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date1904="1" codeName="ThisWorkbook"/>
  <workbookProtection workbookPassword="DC47" lockStructure="1"/>
  <bookViews>
    <workbookView windowWidth="26535" windowHeight="12255"/>
  </bookViews>
  <sheets>
    <sheet name="CpuInfo" sheetId="1" r:id="rId1"/>
    <sheet name="EapConfig" sheetId="5" r:id="rId2"/>
    <sheet name="PlcConfig" sheetId="6" r:id="rId3"/>
    <sheet name="EventConfig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<sst xmlns="http://schemas.openxmlformats.org/spreadsheetml/2006/main" count="2308" uniqueCount="385">
  <si>
    <t>CUP类型</t>
  </si>
  <si>
    <t>PLC型号</t>
  </si>
  <si>
    <t>备注</t>
  </si>
  <si>
    <t>自定义名称</t>
  </si>
  <si>
    <t>PC公共区开始地址</t>
  </si>
  <si>
    <t>PC公共区开始地址偏移</t>
  </si>
  <si>
    <t>PC事件区开始地址</t>
  </si>
  <si>
    <t>PC事件区开始地址偏移</t>
  </si>
  <si>
    <t>PLC公共区开始地址</t>
  </si>
  <si>
    <t>PLC公共区开始地址偏移</t>
  </si>
  <si>
    <t>PLC事件区开始地址</t>
  </si>
  <si>
    <t>PLC事件区开始地址偏移</t>
  </si>
  <si>
    <t>CpuType</t>
  </si>
  <si>
    <t>PlcType</t>
  </si>
  <si>
    <t>Mark</t>
  </si>
  <si>
    <t>Name</t>
  </si>
  <si>
    <t>EapConfigBeginAddress</t>
  </si>
  <si>
    <t>EapConfigBeginOffset</t>
  </si>
  <si>
    <t>EapEventBeginAddress</t>
  </si>
  <si>
    <t>EapEventBeginOffset</t>
  </si>
  <si>
    <t>PlcConfigBeginAddress</t>
  </si>
  <si>
    <t>PlcConfigBeginOffset</t>
  </si>
  <si>
    <t>PlcEventBeginAddress</t>
  </si>
  <si>
    <t>PlcEventBeginOffset</t>
  </si>
  <si>
    <t>IP</t>
  </si>
  <si>
    <t>Port</t>
  </si>
  <si>
    <t>Rack</t>
  </si>
  <si>
    <t>Slot</t>
  </si>
  <si>
    <t>Siemens</t>
  </si>
  <si>
    <t>S1500</t>
  </si>
  <si>
    <t>OP10</t>
  </si>
  <si>
    <t>127.0.0.1</t>
  </si>
  <si>
    <t>序号</t>
  </si>
  <si>
    <t>长度</t>
  </si>
  <si>
    <t>相对偏移开始地址</t>
  </si>
  <si>
    <t>相对偏移结束地址</t>
  </si>
  <si>
    <t>数据类型</t>
  </si>
  <si>
    <t>DB</t>
  </si>
  <si>
    <t>DB偏移</t>
  </si>
  <si>
    <t>开始地址</t>
  </si>
  <si>
    <t>结束地址</t>
  </si>
  <si>
    <t>数据格式</t>
  </si>
  <si>
    <t>No</t>
  </si>
  <si>
    <t>Length</t>
  </si>
  <si>
    <t>MBAdr</t>
  </si>
  <si>
    <t>MEAdr</t>
  </si>
  <si>
    <t>DTType</t>
  </si>
  <si>
    <t>TagName</t>
  </si>
  <si>
    <t>GlobalBeginAddress</t>
  </si>
  <si>
    <t>GlobalBeginOffset</t>
  </si>
  <si>
    <t>GetMBAddressTag</t>
  </si>
  <si>
    <t>GetMEAddressTag</t>
  </si>
  <si>
    <t>DataFormat</t>
  </si>
  <si>
    <t>DTShort</t>
  </si>
  <si>
    <t>心跳</t>
  </si>
  <si>
    <t>HeartBeat</t>
  </si>
  <si>
    <t>DCBA</t>
  </si>
  <si>
    <t>PC控制设备[1:Run, 2:Stop, 3:Reset]</t>
  </si>
  <si>
    <t>Command</t>
  </si>
  <si>
    <t>下载的配方编号 1</t>
  </si>
  <si>
    <t>RecipeNo</t>
  </si>
  <si>
    <t>下载配方 根据下发工单</t>
  </si>
  <si>
    <t>LoadRecipe</t>
  </si>
  <si>
    <t>使能标志 1enable使能,2unenable不使能,3clear清料</t>
  </si>
  <si>
    <t>Enable</t>
  </si>
  <si>
    <t>切换配方</t>
  </si>
  <si>
    <t>ChangedRecipe</t>
  </si>
  <si>
    <t>OP10底座</t>
  </si>
  <si>
    <t>Storage01</t>
  </si>
  <si>
    <t>OP10内O</t>
  </si>
  <si>
    <t>Storage02</t>
  </si>
  <si>
    <t>OP10点火管</t>
  </si>
  <si>
    <t>Storage03</t>
  </si>
  <si>
    <t>OP10外O</t>
  </si>
  <si>
    <t>Storage04</t>
  </si>
  <si>
    <t>1物料编码匹配 2物料编码不匹配</t>
  </si>
  <si>
    <t>BarcodeStatus</t>
  </si>
  <si>
    <t>告诉PLC收到清料结束信号</t>
  </si>
  <si>
    <t>ClearFinished</t>
  </si>
  <si>
    <t>总状态</t>
  </si>
  <si>
    <t>StatusAll</t>
  </si>
  <si>
    <t>每个工位状态</t>
  </si>
  <si>
    <t>Status</t>
  </si>
  <si>
    <t>DTInt</t>
  </si>
  <si>
    <t>CT</t>
  </si>
  <si>
    <t>MachineCycleTime</t>
  </si>
  <si>
    <t>EventTrigger</t>
  </si>
  <si>
    <t>告诉PC配方同步成功</t>
  </si>
  <si>
    <t>LoadRecipeStatus</t>
  </si>
  <si>
    <t>1收到PC物料添加信息</t>
  </si>
  <si>
    <t>1 告诉PC清料完成 等待PC回复1之后拉低</t>
  </si>
  <si>
    <t>0 未初始化 1可以读取</t>
  </si>
  <si>
    <t>CanReadAlarms</t>
  </si>
  <si>
    <t>报警信息</t>
  </si>
  <si>
    <t>Alarms</t>
  </si>
  <si>
    <t>BADC</t>
  </si>
  <si>
    <t>Woring</t>
  </si>
  <si>
    <t>事件头部</t>
  </si>
  <si>
    <t>PC</t>
  </si>
  <si>
    <t>PLC</t>
  </si>
  <si>
    <t>DisableEvent</t>
  </si>
  <si>
    <t>EventClass</t>
  </si>
  <si>
    <t>EventName</t>
  </si>
  <si>
    <t>否</t>
  </si>
  <si>
    <t>OP10-ST1</t>
  </si>
  <si>
    <t>获取产品SN_PartReq</t>
  </si>
  <si>
    <t>SequenceID</t>
  </si>
  <si>
    <t>反馈给PLC的总结果：1 ok，2 ng，3 error</t>
  </si>
  <si>
    <t>ResultCode</t>
  </si>
  <si>
    <t>ACK</t>
  </si>
  <si>
    <t>DTString</t>
  </si>
  <si>
    <t>产品码1(底座)</t>
  </si>
  <si>
    <t>ProductSN1</t>
  </si>
  <si>
    <t>产品码2</t>
  </si>
  <si>
    <t>ProductSN2</t>
  </si>
  <si>
    <t>Event</t>
  </si>
  <si>
    <t>底座数据上报_ReportData</t>
  </si>
  <si>
    <t>DTString15</t>
  </si>
  <si>
    <t>载具SN</t>
  </si>
  <si>
    <t>CarrierSN</t>
  </si>
  <si>
    <t>数据是否有效</t>
  </si>
  <si>
    <t>HavePart1</t>
  </si>
  <si>
    <t>左穴产品码</t>
  </si>
  <si>
    <t>PartCode1</t>
  </si>
  <si>
    <t>DTFloat</t>
  </si>
  <si>
    <t>左穴高度</t>
  </si>
  <si>
    <t>ST1_DizuoHigh1</t>
  </si>
  <si>
    <t>左穴高度结果</t>
  </si>
  <si>
    <t>ST1_DizuoHighOK1</t>
  </si>
  <si>
    <t>HavePart2</t>
  </si>
  <si>
    <t>PartCode2</t>
  </si>
  <si>
    <t>ST1_DizuoHigh2</t>
  </si>
  <si>
    <t>ST1_DizuoHighOK2</t>
  </si>
  <si>
    <t>OP10-ST2</t>
  </si>
  <si>
    <t>内O数据上报_ReportData</t>
  </si>
  <si>
    <t>内O直径</t>
  </si>
  <si>
    <t>ST2_NeiODia1</t>
  </si>
  <si>
    <t>ST2_NeiODia2</t>
  </si>
  <si>
    <t>OP10-ST3</t>
  </si>
  <si>
    <t>内O检测数据上报_ReportData</t>
  </si>
  <si>
    <t>内O厚度</t>
  </si>
  <si>
    <t>ST3_NeiOThick1</t>
  </si>
  <si>
    <t>结果</t>
  </si>
  <si>
    <t>ST3_NeiOThickOK1</t>
  </si>
  <si>
    <t>ST3_NeiOThick2</t>
  </si>
  <si>
    <t>ST3_NeiOThickOK2</t>
  </si>
  <si>
    <t>OP10-ST6</t>
  </si>
  <si>
    <t>产品离开载具_PartOutCarrier</t>
  </si>
  <si>
    <t>产品放入新载具收口检测数据上报_ReportData</t>
  </si>
  <si>
    <t>产品1SN</t>
  </si>
  <si>
    <t>发火体收口压力</t>
  </si>
  <si>
    <t>ST6_FahuotiPres1</t>
  </si>
  <si>
    <t>PartOK1</t>
  </si>
  <si>
    <t>产品2SN</t>
  </si>
  <si>
    <t>ST6_FahuotiPres2</t>
  </si>
  <si>
    <t>PartOK2</t>
  </si>
  <si>
    <t>OP10-ST9</t>
  </si>
  <si>
    <t>收口高度检测数据上报_ReportData</t>
  </si>
  <si>
    <t>左产品SN</t>
  </si>
  <si>
    <t>收口高度1</t>
  </si>
  <si>
    <t>ST9_FahuotiHigh1</t>
  </si>
  <si>
    <t>右产品SN</t>
  </si>
  <si>
    <t>收口高度2</t>
  </si>
  <si>
    <t>ST9_FahuotiHigh2</t>
  </si>
  <si>
    <t>OP10-ST10</t>
  </si>
  <si>
    <t>外O厚度数据上报_ReportData</t>
  </si>
  <si>
    <t>外O厚度</t>
  </si>
  <si>
    <t>ST10_WaiOThick1</t>
  </si>
  <si>
    <t>ST10_WaiOThick2</t>
  </si>
  <si>
    <t>OP10-ST11</t>
  </si>
  <si>
    <t>顶部相机数据上报_ReportData</t>
  </si>
  <si>
    <t>顶部</t>
  </si>
  <si>
    <t>ST11_DBCCDOK1</t>
  </si>
  <si>
    <t>ST11_DBCCDOK2</t>
  </si>
  <si>
    <t>OP10-ST12</t>
  </si>
  <si>
    <t>侧部相机数据上报_ReportData</t>
  </si>
  <si>
    <t>侧面</t>
  </si>
  <si>
    <t>ST12_CMCCDOK1</t>
  </si>
  <si>
    <t>ST12_CMCCDOK2</t>
  </si>
  <si>
    <t>OP10-ST15</t>
  </si>
  <si>
    <t>载具码</t>
  </si>
  <si>
    <t>OP10-ST16</t>
  </si>
  <si>
    <t>NG排出_NGPartReject</t>
  </si>
  <si>
    <t>发送配方_SendConfig</t>
  </si>
  <si>
    <t>RecipeST[0].Parameter[0]</t>
  </si>
  <si>
    <t>RecipeST[0].Parameter[1]</t>
  </si>
  <si>
    <t>RecipeST[0].Parameter[2]</t>
  </si>
  <si>
    <t>RecipeST[0].Parameter[3]</t>
  </si>
  <si>
    <t>RecipeST[0].Parameter[4]</t>
  </si>
  <si>
    <t>RecipeST[0].Parameter[5]</t>
  </si>
  <si>
    <t>RecipeST[0].Parameter[6]</t>
  </si>
  <si>
    <t>RecipeST[0].Parameter[7]</t>
  </si>
  <si>
    <t>RecipeST[0].Parameter[8]</t>
  </si>
  <si>
    <t>RecipeST[0].Parameter[9]</t>
  </si>
  <si>
    <t>RecipeST[1].Parameter[0]</t>
  </si>
  <si>
    <t>RecipeST[1].Parameter[1]</t>
  </si>
  <si>
    <t>RecipeST[1].Parameter[2]</t>
  </si>
  <si>
    <t>RecipeST[1].Parameter[3]</t>
  </si>
  <si>
    <t>RecipeST[1].Parameter[4]</t>
  </si>
  <si>
    <t>RecipeST[1].Parameter[5]</t>
  </si>
  <si>
    <t>RecipeST[1].Parameter[6]</t>
  </si>
  <si>
    <t>RecipeST[1].Parameter[7]</t>
  </si>
  <si>
    <t>RecipeST[1].Parameter[8]</t>
  </si>
  <si>
    <t>RecipeST[1].Parameter[9]</t>
  </si>
  <si>
    <t>RecipeST[2].Parameter[0]</t>
  </si>
  <si>
    <t>RecipeST[2].Parameter[1]</t>
  </si>
  <si>
    <t>RecipeST[2].Parameter[2]</t>
  </si>
  <si>
    <t>RecipeST[2].Parameter[3]</t>
  </si>
  <si>
    <t>RecipeST[2].Parameter[4]</t>
  </si>
  <si>
    <t>RecipeST[2].Parameter[5]</t>
  </si>
  <si>
    <t>RecipeST[2].Parameter[6]</t>
  </si>
  <si>
    <t>RecipeST[2].Parameter[7]</t>
  </si>
  <si>
    <t>RecipeST[2].Parameter[8]</t>
  </si>
  <si>
    <t>RecipeST[2].Parameter[9]</t>
  </si>
  <si>
    <t>RecipeST[3].Parameter[0]</t>
  </si>
  <si>
    <t>RecipeST[3].Parameter[1]</t>
  </si>
  <si>
    <t>RecipeST[3].Parameter[2]</t>
  </si>
  <si>
    <t>RecipeST[3].Parameter[3]</t>
  </si>
  <si>
    <t>RecipeST[3].Parameter[4]</t>
  </si>
  <si>
    <t>RecipeST[3].Parameter[5]</t>
  </si>
  <si>
    <t>RecipeST[3].Parameter[6]</t>
  </si>
  <si>
    <t>RecipeST[3].Parameter[7]</t>
  </si>
  <si>
    <t>RecipeST[3].Parameter[8]</t>
  </si>
  <si>
    <t>RecipeST[3].Parameter[9]</t>
  </si>
  <si>
    <t>RecipeST[4].Parameter[0]</t>
  </si>
  <si>
    <t>RecipeST[4].Parameter[1]</t>
  </si>
  <si>
    <t>RecipeST[4].Parameter[2]</t>
  </si>
  <si>
    <t>RecipeST[4].Parameter[3]</t>
  </si>
  <si>
    <t>RecipeST[4].Parameter[4]</t>
  </si>
  <si>
    <t>RecipeST[4].Parameter[5]</t>
  </si>
  <si>
    <t>RecipeST[4].Parameter[6]</t>
  </si>
  <si>
    <t>RecipeST[4].Parameter[7]</t>
  </si>
  <si>
    <t>RecipeST[4].Parameter[8]</t>
  </si>
  <si>
    <t>RecipeST[4].Parameter[9]</t>
  </si>
  <si>
    <t>RecipeST[5].Parameter[0]</t>
  </si>
  <si>
    <t>RecipeST[5].Parameter[1]</t>
  </si>
  <si>
    <t>RecipeST[5].Parameter[2]</t>
  </si>
  <si>
    <t>RecipeST[5].Parameter[3]</t>
  </si>
  <si>
    <t>RecipeST[5].Parameter[4]</t>
  </si>
  <si>
    <t>RecipeST[5].Parameter[5]</t>
  </si>
  <si>
    <t>RecipeST[5].Parameter[6]</t>
  </si>
  <si>
    <t>RecipeST[5].Parameter[7]</t>
  </si>
  <si>
    <t>RecipeST[5].Parameter[8]</t>
  </si>
  <si>
    <t>RecipeST[5].Parameter[9]</t>
  </si>
  <si>
    <t>RecipeST[6].Parameter[0]</t>
  </si>
  <si>
    <t>RecipeST[6].Parameter[1]</t>
  </si>
  <si>
    <t>RecipeST[6].Parameter[2]</t>
  </si>
  <si>
    <t>RecipeST[6].Parameter[3]</t>
  </si>
  <si>
    <t>RecipeST[6].Parameter[4]</t>
  </si>
  <si>
    <t>RecipeST[6].Parameter[5]</t>
  </si>
  <si>
    <t>RecipeST[6].Parameter[6]</t>
  </si>
  <si>
    <t>RecipeST[6].Parameter[7]</t>
  </si>
  <si>
    <t>RecipeST[6].Parameter[8]</t>
  </si>
  <si>
    <t>RecipeST[6].Parameter[9]</t>
  </si>
  <si>
    <t>RecipeST[7].Parameter[0]</t>
  </si>
  <si>
    <t>RecipeST[7].Parameter[1]</t>
  </si>
  <si>
    <t>RecipeST[7].Parameter[2]</t>
  </si>
  <si>
    <t>RecipeST[7].Parameter[3]</t>
  </si>
  <si>
    <t>RecipeST[7].Parameter[4]</t>
  </si>
  <si>
    <t>RecipeST[7].Parameter[5]</t>
  </si>
  <si>
    <t>RecipeST[7].Parameter[6]</t>
  </si>
  <si>
    <t>RecipeST[7].Parameter[7]</t>
  </si>
  <si>
    <t>RecipeST[7].Parameter[8]</t>
  </si>
  <si>
    <t>RecipeST[7].Parameter[9]</t>
  </si>
  <si>
    <t>RecipeST[8].Parameter[0]</t>
  </si>
  <si>
    <t>RecipeST[8].Parameter[1]</t>
  </si>
  <si>
    <t>RecipeST[8].Parameter[2]</t>
  </si>
  <si>
    <t>RecipeST[8].Parameter[3]</t>
  </si>
  <si>
    <t>RecipeST[8].Parameter[4]</t>
  </si>
  <si>
    <t>RecipeST[8].Parameter[5]</t>
  </si>
  <si>
    <t>RecipeST[8].Parameter[6]</t>
  </si>
  <si>
    <t>RecipeST[8].Parameter[7]</t>
  </si>
  <si>
    <t>RecipeST[8].Parameter[8]</t>
  </si>
  <si>
    <t>RecipeST[8].Parameter[9]</t>
  </si>
  <si>
    <t>RecipeST[9].Parameter[0]</t>
  </si>
  <si>
    <t>RecipeST[9].Parameter[1]</t>
  </si>
  <si>
    <t>RecipeST[9].Parameter[2]</t>
  </si>
  <si>
    <t>RecipeST[9].Parameter[3]</t>
  </si>
  <si>
    <t>RecipeST[9].Parameter[4]</t>
  </si>
  <si>
    <t>RecipeST[9].Parameter[5]</t>
  </si>
  <si>
    <t>RecipeST[9].Parameter[6]</t>
  </si>
  <si>
    <t>RecipeST[9].Parameter[7]</t>
  </si>
  <si>
    <t>RecipeST[9].Parameter[8]</t>
  </si>
  <si>
    <t>RecipeST[9].Parameter[9]</t>
  </si>
  <si>
    <t>RecipeST[10].Parameter[0]</t>
  </si>
  <si>
    <t>RecipeST[10].Parameter[1]</t>
  </si>
  <si>
    <t>RecipeST[10].Parameter[2]</t>
  </si>
  <si>
    <t>RecipeST[10].Parameter[3]</t>
  </si>
  <si>
    <t>RecipeST[10].Parameter[4]</t>
  </si>
  <si>
    <t>RecipeST[10].Parameter[5]</t>
  </si>
  <si>
    <t>RecipeST[10].Parameter[6]</t>
  </si>
  <si>
    <t>RecipeST[10].Parameter[7]</t>
  </si>
  <si>
    <t>RecipeST[10].Parameter[8]</t>
  </si>
  <si>
    <t>RecipeST[10].Parameter[9]</t>
  </si>
  <si>
    <t>RecipeST[11].Parameter[0]</t>
  </si>
  <si>
    <t>RecipeST[11].Parameter[1]</t>
  </si>
  <si>
    <t>RecipeST[11].Parameter[2]</t>
  </si>
  <si>
    <t>RecipeST[11].Parameter[3]</t>
  </si>
  <si>
    <t>RecipeST[11].Parameter[4]</t>
  </si>
  <si>
    <t>RecipeST[11].Parameter[5]</t>
  </si>
  <si>
    <t>RecipeST[11].Parameter[6]</t>
  </si>
  <si>
    <t>RecipeST[11].Parameter[7]</t>
  </si>
  <si>
    <t>RecipeST[11].Parameter[8]</t>
  </si>
  <si>
    <t>RecipeST[11].Parameter[9]</t>
  </si>
  <si>
    <t>RecipeST[12].Parameter[0]</t>
  </si>
  <si>
    <t>RecipeST[12].Parameter[1]</t>
  </si>
  <si>
    <t>RecipeST[12].Parameter[2]</t>
  </si>
  <si>
    <t>RecipeST[12].Parameter[3]</t>
  </si>
  <si>
    <t>RecipeST[12].Parameter[4]</t>
  </si>
  <si>
    <t>RecipeST[12].Parameter[5]</t>
  </si>
  <si>
    <t>RecipeST[12].Parameter[6]</t>
  </si>
  <si>
    <t>RecipeST[12].Parameter[7]</t>
  </si>
  <si>
    <t>RecipeST[12].Parameter[8]</t>
  </si>
  <si>
    <t>RecipeST[12].Parameter[9]</t>
  </si>
  <si>
    <t>RecipeST[13].Parameter[0]</t>
  </si>
  <si>
    <t>RecipeST[13].Parameter[1]</t>
  </si>
  <si>
    <t>RecipeST[13].Parameter[2]</t>
  </si>
  <si>
    <t>RecipeST[13].Parameter[3]</t>
  </si>
  <si>
    <t>RecipeST[13].Parameter[4]</t>
  </si>
  <si>
    <t>RecipeST[13].Parameter[5]</t>
  </si>
  <si>
    <t>RecipeST[13].Parameter[6]</t>
  </si>
  <si>
    <t>RecipeST[13].Parameter[7]</t>
  </si>
  <si>
    <t>RecipeST[13].Parameter[8]</t>
  </si>
  <si>
    <t>RecipeST[13].Parameter[9]</t>
  </si>
  <si>
    <t>RecipeST[14].Parameter[0]</t>
  </si>
  <si>
    <t>RecipeST[14].Parameter[1]</t>
  </si>
  <si>
    <t>RecipeST[14].Parameter[2]</t>
  </si>
  <si>
    <t>RecipeST[14].Parameter[3]</t>
  </si>
  <si>
    <t>RecipeST[14].Parameter[4]</t>
  </si>
  <si>
    <t>RecipeST[14].Parameter[5]</t>
  </si>
  <si>
    <t>RecipeST[14].Parameter[6]</t>
  </si>
  <si>
    <t>RecipeST[14].Parameter[7]</t>
  </si>
  <si>
    <t>RecipeST[14].Parameter[8]</t>
  </si>
  <si>
    <t>RecipeST[14].Parameter[9]</t>
  </si>
  <si>
    <t>RecipeST[15].Parameter[0]</t>
  </si>
  <si>
    <t>RecipeST[15].Parameter[1]</t>
  </si>
  <si>
    <t>RecipeST[15].Parameter[2]</t>
  </si>
  <si>
    <t>RecipeST[15].Parameter[3]</t>
  </si>
  <si>
    <t>RecipeST[15].Parameter[4]</t>
  </si>
  <si>
    <t>RecipeST[15].Parameter[5]</t>
  </si>
  <si>
    <t>RecipeST[15].Parameter[6]</t>
  </si>
  <si>
    <t>RecipeST[15].Parameter[7]</t>
  </si>
  <si>
    <t>RecipeST[15].Parameter[8]</t>
  </si>
  <si>
    <t>RecipeST[15].Parameter[9]</t>
  </si>
  <si>
    <t>RecipeST[16].Parameter[0]</t>
  </si>
  <si>
    <t>RecipeST[16].Parameter[1]</t>
  </si>
  <si>
    <t>RecipeST[16].Parameter[2]</t>
  </si>
  <si>
    <t>RecipeST[16].Parameter[3]</t>
  </si>
  <si>
    <t>RecipeST[16].Parameter[4]</t>
  </si>
  <si>
    <t>RecipeST[16].Parameter[5]</t>
  </si>
  <si>
    <t>RecipeST[16].Parameter[6]</t>
  </si>
  <si>
    <t>RecipeST[16].Parameter[7]</t>
  </si>
  <si>
    <t>RecipeST[16].Parameter[8]</t>
  </si>
  <si>
    <t>RecipeST[16].Parameter[9]</t>
  </si>
  <si>
    <t>RecipeST[17].Parameter[0]</t>
  </si>
  <si>
    <t>RecipeST[17].Parameter[1]</t>
  </si>
  <si>
    <t>RecipeST[17].Parameter[2]</t>
  </si>
  <si>
    <t>RecipeST[17].Parameter[3]</t>
  </si>
  <si>
    <t>RecipeST[17].Parameter[4]</t>
  </si>
  <si>
    <t>RecipeST[17].Parameter[5]</t>
  </si>
  <si>
    <t>RecipeST[17].Parameter[6]</t>
  </si>
  <si>
    <t>RecipeST[17].Parameter[7]</t>
  </si>
  <si>
    <t>RecipeST[17].Parameter[8]</t>
  </si>
  <si>
    <t>RecipeST[17].Parameter[9]</t>
  </si>
  <si>
    <t>RecipeST[18].Parameter[0]</t>
  </si>
  <si>
    <t>RecipeST[18].Parameter[1]</t>
  </si>
  <si>
    <t>RecipeST[18].Parameter[2]</t>
  </si>
  <si>
    <t>RecipeST[18].Parameter[3]</t>
  </si>
  <si>
    <t>RecipeST[18].Parameter[4]</t>
  </si>
  <si>
    <t>RecipeST[18].Parameter[5]</t>
  </si>
  <si>
    <t>RecipeST[18].Parameter[6]</t>
  </si>
  <si>
    <t>RecipeST[18].Parameter[7]</t>
  </si>
  <si>
    <t>RecipeST[18].Parameter[8]</t>
  </si>
  <si>
    <t>RecipeST[18].Parameter[9]</t>
  </si>
  <si>
    <t>RecipeST[19].Parameter[0]</t>
  </si>
  <si>
    <t>RecipeST[19].Parameter[1]</t>
  </si>
  <si>
    <t>RecipeST[19].Parameter[2]</t>
  </si>
  <si>
    <t>RecipeST[19].Parameter[3]</t>
  </si>
  <si>
    <t>RecipeST[19].Parameter[4]</t>
  </si>
  <si>
    <t>RecipeST[19].Parameter[5]</t>
  </si>
  <si>
    <t>RecipeST[19].Parameter[6]</t>
  </si>
  <si>
    <t>RecipeST[19].Parameter[7]</t>
  </si>
  <si>
    <t>RecipeST[19].Parameter[8]</t>
  </si>
  <si>
    <t>RecipeST[19].Parameter[9]</t>
  </si>
  <si>
    <t>接收配方_ReciveConfig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</si>
</sst>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name val="宋体"/>
      <charset val="134"/>
      <scheme val="minor"/>
    </font>
    <font>
      <sz val="11"/>
      <color rgb="FF0070C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8" borderId="11" applyNumberFormat="0" applyAlignment="0" applyProtection="0">
      <alignment vertical="center"/>
    </xf>
    <xf numFmtId="0" fontId="14" fillId="9" borderId="12" applyNumberFormat="0" applyAlignment="0" applyProtection="0">
      <alignment vertical="center"/>
    </xf>
    <xf numFmtId="0" fontId="15" fillId="9" borderId="11" applyNumberFormat="0" applyAlignment="0" applyProtection="0">
      <alignment vertical="center"/>
    </xf>
    <xf numFmtId="0" fontId="16" fillId="10" borderId="13" applyNumberFormat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2" fillId="5" borderId="0" xfId="0" applyFont="1" applyFill="1" applyAlignment="1">
      <alignment vertical="center" wrapText="1"/>
    </xf>
    <xf numFmtId="0" fontId="3" fillId="6" borderId="0" xfId="0" applyFont="1" applyFill="1" applyAlignment="1">
      <alignment horizontal="left" vertical="center" wrapText="1"/>
    </xf>
    <xf numFmtId="0" fontId="4" fillId="0" borderId="0" xfId="0" applyFont="1">
      <alignment vertical="center"/>
    </xf>
    <xf numFmtId="0" fontId="0" fillId="0" borderId="0" xfId="0" applyFont="1">
      <alignment vertical="center"/>
    </xf>
    <xf numFmtId="49" fontId="2" fillId="4" borderId="0" xfId="0" applyNumberFormat="1" applyFont="1" applyFill="1" applyAlignment="1">
      <alignment vertical="center" wrapText="1"/>
    </xf>
    <xf numFmtId="0" fontId="0" fillId="6" borderId="2" xfId="0" applyFill="1" applyBorder="1" applyAlignment="1">
      <alignment horizontal="left" vertical="center" wrapText="1"/>
    </xf>
    <xf numFmtId="0" fontId="0" fillId="6" borderId="3" xfId="0" applyFill="1" applyBorder="1" applyAlignment="1">
      <alignment horizontal="left" vertical="center" wrapText="1"/>
    </xf>
    <xf numFmtId="0" fontId="1" fillId="4" borderId="4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6" xfId="0" applyFont="1" applyBorder="1">
      <alignment vertical="center"/>
    </xf>
    <xf numFmtId="0" fontId="0" fillId="0" borderId="7" xfId="0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9">
    <dxf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</dxf>
    <dxf>
      <fill>
        <patternFill patternType="solid">
          <bgColor rgb="FFFF0000"/>
        </patternFill>
      </fill>
    </dxf>
    <dxf>
      <fill>
        <patternFill patternType="solid">
          <bgColor rgb="FF4DD60C"/>
        </patternFill>
      </fill>
    </dxf>
    <dxf>
      <fill>
        <patternFill patternType="solid">
          <bgColor rgb="FF92D050"/>
        </patternFill>
      </fill>
    </dxf>
    <dxf>
      <font>
        <color rgb="FF9C0006"/>
      </font>
    </dxf>
  </dxfs>
  <tableStyles count="0" defaultTableStyle="TableStyleMedium2" defaultPivotStyle="PivotStyleLight16"/>
  <colors>
    <mruColors>
      <color rgb="0000B0F0"/>
      <color rgb="00002060"/>
      <color rgb="00808080"/>
      <color rgb="00FFFF00"/>
      <color rgb="0000B050"/>
      <color rgb="00FFFFFF"/>
      <color rgb="000070C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P25"/>
  <sheetViews>
    <sheetView tabSelected="1" workbookViewId="0">
      <pane ySplit="2" topLeftCell="A3" activePane="bottomLeft" state="frozen"/>
      <selection/>
      <selection pane="bottomLeft" activeCell="M3" sqref="M3"/>
    </sheetView>
  </sheetViews>
  <sheetFormatPr defaultColWidth="9" defaultRowHeight="13.5"/>
  <cols>
    <col min="1" max="16" width="13.125" customWidth="1"/>
    <col min="17" max="17" width="11.75" customWidth="1"/>
  </cols>
  <sheetData>
    <row r="1" ht="45" customHeight="1" spans="1:16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/>
      <c r="N1" s="14"/>
      <c r="O1" s="14"/>
      <c r="P1" s="14"/>
    </row>
    <row r="2" ht="33.95" customHeight="1" spans="1:16">
      <c r="A2" s="15" t="s">
        <v>12</v>
      </c>
      <c r="B2" s="16" t="s">
        <v>13</v>
      </c>
      <c r="C2" s="16" t="s">
        <v>14</v>
      </c>
      <c r="D2" s="16" t="s">
        <v>15</v>
      </c>
      <c r="E2" s="16" t="s">
        <v>16</v>
      </c>
      <c r="F2" s="16" t="s">
        <v>17</v>
      </c>
      <c r="G2" s="16" t="s">
        <v>18</v>
      </c>
      <c r="H2" s="16" t="s">
        <v>19</v>
      </c>
      <c r="I2" s="16" t="s">
        <v>20</v>
      </c>
      <c r="J2" s="16" t="s">
        <v>21</v>
      </c>
      <c r="K2" s="16" t="s">
        <v>22</v>
      </c>
      <c r="L2" s="16" t="s">
        <v>23</v>
      </c>
      <c r="M2" s="16" t="s">
        <v>24</v>
      </c>
      <c r="N2" s="16" t="s">
        <v>25</v>
      </c>
      <c r="O2" s="16" t="s">
        <v>26</v>
      </c>
      <c r="P2" s="16" t="s">
        <v>27</v>
      </c>
    </row>
    <row r="3" ht="63" customHeight="1" spans="1:16">
      <c r="A3" s="17" t="s">
        <v>28</v>
      </c>
      <c r="B3" s="18" t="s">
        <v>29</v>
      </c>
      <c r="C3" s="18"/>
      <c r="D3" s="19" t="s">
        <v>30</v>
      </c>
      <c r="E3" s="18">
        <v>5000</v>
      </c>
      <c r="F3" s="18">
        <v>0</v>
      </c>
      <c r="G3" s="18">
        <v>5000</v>
      </c>
      <c r="H3" s="18">
        <v>214</v>
      </c>
      <c r="I3" s="18">
        <v>5001</v>
      </c>
      <c r="J3" s="18">
        <v>0</v>
      </c>
      <c r="K3" s="18">
        <v>5001</v>
      </c>
      <c r="L3" s="18">
        <v>506</v>
      </c>
      <c r="M3" s="18" t="s">
        <v>31</v>
      </c>
      <c r="N3" s="18">
        <v>102</v>
      </c>
      <c r="O3" s="18">
        <v>0</v>
      </c>
      <c r="P3" s="18">
        <v>0</v>
      </c>
    </row>
    <row r="4" spans="1:1">
      <c r="A4" s="20"/>
    </row>
    <row r="5" spans="1:1">
      <c r="A5" s="20"/>
    </row>
    <row r="6" spans="1:1">
      <c r="A6" s="20"/>
    </row>
    <row r="7" spans="1:1">
      <c r="A7" s="20"/>
    </row>
    <row r="8" spans="1:1">
      <c r="A8" s="20"/>
    </row>
    <row r="9" spans="1:1">
      <c r="A9" s="20"/>
    </row>
    <row r="10" spans="1:1">
      <c r="A10" s="20"/>
    </row>
    <row r="11" spans="1:1">
      <c r="A11" s="20"/>
    </row>
    <row r="12" spans="1:1">
      <c r="A12" s="20"/>
    </row>
    <row r="13" spans="1:1">
      <c r="A13" s="20"/>
    </row>
    <row r="14" spans="1:1">
      <c r="A14" s="20"/>
    </row>
    <row r="15" spans="1:1">
      <c r="A15" s="20"/>
    </row>
    <row r="16" spans="1:1">
      <c r="A16" s="20"/>
    </row>
    <row r="17" spans="1:1">
      <c r="A17" s="20"/>
    </row>
    <row r="18" spans="1:1">
      <c r="A18" s="20"/>
    </row>
    <row r="19" spans="1:1">
      <c r="A19" s="20"/>
    </row>
    <row r="20" spans="1:1">
      <c r="A20" s="20"/>
    </row>
    <row r="21" spans="1:1">
      <c r="A21" s="20"/>
    </row>
    <row r="22" spans="1:1">
      <c r="A22" s="20"/>
    </row>
    <row r="23" spans="1:1">
      <c r="A23" s="20"/>
    </row>
    <row r="24" spans="1:1">
      <c r="A24" s="20"/>
    </row>
    <row r="25" spans="1:1">
      <c r="A25" s="20"/>
    </row>
  </sheetData>
  <protectedRanges>
    <protectedRange sqref="A3:P3" name="区域1"/>
  </protectedRanges>
  <dataValidations count="5">
    <dataValidation allowBlank="1" showInputMessage="1" showErrorMessage="1" sqref="A1:C1 A2 C3:C65536 A4:B65536"/>
    <dataValidation type="list" allowBlank="1" showInputMessage="1" showErrorMessage="1" sqref="A3">
      <formula1>"Siemens"</formula1>
    </dataValidation>
    <dataValidation type="list" allowBlank="1" showInputMessage="1" showErrorMessage="1" sqref="B3">
      <formula1>"S1200,S300,S400,S1500,S200Smart,S200"</formula1>
    </dataValidation>
    <dataValidation type="textLength" operator="between" allowBlank="1" showInputMessage="1" showErrorMessage="1" sqref="D3">
      <formula1>0</formula1>
      <formula2>20</formula2>
    </dataValidation>
    <dataValidation type="whole" operator="greaterThanOrEqual" allowBlank="1" showInputMessage="1" showErrorMessage="1" sqref="E3:L3 N3:P3">
      <formula1>0</formula1>
    </dataValidation>
  </dataValidations>
  <pageMargins left="0.75" right="0.75" top="1" bottom="1" header="0.5" footer="0.5"/>
  <headerFooter/>
  <ignoredErrors>
    <ignoredError sqref="A2" listDataValidation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L203"/>
  <sheetViews>
    <sheetView workbookViewId="0">
      <pane ySplit="2" topLeftCell="A9" activePane="bottomLeft" state="frozen"/>
      <selection/>
      <selection pane="bottomLeft" activeCell="G6" sqref="G6"/>
    </sheetView>
  </sheetViews>
  <sheetFormatPr defaultColWidth="9" defaultRowHeight="13.5"/>
  <cols>
    <col min="1" max="5" width="14.75" customWidth="1"/>
    <col min="6" max="6" width="46.875" customWidth="1"/>
    <col min="7" max="12" width="14.75" customWidth="1"/>
  </cols>
  <sheetData>
    <row r="1" ht="27" spans="1:12">
      <c r="A1" s="9" t="s">
        <v>32</v>
      </c>
      <c r="B1" s="9" t="s">
        <v>33</v>
      </c>
      <c r="C1" s="9" t="s">
        <v>34</v>
      </c>
      <c r="D1" s="9" t="s">
        <v>35</v>
      </c>
      <c r="E1" s="9" t="s">
        <v>36</v>
      </c>
      <c r="F1" s="9" t="s">
        <v>2</v>
      </c>
      <c r="G1" s="9" t="s">
        <v>3</v>
      </c>
      <c r="H1" s="9" t="s">
        <v>37</v>
      </c>
      <c r="I1" s="9" t="s">
        <v>38</v>
      </c>
      <c r="J1" s="9" t="s">
        <v>39</v>
      </c>
      <c r="K1" s="9" t="s">
        <v>40</v>
      </c>
      <c r="L1" s="9" t="s">
        <v>41</v>
      </c>
    </row>
    <row r="2" ht="27" spans="1:12">
      <c r="A2" s="4" t="s">
        <v>42</v>
      </c>
      <c r="B2" s="4" t="s">
        <v>43</v>
      </c>
      <c r="C2" s="4" t="s">
        <v>44</v>
      </c>
      <c r="D2" s="4" t="s">
        <v>45</v>
      </c>
      <c r="E2" s="4" t="s">
        <v>46</v>
      </c>
      <c r="F2" s="4" t="s">
        <v>14</v>
      </c>
      <c r="G2" s="4" t="s">
        <v>47</v>
      </c>
      <c r="H2" s="4" t="s">
        <v>48</v>
      </c>
      <c r="I2" s="4" t="s">
        <v>49</v>
      </c>
      <c r="J2" s="12" t="s">
        <v>50</v>
      </c>
      <c r="K2" s="4" t="s">
        <v>51</v>
      </c>
      <c r="L2" s="4" t="s">
        <v>52</v>
      </c>
    </row>
    <row r="3" spans="1:12">
      <c r="A3" s="10">
        <f>ROW()-2</f>
        <v>1</v>
      </c>
      <c r="B3">
        <f>IF(E3="DTShort",1,IF(E3="DTInt",2,IF(E3="DTFloat",2,IF(E3="DTString",20,0))))</f>
        <v>1</v>
      </c>
      <c r="C3">
        <f>IF(ROW()=3,CpuInfo!$F$3,IF(B3=0,D2,D2+2))</f>
        <v>0</v>
      </c>
      <c r="D3">
        <f>IF(B3=0,D2,C3+(B3-1)*2)</f>
        <v>0</v>
      </c>
      <c r="E3" s="10" t="s">
        <v>53</v>
      </c>
      <c r="F3" t="s">
        <v>54</v>
      </c>
      <c r="G3" s="11" t="s">
        <v>55</v>
      </c>
      <c r="H3">
        <f>CpuInfo!$E$3</f>
        <v>5000</v>
      </c>
      <c r="I3">
        <f>CpuInfo!$F$3</f>
        <v>0</v>
      </c>
      <c r="J3" t="str">
        <f>"DB"&amp;H3&amp;"."&amp;C3</f>
        <v>DB5000.0</v>
      </c>
      <c r="K3" t="str">
        <f>"DB"&amp;H3&amp;"."&amp;D3</f>
        <v>DB5000.0</v>
      </c>
      <c r="L3" t="s">
        <v>56</v>
      </c>
    </row>
    <row r="4" spans="1:12">
      <c r="A4" s="10">
        <f>ROW()-2</f>
        <v>2</v>
      </c>
      <c r="B4">
        <f>IF(E4="DTShort",1,IF(E4="DTInt",2,IF(E4="DTFloat",2,IF(E4="DTString",20,0))))</f>
        <v>1</v>
      </c>
      <c r="C4">
        <f>IF(ROW()=3,CpuInfo!$F$3,IF(B4=0,D3,D3+2))</f>
        <v>2</v>
      </c>
      <c r="D4">
        <f>IF(B4=0,D3,C4+(B4-1)*2)</f>
        <v>2</v>
      </c>
      <c r="E4" s="10" t="s">
        <v>53</v>
      </c>
      <c r="F4" t="s">
        <v>57</v>
      </c>
      <c r="G4" s="11" t="s">
        <v>58</v>
      </c>
      <c r="H4">
        <f>CpuInfo!$E$3</f>
        <v>5000</v>
      </c>
      <c r="I4">
        <f>CpuInfo!$F$3</f>
        <v>0</v>
      </c>
      <c r="J4" t="str">
        <f>"DB"&amp;H4&amp;"."&amp;C4</f>
        <v>DB5000.2</v>
      </c>
      <c r="K4" t="str">
        <f>"DB"&amp;H4&amp;"."&amp;D4</f>
        <v>DB5000.2</v>
      </c>
      <c r="L4" t="s">
        <v>56</v>
      </c>
    </row>
    <row r="5" spans="1:12">
      <c r="A5" s="10">
        <f>ROW()-2</f>
        <v>3</v>
      </c>
      <c r="B5">
        <f t="shared" ref="B5:B35" si="0">IF(E5="DTShort",1,IF(E5="DTInt",2,IF(E5="DTFloat",2,IF(E5="DTString",20,0))))</f>
        <v>1</v>
      </c>
      <c r="C5">
        <f>IF(ROW()=3,CpuInfo!$F$3,IF(B5=0,D4,D4+2))</f>
        <v>4</v>
      </c>
      <c r="D5">
        <f>IF(B5=0,D4,C5+(B5-1)*2)</f>
        <v>4</v>
      </c>
      <c r="E5" s="10" t="s">
        <v>53</v>
      </c>
      <c r="F5" s="11" t="s">
        <v>59</v>
      </c>
      <c r="G5" s="11" t="s">
        <v>60</v>
      </c>
      <c r="H5">
        <f>CpuInfo!$E$3</f>
        <v>5000</v>
      </c>
      <c r="I5">
        <f>CpuInfo!$F$3</f>
        <v>0</v>
      </c>
      <c r="J5" t="str">
        <f>"DB"&amp;H5&amp;"."&amp;C5</f>
        <v>DB5000.4</v>
      </c>
      <c r="K5" t="str">
        <f>"DB"&amp;H5&amp;"."&amp;D5</f>
        <v>DB5000.4</v>
      </c>
      <c r="L5" t="s">
        <v>56</v>
      </c>
    </row>
    <row r="6" spans="1:12">
      <c r="A6" s="10">
        <f t="shared" ref="A6:A15" si="1">ROW()-2</f>
        <v>4</v>
      </c>
      <c r="B6">
        <f t="shared" si="0"/>
        <v>1</v>
      </c>
      <c r="C6">
        <f>IF(ROW()=3,CpuInfo!$F$3,IF(B6=0,D5,D5+2))</f>
        <v>6</v>
      </c>
      <c r="D6">
        <f t="shared" ref="D6:D35" si="2">IF(B6=0,D5,C6+(B6-1)*2)</f>
        <v>6</v>
      </c>
      <c r="E6" s="10" t="s">
        <v>53</v>
      </c>
      <c r="F6" s="11" t="s">
        <v>61</v>
      </c>
      <c r="G6" s="11" t="s">
        <v>62</v>
      </c>
      <c r="H6">
        <f>CpuInfo!$E$3</f>
        <v>5000</v>
      </c>
      <c r="I6">
        <f>CpuInfo!$F$3</f>
        <v>0</v>
      </c>
      <c r="J6" t="str">
        <f t="shared" ref="J6:J35" si="3">"DB"&amp;H6&amp;"."&amp;C6</f>
        <v>DB5000.6</v>
      </c>
      <c r="K6" t="str">
        <f t="shared" ref="K6:K35" si="4">"DB"&amp;H6&amp;"."&amp;D6</f>
        <v>DB5000.6</v>
      </c>
      <c r="L6" t="s">
        <v>56</v>
      </c>
    </row>
    <row r="7" spans="1:12">
      <c r="A7" s="10">
        <f t="shared" si="1"/>
        <v>5</v>
      </c>
      <c r="B7">
        <f t="shared" si="0"/>
        <v>1</v>
      </c>
      <c r="C7">
        <f>IF(ROW()=3,CpuInfo!$F$3,IF(B7=0,D6,D6+2))</f>
        <v>8</v>
      </c>
      <c r="D7">
        <f t="shared" si="2"/>
        <v>8</v>
      </c>
      <c r="E7" s="10" t="s">
        <v>53</v>
      </c>
      <c r="F7" t="s">
        <v>63</v>
      </c>
      <c r="G7" s="11" t="s">
        <v>64</v>
      </c>
      <c r="H7">
        <f>CpuInfo!$E$3</f>
        <v>5000</v>
      </c>
      <c r="I7">
        <f>CpuInfo!$F$3</f>
        <v>0</v>
      </c>
      <c r="J7" t="str">
        <f t="shared" si="3"/>
        <v>DB5000.8</v>
      </c>
      <c r="K7" t="str">
        <f t="shared" si="4"/>
        <v>DB5000.8</v>
      </c>
      <c r="L7" t="s">
        <v>56</v>
      </c>
    </row>
    <row r="8" spans="1:12">
      <c r="A8" s="10">
        <f t="shared" si="1"/>
        <v>6</v>
      </c>
      <c r="B8">
        <f t="shared" si="0"/>
        <v>1</v>
      </c>
      <c r="C8">
        <f>IF(ROW()=3,CpuInfo!$F$3,IF(B8=0,D7,D7+2))</f>
        <v>10</v>
      </c>
      <c r="D8">
        <f t="shared" si="2"/>
        <v>10</v>
      </c>
      <c r="E8" s="10" t="s">
        <v>53</v>
      </c>
      <c r="F8" s="11" t="s">
        <v>65</v>
      </c>
      <c r="G8" s="11" t="s">
        <v>66</v>
      </c>
      <c r="H8">
        <f>CpuInfo!$E$3</f>
        <v>5000</v>
      </c>
      <c r="I8">
        <f>CpuInfo!$F$3</f>
        <v>0</v>
      </c>
      <c r="J8" t="str">
        <f t="shared" si="3"/>
        <v>DB5000.10</v>
      </c>
      <c r="K8" t="str">
        <f t="shared" si="4"/>
        <v>DB5000.10</v>
      </c>
      <c r="L8" t="s">
        <v>56</v>
      </c>
    </row>
    <row r="9" spans="1:12">
      <c r="A9" s="10">
        <f t="shared" si="1"/>
        <v>7</v>
      </c>
      <c r="B9">
        <f t="shared" si="0"/>
        <v>1</v>
      </c>
      <c r="C9">
        <f>IF(ROW()=3,CpuInfo!$F$3,IF(B9=0,D8,D8+2))</f>
        <v>12</v>
      </c>
      <c r="D9">
        <f t="shared" si="2"/>
        <v>12</v>
      </c>
      <c r="E9" s="10" t="s">
        <v>53</v>
      </c>
      <c r="F9" s="11" t="s">
        <v>67</v>
      </c>
      <c r="G9" s="11" t="s">
        <v>68</v>
      </c>
      <c r="H9">
        <f>CpuInfo!$E$3</f>
        <v>5000</v>
      </c>
      <c r="I9">
        <f>CpuInfo!$F$3</f>
        <v>0</v>
      </c>
      <c r="J9" t="str">
        <f t="shared" si="3"/>
        <v>DB5000.12</v>
      </c>
      <c r="K9" t="str">
        <f t="shared" si="4"/>
        <v>DB5000.12</v>
      </c>
      <c r="L9" t="s">
        <v>56</v>
      </c>
    </row>
    <row r="10" spans="1:12">
      <c r="A10" s="10">
        <f t="shared" si="1"/>
        <v>8</v>
      </c>
      <c r="B10">
        <f t="shared" si="0"/>
        <v>1</v>
      </c>
      <c r="C10">
        <f>IF(ROW()=3,CpuInfo!$F$3,IF(B10=0,D9,D9+2))</f>
        <v>14</v>
      </c>
      <c r="D10">
        <f t="shared" si="2"/>
        <v>14</v>
      </c>
      <c r="E10" s="10" t="s">
        <v>53</v>
      </c>
      <c r="F10" s="11" t="s">
        <v>69</v>
      </c>
      <c r="G10" s="11" t="s">
        <v>70</v>
      </c>
      <c r="H10">
        <f>CpuInfo!$E$3</f>
        <v>5000</v>
      </c>
      <c r="I10">
        <f>CpuInfo!$F$3</f>
        <v>0</v>
      </c>
      <c r="J10" t="str">
        <f t="shared" si="3"/>
        <v>DB5000.14</v>
      </c>
      <c r="K10" t="str">
        <f t="shared" si="4"/>
        <v>DB5000.14</v>
      </c>
      <c r="L10" t="s">
        <v>56</v>
      </c>
    </row>
    <row r="11" spans="1:12">
      <c r="A11" s="10">
        <f t="shared" si="1"/>
        <v>9</v>
      </c>
      <c r="B11">
        <f t="shared" si="0"/>
        <v>1</v>
      </c>
      <c r="C11">
        <f>IF(ROW()=3,CpuInfo!$F$3,IF(B11=0,D10,D10+2))</f>
        <v>16</v>
      </c>
      <c r="D11">
        <f t="shared" si="2"/>
        <v>16</v>
      </c>
      <c r="E11" s="10" t="s">
        <v>53</v>
      </c>
      <c r="F11" s="11" t="s">
        <v>71</v>
      </c>
      <c r="G11" s="11" t="s">
        <v>72</v>
      </c>
      <c r="H11">
        <f>CpuInfo!$E$3</f>
        <v>5000</v>
      </c>
      <c r="I11">
        <f>CpuInfo!$F$3</f>
        <v>0</v>
      </c>
      <c r="J11" t="str">
        <f t="shared" si="3"/>
        <v>DB5000.16</v>
      </c>
      <c r="K11" t="str">
        <f t="shared" si="4"/>
        <v>DB5000.16</v>
      </c>
      <c r="L11" t="s">
        <v>56</v>
      </c>
    </row>
    <row r="12" spans="1:12">
      <c r="A12" s="10">
        <f t="shared" si="1"/>
        <v>10</v>
      </c>
      <c r="B12">
        <f t="shared" si="0"/>
        <v>1</v>
      </c>
      <c r="C12">
        <f>IF(ROW()=3,CpuInfo!$F$3,IF(B12=0,D11,D11+2))</f>
        <v>18</v>
      </c>
      <c r="D12">
        <f t="shared" si="2"/>
        <v>18</v>
      </c>
      <c r="E12" s="10" t="s">
        <v>53</v>
      </c>
      <c r="F12" s="11" t="s">
        <v>73</v>
      </c>
      <c r="G12" s="11" t="s">
        <v>74</v>
      </c>
      <c r="H12">
        <f>CpuInfo!$E$3</f>
        <v>5000</v>
      </c>
      <c r="I12">
        <f>CpuInfo!$F$3</f>
        <v>0</v>
      </c>
      <c r="J12" t="str">
        <f t="shared" si="3"/>
        <v>DB5000.18</v>
      </c>
      <c r="K12" t="str">
        <f t="shared" si="4"/>
        <v>DB5000.18</v>
      </c>
      <c r="L12" t="s">
        <v>56</v>
      </c>
    </row>
    <row r="13" spans="1:12">
      <c r="A13" s="10">
        <f t="shared" si="1"/>
        <v>11</v>
      </c>
      <c r="B13">
        <f t="shared" si="0"/>
        <v>1</v>
      </c>
      <c r="C13">
        <f>IF(ROW()=3,CpuInfo!$F$3,IF(B13=0,D12,D12+2))</f>
        <v>20</v>
      </c>
      <c r="D13">
        <f t="shared" si="2"/>
        <v>20</v>
      </c>
      <c r="E13" s="10" t="s">
        <v>53</v>
      </c>
      <c r="F13" s="11" t="s">
        <v>75</v>
      </c>
      <c r="G13" s="11" t="s">
        <v>76</v>
      </c>
      <c r="H13">
        <f>CpuInfo!$E$3</f>
        <v>5000</v>
      </c>
      <c r="I13">
        <f>CpuInfo!$F$3</f>
        <v>0</v>
      </c>
      <c r="J13" t="str">
        <f t="shared" si="3"/>
        <v>DB5000.20</v>
      </c>
      <c r="K13" t="str">
        <f t="shared" si="4"/>
        <v>DB5000.20</v>
      </c>
      <c r="L13" t="s">
        <v>56</v>
      </c>
    </row>
    <row r="14" spans="1:12">
      <c r="A14" s="10">
        <f t="shared" si="1"/>
        <v>12</v>
      </c>
      <c r="B14">
        <f t="shared" si="0"/>
        <v>1</v>
      </c>
      <c r="C14">
        <f>IF(ROW()=3,CpuInfo!$F$3,IF(B14=0,D13,D13+2))</f>
        <v>22</v>
      </c>
      <c r="D14">
        <f t="shared" si="2"/>
        <v>22</v>
      </c>
      <c r="E14" s="10" t="s">
        <v>53</v>
      </c>
      <c r="F14" s="11" t="s">
        <v>77</v>
      </c>
      <c r="G14" s="11" t="s">
        <v>78</v>
      </c>
      <c r="H14">
        <f>CpuInfo!$E$3</f>
        <v>5000</v>
      </c>
      <c r="I14">
        <f>CpuInfo!$F$3</f>
        <v>0</v>
      </c>
      <c r="J14" t="str">
        <f t="shared" si="3"/>
        <v>DB5000.22</v>
      </c>
      <c r="K14" t="str">
        <f t="shared" si="4"/>
        <v>DB5000.22</v>
      </c>
      <c r="L14" t="s">
        <v>56</v>
      </c>
    </row>
    <row r="15" spans="1:12">
      <c r="A15" s="10">
        <f t="shared" si="1"/>
        <v>13</v>
      </c>
      <c r="B15">
        <f t="shared" si="0"/>
        <v>0</v>
      </c>
      <c r="C15">
        <f>IF(ROW()=3,CpuInfo!$F$3,IF(B15=0,D14,D14+2))</f>
        <v>22</v>
      </c>
      <c r="D15">
        <f t="shared" si="2"/>
        <v>22</v>
      </c>
      <c r="E15" s="10"/>
      <c r="H15">
        <f>CpuInfo!$E$3</f>
        <v>5000</v>
      </c>
      <c r="I15">
        <f>CpuInfo!$F$3</f>
        <v>0</v>
      </c>
      <c r="J15" t="str">
        <f t="shared" si="3"/>
        <v>DB5000.22</v>
      </c>
      <c r="K15" t="str">
        <f t="shared" si="4"/>
        <v>DB5000.22</v>
      </c>
      <c r="L15" t="s">
        <v>56</v>
      </c>
    </row>
    <row r="16" spans="1:12">
      <c r="A16" s="10">
        <f t="shared" ref="A16:A25" si="5">ROW()-2</f>
        <v>14</v>
      </c>
      <c r="B16">
        <f t="shared" si="0"/>
        <v>0</v>
      </c>
      <c r="C16">
        <f>IF(ROW()=3,CpuInfo!$F$3,IF(B16=0,D15,D15+2))</f>
        <v>22</v>
      </c>
      <c r="D16">
        <f t="shared" si="2"/>
        <v>22</v>
      </c>
      <c r="E16" s="10"/>
      <c r="H16">
        <f>CpuInfo!$E$3</f>
        <v>5000</v>
      </c>
      <c r="I16">
        <f>CpuInfo!$F$3</f>
        <v>0</v>
      </c>
      <c r="J16" t="str">
        <f t="shared" si="3"/>
        <v>DB5000.22</v>
      </c>
      <c r="K16" t="str">
        <f t="shared" si="4"/>
        <v>DB5000.22</v>
      </c>
      <c r="L16" t="s">
        <v>56</v>
      </c>
    </row>
    <row r="17" spans="1:12">
      <c r="A17" s="10">
        <f t="shared" si="5"/>
        <v>15</v>
      </c>
      <c r="B17">
        <f t="shared" si="0"/>
        <v>0</v>
      </c>
      <c r="C17">
        <f>IF(ROW()=3,CpuInfo!$F$3,IF(B17=0,D16,D16+2))</f>
        <v>22</v>
      </c>
      <c r="D17">
        <f t="shared" si="2"/>
        <v>22</v>
      </c>
      <c r="E17" s="10"/>
      <c r="H17">
        <f>CpuInfo!$E$3</f>
        <v>5000</v>
      </c>
      <c r="I17">
        <f>CpuInfo!$F$3</f>
        <v>0</v>
      </c>
      <c r="J17" t="str">
        <f t="shared" si="3"/>
        <v>DB5000.22</v>
      </c>
      <c r="K17" t="str">
        <f t="shared" si="4"/>
        <v>DB5000.22</v>
      </c>
      <c r="L17" t="s">
        <v>56</v>
      </c>
    </row>
    <row r="18" spans="1:12">
      <c r="A18" s="10">
        <f t="shared" si="5"/>
        <v>16</v>
      </c>
      <c r="B18">
        <f t="shared" si="0"/>
        <v>0</v>
      </c>
      <c r="C18">
        <f>IF(ROW()=3,CpuInfo!$F$3,IF(B18=0,D17,D17+2))</f>
        <v>22</v>
      </c>
      <c r="D18">
        <f t="shared" si="2"/>
        <v>22</v>
      </c>
      <c r="E18" s="10"/>
      <c r="H18">
        <f>CpuInfo!$E$3</f>
        <v>5000</v>
      </c>
      <c r="I18">
        <f>CpuInfo!$F$3</f>
        <v>0</v>
      </c>
      <c r="J18" t="str">
        <f t="shared" si="3"/>
        <v>DB5000.22</v>
      </c>
      <c r="K18" t="str">
        <f t="shared" si="4"/>
        <v>DB5000.22</v>
      </c>
      <c r="L18" t="s">
        <v>56</v>
      </c>
    </row>
    <row r="19" spans="1:12">
      <c r="A19" s="10">
        <f t="shared" si="5"/>
        <v>17</v>
      </c>
      <c r="B19">
        <f t="shared" si="0"/>
        <v>0</v>
      </c>
      <c r="C19">
        <f>IF(ROW()=3,CpuInfo!$F$3,IF(B19=0,D18,D18+2))</f>
        <v>22</v>
      </c>
      <c r="D19">
        <f t="shared" si="2"/>
        <v>22</v>
      </c>
      <c r="E19" s="10"/>
      <c r="H19">
        <f>CpuInfo!$E$3</f>
        <v>5000</v>
      </c>
      <c r="I19">
        <f>CpuInfo!$F$3</f>
        <v>0</v>
      </c>
      <c r="J19" t="str">
        <f t="shared" si="3"/>
        <v>DB5000.22</v>
      </c>
      <c r="K19" t="str">
        <f t="shared" si="4"/>
        <v>DB5000.22</v>
      </c>
      <c r="L19" t="s">
        <v>56</v>
      </c>
    </row>
    <row r="20" spans="1:12">
      <c r="A20" s="10">
        <f t="shared" si="5"/>
        <v>18</v>
      </c>
      <c r="B20">
        <f t="shared" si="0"/>
        <v>0</v>
      </c>
      <c r="C20">
        <f>IF(ROW()=3,CpuInfo!$F$3,IF(B20=0,D19,D19+2))</f>
        <v>22</v>
      </c>
      <c r="D20">
        <f t="shared" si="2"/>
        <v>22</v>
      </c>
      <c r="E20" s="10"/>
      <c r="H20">
        <f>CpuInfo!$E$3</f>
        <v>5000</v>
      </c>
      <c r="I20">
        <f>CpuInfo!$F$3</f>
        <v>0</v>
      </c>
      <c r="J20" t="str">
        <f t="shared" si="3"/>
        <v>DB5000.22</v>
      </c>
      <c r="K20" t="str">
        <f t="shared" si="4"/>
        <v>DB5000.22</v>
      </c>
      <c r="L20" t="s">
        <v>56</v>
      </c>
    </row>
    <row r="21" spans="1:12">
      <c r="A21" s="10">
        <f t="shared" si="5"/>
        <v>19</v>
      </c>
      <c r="B21">
        <f t="shared" si="0"/>
        <v>0</v>
      </c>
      <c r="C21">
        <f>IF(ROW()=3,CpuInfo!$F$3,IF(B21=0,D20,D20+2))</f>
        <v>22</v>
      </c>
      <c r="D21">
        <f t="shared" si="2"/>
        <v>22</v>
      </c>
      <c r="E21" s="10"/>
      <c r="H21">
        <f>CpuInfo!$E$3</f>
        <v>5000</v>
      </c>
      <c r="I21">
        <f>CpuInfo!$F$3</f>
        <v>0</v>
      </c>
      <c r="J21" t="str">
        <f t="shared" si="3"/>
        <v>DB5000.22</v>
      </c>
      <c r="K21" t="str">
        <f t="shared" si="4"/>
        <v>DB5000.22</v>
      </c>
      <c r="L21" t="s">
        <v>56</v>
      </c>
    </row>
    <row r="22" spans="1:12">
      <c r="A22" s="10">
        <f t="shared" si="5"/>
        <v>20</v>
      </c>
      <c r="B22">
        <f t="shared" si="0"/>
        <v>0</v>
      </c>
      <c r="C22">
        <f>IF(ROW()=3,CpuInfo!$F$3,IF(B22=0,D21,D21+2))</f>
        <v>22</v>
      </c>
      <c r="D22">
        <f t="shared" si="2"/>
        <v>22</v>
      </c>
      <c r="E22" s="10"/>
      <c r="H22">
        <f>CpuInfo!$E$3</f>
        <v>5000</v>
      </c>
      <c r="I22">
        <f>CpuInfo!$F$3</f>
        <v>0</v>
      </c>
      <c r="J22" t="str">
        <f t="shared" si="3"/>
        <v>DB5000.22</v>
      </c>
      <c r="K22" t="str">
        <f t="shared" si="4"/>
        <v>DB5000.22</v>
      </c>
      <c r="L22" t="s">
        <v>56</v>
      </c>
    </row>
    <row r="23" spans="1:12">
      <c r="A23" s="10">
        <f t="shared" si="5"/>
        <v>21</v>
      </c>
      <c r="B23">
        <f t="shared" si="0"/>
        <v>0</v>
      </c>
      <c r="C23">
        <f>IF(ROW()=3,CpuInfo!$F$3,IF(B23=0,D22,D22+2))</f>
        <v>22</v>
      </c>
      <c r="D23">
        <f t="shared" si="2"/>
        <v>22</v>
      </c>
      <c r="E23" s="10"/>
      <c r="H23">
        <f>CpuInfo!$E$3</f>
        <v>5000</v>
      </c>
      <c r="I23">
        <f>CpuInfo!$F$3</f>
        <v>0</v>
      </c>
      <c r="J23" t="str">
        <f t="shared" si="3"/>
        <v>DB5000.22</v>
      </c>
      <c r="K23" t="str">
        <f t="shared" si="4"/>
        <v>DB5000.22</v>
      </c>
      <c r="L23" t="s">
        <v>56</v>
      </c>
    </row>
    <row r="24" spans="1:12">
      <c r="A24" s="10">
        <f t="shared" si="5"/>
        <v>22</v>
      </c>
      <c r="B24">
        <f t="shared" si="0"/>
        <v>0</v>
      </c>
      <c r="C24">
        <f>IF(ROW()=3,CpuInfo!$F$3,IF(B24=0,D23,D23+2))</f>
        <v>22</v>
      </c>
      <c r="D24">
        <f t="shared" si="2"/>
        <v>22</v>
      </c>
      <c r="E24" s="10"/>
      <c r="H24">
        <f>CpuInfo!$E$3</f>
        <v>5000</v>
      </c>
      <c r="I24">
        <f>CpuInfo!$F$3</f>
        <v>0</v>
      </c>
      <c r="J24" t="str">
        <f t="shared" si="3"/>
        <v>DB5000.22</v>
      </c>
      <c r="K24" t="str">
        <f t="shared" si="4"/>
        <v>DB5000.22</v>
      </c>
      <c r="L24" t="s">
        <v>56</v>
      </c>
    </row>
    <row r="25" spans="1:12">
      <c r="A25" s="10">
        <f t="shared" si="5"/>
        <v>23</v>
      </c>
      <c r="B25">
        <f t="shared" si="0"/>
        <v>0</v>
      </c>
      <c r="C25">
        <f>IF(ROW()=3,CpuInfo!$F$3,IF(B25=0,D24,D24+2))</f>
        <v>22</v>
      </c>
      <c r="D25">
        <f t="shared" si="2"/>
        <v>22</v>
      </c>
      <c r="E25" s="10"/>
      <c r="H25">
        <f>CpuInfo!$E$3</f>
        <v>5000</v>
      </c>
      <c r="I25">
        <f>CpuInfo!$F$3</f>
        <v>0</v>
      </c>
      <c r="J25" t="str">
        <f t="shared" si="3"/>
        <v>DB5000.22</v>
      </c>
      <c r="K25" t="str">
        <f t="shared" si="4"/>
        <v>DB5000.22</v>
      </c>
      <c r="L25" t="s">
        <v>56</v>
      </c>
    </row>
    <row r="26" spans="1:12">
      <c r="A26" s="10">
        <f t="shared" ref="A26:A34" si="6">ROW()-2</f>
        <v>24</v>
      </c>
      <c r="B26">
        <f t="shared" si="0"/>
        <v>0</v>
      </c>
      <c r="C26">
        <f>IF(ROW()=3,CpuInfo!$F$3,IF(B26=0,D25,D25+2))</f>
        <v>22</v>
      </c>
      <c r="D26">
        <f t="shared" si="2"/>
        <v>22</v>
      </c>
      <c r="E26" s="10"/>
      <c r="H26">
        <f>CpuInfo!$E$3</f>
        <v>5000</v>
      </c>
      <c r="I26">
        <f>CpuInfo!$F$3</f>
        <v>0</v>
      </c>
      <c r="J26" t="str">
        <f t="shared" si="3"/>
        <v>DB5000.22</v>
      </c>
      <c r="K26" t="str">
        <f t="shared" si="4"/>
        <v>DB5000.22</v>
      </c>
      <c r="L26" t="s">
        <v>56</v>
      </c>
    </row>
    <row r="27" spans="1:12">
      <c r="A27" s="10">
        <f t="shared" si="6"/>
        <v>25</v>
      </c>
      <c r="B27">
        <f t="shared" si="0"/>
        <v>0</v>
      </c>
      <c r="C27">
        <f>IF(ROW()=3,CpuInfo!$F$3,IF(B27=0,D26,D26+2))</f>
        <v>22</v>
      </c>
      <c r="D27">
        <f t="shared" si="2"/>
        <v>22</v>
      </c>
      <c r="E27" s="10"/>
      <c r="H27">
        <f>CpuInfo!$E$3</f>
        <v>5000</v>
      </c>
      <c r="I27">
        <f>CpuInfo!$F$3</f>
        <v>0</v>
      </c>
      <c r="J27" t="str">
        <f t="shared" si="3"/>
        <v>DB5000.22</v>
      </c>
      <c r="K27" t="str">
        <f t="shared" si="4"/>
        <v>DB5000.22</v>
      </c>
      <c r="L27" t="s">
        <v>56</v>
      </c>
    </row>
    <row r="28" spans="1:12">
      <c r="A28" s="10">
        <f t="shared" si="6"/>
        <v>26</v>
      </c>
      <c r="B28">
        <f t="shared" si="0"/>
        <v>0</v>
      </c>
      <c r="C28">
        <f>IF(ROW()=3,CpuInfo!$F$3,IF(B28=0,D27,D27+2))</f>
        <v>22</v>
      </c>
      <c r="D28">
        <f t="shared" si="2"/>
        <v>22</v>
      </c>
      <c r="E28" s="10"/>
      <c r="H28">
        <f>CpuInfo!$E$3</f>
        <v>5000</v>
      </c>
      <c r="I28">
        <f>CpuInfo!$F$3</f>
        <v>0</v>
      </c>
      <c r="J28" t="str">
        <f t="shared" si="3"/>
        <v>DB5000.22</v>
      </c>
      <c r="K28" t="str">
        <f t="shared" si="4"/>
        <v>DB5000.22</v>
      </c>
      <c r="L28" t="s">
        <v>56</v>
      </c>
    </row>
    <row r="29" spans="1:12">
      <c r="A29" s="10">
        <f t="shared" si="6"/>
        <v>27</v>
      </c>
      <c r="B29">
        <f t="shared" si="0"/>
        <v>0</v>
      </c>
      <c r="C29">
        <f>IF(ROW()=3,CpuInfo!$F$3,IF(B29=0,D28,D28+2))</f>
        <v>22</v>
      </c>
      <c r="D29">
        <f t="shared" si="2"/>
        <v>22</v>
      </c>
      <c r="E29" s="10"/>
      <c r="H29">
        <f>CpuInfo!$E$3</f>
        <v>5000</v>
      </c>
      <c r="I29">
        <f>CpuInfo!$F$3</f>
        <v>0</v>
      </c>
      <c r="J29" t="str">
        <f t="shared" si="3"/>
        <v>DB5000.22</v>
      </c>
      <c r="K29" t="str">
        <f t="shared" si="4"/>
        <v>DB5000.22</v>
      </c>
      <c r="L29" t="s">
        <v>56</v>
      </c>
    </row>
    <row r="30" spans="1:12">
      <c r="A30" s="10">
        <f t="shared" si="6"/>
        <v>28</v>
      </c>
      <c r="B30">
        <f t="shared" si="0"/>
        <v>0</v>
      </c>
      <c r="C30">
        <f>IF(ROW()=3,CpuInfo!$F$3,IF(B30=0,D29,D29+2))</f>
        <v>22</v>
      </c>
      <c r="D30">
        <f t="shared" si="2"/>
        <v>22</v>
      </c>
      <c r="E30" s="10"/>
      <c r="H30">
        <f>CpuInfo!$E$3</f>
        <v>5000</v>
      </c>
      <c r="I30">
        <f>CpuInfo!$F$3</f>
        <v>0</v>
      </c>
      <c r="J30" t="str">
        <f t="shared" si="3"/>
        <v>DB5000.22</v>
      </c>
      <c r="K30" t="str">
        <f t="shared" si="4"/>
        <v>DB5000.22</v>
      </c>
      <c r="L30" t="s">
        <v>56</v>
      </c>
    </row>
    <row r="31" spans="1:12">
      <c r="A31" s="10">
        <f t="shared" si="6"/>
        <v>29</v>
      </c>
      <c r="B31">
        <f t="shared" si="0"/>
        <v>0</v>
      </c>
      <c r="C31">
        <f>IF(ROW()=3,CpuInfo!$F$3,IF(B31=0,D30,D30+2))</f>
        <v>22</v>
      </c>
      <c r="D31">
        <f t="shared" si="2"/>
        <v>22</v>
      </c>
      <c r="E31" s="10"/>
      <c r="H31">
        <f>CpuInfo!$E$3</f>
        <v>5000</v>
      </c>
      <c r="I31">
        <f>CpuInfo!$F$3</f>
        <v>0</v>
      </c>
      <c r="J31" t="str">
        <f t="shared" si="3"/>
        <v>DB5000.22</v>
      </c>
      <c r="K31" t="str">
        <f t="shared" si="4"/>
        <v>DB5000.22</v>
      </c>
      <c r="L31" t="s">
        <v>56</v>
      </c>
    </row>
    <row r="32" spans="1:12">
      <c r="A32" s="10">
        <f t="shared" si="6"/>
        <v>30</v>
      </c>
      <c r="B32">
        <f t="shared" si="0"/>
        <v>0</v>
      </c>
      <c r="C32">
        <f>IF(ROW()=3,CpuInfo!$F$3,IF(B32=0,D31,D31+2))</f>
        <v>22</v>
      </c>
      <c r="D32">
        <f t="shared" si="2"/>
        <v>22</v>
      </c>
      <c r="E32" s="10"/>
      <c r="H32">
        <f>CpuInfo!$E$3</f>
        <v>5000</v>
      </c>
      <c r="I32">
        <f>CpuInfo!$F$3</f>
        <v>0</v>
      </c>
      <c r="J32" t="str">
        <f t="shared" si="3"/>
        <v>DB5000.22</v>
      </c>
      <c r="K32" t="str">
        <f t="shared" si="4"/>
        <v>DB5000.22</v>
      </c>
      <c r="L32" t="s">
        <v>56</v>
      </c>
    </row>
    <row r="33" spans="1:12">
      <c r="A33" s="10">
        <f t="shared" si="6"/>
        <v>31</v>
      </c>
      <c r="B33">
        <f t="shared" si="0"/>
        <v>0</v>
      </c>
      <c r="C33">
        <f>IF(ROW()=3,CpuInfo!$F$3,IF(B33=0,D32,D32+2))</f>
        <v>22</v>
      </c>
      <c r="D33">
        <f t="shared" si="2"/>
        <v>22</v>
      </c>
      <c r="E33" s="10"/>
      <c r="H33">
        <f>CpuInfo!$E$3</f>
        <v>5000</v>
      </c>
      <c r="I33">
        <f>CpuInfo!$F$3</f>
        <v>0</v>
      </c>
      <c r="J33" t="str">
        <f t="shared" si="3"/>
        <v>DB5000.22</v>
      </c>
      <c r="K33" t="str">
        <f t="shared" si="4"/>
        <v>DB5000.22</v>
      </c>
      <c r="L33" t="s">
        <v>56</v>
      </c>
    </row>
    <row r="34" spans="1:12">
      <c r="A34" s="10">
        <f t="shared" si="6"/>
        <v>32</v>
      </c>
      <c r="B34">
        <f t="shared" si="0"/>
        <v>0</v>
      </c>
      <c r="C34">
        <f>IF(ROW()=3,CpuInfo!$F$3,IF(B34=0,D33,D33+2))</f>
        <v>22</v>
      </c>
      <c r="D34">
        <f t="shared" si="2"/>
        <v>22</v>
      </c>
      <c r="E34" s="10"/>
      <c r="H34">
        <f>CpuInfo!$E$3</f>
        <v>5000</v>
      </c>
      <c r="I34">
        <f>CpuInfo!$F$3</f>
        <v>0</v>
      </c>
      <c r="J34" t="str">
        <f t="shared" si="3"/>
        <v>DB5000.22</v>
      </c>
      <c r="K34" t="str">
        <f t="shared" si="4"/>
        <v>DB5000.22</v>
      </c>
      <c r="L34" t="s">
        <v>56</v>
      </c>
    </row>
    <row r="35" spans="1:12">
      <c r="A35" s="10">
        <f t="shared" ref="A35:A40" si="7">ROW()-2</f>
        <v>33</v>
      </c>
      <c r="B35">
        <f t="shared" si="0"/>
        <v>0</v>
      </c>
      <c r="C35">
        <f>IF(ROW()=3,CpuInfo!$F$3,IF(B35=0,D34,D34+2))</f>
        <v>22</v>
      </c>
      <c r="D35">
        <f t="shared" si="2"/>
        <v>22</v>
      </c>
      <c r="E35" s="10"/>
      <c r="H35">
        <f>CpuInfo!$E$3</f>
        <v>5000</v>
      </c>
      <c r="I35">
        <f>CpuInfo!$F$3</f>
        <v>0</v>
      </c>
      <c r="J35" t="str">
        <f t="shared" si="3"/>
        <v>DB5000.22</v>
      </c>
      <c r="K35" t="str">
        <f t="shared" si="4"/>
        <v>DB5000.22</v>
      </c>
      <c r="L35" t="s">
        <v>56</v>
      </c>
    </row>
    <row r="36" spans="1:12">
      <c r="A36" s="10">
        <f t="shared" si="7"/>
        <v>34</v>
      </c>
      <c r="B36">
        <f t="shared" ref="B36:B67" si="8">IF(E36="DTShort",1,IF(E36="DTInt",2,IF(E36="DTFloat",2,IF(E36="DTString",20,0))))</f>
        <v>0</v>
      </c>
      <c r="C36">
        <f>IF(ROW()=3,CpuInfo!$F$3,IF(B36=0,D35,D35+2))</f>
        <v>22</v>
      </c>
      <c r="D36">
        <f t="shared" ref="D36:D67" si="9">IF(B36=0,D35,C36+(B36-1)*2)</f>
        <v>22</v>
      </c>
      <c r="E36" s="10"/>
      <c r="H36">
        <f>CpuInfo!$E$3</f>
        <v>5000</v>
      </c>
      <c r="I36">
        <f>CpuInfo!$F$3</f>
        <v>0</v>
      </c>
      <c r="J36" t="str">
        <f t="shared" ref="J36:J67" si="10">"DB"&amp;H36&amp;"."&amp;C36</f>
        <v>DB5000.22</v>
      </c>
      <c r="K36" t="str">
        <f t="shared" ref="K36:K67" si="11">"DB"&amp;H36&amp;"."&amp;D36</f>
        <v>DB5000.22</v>
      </c>
      <c r="L36" t="s">
        <v>56</v>
      </c>
    </row>
    <row r="37" spans="1:12">
      <c r="A37" s="10">
        <f t="shared" si="7"/>
        <v>35</v>
      </c>
      <c r="B37">
        <f t="shared" si="8"/>
        <v>0</v>
      </c>
      <c r="C37">
        <f>IF(ROW()=3,CpuInfo!$F$3,IF(B37=0,D36,D36+2))</f>
        <v>22</v>
      </c>
      <c r="D37">
        <f t="shared" si="9"/>
        <v>22</v>
      </c>
      <c r="E37" s="10"/>
      <c r="H37">
        <f>CpuInfo!$E$3</f>
        <v>5000</v>
      </c>
      <c r="I37">
        <f>CpuInfo!$F$3</f>
        <v>0</v>
      </c>
      <c r="J37" t="str">
        <f t="shared" si="10"/>
        <v>DB5000.22</v>
      </c>
      <c r="K37" t="str">
        <f t="shared" si="11"/>
        <v>DB5000.22</v>
      </c>
      <c r="L37" t="s">
        <v>56</v>
      </c>
    </row>
    <row r="38" spans="1:12">
      <c r="A38" s="10">
        <f t="shared" si="7"/>
        <v>36</v>
      </c>
      <c r="B38">
        <f t="shared" si="8"/>
        <v>0</v>
      </c>
      <c r="C38">
        <f>IF(ROW()=3,CpuInfo!$F$3,IF(B38=0,D37,D37+2))</f>
        <v>22</v>
      </c>
      <c r="D38">
        <f t="shared" si="9"/>
        <v>22</v>
      </c>
      <c r="E38" s="10"/>
      <c r="H38">
        <f>CpuInfo!$E$3</f>
        <v>5000</v>
      </c>
      <c r="I38">
        <f>CpuInfo!$F$3</f>
        <v>0</v>
      </c>
      <c r="J38" t="str">
        <f t="shared" si="10"/>
        <v>DB5000.22</v>
      </c>
      <c r="K38" t="str">
        <f t="shared" si="11"/>
        <v>DB5000.22</v>
      </c>
      <c r="L38" t="s">
        <v>56</v>
      </c>
    </row>
    <row r="39" spans="1:12">
      <c r="A39" s="10">
        <f t="shared" si="7"/>
        <v>37</v>
      </c>
      <c r="B39">
        <f t="shared" si="8"/>
        <v>0</v>
      </c>
      <c r="C39">
        <f>IF(ROW()=3,CpuInfo!$F$3,IF(B39=0,D38,D38+2))</f>
        <v>22</v>
      </c>
      <c r="D39">
        <f t="shared" si="9"/>
        <v>22</v>
      </c>
      <c r="E39" s="10"/>
      <c r="H39">
        <f>CpuInfo!$E$3</f>
        <v>5000</v>
      </c>
      <c r="I39">
        <f>CpuInfo!$F$3</f>
        <v>0</v>
      </c>
      <c r="J39" t="str">
        <f t="shared" si="10"/>
        <v>DB5000.22</v>
      </c>
      <c r="K39" t="str">
        <f t="shared" si="11"/>
        <v>DB5000.22</v>
      </c>
      <c r="L39" t="s">
        <v>56</v>
      </c>
    </row>
    <row r="40" spans="1:12">
      <c r="A40" s="10">
        <f t="shared" si="7"/>
        <v>38</v>
      </c>
      <c r="B40">
        <f t="shared" si="8"/>
        <v>0</v>
      </c>
      <c r="C40">
        <f>IF(ROW()=3,CpuInfo!$F$3,IF(B40=0,D39,D39+2))</f>
        <v>22</v>
      </c>
      <c r="D40">
        <f t="shared" si="9"/>
        <v>22</v>
      </c>
      <c r="E40" s="10"/>
      <c r="H40">
        <f>CpuInfo!$E$3</f>
        <v>5000</v>
      </c>
      <c r="I40">
        <f>CpuInfo!$F$3</f>
        <v>0</v>
      </c>
      <c r="J40" t="str">
        <f t="shared" si="10"/>
        <v>DB5000.22</v>
      </c>
      <c r="K40" t="str">
        <f t="shared" si="11"/>
        <v>DB5000.22</v>
      </c>
      <c r="L40" t="s">
        <v>56</v>
      </c>
    </row>
    <row r="41" spans="1:12">
      <c r="A41" s="10">
        <f t="shared" ref="A41:A50" si="12">ROW()-2</f>
        <v>39</v>
      </c>
      <c r="B41">
        <f t="shared" si="8"/>
        <v>0</v>
      </c>
      <c r="C41">
        <f>IF(ROW()=3,CpuInfo!$F$3,IF(B41=0,D40,D40+2))</f>
        <v>22</v>
      </c>
      <c r="D41">
        <f t="shared" si="9"/>
        <v>22</v>
      </c>
      <c r="E41" s="10"/>
      <c r="H41">
        <f>CpuInfo!$E$3</f>
        <v>5000</v>
      </c>
      <c r="I41">
        <f>CpuInfo!$F$3</f>
        <v>0</v>
      </c>
      <c r="J41" t="str">
        <f t="shared" si="10"/>
        <v>DB5000.22</v>
      </c>
      <c r="K41" t="str">
        <f t="shared" si="11"/>
        <v>DB5000.22</v>
      </c>
      <c r="L41" t="s">
        <v>56</v>
      </c>
    </row>
    <row r="42" spans="1:12">
      <c r="A42" s="10">
        <f t="shared" si="12"/>
        <v>40</v>
      </c>
      <c r="B42">
        <f t="shared" si="8"/>
        <v>0</v>
      </c>
      <c r="C42">
        <f>IF(ROW()=3,CpuInfo!$F$3,IF(B42=0,D41,D41+2))</f>
        <v>22</v>
      </c>
      <c r="D42">
        <f t="shared" si="9"/>
        <v>22</v>
      </c>
      <c r="E42" s="10"/>
      <c r="H42">
        <f>CpuInfo!$E$3</f>
        <v>5000</v>
      </c>
      <c r="I42">
        <f>CpuInfo!$F$3</f>
        <v>0</v>
      </c>
      <c r="J42" t="str">
        <f t="shared" si="10"/>
        <v>DB5000.22</v>
      </c>
      <c r="K42" t="str">
        <f t="shared" si="11"/>
        <v>DB5000.22</v>
      </c>
      <c r="L42" t="s">
        <v>56</v>
      </c>
    </row>
    <row r="43" spans="1:12">
      <c r="A43" s="10">
        <f t="shared" si="12"/>
        <v>41</v>
      </c>
      <c r="B43">
        <f t="shared" si="8"/>
        <v>0</v>
      </c>
      <c r="C43">
        <f>IF(ROW()=3,CpuInfo!$F$3,IF(B43=0,D42,D42+2))</f>
        <v>22</v>
      </c>
      <c r="D43">
        <f t="shared" si="9"/>
        <v>22</v>
      </c>
      <c r="E43" s="10"/>
      <c r="H43">
        <f>CpuInfo!$E$3</f>
        <v>5000</v>
      </c>
      <c r="I43">
        <f>CpuInfo!$F$3</f>
        <v>0</v>
      </c>
      <c r="J43" t="str">
        <f t="shared" si="10"/>
        <v>DB5000.22</v>
      </c>
      <c r="K43" t="str">
        <f t="shared" si="11"/>
        <v>DB5000.22</v>
      </c>
      <c r="L43" t="s">
        <v>56</v>
      </c>
    </row>
    <row r="44" spans="1:12">
      <c r="A44" s="10">
        <f t="shared" si="12"/>
        <v>42</v>
      </c>
      <c r="B44">
        <f t="shared" si="8"/>
        <v>0</v>
      </c>
      <c r="C44">
        <f>IF(ROW()=3,CpuInfo!$F$3,IF(B44=0,D43,D43+2))</f>
        <v>22</v>
      </c>
      <c r="D44">
        <f t="shared" si="9"/>
        <v>22</v>
      </c>
      <c r="E44" s="10"/>
      <c r="H44">
        <f>CpuInfo!$E$3</f>
        <v>5000</v>
      </c>
      <c r="I44">
        <f>CpuInfo!$F$3</f>
        <v>0</v>
      </c>
      <c r="J44" t="str">
        <f t="shared" si="10"/>
        <v>DB5000.22</v>
      </c>
      <c r="K44" t="str">
        <f t="shared" si="11"/>
        <v>DB5000.22</v>
      </c>
      <c r="L44" t="s">
        <v>56</v>
      </c>
    </row>
    <row r="45" spans="1:12">
      <c r="A45" s="10">
        <f t="shared" si="12"/>
        <v>43</v>
      </c>
      <c r="B45">
        <f t="shared" si="8"/>
        <v>0</v>
      </c>
      <c r="C45">
        <f>IF(ROW()=3,CpuInfo!$F$3,IF(B45=0,D44,D44+2))</f>
        <v>22</v>
      </c>
      <c r="D45">
        <f t="shared" si="9"/>
        <v>22</v>
      </c>
      <c r="E45" s="10"/>
      <c r="H45">
        <f>CpuInfo!$E$3</f>
        <v>5000</v>
      </c>
      <c r="I45">
        <f>CpuInfo!$F$3</f>
        <v>0</v>
      </c>
      <c r="J45" t="str">
        <f t="shared" si="10"/>
        <v>DB5000.22</v>
      </c>
      <c r="K45" t="str">
        <f t="shared" si="11"/>
        <v>DB5000.22</v>
      </c>
      <c r="L45" t="s">
        <v>56</v>
      </c>
    </row>
    <row r="46" spans="1:12">
      <c r="A46" s="10">
        <f t="shared" si="12"/>
        <v>44</v>
      </c>
      <c r="B46">
        <f t="shared" si="8"/>
        <v>0</v>
      </c>
      <c r="C46">
        <f>IF(ROW()=3,CpuInfo!$F$3,IF(B46=0,D45,D45+2))</f>
        <v>22</v>
      </c>
      <c r="D46">
        <f t="shared" si="9"/>
        <v>22</v>
      </c>
      <c r="E46" s="10"/>
      <c r="H46">
        <f>CpuInfo!$E$3</f>
        <v>5000</v>
      </c>
      <c r="I46">
        <f>CpuInfo!$F$3</f>
        <v>0</v>
      </c>
      <c r="J46" t="str">
        <f t="shared" si="10"/>
        <v>DB5000.22</v>
      </c>
      <c r="K46" t="str">
        <f t="shared" si="11"/>
        <v>DB5000.22</v>
      </c>
      <c r="L46" t="s">
        <v>56</v>
      </c>
    </row>
    <row r="47" spans="1:12">
      <c r="A47" s="10">
        <f t="shared" si="12"/>
        <v>45</v>
      </c>
      <c r="B47">
        <f t="shared" si="8"/>
        <v>0</v>
      </c>
      <c r="C47">
        <f>IF(ROW()=3,CpuInfo!$F$3,IF(B47=0,D46,D46+2))</f>
        <v>22</v>
      </c>
      <c r="D47">
        <f t="shared" si="9"/>
        <v>22</v>
      </c>
      <c r="E47" s="10"/>
      <c r="H47">
        <f>CpuInfo!$E$3</f>
        <v>5000</v>
      </c>
      <c r="I47">
        <f>CpuInfo!$F$3</f>
        <v>0</v>
      </c>
      <c r="J47" t="str">
        <f t="shared" si="10"/>
        <v>DB5000.22</v>
      </c>
      <c r="K47" t="str">
        <f t="shared" si="11"/>
        <v>DB5000.22</v>
      </c>
      <c r="L47" t="s">
        <v>56</v>
      </c>
    </row>
    <row r="48" spans="1:12">
      <c r="A48" s="10">
        <f t="shared" si="12"/>
        <v>46</v>
      </c>
      <c r="B48">
        <f t="shared" si="8"/>
        <v>0</v>
      </c>
      <c r="C48">
        <f>IF(ROW()=3,CpuInfo!$F$3,IF(B48=0,D47,D47+2))</f>
        <v>22</v>
      </c>
      <c r="D48">
        <f t="shared" si="9"/>
        <v>22</v>
      </c>
      <c r="E48" s="10"/>
      <c r="H48">
        <f>CpuInfo!$E$3</f>
        <v>5000</v>
      </c>
      <c r="I48">
        <f>CpuInfo!$F$3</f>
        <v>0</v>
      </c>
      <c r="J48" t="str">
        <f t="shared" si="10"/>
        <v>DB5000.22</v>
      </c>
      <c r="K48" t="str">
        <f t="shared" si="11"/>
        <v>DB5000.22</v>
      </c>
      <c r="L48" t="s">
        <v>56</v>
      </c>
    </row>
    <row r="49" spans="1:12">
      <c r="A49" s="10">
        <f t="shared" si="12"/>
        <v>47</v>
      </c>
      <c r="B49">
        <f t="shared" si="8"/>
        <v>0</v>
      </c>
      <c r="C49">
        <f>IF(ROW()=3,CpuInfo!$F$3,IF(B49=0,D48,D48+2))</f>
        <v>22</v>
      </c>
      <c r="D49">
        <f t="shared" si="9"/>
        <v>22</v>
      </c>
      <c r="E49" s="10"/>
      <c r="H49">
        <f>CpuInfo!$E$3</f>
        <v>5000</v>
      </c>
      <c r="I49">
        <f>CpuInfo!$F$3</f>
        <v>0</v>
      </c>
      <c r="J49" t="str">
        <f t="shared" si="10"/>
        <v>DB5000.22</v>
      </c>
      <c r="K49" t="str">
        <f t="shared" si="11"/>
        <v>DB5000.22</v>
      </c>
      <c r="L49" t="s">
        <v>56</v>
      </c>
    </row>
    <row r="50" spans="1:12">
      <c r="A50" s="10">
        <f t="shared" si="12"/>
        <v>48</v>
      </c>
      <c r="B50">
        <f t="shared" si="8"/>
        <v>0</v>
      </c>
      <c r="C50">
        <f>IF(ROW()=3,CpuInfo!$F$3,IF(B50=0,D49,D49+2))</f>
        <v>22</v>
      </c>
      <c r="D50">
        <f t="shared" si="9"/>
        <v>22</v>
      </c>
      <c r="E50" s="10"/>
      <c r="H50">
        <f>CpuInfo!$E$3</f>
        <v>5000</v>
      </c>
      <c r="I50">
        <f>CpuInfo!$F$3</f>
        <v>0</v>
      </c>
      <c r="J50" t="str">
        <f t="shared" si="10"/>
        <v>DB5000.22</v>
      </c>
      <c r="K50" t="str">
        <f t="shared" si="11"/>
        <v>DB5000.22</v>
      </c>
      <c r="L50" t="s">
        <v>56</v>
      </c>
    </row>
    <row r="51" spans="1:12">
      <c r="A51" s="10">
        <f t="shared" ref="A51:A60" si="13">ROW()-2</f>
        <v>49</v>
      </c>
      <c r="B51">
        <f t="shared" si="8"/>
        <v>0</v>
      </c>
      <c r="C51">
        <f>IF(ROW()=3,CpuInfo!$F$3,IF(B51=0,D50,D50+2))</f>
        <v>22</v>
      </c>
      <c r="D51">
        <f t="shared" si="9"/>
        <v>22</v>
      </c>
      <c r="E51" s="10"/>
      <c r="H51">
        <f>CpuInfo!$E$3</f>
        <v>5000</v>
      </c>
      <c r="I51">
        <f>CpuInfo!$F$3</f>
        <v>0</v>
      </c>
      <c r="J51" t="str">
        <f t="shared" si="10"/>
        <v>DB5000.22</v>
      </c>
      <c r="K51" t="str">
        <f t="shared" si="11"/>
        <v>DB5000.22</v>
      </c>
      <c r="L51" t="s">
        <v>56</v>
      </c>
    </row>
    <row r="52" spans="1:12">
      <c r="A52" s="10">
        <f t="shared" si="13"/>
        <v>50</v>
      </c>
      <c r="B52">
        <f t="shared" si="8"/>
        <v>0</v>
      </c>
      <c r="C52">
        <f>IF(ROW()=3,CpuInfo!$F$3,IF(B52=0,D51,D51+2))</f>
        <v>22</v>
      </c>
      <c r="D52">
        <f t="shared" si="9"/>
        <v>22</v>
      </c>
      <c r="E52" s="10"/>
      <c r="H52">
        <f>CpuInfo!$E$3</f>
        <v>5000</v>
      </c>
      <c r="I52">
        <f>CpuInfo!$F$3</f>
        <v>0</v>
      </c>
      <c r="J52" t="str">
        <f t="shared" si="10"/>
        <v>DB5000.22</v>
      </c>
      <c r="K52" t="str">
        <f t="shared" si="11"/>
        <v>DB5000.22</v>
      </c>
      <c r="L52" t="s">
        <v>56</v>
      </c>
    </row>
    <row r="53" spans="1:12">
      <c r="A53" s="10">
        <f t="shared" si="13"/>
        <v>51</v>
      </c>
      <c r="B53">
        <f t="shared" si="8"/>
        <v>0</v>
      </c>
      <c r="C53">
        <f>IF(ROW()=3,CpuInfo!$F$3,IF(B53=0,D52,D52+2))</f>
        <v>22</v>
      </c>
      <c r="D53">
        <f t="shared" si="9"/>
        <v>22</v>
      </c>
      <c r="E53" s="10"/>
      <c r="H53">
        <f>CpuInfo!$E$3</f>
        <v>5000</v>
      </c>
      <c r="I53">
        <f>CpuInfo!$F$3</f>
        <v>0</v>
      </c>
      <c r="J53" t="str">
        <f t="shared" si="10"/>
        <v>DB5000.22</v>
      </c>
      <c r="K53" t="str">
        <f t="shared" si="11"/>
        <v>DB5000.22</v>
      </c>
      <c r="L53" t="s">
        <v>56</v>
      </c>
    </row>
    <row r="54" spans="1:12">
      <c r="A54" s="10">
        <f t="shared" si="13"/>
        <v>52</v>
      </c>
      <c r="B54">
        <f t="shared" si="8"/>
        <v>0</v>
      </c>
      <c r="C54">
        <f>IF(ROW()=3,CpuInfo!$F$3,IF(B54=0,D53,D53+2))</f>
        <v>22</v>
      </c>
      <c r="D54">
        <f t="shared" si="9"/>
        <v>22</v>
      </c>
      <c r="E54" s="10"/>
      <c r="H54">
        <f>CpuInfo!$E$3</f>
        <v>5000</v>
      </c>
      <c r="I54">
        <f>CpuInfo!$F$3</f>
        <v>0</v>
      </c>
      <c r="J54" t="str">
        <f t="shared" si="10"/>
        <v>DB5000.22</v>
      </c>
      <c r="K54" t="str">
        <f t="shared" si="11"/>
        <v>DB5000.22</v>
      </c>
      <c r="L54" t="s">
        <v>56</v>
      </c>
    </row>
    <row r="55" spans="1:12">
      <c r="A55" s="10">
        <f t="shared" si="13"/>
        <v>53</v>
      </c>
      <c r="B55">
        <f t="shared" si="8"/>
        <v>0</v>
      </c>
      <c r="C55">
        <f>IF(ROW()=3,CpuInfo!$F$3,IF(B55=0,D54,D54+2))</f>
        <v>22</v>
      </c>
      <c r="D55">
        <f t="shared" si="9"/>
        <v>22</v>
      </c>
      <c r="E55" s="10"/>
      <c r="H55">
        <f>CpuInfo!$E$3</f>
        <v>5000</v>
      </c>
      <c r="I55">
        <f>CpuInfo!$F$3</f>
        <v>0</v>
      </c>
      <c r="J55" t="str">
        <f t="shared" si="10"/>
        <v>DB5000.22</v>
      </c>
      <c r="K55" t="str">
        <f t="shared" si="11"/>
        <v>DB5000.22</v>
      </c>
      <c r="L55" t="s">
        <v>56</v>
      </c>
    </row>
    <row r="56" spans="1:12">
      <c r="A56" s="10">
        <f t="shared" si="13"/>
        <v>54</v>
      </c>
      <c r="B56">
        <f t="shared" si="8"/>
        <v>0</v>
      </c>
      <c r="C56">
        <f>IF(ROW()=3,CpuInfo!$F$3,IF(B56=0,D55,D55+2))</f>
        <v>22</v>
      </c>
      <c r="D56">
        <f t="shared" si="9"/>
        <v>22</v>
      </c>
      <c r="E56" s="10"/>
      <c r="H56">
        <f>CpuInfo!$E$3</f>
        <v>5000</v>
      </c>
      <c r="I56">
        <f>CpuInfo!$F$3</f>
        <v>0</v>
      </c>
      <c r="J56" t="str">
        <f t="shared" si="10"/>
        <v>DB5000.22</v>
      </c>
      <c r="K56" t="str">
        <f t="shared" si="11"/>
        <v>DB5000.22</v>
      </c>
      <c r="L56" t="s">
        <v>56</v>
      </c>
    </row>
    <row r="57" spans="1:12">
      <c r="A57" s="10">
        <f t="shared" si="13"/>
        <v>55</v>
      </c>
      <c r="B57">
        <f t="shared" si="8"/>
        <v>0</v>
      </c>
      <c r="C57">
        <f>IF(ROW()=3,CpuInfo!$F$3,IF(B57=0,D56,D56+2))</f>
        <v>22</v>
      </c>
      <c r="D57">
        <f t="shared" si="9"/>
        <v>22</v>
      </c>
      <c r="E57" s="10"/>
      <c r="H57">
        <f>CpuInfo!$E$3</f>
        <v>5000</v>
      </c>
      <c r="I57">
        <f>CpuInfo!$F$3</f>
        <v>0</v>
      </c>
      <c r="J57" t="str">
        <f t="shared" si="10"/>
        <v>DB5000.22</v>
      </c>
      <c r="K57" t="str">
        <f t="shared" si="11"/>
        <v>DB5000.22</v>
      </c>
      <c r="L57" t="s">
        <v>56</v>
      </c>
    </row>
    <row r="58" spans="1:12">
      <c r="A58" s="10">
        <f t="shared" si="13"/>
        <v>56</v>
      </c>
      <c r="B58">
        <f t="shared" si="8"/>
        <v>0</v>
      </c>
      <c r="C58">
        <f>IF(ROW()=3,CpuInfo!$F$3,IF(B58=0,D57,D57+2))</f>
        <v>22</v>
      </c>
      <c r="D58">
        <f t="shared" si="9"/>
        <v>22</v>
      </c>
      <c r="E58" s="10"/>
      <c r="H58">
        <f>CpuInfo!$E$3</f>
        <v>5000</v>
      </c>
      <c r="I58">
        <f>CpuInfo!$F$3</f>
        <v>0</v>
      </c>
      <c r="J58" t="str">
        <f t="shared" si="10"/>
        <v>DB5000.22</v>
      </c>
      <c r="K58" t="str">
        <f t="shared" si="11"/>
        <v>DB5000.22</v>
      </c>
      <c r="L58" t="s">
        <v>56</v>
      </c>
    </row>
    <row r="59" spans="1:12">
      <c r="A59" s="10">
        <f t="shared" si="13"/>
        <v>57</v>
      </c>
      <c r="B59">
        <f t="shared" si="8"/>
        <v>0</v>
      </c>
      <c r="C59">
        <f>IF(ROW()=3,CpuInfo!$F$3,IF(B59=0,D58,D58+2))</f>
        <v>22</v>
      </c>
      <c r="D59">
        <f t="shared" si="9"/>
        <v>22</v>
      </c>
      <c r="E59" s="10"/>
      <c r="H59">
        <f>CpuInfo!$E$3</f>
        <v>5000</v>
      </c>
      <c r="I59">
        <f>CpuInfo!$F$3</f>
        <v>0</v>
      </c>
      <c r="J59" t="str">
        <f t="shared" si="10"/>
        <v>DB5000.22</v>
      </c>
      <c r="K59" t="str">
        <f t="shared" si="11"/>
        <v>DB5000.22</v>
      </c>
      <c r="L59" t="s">
        <v>56</v>
      </c>
    </row>
    <row r="60" spans="1:12">
      <c r="A60" s="10">
        <f t="shared" si="13"/>
        <v>58</v>
      </c>
      <c r="B60">
        <f t="shared" si="8"/>
        <v>0</v>
      </c>
      <c r="C60">
        <f>IF(ROW()=3,CpuInfo!$F$3,IF(B60=0,D59,D59+2))</f>
        <v>22</v>
      </c>
      <c r="D60">
        <f t="shared" si="9"/>
        <v>22</v>
      </c>
      <c r="E60" s="10"/>
      <c r="H60">
        <f>CpuInfo!$E$3</f>
        <v>5000</v>
      </c>
      <c r="I60">
        <f>CpuInfo!$F$3</f>
        <v>0</v>
      </c>
      <c r="J60" t="str">
        <f t="shared" si="10"/>
        <v>DB5000.22</v>
      </c>
      <c r="K60" t="str">
        <f t="shared" si="11"/>
        <v>DB5000.22</v>
      </c>
      <c r="L60" t="s">
        <v>56</v>
      </c>
    </row>
    <row r="61" spans="1:12">
      <c r="A61" s="10">
        <f t="shared" ref="A61:A70" si="14">ROW()-2</f>
        <v>59</v>
      </c>
      <c r="B61">
        <f t="shared" si="8"/>
        <v>0</v>
      </c>
      <c r="C61">
        <f>IF(ROW()=3,CpuInfo!$F$3,IF(B61=0,D60,D60+2))</f>
        <v>22</v>
      </c>
      <c r="D61">
        <f t="shared" si="9"/>
        <v>22</v>
      </c>
      <c r="E61" s="10"/>
      <c r="H61">
        <f>CpuInfo!$E$3</f>
        <v>5000</v>
      </c>
      <c r="I61">
        <f>CpuInfo!$F$3</f>
        <v>0</v>
      </c>
      <c r="J61" t="str">
        <f t="shared" si="10"/>
        <v>DB5000.22</v>
      </c>
      <c r="K61" t="str">
        <f t="shared" si="11"/>
        <v>DB5000.22</v>
      </c>
      <c r="L61" t="s">
        <v>56</v>
      </c>
    </row>
    <row r="62" spans="1:12">
      <c r="A62" s="10">
        <f t="shared" si="14"/>
        <v>60</v>
      </c>
      <c r="B62">
        <f t="shared" si="8"/>
        <v>0</v>
      </c>
      <c r="C62">
        <f>IF(ROW()=3,CpuInfo!$F$3,IF(B62=0,D61,D61+2))</f>
        <v>22</v>
      </c>
      <c r="D62">
        <f t="shared" si="9"/>
        <v>22</v>
      </c>
      <c r="E62" s="10"/>
      <c r="H62">
        <f>CpuInfo!$E$3</f>
        <v>5000</v>
      </c>
      <c r="I62">
        <f>CpuInfo!$F$3</f>
        <v>0</v>
      </c>
      <c r="J62" t="str">
        <f t="shared" si="10"/>
        <v>DB5000.22</v>
      </c>
      <c r="K62" t="str">
        <f t="shared" si="11"/>
        <v>DB5000.22</v>
      </c>
      <c r="L62" t="s">
        <v>56</v>
      </c>
    </row>
    <row r="63" spans="1:12">
      <c r="A63" s="10">
        <f t="shared" si="14"/>
        <v>61</v>
      </c>
      <c r="B63">
        <f t="shared" si="8"/>
        <v>0</v>
      </c>
      <c r="C63">
        <f>IF(ROW()=3,CpuInfo!$F$3,IF(B63=0,D62,D62+2))</f>
        <v>22</v>
      </c>
      <c r="D63">
        <f t="shared" si="9"/>
        <v>22</v>
      </c>
      <c r="E63" s="10"/>
      <c r="H63">
        <f>CpuInfo!$E$3</f>
        <v>5000</v>
      </c>
      <c r="I63">
        <f>CpuInfo!$F$3</f>
        <v>0</v>
      </c>
      <c r="J63" t="str">
        <f t="shared" si="10"/>
        <v>DB5000.22</v>
      </c>
      <c r="K63" t="str">
        <f t="shared" si="11"/>
        <v>DB5000.22</v>
      </c>
      <c r="L63" t="s">
        <v>56</v>
      </c>
    </row>
    <row r="64" spans="1:12">
      <c r="A64" s="10">
        <f t="shared" si="14"/>
        <v>62</v>
      </c>
      <c r="B64">
        <f t="shared" si="8"/>
        <v>0</v>
      </c>
      <c r="C64">
        <f>IF(ROW()=3,CpuInfo!$F$3,IF(B64=0,D63,D63+2))</f>
        <v>22</v>
      </c>
      <c r="D64">
        <f t="shared" si="9"/>
        <v>22</v>
      </c>
      <c r="E64" s="10"/>
      <c r="H64">
        <f>CpuInfo!$E$3</f>
        <v>5000</v>
      </c>
      <c r="I64">
        <f>CpuInfo!$F$3</f>
        <v>0</v>
      </c>
      <c r="J64" t="str">
        <f t="shared" si="10"/>
        <v>DB5000.22</v>
      </c>
      <c r="K64" t="str">
        <f t="shared" si="11"/>
        <v>DB5000.22</v>
      </c>
      <c r="L64" t="s">
        <v>56</v>
      </c>
    </row>
    <row r="65" spans="1:12">
      <c r="A65" s="10">
        <f t="shared" si="14"/>
        <v>63</v>
      </c>
      <c r="B65">
        <f t="shared" si="8"/>
        <v>0</v>
      </c>
      <c r="C65">
        <f>IF(ROW()=3,CpuInfo!$F$3,IF(B65=0,D64,D64+2))</f>
        <v>22</v>
      </c>
      <c r="D65">
        <f t="shared" si="9"/>
        <v>22</v>
      </c>
      <c r="E65" s="10"/>
      <c r="H65">
        <f>CpuInfo!$E$3</f>
        <v>5000</v>
      </c>
      <c r="I65">
        <f>CpuInfo!$F$3</f>
        <v>0</v>
      </c>
      <c r="J65" t="str">
        <f t="shared" si="10"/>
        <v>DB5000.22</v>
      </c>
      <c r="K65" t="str">
        <f t="shared" si="11"/>
        <v>DB5000.22</v>
      </c>
      <c r="L65" t="s">
        <v>56</v>
      </c>
    </row>
    <row r="66" spans="1:12">
      <c r="A66" s="10">
        <f t="shared" si="14"/>
        <v>64</v>
      </c>
      <c r="B66">
        <f t="shared" si="8"/>
        <v>0</v>
      </c>
      <c r="C66">
        <f>IF(ROW()=3,CpuInfo!$F$3,IF(B66=0,D65,D65+2))</f>
        <v>22</v>
      </c>
      <c r="D66">
        <f t="shared" si="9"/>
        <v>22</v>
      </c>
      <c r="E66" s="10"/>
      <c r="H66">
        <f>CpuInfo!$E$3</f>
        <v>5000</v>
      </c>
      <c r="I66">
        <f>CpuInfo!$F$3</f>
        <v>0</v>
      </c>
      <c r="J66" t="str">
        <f t="shared" si="10"/>
        <v>DB5000.22</v>
      </c>
      <c r="K66" t="str">
        <f t="shared" si="11"/>
        <v>DB5000.22</v>
      </c>
      <c r="L66" t="s">
        <v>56</v>
      </c>
    </row>
    <row r="67" spans="1:12">
      <c r="A67" s="10">
        <f t="shared" si="14"/>
        <v>65</v>
      </c>
      <c r="B67">
        <f t="shared" si="8"/>
        <v>0</v>
      </c>
      <c r="C67">
        <f>IF(ROW()=3,CpuInfo!$F$3,IF(B67=0,D66,D66+2))</f>
        <v>22</v>
      </c>
      <c r="D67">
        <f t="shared" si="9"/>
        <v>22</v>
      </c>
      <c r="E67" s="10"/>
      <c r="H67">
        <f>CpuInfo!$E$3</f>
        <v>5000</v>
      </c>
      <c r="I67">
        <f>CpuInfo!$F$3</f>
        <v>0</v>
      </c>
      <c r="J67" t="str">
        <f t="shared" si="10"/>
        <v>DB5000.22</v>
      </c>
      <c r="K67" t="str">
        <f t="shared" si="11"/>
        <v>DB5000.22</v>
      </c>
      <c r="L67" t="s">
        <v>56</v>
      </c>
    </row>
    <row r="68" spans="1:12">
      <c r="A68" s="10">
        <f t="shared" si="14"/>
        <v>66</v>
      </c>
      <c r="B68">
        <f t="shared" ref="B68:B99" si="15">IF(E68="DTShort",1,IF(E68="DTInt",2,IF(E68="DTFloat",2,IF(E68="DTString",20,0))))</f>
        <v>0</v>
      </c>
      <c r="C68">
        <f>IF(ROW()=3,CpuInfo!$F$3,IF(B68=0,D67,D67+2))</f>
        <v>22</v>
      </c>
      <c r="D68">
        <f t="shared" ref="D68:D99" si="16">IF(B68=0,D67,C68+(B68-1)*2)</f>
        <v>22</v>
      </c>
      <c r="E68" s="10"/>
      <c r="H68">
        <f>CpuInfo!$E$3</f>
        <v>5000</v>
      </c>
      <c r="I68">
        <f>CpuInfo!$F$3</f>
        <v>0</v>
      </c>
      <c r="J68" t="str">
        <f t="shared" ref="J68:J99" si="17">"DB"&amp;H68&amp;"."&amp;C68</f>
        <v>DB5000.22</v>
      </c>
      <c r="K68" t="str">
        <f t="shared" ref="K68:K99" si="18">"DB"&amp;H68&amp;"."&amp;D68</f>
        <v>DB5000.22</v>
      </c>
      <c r="L68" t="s">
        <v>56</v>
      </c>
    </row>
    <row r="69" spans="1:12">
      <c r="A69" s="10">
        <f t="shared" si="14"/>
        <v>67</v>
      </c>
      <c r="B69">
        <f t="shared" si="15"/>
        <v>0</v>
      </c>
      <c r="C69">
        <f>IF(ROW()=3,CpuInfo!$F$3,IF(B69=0,D68,D68+2))</f>
        <v>22</v>
      </c>
      <c r="D69">
        <f t="shared" si="16"/>
        <v>22</v>
      </c>
      <c r="E69" s="10"/>
      <c r="H69">
        <f>CpuInfo!$E$3</f>
        <v>5000</v>
      </c>
      <c r="I69">
        <f>CpuInfo!$F$3</f>
        <v>0</v>
      </c>
      <c r="J69" t="str">
        <f t="shared" si="17"/>
        <v>DB5000.22</v>
      </c>
      <c r="K69" t="str">
        <f t="shared" si="18"/>
        <v>DB5000.22</v>
      </c>
      <c r="L69" t="s">
        <v>56</v>
      </c>
    </row>
    <row r="70" spans="1:12">
      <c r="A70" s="10">
        <f t="shared" si="14"/>
        <v>68</v>
      </c>
      <c r="B70">
        <f t="shared" si="15"/>
        <v>0</v>
      </c>
      <c r="C70">
        <f>IF(ROW()=3,CpuInfo!$F$3,IF(B70=0,D69,D69+2))</f>
        <v>22</v>
      </c>
      <c r="D70">
        <f t="shared" si="16"/>
        <v>22</v>
      </c>
      <c r="E70" s="10"/>
      <c r="H70">
        <f>CpuInfo!$E$3</f>
        <v>5000</v>
      </c>
      <c r="I70">
        <f>CpuInfo!$F$3</f>
        <v>0</v>
      </c>
      <c r="J70" t="str">
        <f t="shared" si="17"/>
        <v>DB5000.22</v>
      </c>
      <c r="K70" t="str">
        <f t="shared" si="18"/>
        <v>DB5000.22</v>
      </c>
      <c r="L70" t="s">
        <v>56</v>
      </c>
    </row>
    <row r="71" spans="1:12">
      <c r="A71" s="10">
        <f t="shared" ref="A71:A80" si="19">ROW()-2</f>
        <v>69</v>
      </c>
      <c r="B71">
        <f t="shared" si="15"/>
        <v>0</v>
      </c>
      <c r="C71">
        <f>IF(ROW()=3,CpuInfo!$F$3,IF(B71=0,D70,D70+2))</f>
        <v>22</v>
      </c>
      <c r="D71">
        <f t="shared" si="16"/>
        <v>22</v>
      </c>
      <c r="E71" s="10"/>
      <c r="H71">
        <f>CpuInfo!$E$3</f>
        <v>5000</v>
      </c>
      <c r="I71">
        <f>CpuInfo!$F$3</f>
        <v>0</v>
      </c>
      <c r="J71" t="str">
        <f t="shared" si="17"/>
        <v>DB5000.22</v>
      </c>
      <c r="K71" t="str">
        <f t="shared" si="18"/>
        <v>DB5000.22</v>
      </c>
      <c r="L71" t="s">
        <v>56</v>
      </c>
    </row>
    <row r="72" spans="1:12">
      <c r="A72" s="10">
        <f t="shared" si="19"/>
        <v>70</v>
      </c>
      <c r="B72">
        <f t="shared" si="15"/>
        <v>0</v>
      </c>
      <c r="C72">
        <f>IF(ROW()=3,CpuInfo!$F$3,IF(B72=0,D71,D71+2))</f>
        <v>22</v>
      </c>
      <c r="D72">
        <f t="shared" si="16"/>
        <v>22</v>
      </c>
      <c r="E72" s="10"/>
      <c r="H72">
        <f>CpuInfo!$E$3</f>
        <v>5000</v>
      </c>
      <c r="I72">
        <f>CpuInfo!$F$3</f>
        <v>0</v>
      </c>
      <c r="J72" t="str">
        <f t="shared" si="17"/>
        <v>DB5000.22</v>
      </c>
      <c r="K72" t="str">
        <f t="shared" si="18"/>
        <v>DB5000.22</v>
      </c>
      <c r="L72" t="s">
        <v>56</v>
      </c>
    </row>
    <row r="73" spans="1:12">
      <c r="A73" s="10">
        <f t="shared" si="19"/>
        <v>71</v>
      </c>
      <c r="B73">
        <f t="shared" si="15"/>
        <v>0</v>
      </c>
      <c r="C73">
        <f>IF(ROW()=3,CpuInfo!$F$3,IF(B73=0,D72,D72+2))</f>
        <v>22</v>
      </c>
      <c r="D73">
        <f t="shared" si="16"/>
        <v>22</v>
      </c>
      <c r="E73" s="10"/>
      <c r="H73">
        <f>CpuInfo!$E$3</f>
        <v>5000</v>
      </c>
      <c r="I73">
        <f>CpuInfo!$F$3</f>
        <v>0</v>
      </c>
      <c r="J73" t="str">
        <f t="shared" si="17"/>
        <v>DB5000.22</v>
      </c>
      <c r="K73" t="str">
        <f t="shared" si="18"/>
        <v>DB5000.22</v>
      </c>
      <c r="L73" t="s">
        <v>56</v>
      </c>
    </row>
    <row r="74" spans="1:12">
      <c r="A74" s="10">
        <f t="shared" si="19"/>
        <v>72</v>
      </c>
      <c r="B74">
        <f t="shared" si="15"/>
        <v>0</v>
      </c>
      <c r="C74">
        <f>IF(ROW()=3,CpuInfo!$F$3,IF(B74=0,D73,D73+2))</f>
        <v>22</v>
      </c>
      <c r="D74">
        <f t="shared" si="16"/>
        <v>22</v>
      </c>
      <c r="E74" s="10"/>
      <c r="H74">
        <f>CpuInfo!$E$3</f>
        <v>5000</v>
      </c>
      <c r="I74">
        <f>CpuInfo!$F$3</f>
        <v>0</v>
      </c>
      <c r="J74" t="str">
        <f t="shared" si="17"/>
        <v>DB5000.22</v>
      </c>
      <c r="K74" t="str">
        <f t="shared" si="18"/>
        <v>DB5000.22</v>
      </c>
      <c r="L74" t="s">
        <v>56</v>
      </c>
    </row>
    <row r="75" spans="1:12">
      <c r="A75" s="10">
        <f t="shared" si="19"/>
        <v>73</v>
      </c>
      <c r="B75">
        <f t="shared" si="15"/>
        <v>0</v>
      </c>
      <c r="C75">
        <f>IF(ROW()=3,CpuInfo!$F$3,IF(B75=0,D74,D74+2))</f>
        <v>22</v>
      </c>
      <c r="D75">
        <f t="shared" si="16"/>
        <v>22</v>
      </c>
      <c r="E75" s="10"/>
      <c r="H75">
        <f>CpuInfo!$E$3</f>
        <v>5000</v>
      </c>
      <c r="I75">
        <f>CpuInfo!$F$3</f>
        <v>0</v>
      </c>
      <c r="J75" t="str">
        <f t="shared" si="17"/>
        <v>DB5000.22</v>
      </c>
      <c r="K75" t="str">
        <f t="shared" si="18"/>
        <v>DB5000.22</v>
      </c>
      <c r="L75" t="s">
        <v>56</v>
      </c>
    </row>
    <row r="76" spans="1:12">
      <c r="A76" s="10">
        <f t="shared" si="19"/>
        <v>74</v>
      </c>
      <c r="B76">
        <f t="shared" si="15"/>
        <v>0</v>
      </c>
      <c r="C76">
        <f>IF(ROW()=3,CpuInfo!$F$3,IF(B76=0,D75,D75+2))</f>
        <v>22</v>
      </c>
      <c r="D76">
        <f t="shared" si="16"/>
        <v>22</v>
      </c>
      <c r="E76" s="10"/>
      <c r="H76">
        <f>CpuInfo!$E$3</f>
        <v>5000</v>
      </c>
      <c r="I76">
        <f>CpuInfo!$F$3</f>
        <v>0</v>
      </c>
      <c r="J76" t="str">
        <f t="shared" si="17"/>
        <v>DB5000.22</v>
      </c>
      <c r="K76" t="str">
        <f t="shared" si="18"/>
        <v>DB5000.22</v>
      </c>
      <c r="L76" t="s">
        <v>56</v>
      </c>
    </row>
    <row r="77" spans="1:12">
      <c r="A77" s="10">
        <f t="shared" si="19"/>
        <v>75</v>
      </c>
      <c r="B77">
        <f t="shared" si="15"/>
        <v>0</v>
      </c>
      <c r="C77">
        <f>IF(ROW()=3,CpuInfo!$F$3,IF(B77=0,D76,D76+2))</f>
        <v>22</v>
      </c>
      <c r="D77">
        <f t="shared" si="16"/>
        <v>22</v>
      </c>
      <c r="E77" s="10"/>
      <c r="H77">
        <f>CpuInfo!$E$3</f>
        <v>5000</v>
      </c>
      <c r="I77">
        <f>CpuInfo!$F$3</f>
        <v>0</v>
      </c>
      <c r="J77" t="str">
        <f t="shared" si="17"/>
        <v>DB5000.22</v>
      </c>
      <c r="K77" t="str">
        <f t="shared" si="18"/>
        <v>DB5000.22</v>
      </c>
      <c r="L77" t="s">
        <v>56</v>
      </c>
    </row>
    <row r="78" spans="1:12">
      <c r="A78" s="10">
        <f t="shared" si="19"/>
        <v>76</v>
      </c>
      <c r="B78">
        <f t="shared" si="15"/>
        <v>0</v>
      </c>
      <c r="C78">
        <f>IF(ROW()=3,CpuInfo!$F$3,IF(B78=0,D77,D77+2))</f>
        <v>22</v>
      </c>
      <c r="D78">
        <f t="shared" si="16"/>
        <v>22</v>
      </c>
      <c r="E78" s="10"/>
      <c r="H78">
        <f>CpuInfo!$E$3</f>
        <v>5000</v>
      </c>
      <c r="I78">
        <f>CpuInfo!$F$3</f>
        <v>0</v>
      </c>
      <c r="J78" t="str">
        <f t="shared" si="17"/>
        <v>DB5000.22</v>
      </c>
      <c r="K78" t="str">
        <f t="shared" si="18"/>
        <v>DB5000.22</v>
      </c>
      <c r="L78" t="s">
        <v>56</v>
      </c>
    </row>
    <row r="79" spans="1:12">
      <c r="A79" s="10">
        <f t="shared" si="19"/>
        <v>77</v>
      </c>
      <c r="B79">
        <f t="shared" si="15"/>
        <v>0</v>
      </c>
      <c r="C79">
        <f>IF(ROW()=3,CpuInfo!$F$3,IF(B79=0,D78,D78+2))</f>
        <v>22</v>
      </c>
      <c r="D79">
        <f t="shared" si="16"/>
        <v>22</v>
      </c>
      <c r="E79" s="10"/>
      <c r="H79">
        <f>CpuInfo!$E$3</f>
        <v>5000</v>
      </c>
      <c r="I79">
        <f>CpuInfo!$F$3</f>
        <v>0</v>
      </c>
      <c r="J79" t="str">
        <f t="shared" si="17"/>
        <v>DB5000.22</v>
      </c>
      <c r="K79" t="str">
        <f t="shared" si="18"/>
        <v>DB5000.22</v>
      </c>
      <c r="L79" t="s">
        <v>56</v>
      </c>
    </row>
    <row r="80" spans="1:12">
      <c r="A80" s="10">
        <f t="shared" si="19"/>
        <v>78</v>
      </c>
      <c r="B80">
        <f t="shared" si="15"/>
        <v>0</v>
      </c>
      <c r="C80">
        <f>IF(ROW()=3,CpuInfo!$F$3,IF(B80=0,D79,D79+2))</f>
        <v>22</v>
      </c>
      <c r="D80">
        <f t="shared" si="16"/>
        <v>22</v>
      </c>
      <c r="E80" s="10"/>
      <c r="H80">
        <f>CpuInfo!$E$3</f>
        <v>5000</v>
      </c>
      <c r="I80">
        <f>CpuInfo!$F$3</f>
        <v>0</v>
      </c>
      <c r="J80" t="str">
        <f t="shared" si="17"/>
        <v>DB5000.22</v>
      </c>
      <c r="K80" t="str">
        <f t="shared" si="18"/>
        <v>DB5000.22</v>
      </c>
      <c r="L80" t="s">
        <v>56</v>
      </c>
    </row>
    <row r="81" spans="1:12">
      <c r="A81" s="10">
        <f t="shared" ref="A81:A90" si="20">ROW()-2</f>
        <v>79</v>
      </c>
      <c r="B81">
        <f t="shared" si="15"/>
        <v>0</v>
      </c>
      <c r="C81">
        <f>IF(ROW()=3,CpuInfo!$F$3,IF(B81=0,D80,D80+2))</f>
        <v>22</v>
      </c>
      <c r="D81">
        <f t="shared" si="16"/>
        <v>22</v>
      </c>
      <c r="E81" s="10"/>
      <c r="H81">
        <f>CpuInfo!$E$3</f>
        <v>5000</v>
      </c>
      <c r="I81">
        <f>CpuInfo!$F$3</f>
        <v>0</v>
      </c>
      <c r="J81" t="str">
        <f t="shared" si="17"/>
        <v>DB5000.22</v>
      </c>
      <c r="K81" t="str">
        <f t="shared" si="18"/>
        <v>DB5000.22</v>
      </c>
      <c r="L81" t="s">
        <v>56</v>
      </c>
    </row>
    <row r="82" spans="1:12">
      <c r="A82" s="10">
        <f t="shared" si="20"/>
        <v>80</v>
      </c>
      <c r="B82">
        <f t="shared" si="15"/>
        <v>0</v>
      </c>
      <c r="C82">
        <f>IF(ROW()=3,CpuInfo!$F$3,IF(B82=0,D81,D81+2))</f>
        <v>22</v>
      </c>
      <c r="D82">
        <f t="shared" si="16"/>
        <v>22</v>
      </c>
      <c r="E82" s="10"/>
      <c r="H82">
        <f>CpuInfo!$E$3</f>
        <v>5000</v>
      </c>
      <c r="I82">
        <f>CpuInfo!$F$3</f>
        <v>0</v>
      </c>
      <c r="J82" t="str">
        <f t="shared" si="17"/>
        <v>DB5000.22</v>
      </c>
      <c r="K82" t="str">
        <f t="shared" si="18"/>
        <v>DB5000.22</v>
      </c>
      <c r="L82" t="s">
        <v>56</v>
      </c>
    </row>
    <row r="83" spans="1:12">
      <c r="A83" s="10">
        <f t="shared" si="20"/>
        <v>81</v>
      </c>
      <c r="B83">
        <f t="shared" si="15"/>
        <v>0</v>
      </c>
      <c r="C83">
        <f>IF(ROW()=3,CpuInfo!$F$3,IF(B83=0,D82,D82+2))</f>
        <v>22</v>
      </c>
      <c r="D83">
        <f t="shared" si="16"/>
        <v>22</v>
      </c>
      <c r="E83" s="10"/>
      <c r="H83">
        <f>CpuInfo!$E$3</f>
        <v>5000</v>
      </c>
      <c r="I83">
        <f>CpuInfo!$F$3</f>
        <v>0</v>
      </c>
      <c r="J83" t="str">
        <f t="shared" si="17"/>
        <v>DB5000.22</v>
      </c>
      <c r="K83" t="str">
        <f t="shared" si="18"/>
        <v>DB5000.22</v>
      </c>
      <c r="L83" t="s">
        <v>56</v>
      </c>
    </row>
    <row r="84" spans="1:12">
      <c r="A84" s="10">
        <f t="shared" si="20"/>
        <v>82</v>
      </c>
      <c r="B84">
        <f t="shared" si="15"/>
        <v>0</v>
      </c>
      <c r="C84">
        <f>IF(ROW()=3,CpuInfo!$F$3,IF(B84=0,D83,D83+2))</f>
        <v>22</v>
      </c>
      <c r="D84">
        <f t="shared" si="16"/>
        <v>22</v>
      </c>
      <c r="E84" s="10"/>
      <c r="H84">
        <f>CpuInfo!$E$3</f>
        <v>5000</v>
      </c>
      <c r="I84">
        <f>CpuInfo!$F$3</f>
        <v>0</v>
      </c>
      <c r="J84" t="str">
        <f t="shared" si="17"/>
        <v>DB5000.22</v>
      </c>
      <c r="K84" t="str">
        <f t="shared" si="18"/>
        <v>DB5000.22</v>
      </c>
      <c r="L84" t="s">
        <v>56</v>
      </c>
    </row>
    <row r="85" spans="1:12">
      <c r="A85" s="10">
        <f t="shared" si="20"/>
        <v>83</v>
      </c>
      <c r="B85">
        <f t="shared" si="15"/>
        <v>0</v>
      </c>
      <c r="C85">
        <f>IF(ROW()=3,CpuInfo!$F$3,IF(B85=0,D84,D84+2))</f>
        <v>22</v>
      </c>
      <c r="D85">
        <f t="shared" si="16"/>
        <v>22</v>
      </c>
      <c r="E85" s="10"/>
      <c r="H85">
        <f>CpuInfo!$E$3</f>
        <v>5000</v>
      </c>
      <c r="I85">
        <f>CpuInfo!$F$3</f>
        <v>0</v>
      </c>
      <c r="J85" t="str">
        <f t="shared" si="17"/>
        <v>DB5000.22</v>
      </c>
      <c r="K85" t="str">
        <f t="shared" si="18"/>
        <v>DB5000.22</v>
      </c>
      <c r="L85" t="s">
        <v>56</v>
      </c>
    </row>
    <row r="86" spans="1:12">
      <c r="A86" s="10">
        <f t="shared" si="20"/>
        <v>84</v>
      </c>
      <c r="B86">
        <f t="shared" si="15"/>
        <v>0</v>
      </c>
      <c r="C86">
        <f>IF(ROW()=3,CpuInfo!$F$3,IF(B86=0,D85,D85+2))</f>
        <v>22</v>
      </c>
      <c r="D86">
        <f t="shared" si="16"/>
        <v>22</v>
      </c>
      <c r="E86" s="10"/>
      <c r="H86">
        <f>CpuInfo!$E$3</f>
        <v>5000</v>
      </c>
      <c r="I86">
        <f>CpuInfo!$F$3</f>
        <v>0</v>
      </c>
      <c r="J86" t="str">
        <f t="shared" si="17"/>
        <v>DB5000.22</v>
      </c>
      <c r="K86" t="str">
        <f t="shared" si="18"/>
        <v>DB5000.22</v>
      </c>
      <c r="L86" t="s">
        <v>56</v>
      </c>
    </row>
    <row r="87" spans="1:12">
      <c r="A87" s="10">
        <f t="shared" si="20"/>
        <v>85</v>
      </c>
      <c r="B87">
        <f t="shared" si="15"/>
        <v>0</v>
      </c>
      <c r="C87">
        <f>IF(ROW()=3,CpuInfo!$F$3,IF(B87=0,D86,D86+2))</f>
        <v>22</v>
      </c>
      <c r="D87">
        <f t="shared" si="16"/>
        <v>22</v>
      </c>
      <c r="E87" s="10"/>
      <c r="H87">
        <f>CpuInfo!$E$3</f>
        <v>5000</v>
      </c>
      <c r="I87">
        <f>CpuInfo!$F$3</f>
        <v>0</v>
      </c>
      <c r="J87" t="str">
        <f t="shared" si="17"/>
        <v>DB5000.22</v>
      </c>
      <c r="K87" t="str">
        <f t="shared" si="18"/>
        <v>DB5000.22</v>
      </c>
      <c r="L87" t="s">
        <v>56</v>
      </c>
    </row>
    <row r="88" spans="1:12">
      <c r="A88" s="10">
        <f t="shared" si="20"/>
        <v>86</v>
      </c>
      <c r="B88">
        <f t="shared" si="15"/>
        <v>0</v>
      </c>
      <c r="C88">
        <f>IF(ROW()=3,CpuInfo!$F$3,IF(B88=0,D87,D87+2))</f>
        <v>22</v>
      </c>
      <c r="D88">
        <f t="shared" si="16"/>
        <v>22</v>
      </c>
      <c r="E88" s="10"/>
      <c r="H88">
        <f>CpuInfo!$E$3</f>
        <v>5000</v>
      </c>
      <c r="I88">
        <f>CpuInfo!$F$3</f>
        <v>0</v>
      </c>
      <c r="J88" t="str">
        <f t="shared" si="17"/>
        <v>DB5000.22</v>
      </c>
      <c r="K88" t="str">
        <f t="shared" si="18"/>
        <v>DB5000.22</v>
      </c>
      <c r="L88" t="s">
        <v>56</v>
      </c>
    </row>
    <row r="89" spans="1:12">
      <c r="A89" s="10">
        <f t="shared" si="20"/>
        <v>87</v>
      </c>
      <c r="B89">
        <f t="shared" si="15"/>
        <v>0</v>
      </c>
      <c r="C89">
        <f>IF(ROW()=3,CpuInfo!$F$3,IF(B89=0,D88,D88+2))</f>
        <v>22</v>
      </c>
      <c r="D89">
        <f t="shared" si="16"/>
        <v>22</v>
      </c>
      <c r="E89" s="10"/>
      <c r="H89">
        <f>CpuInfo!$E$3</f>
        <v>5000</v>
      </c>
      <c r="I89">
        <f>CpuInfo!$F$3</f>
        <v>0</v>
      </c>
      <c r="J89" t="str">
        <f t="shared" si="17"/>
        <v>DB5000.22</v>
      </c>
      <c r="K89" t="str">
        <f t="shared" si="18"/>
        <v>DB5000.22</v>
      </c>
      <c r="L89" t="s">
        <v>56</v>
      </c>
    </row>
    <row r="90" spans="1:12">
      <c r="A90" s="10">
        <f t="shared" si="20"/>
        <v>88</v>
      </c>
      <c r="B90">
        <f t="shared" si="15"/>
        <v>0</v>
      </c>
      <c r="C90">
        <f>IF(ROW()=3,CpuInfo!$F$3,IF(B90=0,D89,D89+2))</f>
        <v>22</v>
      </c>
      <c r="D90">
        <f t="shared" si="16"/>
        <v>22</v>
      </c>
      <c r="E90" s="10"/>
      <c r="H90">
        <f>CpuInfo!$E$3</f>
        <v>5000</v>
      </c>
      <c r="I90">
        <f>CpuInfo!$F$3</f>
        <v>0</v>
      </c>
      <c r="J90" t="str">
        <f t="shared" si="17"/>
        <v>DB5000.22</v>
      </c>
      <c r="K90" t="str">
        <f t="shared" si="18"/>
        <v>DB5000.22</v>
      </c>
      <c r="L90" t="s">
        <v>56</v>
      </c>
    </row>
    <row r="91" spans="1:12">
      <c r="A91" s="10">
        <f t="shared" ref="A91:A100" si="21">ROW()-2</f>
        <v>89</v>
      </c>
      <c r="B91">
        <f t="shared" si="15"/>
        <v>0</v>
      </c>
      <c r="C91">
        <f>IF(ROW()=3,CpuInfo!$F$3,IF(B91=0,D90,D90+2))</f>
        <v>22</v>
      </c>
      <c r="D91">
        <f t="shared" si="16"/>
        <v>22</v>
      </c>
      <c r="E91" s="10"/>
      <c r="H91">
        <f>CpuInfo!$E$3</f>
        <v>5000</v>
      </c>
      <c r="I91">
        <f>CpuInfo!$F$3</f>
        <v>0</v>
      </c>
      <c r="J91" t="str">
        <f t="shared" si="17"/>
        <v>DB5000.22</v>
      </c>
      <c r="K91" t="str">
        <f t="shared" si="18"/>
        <v>DB5000.22</v>
      </c>
      <c r="L91" t="s">
        <v>56</v>
      </c>
    </row>
    <row r="92" spans="1:12">
      <c r="A92" s="10">
        <f t="shared" si="21"/>
        <v>90</v>
      </c>
      <c r="B92">
        <f t="shared" si="15"/>
        <v>0</v>
      </c>
      <c r="C92">
        <f>IF(ROW()=3,CpuInfo!$F$3,IF(B92=0,D91,D91+2))</f>
        <v>22</v>
      </c>
      <c r="D92">
        <f t="shared" si="16"/>
        <v>22</v>
      </c>
      <c r="E92" s="10"/>
      <c r="H92">
        <f>CpuInfo!$E$3</f>
        <v>5000</v>
      </c>
      <c r="I92">
        <f>CpuInfo!$F$3</f>
        <v>0</v>
      </c>
      <c r="J92" t="str">
        <f t="shared" si="17"/>
        <v>DB5000.22</v>
      </c>
      <c r="K92" t="str">
        <f t="shared" si="18"/>
        <v>DB5000.22</v>
      </c>
      <c r="L92" t="s">
        <v>56</v>
      </c>
    </row>
    <row r="93" spans="1:12">
      <c r="A93" s="10">
        <f t="shared" si="21"/>
        <v>91</v>
      </c>
      <c r="B93">
        <f t="shared" si="15"/>
        <v>0</v>
      </c>
      <c r="C93">
        <f>IF(ROW()=3,CpuInfo!$F$3,IF(B93=0,D92,D92+2))</f>
        <v>22</v>
      </c>
      <c r="D93">
        <f t="shared" si="16"/>
        <v>22</v>
      </c>
      <c r="E93" s="10"/>
      <c r="H93">
        <f>CpuInfo!$E$3</f>
        <v>5000</v>
      </c>
      <c r="I93">
        <f>CpuInfo!$F$3</f>
        <v>0</v>
      </c>
      <c r="J93" t="str">
        <f t="shared" si="17"/>
        <v>DB5000.22</v>
      </c>
      <c r="K93" t="str">
        <f t="shared" si="18"/>
        <v>DB5000.22</v>
      </c>
      <c r="L93" t="s">
        <v>56</v>
      </c>
    </row>
    <row r="94" spans="1:12">
      <c r="A94" s="10">
        <f t="shared" si="21"/>
        <v>92</v>
      </c>
      <c r="B94">
        <f t="shared" si="15"/>
        <v>0</v>
      </c>
      <c r="C94">
        <f>IF(ROW()=3,CpuInfo!$F$3,IF(B94=0,D93,D93+2))</f>
        <v>22</v>
      </c>
      <c r="D94">
        <f t="shared" si="16"/>
        <v>22</v>
      </c>
      <c r="E94" s="10"/>
      <c r="H94">
        <f>CpuInfo!$E$3</f>
        <v>5000</v>
      </c>
      <c r="I94">
        <f>CpuInfo!$F$3</f>
        <v>0</v>
      </c>
      <c r="J94" t="str">
        <f t="shared" si="17"/>
        <v>DB5000.22</v>
      </c>
      <c r="K94" t="str">
        <f t="shared" si="18"/>
        <v>DB5000.22</v>
      </c>
      <c r="L94" t="s">
        <v>56</v>
      </c>
    </row>
    <row r="95" spans="1:12">
      <c r="A95" s="10">
        <f t="shared" si="21"/>
        <v>93</v>
      </c>
      <c r="B95">
        <f t="shared" si="15"/>
        <v>0</v>
      </c>
      <c r="C95">
        <f>IF(ROW()=3,CpuInfo!$F$3,IF(B95=0,D94,D94+2))</f>
        <v>22</v>
      </c>
      <c r="D95">
        <f t="shared" si="16"/>
        <v>22</v>
      </c>
      <c r="E95" s="10"/>
      <c r="H95">
        <f>CpuInfo!$E$3</f>
        <v>5000</v>
      </c>
      <c r="I95">
        <f>CpuInfo!$F$3</f>
        <v>0</v>
      </c>
      <c r="J95" t="str">
        <f t="shared" si="17"/>
        <v>DB5000.22</v>
      </c>
      <c r="K95" t="str">
        <f t="shared" si="18"/>
        <v>DB5000.22</v>
      </c>
      <c r="L95" t="s">
        <v>56</v>
      </c>
    </row>
    <row r="96" spans="1:12">
      <c r="A96" s="10">
        <f t="shared" si="21"/>
        <v>94</v>
      </c>
      <c r="B96">
        <f t="shared" si="15"/>
        <v>0</v>
      </c>
      <c r="C96">
        <f>IF(ROW()=3,CpuInfo!$F$3,IF(B96=0,D95,D95+2))</f>
        <v>22</v>
      </c>
      <c r="D96">
        <f t="shared" si="16"/>
        <v>22</v>
      </c>
      <c r="E96" s="10"/>
      <c r="H96">
        <f>CpuInfo!$E$3</f>
        <v>5000</v>
      </c>
      <c r="I96">
        <f>CpuInfo!$F$3</f>
        <v>0</v>
      </c>
      <c r="J96" t="str">
        <f t="shared" si="17"/>
        <v>DB5000.22</v>
      </c>
      <c r="K96" t="str">
        <f t="shared" si="18"/>
        <v>DB5000.22</v>
      </c>
      <c r="L96" t="s">
        <v>56</v>
      </c>
    </row>
    <row r="97" spans="1:12">
      <c r="A97" s="10">
        <f t="shared" si="21"/>
        <v>95</v>
      </c>
      <c r="B97">
        <f t="shared" si="15"/>
        <v>0</v>
      </c>
      <c r="C97">
        <f>IF(ROW()=3,CpuInfo!$F$3,IF(B97=0,D96,D96+2))</f>
        <v>22</v>
      </c>
      <c r="D97">
        <f t="shared" si="16"/>
        <v>22</v>
      </c>
      <c r="E97" s="10"/>
      <c r="H97">
        <f>CpuInfo!$E$3</f>
        <v>5000</v>
      </c>
      <c r="I97">
        <f>CpuInfo!$F$3</f>
        <v>0</v>
      </c>
      <c r="J97" t="str">
        <f t="shared" si="17"/>
        <v>DB5000.22</v>
      </c>
      <c r="K97" t="str">
        <f t="shared" si="18"/>
        <v>DB5000.22</v>
      </c>
      <c r="L97" t="s">
        <v>56</v>
      </c>
    </row>
    <row r="98" spans="1:12">
      <c r="A98" s="10">
        <f t="shared" si="21"/>
        <v>96</v>
      </c>
      <c r="B98">
        <f t="shared" si="15"/>
        <v>0</v>
      </c>
      <c r="C98">
        <f>IF(ROW()=3,CpuInfo!$F$3,IF(B98=0,D97,D97+2))</f>
        <v>22</v>
      </c>
      <c r="D98">
        <f t="shared" si="16"/>
        <v>22</v>
      </c>
      <c r="E98" s="10"/>
      <c r="H98">
        <f>CpuInfo!$E$3</f>
        <v>5000</v>
      </c>
      <c r="I98">
        <f>CpuInfo!$F$3</f>
        <v>0</v>
      </c>
      <c r="J98" t="str">
        <f t="shared" si="17"/>
        <v>DB5000.22</v>
      </c>
      <c r="K98" t="str">
        <f t="shared" si="18"/>
        <v>DB5000.22</v>
      </c>
      <c r="L98" t="s">
        <v>56</v>
      </c>
    </row>
    <row r="99" spans="1:12">
      <c r="A99" s="10">
        <f t="shared" si="21"/>
        <v>97</v>
      </c>
      <c r="B99">
        <f t="shared" si="15"/>
        <v>0</v>
      </c>
      <c r="C99">
        <f>IF(ROW()=3,CpuInfo!$F$3,IF(B99=0,D98,D98+2))</f>
        <v>22</v>
      </c>
      <c r="D99">
        <f t="shared" si="16"/>
        <v>22</v>
      </c>
      <c r="E99" s="10"/>
      <c r="H99">
        <f>CpuInfo!$E$3</f>
        <v>5000</v>
      </c>
      <c r="I99">
        <f>CpuInfo!$F$3</f>
        <v>0</v>
      </c>
      <c r="J99" t="str">
        <f t="shared" si="17"/>
        <v>DB5000.22</v>
      </c>
      <c r="K99" t="str">
        <f t="shared" si="18"/>
        <v>DB5000.22</v>
      </c>
      <c r="L99" t="s">
        <v>56</v>
      </c>
    </row>
    <row r="100" spans="1:12">
      <c r="A100" s="10">
        <f t="shared" si="21"/>
        <v>98</v>
      </c>
      <c r="B100">
        <f t="shared" ref="B100:B131" si="22">IF(E100="DTShort",1,IF(E100="DTInt",2,IF(E100="DTFloat",2,IF(E100="DTString",20,0))))</f>
        <v>0</v>
      </c>
      <c r="C100">
        <f>IF(ROW()=3,CpuInfo!$F$3,IF(B100=0,D99,D99+2))</f>
        <v>22</v>
      </c>
      <c r="D100">
        <f t="shared" ref="D100:D131" si="23">IF(B100=0,D99,C100+(B100-1)*2)</f>
        <v>22</v>
      </c>
      <c r="E100" s="10"/>
      <c r="H100">
        <f>CpuInfo!$E$3</f>
        <v>5000</v>
      </c>
      <c r="I100">
        <f>CpuInfo!$F$3</f>
        <v>0</v>
      </c>
      <c r="J100" t="str">
        <f t="shared" ref="J100:J131" si="24">"DB"&amp;H100&amp;"."&amp;C100</f>
        <v>DB5000.22</v>
      </c>
      <c r="K100" t="str">
        <f t="shared" ref="K100:K131" si="25">"DB"&amp;H100&amp;"."&amp;D100</f>
        <v>DB5000.22</v>
      </c>
      <c r="L100" t="s">
        <v>56</v>
      </c>
    </row>
    <row r="101" spans="1:12">
      <c r="A101" s="10">
        <f t="shared" ref="A101:A110" si="26">ROW()-2</f>
        <v>99</v>
      </c>
      <c r="B101">
        <f t="shared" si="22"/>
        <v>0</v>
      </c>
      <c r="C101">
        <f>IF(ROW()=3,CpuInfo!$F$3,IF(B101=0,D100,D100+2))</f>
        <v>22</v>
      </c>
      <c r="D101">
        <f t="shared" si="23"/>
        <v>22</v>
      </c>
      <c r="E101" s="10"/>
      <c r="H101">
        <f>CpuInfo!$E$3</f>
        <v>5000</v>
      </c>
      <c r="I101">
        <f>CpuInfo!$F$3</f>
        <v>0</v>
      </c>
      <c r="J101" t="str">
        <f t="shared" si="24"/>
        <v>DB5000.22</v>
      </c>
      <c r="K101" t="str">
        <f t="shared" si="25"/>
        <v>DB5000.22</v>
      </c>
      <c r="L101" t="s">
        <v>56</v>
      </c>
    </row>
    <row r="102" spans="1:12">
      <c r="A102" s="10">
        <f t="shared" si="26"/>
        <v>100</v>
      </c>
      <c r="B102">
        <f t="shared" si="22"/>
        <v>0</v>
      </c>
      <c r="C102">
        <f>IF(ROW()=3,CpuInfo!$F$3,IF(B102=0,D101,D101+2))</f>
        <v>22</v>
      </c>
      <c r="D102">
        <f t="shared" si="23"/>
        <v>22</v>
      </c>
      <c r="E102" s="10"/>
      <c r="H102">
        <f>CpuInfo!$E$3</f>
        <v>5000</v>
      </c>
      <c r="I102">
        <f>CpuInfo!$F$3</f>
        <v>0</v>
      </c>
      <c r="J102" t="str">
        <f t="shared" si="24"/>
        <v>DB5000.22</v>
      </c>
      <c r="K102" t="str">
        <f t="shared" si="25"/>
        <v>DB5000.22</v>
      </c>
      <c r="L102" t="s">
        <v>56</v>
      </c>
    </row>
    <row r="103" spans="1:12">
      <c r="A103" s="10">
        <f t="shared" si="26"/>
        <v>101</v>
      </c>
      <c r="B103">
        <f t="shared" si="22"/>
        <v>0</v>
      </c>
      <c r="C103">
        <f>IF(ROW()=3,CpuInfo!$F$3,IF(B103=0,D102,D102+2))</f>
        <v>22</v>
      </c>
      <c r="D103">
        <f t="shared" si="23"/>
        <v>22</v>
      </c>
      <c r="E103" s="10"/>
      <c r="H103">
        <f>CpuInfo!$E$3</f>
        <v>5000</v>
      </c>
      <c r="I103">
        <f>CpuInfo!$F$3</f>
        <v>0</v>
      </c>
      <c r="J103" t="str">
        <f t="shared" si="24"/>
        <v>DB5000.22</v>
      </c>
      <c r="K103" t="str">
        <f t="shared" si="25"/>
        <v>DB5000.22</v>
      </c>
      <c r="L103" t="s">
        <v>56</v>
      </c>
    </row>
    <row r="104" spans="1:12">
      <c r="A104" s="10">
        <f t="shared" si="26"/>
        <v>102</v>
      </c>
      <c r="B104">
        <f t="shared" si="22"/>
        <v>0</v>
      </c>
      <c r="C104">
        <f>IF(ROW()=3,CpuInfo!$F$3,IF(B104=0,D103,D103+2))</f>
        <v>22</v>
      </c>
      <c r="D104">
        <f t="shared" si="23"/>
        <v>22</v>
      </c>
      <c r="E104" s="10"/>
      <c r="H104">
        <f>CpuInfo!$E$3</f>
        <v>5000</v>
      </c>
      <c r="I104">
        <f>CpuInfo!$F$3</f>
        <v>0</v>
      </c>
      <c r="J104" t="str">
        <f t="shared" si="24"/>
        <v>DB5000.22</v>
      </c>
      <c r="K104" t="str">
        <f t="shared" si="25"/>
        <v>DB5000.22</v>
      </c>
      <c r="L104" t="s">
        <v>56</v>
      </c>
    </row>
    <row r="105" spans="1:12">
      <c r="A105" s="10">
        <f t="shared" si="26"/>
        <v>103</v>
      </c>
      <c r="B105">
        <f t="shared" si="22"/>
        <v>0</v>
      </c>
      <c r="C105">
        <f>IF(ROW()=3,CpuInfo!$F$3,IF(B105=0,D104,D104+2))</f>
        <v>22</v>
      </c>
      <c r="D105">
        <f t="shared" si="23"/>
        <v>22</v>
      </c>
      <c r="E105" s="10"/>
      <c r="H105">
        <f>CpuInfo!$E$3</f>
        <v>5000</v>
      </c>
      <c r="I105">
        <f>CpuInfo!$F$3</f>
        <v>0</v>
      </c>
      <c r="J105" t="str">
        <f t="shared" si="24"/>
        <v>DB5000.22</v>
      </c>
      <c r="K105" t="str">
        <f t="shared" si="25"/>
        <v>DB5000.22</v>
      </c>
      <c r="L105" t="s">
        <v>56</v>
      </c>
    </row>
    <row r="106" spans="1:12">
      <c r="A106" s="10">
        <f t="shared" si="26"/>
        <v>104</v>
      </c>
      <c r="B106">
        <f t="shared" si="22"/>
        <v>0</v>
      </c>
      <c r="C106">
        <f>IF(ROW()=3,CpuInfo!$F$3,IF(B106=0,D105,D105+2))</f>
        <v>22</v>
      </c>
      <c r="D106">
        <f t="shared" si="23"/>
        <v>22</v>
      </c>
      <c r="E106" s="10"/>
      <c r="H106">
        <f>CpuInfo!$E$3</f>
        <v>5000</v>
      </c>
      <c r="I106">
        <f>CpuInfo!$F$3</f>
        <v>0</v>
      </c>
      <c r="J106" t="str">
        <f t="shared" si="24"/>
        <v>DB5000.22</v>
      </c>
      <c r="K106" t="str">
        <f t="shared" si="25"/>
        <v>DB5000.22</v>
      </c>
      <c r="L106" t="s">
        <v>56</v>
      </c>
    </row>
    <row r="107" spans="1:12">
      <c r="A107" s="10">
        <f t="shared" si="26"/>
        <v>105</v>
      </c>
      <c r="B107">
        <f t="shared" si="22"/>
        <v>0</v>
      </c>
      <c r="C107">
        <f>IF(ROW()=3,CpuInfo!$F$3,IF(B107=0,D106,D106+2))</f>
        <v>22</v>
      </c>
      <c r="D107">
        <f t="shared" si="23"/>
        <v>22</v>
      </c>
      <c r="E107" s="10"/>
      <c r="H107">
        <f>CpuInfo!$E$3</f>
        <v>5000</v>
      </c>
      <c r="I107">
        <f>CpuInfo!$F$3</f>
        <v>0</v>
      </c>
      <c r="J107" t="str">
        <f t="shared" si="24"/>
        <v>DB5000.22</v>
      </c>
      <c r="K107" t="str">
        <f t="shared" si="25"/>
        <v>DB5000.22</v>
      </c>
      <c r="L107" t="s">
        <v>56</v>
      </c>
    </row>
    <row r="108" spans="1:12">
      <c r="A108" s="10">
        <f t="shared" si="26"/>
        <v>106</v>
      </c>
      <c r="B108">
        <f t="shared" si="22"/>
        <v>0</v>
      </c>
      <c r="C108">
        <f>IF(ROW()=3,CpuInfo!$F$3,IF(B108=0,D107,D107+2))</f>
        <v>22</v>
      </c>
      <c r="D108">
        <f t="shared" si="23"/>
        <v>22</v>
      </c>
      <c r="E108" s="10"/>
      <c r="H108">
        <f>CpuInfo!$E$3</f>
        <v>5000</v>
      </c>
      <c r="I108">
        <f>CpuInfo!$F$3</f>
        <v>0</v>
      </c>
      <c r="J108" t="str">
        <f t="shared" si="24"/>
        <v>DB5000.22</v>
      </c>
      <c r="K108" t="str">
        <f t="shared" si="25"/>
        <v>DB5000.22</v>
      </c>
      <c r="L108" t="s">
        <v>56</v>
      </c>
    </row>
    <row r="109" spans="1:12">
      <c r="A109" s="10">
        <f t="shared" si="26"/>
        <v>107</v>
      </c>
      <c r="B109">
        <f t="shared" si="22"/>
        <v>0</v>
      </c>
      <c r="C109">
        <f>IF(ROW()=3,CpuInfo!$F$3,IF(B109=0,D108,D108+2))</f>
        <v>22</v>
      </c>
      <c r="D109">
        <f t="shared" si="23"/>
        <v>22</v>
      </c>
      <c r="E109" s="10"/>
      <c r="H109">
        <f>CpuInfo!$E$3</f>
        <v>5000</v>
      </c>
      <c r="I109">
        <f>CpuInfo!$F$3</f>
        <v>0</v>
      </c>
      <c r="J109" t="str">
        <f t="shared" si="24"/>
        <v>DB5000.22</v>
      </c>
      <c r="K109" t="str">
        <f t="shared" si="25"/>
        <v>DB5000.22</v>
      </c>
      <c r="L109" t="s">
        <v>56</v>
      </c>
    </row>
    <row r="110" spans="1:12">
      <c r="A110" s="10">
        <f t="shared" si="26"/>
        <v>108</v>
      </c>
      <c r="B110">
        <f t="shared" si="22"/>
        <v>0</v>
      </c>
      <c r="C110">
        <f>IF(ROW()=3,CpuInfo!$F$3,IF(B110=0,D109,D109+2))</f>
        <v>22</v>
      </c>
      <c r="D110">
        <f t="shared" si="23"/>
        <v>22</v>
      </c>
      <c r="E110" s="10"/>
      <c r="H110">
        <f>CpuInfo!$E$3</f>
        <v>5000</v>
      </c>
      <c r="I110">
        <f>CpuInfo!$F$3</f>
        <v>0</v>
      </c>
      <c r="J110" t="str">
        <f t="shared" si="24"/>
        <v>DB5000.22</v>
      </c>
      <c r="K110" t="str">
        <f t="shared" si="25"/>
        <v>DB5000.22</v>
      </c>
      <c r="L110" t="s">
        <v>56</v>
      </c>
    </row>
    <row r="111" spans="1:12">
      <c r="A111" s="10">
        <f t="shared" ref="A111:A120" si="27">ROW()-2</f>
        <v>109</v>
      </c>
      <c r="B111">
        <f t="shared" si="22"/>
        <v>0</v>
      </c>
      <c r="C111">
        <f>IF(ROW()=3,CpuInfo!$F$3,IF(B111=0,D110,D110+2))</f>
        <v>22</v>
      </c>
      <c r="D111">
        <f t="shared" si="23"/>
        <v>22</v>
      </c>
      <c r="E111" s="10"/>
      <c r="H111">
        <f>CpuInfo!$E$3</f>
        <v>5000</v>
      </c>
      <c r="I111">
        <f>CpuInfo!$F$3</f>
        <v>0</v>
      </c>
      <c r="J111" t="str">
        <f t="shared" si="24"/>
        <v>DB5000.22</v>
      </c>
      <c r="K111" t="str">
        <f t="shared" si="25"/>
        <v>DB5000.22</v>
      </c>
      <c r="L111" t="s">
        <v>56</v>
      </c>
    </row>
    <row r="112" spans="1:12">
      <c r="A112" s="10">
        <f t="shared" si="27"/>
        <v>110</v>
      </c>
      <c r="B112">
        <f t="shared" si="22"/>
        <v>0</v>
      </c>
      <c r="C112">
        <f>IF(ROW()=3,CpuInfo!$F$3,IF(B112=0,D111,D111+2))</f>
        <v>22</v>
      </c>
      <c r="D112">
        <f t="shared" si="23"/>
        <v>22</v>
      </c>
      <c r="E112" s="10"/>
      <c r="H112">
        <f>CpuInfo!$E$3</f>
        <v>5000</v>
      </c>
      <c r="I112">
        <f>CpuInfo!$F$3</f>
        <v>0</v>
      </c>
      <c r="J112" t="str">
        <f t="shared" si="24"/>
        <v>DB5000.22</v>
      </c>
      <c r="K112" t="str">
        <f t="shared" si="25"/>
        <v>DB5000.22</v>
      </c>
      <c r="L112" t="s">
        <v>56</v>
      </c>
    </row>
    <row r="113" spans="1:12">
      <c r="A113" s="10">
        <f t="shared" si="27"/>
        <v>111</v>
      </c>
      <c r="B113">
        <f t="shared" si="22"/>
        <v>0</v>
      </c>
      <c r="C113">
        <f>IF(ROW()=3,CpuInfo!$F$3,IF(B113=0,D112,D112+2))</f>
        <v>22</v>
      </c>
      <c r="D113">
        <f t="shared" si="23"/>
        <v>22</v>
      </c>
      <c r="E113" s="10"/>
      <c r="H113">
        <f>CpuInfo!$E$3</f>
        <v>5000</v>
      </c>
      <c r="I113">
        <f>CpuInfo!$F$3</f>
        <v>0</v>
      </c>
      <c r="J113" t="str">
        <f t="shared" si="24"/>
        <v>DB5000.22</v>
      </c>
      <c r="K113" t="str">
        <f t="shared" si="25"/>
        <v>DB5000.22</v>
      </c>
      <c r="L113" t="s">
        <v>56</v>
      </c>
    </row>
    <row r="114" spans="1:12">
      <c r="A114" s="10">
        <f t="shared" si="27"/>
        <v>112</v>
      </c>
      <c r="B114">
        <f t="shared" si="22"/>
        <v>0</v>
      </c>
      <c r="C114">
        <f>IF(ROW()=3,CpuInfo!$F$3,IF(B114=0,D113,D113+2))</f>
        <v>22</v>
      </c>
      <c r="D114">
        <f t="shared" si="23"/>
        <v>22</v>
      </c>
      <c r="E114" s="10"/>
      <c r="H114">
        <f>CpuInfo!$E$3</f>
        <v>5000</v>
      </c>
      <c r="I114">
        <f>CpuInfo!$F$3</f>
        <v>0</v>
      </c>
      <c r="J114" t="str">
        <f t="shared" si="24"/>
        <v>DB5000.22</v>
      </c>
      <c r="K114" t="str">
        <f t="shared" si="25"/>
        <v>DB5000.22</v>
      </c>
      <c r="L114" t="s">
        <v>56</v>
      </c>
    </row>
    <row r="115" spans="1:12">
      <c r="A115" s="10">
        <f t="shared" si="27"/>
        <v>113</v>
      </c>
      <c r="B115">
        <f t="shared" si="22"/>
        <v>0</v>
      </c>
      <c r="C115">
        <f>IF(ROW()=3,CpuInfo!$F$3,IF(B115=0,D114,D114+2))</f>
        <v>22</v>
      </c>
      <c r="D115">
        <f t="shared" si="23"/>
        <v>22</v>
      </c>
      <c r="E115" s="10"/>
      <c r="H115">
        <f>CpuInfo!$E$3</f>
        <v>5000</v>
      </c>
      <c r="I115">
        <f>CpuInfo!$F$3</f>
        <v>0</v>
      </c>
      <c r="J115" t="str">
        <f t="shared" si="24"/>
        <v>DB5000.22</v>
      </c>
      <c r="K115" t="str">
        <f t="shared" si="25"/>
        <v>DB5000.22</v>
      </c>
      <c r="L115" t="s">
        <v>56</v>
      </c>
    </row>
    <row r="116" spans="1:12">
      <c r="A116" s="10">
        <f t="shared" si="27"/>
        <v>114</v>
      </c>
      <c r="B116">
        <f t="shared" si="22"/>
        <v>0</v>
      </c>
      <c r="C116">
        <f>IF(ROW()=3,CpuInfo!$F$3,IF(B116=0,D115,D115+2))</f>
        <v>22</v>
      </c>
      <c r="D116">
        <f t="shared" si="23"/>
        <v>22</v>
      </c>
      <c r="E116" s="10"/>
      <c r="H116">
        <f>CpuInfo!$E$3</f>
        <v>5000</v>
      </c>
      <c r="I116">
        <f>CpuInfo!$F$3</f>
        <v>0</v>
      </c>
      <c r="J116" t="str">
        <f t="shared" si="24"/>
        <v>DB5000.22</v>
      </c>
      <c r="K116" t="str">
        <f t="shared" si="25"/>
        <v>DB5000.22</v>
      </c>
      <c r="L116" t="s">
        <v>56</v>
      </c>
    </row>
    <row r="117" spans="1:12">
      <c r="A117" s="10">
        <f t="shared" si="27"/>
        <v>115</v>
      </c>
      <c r="B117">
        <f t="shared" si="22"/>
        <v>0</v>
      </c>
      <c r="C117">
        <f>IF(ROW()=3,CpuInfo!$F$3,IF(B117=0,D116,D116+2))</f>
        <v>22</v>
      </c>
      <c r="D117">
        <f t="shared" si="23"/>
        <v>22</v>
      </c>
      <c r="E117" s="10"/>
      <c r="H117">
        <f>CpuInfo!$E$3</f>
        <v>5000</v>
      </c>
      <c r="I117">
        <f>CpuInfo!$F$3</f>
        <v>0</v>
      </c>
      <c r="J117" t="str">
        <f t="shared" si="24"/>
        <v>DB5000.22</v>
      </c>
      <c r="K117" t="str">
        <f t="shared" si="25"/>
        <v>DB5000.22</v>
      </c>
      <c r="L117" t="s">
        <v>56</v>
      </c>
    </row>
    <row r="118" spans="1:12">
      <c r="A118" s="10">
        <f t="shared" si="27"/>
        <v>116</v>
      </c>
      <c r="B118">
        <f t="shared" si="22"/>
        <v>0</v>
      </c>
      <c r="C118">
        <f>IF(ROW()=3,CpuInfo!$F$3,IF(B118=0,D117,D117+2))</f>
        <v>22</v>
      </c>
      <c r="D118">
        <f t="shared" si="23"/>
        <v>22</v>
      </c>
      <c r="E118" s="10"/>
      <c r="H118">
        <f>CpuInfo!$E$3</f>
        <v>5000</v>
      </c>
      <c r="I118">
        <f>CpuInfo!$F$3</f>
        <v>0</v>
      </c>
      <c r="J118" t="str">
        <f t="shared" si="24"/>
        <v>DB5000.22</v>
      </c>
      <c r="K118" t="str">
        <f t="shared" si="25"/>
        <v>DB5000.22</v>
      </c>
      <c r="L118" t="s">
        <v>56</v>
      </c>
    </row>
    <row r="119" spans="1:12">
      <c r="A119" s="10">
        <f t="shared" si="27"/>
        <v>117</v>
      </c>
      <c r="B119">
        <f t="shared" si="22"/>
        <v>0</v>
      </c>
      <c r="C119">
        <f>IF(ROW()=3,CpuInfo!$F$3,IF(B119=0,D118,D118+2))</f>
        <v>22</v>
      </c>
      <c r="D119">
        <f t="shared" si="23"/>
        <v>22</v>
      </c>
      <c r="E119" s="10"/>
      <c r="H119">
        <f>CpuInfo!$E$3</f>
        <v>5000</v>
      </c>
      <c r="I119">
        <f>CpuInfo!$F$3</f>
        <v>0</v>
      </c>
      <c r="J119" t="str">
        <f t="shared" si="24"/>
        <v>DB5000.22</v>
      </c>
      <c r="K119" t="str">
        <f t="shared" si="25"/>
        <v>DB5000.22</v>
      </c>
      <c r="L119" t="s">
        <v>56</v>
      </c>
    </row>
    <row r="120" spans="1:12">
      <c r="A120" s="10">
        <f t="shared" si="27"/>
        <v>118</v>
      </c>
      <c r="B120">
        <f t="shared" si="22"/>
        <v>0</v>
      </c>
      <c r="C120">
        <f>IF(ROW()=3,CpuInfo!$F$3,IF(B120=0,D119,D119+2))</f>
        <v>22</v>
      </c>
      <c r="D120">
        <f t="shared" si="23"/>
        <v>22</v>
      </c>
      <c r="E120" s="10"/>
      <c r="H120">
        <f>CpuInfo!$E$3</f>
        <v>5000</v>
      </c>
      <c r="I120">
        <f>CpuInfo!$F$3</f>
        <v>0</v>
      </c>
      <c r="J120" t="str">
        <f t="shared" si="24"/>
        <v>DB5000.22</v>
      </c>
      <c r="K120" t="str">
        <f t="shared" si="25"/>
        <v>DB5000.22</v>
      </c>
      <c r="L120" t="s">
        <v>56</v>
      </c>
    </row>
    <row r="121" spans="1:12">
      <c r="A121" s="10">
        <f t="shared" ref="A121:A130" si="28">ROW()-2</f>
        <v>119</v>
      </c>
      <c r="B121">
        <f t="shared" si="22"/>
        <v>0</v>
      </c>
      <c r="C121">
        <f>IF(ROW()=3,CpuInfo!$F$3,IF(B121=0,D120,D120+2))</f>
        <v>22</v>
      </c>
      <c r="D121">
        <f t="shared" si="23"/>
        <v>22</v>
      </c>
      <c r="E121" s="10"/>
      <c r="H121">
        <f>CpuInfo!$E$3</f>
        <v>5000</v>
      </c>
      <c r="I121">
        <f>CpuInfo!$F$3</f>
        <v>0</v>
      </c>
      <c r="J121" t="str">
        <f t="shared" si="24"/>
        <v>DB5000.22</v>
      </c>
      <c r="K121" t="str">
        <f t="shared" si="25"/>
        <v>DB5000.22</v>
      </c>
      <c r="L121" t="s">
        <v>56</v>
      </c>
    </row>
    <row r="122" spans="1:12">
      <c r="A122" s="10">
        <f t="shared" si="28"/>
        <v>120</v>
      </c>
      <c r="B122">
        <f t="shared" si="22"/>
        <v>0</v>
      </c>
      <c r="C122">
        <f>IF(ROW()=3,CpuInfo!$F$3,IF(B122=0,D121,D121+2))</f>
        <v>22</v>
      </c>
      <c r="D122">
        <f t="shared" si="23"/>
        <v>22</v>
      </c>
      <c r="E122" s="10"/>
      <c r="H122">
        <f>CpuInfo!$E$3</f>
        <v>5000</v>
      </c>
      <c r="I122">
        <f>CpuInfo!$F$3</f>
        <v>0</v>
      </c>
      <c r="J122" t="str">
        <f t="shared" si="24"/>
        <v>DB5000.22</v>
      </c>
      <c r="K122" t="str">
        <f t="shared" si="25"/>
        <v>DB5000.22</v>
      </c>
      <c r="L122" t="s">
        <v>56</v>
      </c>
    </row>
    <row r="123" spans="1:12">
      <c r="A123" s="10">
        <f t="shared" si="28"/>
        <v>121</v>
      </c>
      <c r="B123">
        <f t="shared" si="22"/>
        <v>0</v>
      </c>
      <c r="C123">
        <f>IF(ROW()=3,CpuInfo!$F$3,IF(B123=0,D122,D122+2))</f>
        <v>22</v>
      </c>
      <c r="D123">
        <f t="shared" si="23"/>
        <v>22</v>
      </c>
      <c r="E123" s="10"/>
      <c r="H123">
        <f>CpuInfo!$E$3</f>
        <v>5000</v>
      </c>
      <c r="I123">
        <f>CpuInfo!$F$3</f>
        <v>0</v>
      </c>
      <c r="J123" t="str">
        <f t="shared" si="24"/>
        <v>DB5000.22</v>
      </c>
      <c r="K123" t="str">
        <f t="shared" si="25"/>
        <v>DB5000.22</v>
      </c>
      <c r="L123" t="s">
        <v>56</v>
      </c>
    </row>
    <row r="124" spans="1:12">
      <c r="A124" s="10">
        <f t="shared" si="28"/>
        <v>122</v>
      </c>
      <c r="B124">
        <f t="shared" si="22"/>
        <v>0</v>
      </c>
      <c r="C124">
        <f>IF(ROW()=3,CpuInfo!$F$3,IF(B124=0,D123,D123+2))</f>
        <v>22</v>
      </c>
      <c r="D124">
        <f t="shared" si="23"/>
        <v>22</v>
      </c>
      <c r="E124" s="10"/>
      <c r="H124">
        <f>CpuInfo!$E$3</f>
        <v>5000</v>
      </c>
      <c r="I124">
        <f>CpuInfo!$F$3</f>
        <v>0</v>
      </c>
      <c r="J124" t="str">
        <f t="shared" si="24"/>
        <v>DB5000.22</v>
      </c>
      <c r="K124" t="str">
        <f t="shared" si="25"/>
        <v>DB5000.22</v>
      </c>
      <c r="L124" t="s">
        <v>56</v>
      </c>
    </row>
    <row r="125" spans="1:12">
      <c r="A125" s="10">
        <f t="shared" si="28"/>
        <v>123</v>
      </c>
      <c r="B125">
        <f t="shared" si="22"/>
        <v>0</v>
      </c>
      <c r="C125">
        <f>IF(ROW()=3,CpuInfo!$F$3,IF(B125=0,D124,D124+2))</f>
        <v>22</v>
      </c>
      <c r="D125">
        <f t="shared" si="23"/>
        <v>22</v>
      </c>
      <c r="E125" s="10"/>
      <c r="H125">
        <f>CpuInfo!$E$3</f>
        <v>5000</v>
      </c>
      <c r="I125">
        <f>CpuInfo!$F$3</f>
        <v>0</v>
      </c>
      <c r="J125" t="str">
        <f t="shared" si="24"/>
        <v>DB5000.22</v>
      </c>
      <c r="K125" t="str">
        <f t="shared" si="25"/>
        <v>DB5000.22</v>
      </c>
      <c r="L125" t="s">
        <v>56</v>
      </c>
    </row>
    <row r="126" spans="1:12">
      <c r="A126" s="10">
        <f t="shared" si="28"/>
        <v>124</v>
      </c>
      <c r="B126">
        <f t="shared" si="22"/>
        <v>0</v>
      </c>
      <c r="C126">
        <f>IF(ROW()=3,CpuInfo!$F$3,IF(B126=0,D125,D125+2))</f>
        <v>22</v>
      </c>
      <c r="D126">
        <f t="shared" si="23"/>
        <v>22</v>
      </c>
      <c r="E126" s="10"/>
      <c r="H126">
        <f>CpuInfo!$E$3</f>
        <v>5000</v>
      </c>
      <c r="I126">
        <f>CpuInfo!$F$3</f>
        <v>0</v>
      </c>
      <c r="J126" t="str">
        <f t="shared" si="24"/>
        <v>DB5000.22</v>
      </c>
      <c r="K126" t="str">
        <f t="shared" si="25"/>
        <v>DB5000.22</v>
      </c>
      <c r="L126" t="s">
        <v>56</v>
      </c>
    </row>
    <row r="127" spans="1:12">
      <c r="A127" s="10">
        <f t="shared" si="28"/>
        <v>125</v>
      </c>
      <c r="B127">
        <f t="shared" si="22"/>
        <v>0</v>
      </c>
      <c r="C127">
        <f>IF(ROW()=3,CpuInfo!$F$3,IF(B127=0,D126,D126+2))</f>
        <v>22</v>
      </c>
      <c r="D127">
        <f t="shared" si="23"/>
        <v>22</v>
      </c>
      <c r="E127" s="10"/>
      <c r="H127">
        <f>CpuInfo!$E$3</f>
        <v>5000</v>
      </c>
      <c r="I127">
        <f>CpuInfo!$F$3</f>
        <v>0</v>
      </c>
      <c r="J127" t="str">
        <f t="shared" si="24"/>
        <v>DB5000.22</v>
      </c>
      <c r="K127" t="str">
        <f t="shared" si="25"/>
        <v>DB5000.22</v>
      </c>
      <c r="L127" t="s">
        <v>56</v>
      </c>
    </row>
    <row r="128" spans="1:12">
      <c r="A128" s="10">
        <f t="shared" si="28"/>
        <v>126</v>
      </c>
      <c r="B128">
        <f t="shared" si="22"/>
        <v>0</v>
      </c>
      <c r="C128">
        <f>IF(ROW()=3,CpuInfo!$F$3,IF(B128=0,D127,D127+2))</f>
        <v>22</v>
      </c>
      <c r="D128">
        <f t="shared" si="23"/>
        <v>22</v>
      </c>
      <c r="E128" s="10"/>
      <c r="H128">
        <f>CpuInfo!$E$3</f>
        <v>5000</v>
      </c>
      <c r="I128">
        <f>CpuInfo!$F$3</f>
        <v>0</v>
      </c>
      <c r="J128" t="str">
        <f t="shared" si="24"/>
        <v>DB5000.22</v>
      </c>
      <c r="K128" t="str">
        <f t="shared" si="25"/>
        <v>DB5000.22</v>
      </c>
      <c r="L128" t="s">
        <v>56</v>
      </c>
    </row>
    <row r="129" spans="1:12">
      <c r="A129" s="10">
        <f t="shared" si="28"/>
        <v>127</v>
      </c>
      <c r="B129">
        <f t="shared" si="22"/>
        <v>0</v>
      </c>
      <c r="C129">
        <f>IF(ROW()=3,CpuInfo!$F$3,IF(B129=0,D128,D128+2))</f>
        <v>22</v>
      </c>
      <c r="D129">
        <f t="shared" si="23"/>
        <v>22</v>
      </c>
      <c r="E129" s="10"/>
      <c r="H129">
        <f>CpuInfo!$E$3</f>
        <v>5000</v>
      </c>
      <c r="I129">
        <f>CpuInfo!$F$3</f>
        <v>0</v>
      </c>
      <c r="J129" t="str">
        <f t="shared" si="24"/>
        <v>DB5000.22</v>
      </c>
      <c r="K129" t="str">
        <f t="shared" si="25"/>
        <v>DB5000.22</v>
      </c>
      <c r="L129" t="s">
        <v>56</v>
      </c>
    </row>
    <row r="130" spans="1:12">
      <c r="A130" s="10">
        <f t="shared" si="28"/>
        <v>128</v>
      </c>
      <c r="B130">
        <f t="shared" si="22"/>
        <v>0</v>
      </c>
      <c r="C130">
        <f>IF(ROW()=3,CpuInfo!$F$3,IF(B130=0,D129,D129+2))</f>
        <v>22</v>
      </c>
      <c r="D130">
        <f t="shared" si="23"/>
        <v>22</v>
      </c>
      <c r="E130" s="10"/>
      <c r="H130">
        <f>CpuInfo!$E$3</f>
        <v>5000</v>
      </c>
      <c r="I130">
        <f>CpuInfo!$F$3</f>
        <v>0</v>
      </c>
      <c r="J130" t="str">
        <f t="shared" si="24"/>
        <v>DB5000.22</v>
      </c>
      <c r="K130" t="str">
        <f t="shared" si="25"/>
        <v>DB5000.22</v>
      </c>
      <c r="L130" t="s">
        <v>56</v>
      </c>
    </row>
    <row r="131" spans="1:12">
      <c r="A131" s="10">
        <f t="shared" ref="A131:A140" si="29">ROW()-2</f>
        <v>129</v>
      </c>
      <c r="B131">
        <f t="shared" si="22"/>
        <v>0</v>
      </c>
      <c r="C131">
        <f>IF(ROW()=3,CpuInfo!$F$3,IF(B131=0,D130,D130+2))</f>
        <v>22</v>
      </c>
      <c r="D131">
        <f t="shared" si="23"/>
        <v>22</v>
      </c>
      <c r="E131" s="10"/>
      <c r="H131">
        <f>CpuInfo!$E$3</f>
        <v>5000</v>
      </c>
      <c r="I131">
        <f>CpuInfo!$F$3</f>
        <v>0</v>
      </c>
      <c r="J131" t="str">
        <f t="shared" si="24"/>
        <v>DB5000.22</v>
      </c>
      <c r="K131" t="str">
        <f t="shared" si="25"/>
        <v>DB5000.22</v>
      </c>
      <c r="L131" t="s">
        <v>56</v>
      </c>
    </row>
    <row r="132" spans="1:12">
      <c r="A132" s="10">
        <f t="shared" si="29"/>
        <v>130</v>
      </c>
      <c r="B132">
        <f t="shared" ref="B132:B163" si="30">IF(E132="DTShort",1,IF(E132="DTInt",2,IF(E132="DTFloat",2,IF(E132="DTString",20,0))))</f>
        <v>0</v>
      </c>
      <c r="C132">
        <f>IF(ROW()=3,CpuInfo!$F$3,IF(B132=0,D131,D131+2))</f>
        <v>22</v>
      </c>
      <c r="D132">
        <f t="shared" ref="D132:D163" si="31">IF(B132=0,D131,C132+(B132-1)*2)</f>
        <v>22</v>
      </c>
      <c r="E132" s="10"/>
      <c r="H132">
        <f>CpuInfo!$E$3</f>
        <v>5000</v>
      </c>
      <c r="I132">
        <f>CpuInfo!$F$3</f>
        <v>0</v>
      </c>
      <c r="J132" t="str">
        <f t="shared" ref="J132:J163" si="32">"DB"&amp;H132&amp;"."&amp;C132</f>
        <v>DB5000.22</v>
      </c>
      <c r="K132" t="str">
        <f t="shared" ref="K132:K163" si="33">"DB"&amp;H132&amp;"."&amp;D132</f>
        <v>DB5000.22</v>
      </c>
      <c r="L132" t="s">
        <v>56</v>
      </c>
    </row>
    <row r="133" spans="1:12">
      <c r="A133" s="10">
        <f t="shared" si="29"/>
        <v>131</v>
      </c>
      <c r="B133">
        <f t="shared" si="30"/>
        <v>0</v>
      </c>
      <c r="C133">
        <f>IF(ROW()=3,CpuInfo!$F$3,IF(B133=0,D132,D132+2))</f>
        <v>22</v>
      </c>
      <c r="D133">
        <f t="shared" si="31"/>
        <v>22</v>
      </c>
      <c r="E133" s="10"/>
      <c r="H133">
        <f>CpuInfo!$E$3</f>
        <v>5000</v>
      </c>
      <c r="I133">
        <f>CpuInfo!$F$3</f>
        <v>0</v>
      </c>
      <c r="J133" t="str">
        <f t="shared" si="32"/>
        <v>DB5000.22</v>
      </c>
      <c r="K133" t="str">
        <f t="shared" si="33"/>
        <v>DB5000.22</v>
      </c>
      <c r="L133" t="s">
        <v>56</v>
      </c>
    </row>
    <row r="134" spans="1:12">
      <c r="A134" s="10">
        <f t="shared" si="29"/>
        <v>132</v>
      </c>
      <c r="B134">
        <f t="shared" si="30"/>
        <v>0</v>
      </c>
      <c r="C134">
        <f>IF(ROW()=3,CpuInfo!$F$3,IF(B134=0,D133,D133+2))</f>
        <v>22</v>
      </c>
      <c r="D134">
        <f t="shared" si="31"/>
        <v>22</v>
      </c>
      <c r="E134" s="10"/>
      <c r="H134">
        <f>CpuInfo!$E$3</f>
        <v>5000</v>
      </c>
      <c r="I134">
        <f>CpuInfo!$F$3</f>
        <v>0</v>
      </c>
      <c r="J134" t="str">
        <f t="shared" si="32"/>
        <v>DB5000.22</v>
      </c>
      <c r="K134" t="str">
        <f t="shared" si="33"/>
        <v>DB5000.22</v>
      </c>
      <c r="L134" t="s">
        <v>56</v>
      </c>
    </row>
    <row r="135" spans="1:12">
      <c r="A135" s="10">
        <f t="shared" si="29"/>
        <v>133</v>
      </c>
      <c r="B135">
        <f t="shared" si="30"/>
        <v>0</v>
      </c>
      <c r="C135">
        <f>IF(ROW()=3,CpuInfo!$F$3,IF(B135=0,D134,D134+2))</f>
        <v>22</v>
      </c>
      <c r="D135">
        <f t="shared" si="31"/>
        <v>22</v>
      </c>
      <c r="E135" s="10"/>
      <c r="H135">
        <f>CpuInfo!$E$3</f>
        <v>5000</v>
      </c>
      <c r="I135">
        <f>CpuInfo!$F$3</f>
        <v>0</v>
      </c>
      <c r="J135" t="str">
        <f t="shared" si="32"/>
        <v>DB5000.22</v>
      </c>
      <c r="K135" t="str">
        <f t="shared" si="33"/>
        <v>DB5000.22</v>
      </c>
      <c r="L135" t="s">
        <v>56</v>
      </c>
    </row>
    <row r="136" spans="1:12">
      <c r="A136" s="10">
        <f t="shared" si="29"/>
        <v>134</v>
      </c>
      <c r="B136">
        <f t="shared" si="30"/>
        <v>0</v>
      </c>
      <c r="C136">
        <f>IF(ROW()=3,CpuInfo!$F$3,IF(B136=0,D135,D135+2))</f>
        <v>22</v>
      </c>
      <c r="D136">
        <f t="shared" si="31"/>
        <v>22</v>
      </c>
      <c r="E136" s="10"/>
      <c r="H136">
        <f>CpuInfo!$E$3</f>
        <v>5000</v>
      </c>
      <c r="I136">
        <f>CpuInfo!$F$3</f>
        <v>0</v>
      </c>
      <c r="J136" t="str">
        <f t="shared" si="32"/>
        <v>DB5000.22</v>
      </c>
      <c r="K136" t="str">
        <f t="shared" si="33"/>
        <v>DB5000.22</v>
      </c>
      <c r="L136" t="s">
        <v>56</v>
      </c>
    </row>
    <row r="137" spans="1:12">
      <c r="A137" s="10">
        <f t="shared" si="29"/>
        <v>135</v>
      </c>
      <c r="B137">
        <f t="shared" si="30"/>
        <v>0</v>
      </c>
      <c r="C137">
        <f>IF(ROW()=3,CpuInfo!$F$3,IF(B137=0,D136,D136+2))</f>
        <v>22</v>
      </c>
      <c r="D137">
        <f t="shared" si="31"/>
        <v>22</v>
      </c>
      <c r="E137" s="10"/>
      <c r="H137">
        <f>CpuInfo!$E$3</f>
        <v>5000</v>
      </c>
      <c r="I137">
        <f>CpuInfo!$F$3</f>
        <v>0</v>
      </c>
      <c r="J137" t="str">
        <f t="shared" si="32"/>
        <v>DB5000.22</v>
      </c>
      <c r="K137" t="str">
        <f t="shared" si="33"/>
        <v>DB5000.22</v>
      </c>
      <c r="L137" t="s">
        <v>56</v>
      </c>
    </row>
    <row r="138" spans="1:12">
      <c r="A138" s="10">
        <f t="shared" si="29"/>
        <v>136</v>
      </c>
      <c r="B138">
        <f t="shared" si="30"/>
        <v>0</v>
      </c>
      <c r="C138">
        <f>IF(ROW()=3,CpuInfo!$F$3,IF(B138=0,D137,D137+2))</f>
        <v>22</v>
      </c>
      <c r="D138">
        <f t="shared" si="31"/>
        <v>22</v>
      </c>
      <c r="E138" s="10"/>
      <c r="H138">
        <f>CpuInfo!$E$3</f>
        <v>5000</v>
      </c>
      <c r="I138">
        <f>CpuInfo!$F$3</f>
        <v>0</v>
      </c>
      <c r="J138" t="str">
        <f t="shared" si="32"/>
        <v>DB5000.22</v>
      </c>
      <c r="K138" t="str">
        <f t="shared" si="33"/>
        <v>DB5000.22</v>
      </c>
      <c r="L138" t="s">
        <v>56</v>
      </c>
    </row>
    <row r="139" spans="1:12">
      <c r="A139" s="10">
        <f t="shared" si="29"/>
        <v>137</v>
      </c>
      <c r="B139">
        <f t="shared" si="30"/>
        <v>0</v>
      </c>
      <c r="C139">
        <f>IF(ROW()=3,CpuInfo!$F$3,IF(B139=0,D138,D138+2))</f>
        <v>22</v>
      </c>
      <c r="D139">
        <f t="shared" si="31"/>
        <v>22</v>
      </c>
      <c r="E139" s="10"/>
      <c r="H139">
        <f>CpuInfo!$E$3</f>
        <v>5000</v>
      </c>
      <c r="I139">
        <f>CpuInfo!$F$3</f>
        <v>0</v>
      </c>
      <c r="J139" t="str">
        <f t="shared" si="32"/>
        <v>DB5000.22</v>
      </c>
      <c r="K139" t="str">
        <f t="shared" si="33"/>
        <v>DB5000.22</v>
      </c>
      <c r="L139" t="s">
        <v>56</v>
      </c>
    </row>
    <row r="140" spans="1:12">
      <c r="A140" s="10">
        <f t="shared" si="29"/>
        <v>138</v>
      </c>
      <c r="B140">
        <f t="shared" si="30"/>
        <v>0</v>
      </c>
      <c r="C140">
        <f>IF(ROW()=3,CpuInfo!$F$3,IF(B140=0,D139,D139+2))</f>
        <v>22</v>
      </c>
      <c r="D140">
        <f t="shared" si="31"/>
        <v>22</v>
      </c>
      <c r="E140" s="10"/>
      <c r="H140">
        <f>CpuInfo!$E$3</f>
        <v>5000</v>
      </c>
      <c r="I140">
        <f>CpuInfo!$F$3</f>
        <v>0</v>
      </c>
      <c r="J140" t="str">
        <f t="shared" si="32"/>
        <v>DB5000.22</v>
      </c>
      <c r="K140" t="str">
        <f t="shared" si="33"/>
        <v>DB5000.22</v>
      </c>
      <c r="L140" t="s">
        <v>56</v>
      </c>
    </row>
    <row r="141" spans="1:12">
      <c r="A141" s="10">
        <f t="shared" ref="A141:A150" si="34">ROW()-2</f>
        <v>139</v>
      </c>
      <c r="B141">
        <f t="shared" si="30"/>
        <v>0</v>
      </c>
      <c r="C141">
        <f>IF(ROW()=3,CpuInfo!$F$3,IF(B141=0,D140,D140+2))</f>
        <v>22</v>
      </c>
      <c r="D141">
        <f t="shared" si="31"/>
        <v>22</v>
      </c>
      <c r="E141" s="10"/>
      <c r="H141">
        <f>CpuInfo!$E$3</f>
        <v>5000</v>
      </c>
      <c r="I141">
        <f>CpuInfo!$F$3</f>
        <v>0</v>
      </c>
      <c r="J141" t="str">
        <f t="shared" si="32"/>
        <v>DB5000.22</v>
      </c>
      <c r="K141" t="str">
        <f t="shared" si="33"/>
        <v>DB5000.22</v>
      </c>
      <c r="L141" t="s">
        <v>56</v>
      </c>
    </row>
    <row r="142" spans="1:12">
      <c r="A142" s="10">
        <f t="shared" si="34"/>
        <v>140</v>
      </c>
      <c r="B142">
        <f t="shared" si="30"/>
        <v>0</v>
      </c>
      <c r="C142">
        <f>IF(ROW()=3,CpuInfo!$F$3,IF(B142=0,D141,D141+2))</f>
        <v>22</v>
      </c>
      <c r="D142">
        <f t="shared" si="31"/>
        <v>22</v>
      </c>
      <c r="E142" s="10"/>
      <c r="H142">
        <f>CpuInfo!$E$3</f>
        <v>5000</v>
      </c>
      <c r="I142">
        <f>CpuInfo!$F$3</f>
        <v>0</v>
      </c>
      <c r="J142" t="str">
        <f t="shared" si="32"/>
        <v>DB5000.22</v>
      </c>
      <c r="K142" t="str">
        <f t="shared" si="33"/>
        <v>DB5000.22</v>
      </c>
      <c r="L142" t="s">
        <v>56</v>
      </c>
    </row>
    <row r="143" spans="1:12">
      <c r="A143" s="10">
        <f t="shared" si="34"/>
        <v>141</v>
      </c>
      <c r="B143">
        <f t="shared" si="30"/>
        <v>0</v>
      </c>
      <c r="C143">
        <f>IF(ROW()=3,CpuInfo!$F$3,IF(B143=0,D142,D142+2))</f>
        <v>22</v>
      </c>
      <c r="D143">
        <f t="shared" si="31"/>
        <v>22</v>
      </c>
      <c r="E143" s="10"/>
      <c r="H143">
        <f>CpuInfo!$E$3</f>
        <v>5000</v>
      </c>
      <c r="I143">
        <f>CpuInfo!$F$3</f>
        <v>0</v>
      </c>
      <c r="J143" t="str">
        <f t="shared" si="32"/>
        <v>DB5000.22</v>
      </c>
      <c r="K143" t="str">
        <f t="shared" si="33"/>
        <v>DB5000.22</v>
      </c>
      <c r="L143" t="s">
        <v>56</v>
      </c>
    </row>
    <row r="144" spans="1:12">
      <c r="A144" s="10">
        <f t="shared" si="34"/>
        <v>142</v>
      </c>
      <c r="B144">
        <f t="shared" si="30"/>
        <v>0</v>
      </c>
      <c r="C144">
        <f>IF(ROW()=3,CpuInfo!$F$3,IF(B144=0,D143,D143+2))</f>
        <v>22</v>
      </c>
      <c r="D144">
        <f t="shared" si="31"/>
        <v>22</v>
      </c>
      <c r="E144" s="10"/>
      <c r="H144">
        <f>CpuInfo!$E$3</f>
        <v>5000</v>
      </c>
      <c r="I144">
        <f>CpuInfo!$F$3</f>
        <v>0</v>
      </c>
      <c r="J144" t="str">
        <f t="shared" si="32"/>
        <v>DB5000.22</v>
      </c>
      <c r="K144" t="str">
        <f t="shared" si="33"/>
        <v>DB5000.22</v>
      </c>
      <c r="L144" t="s">
        <v>56</v>
      </c>
    </row>
    <row r="145" spans="1:12">
      <c r="A145" s="10">
        <f t="shared" si="34"/>
        <v>143</v>
      </c>
      <c r="B145">
        <f t="shared" si="30"/>
        <v>0</v>
      </c>
      <c r="C145">
        <f>IF(ROW()=3,CpuInfo!$F$3,IF(B145=0,D144,D144+2))</f>
        <v>22</v>
      </c>
      <c r="D145">
        <f t="shared" si="31"/>
        <v>22</v>
      </c>
      <c r="E145" s="10"/>
      <c r="H145">
        <f>CpuInfo!$E$3</f>
        <v>5000</v>
      </c>
      <c r="I145">
        <f>CpuInfo!$F$3</f>
        <v>0</v>
      </c>
      <c r="J145" t="str">
        <f t="shared" si="32"/>
        <v>DB5000.22</v>
      </c>
      <c r="K145" t="str">
        <f t="shared" si="33"/>
        <v>DB5000.22</v>
      </c>
      <c r="L145" t="s">
        <v>56</v>
      </c>
    </row>
    <row r="146" spans="1:12">
      <c r="A146" s="10">
        <f t="shared" si="34"/>
        <v>144</v>
      </c>
      <c r="B146">
        <f t="shared" si="30"/>
        <v>0</v>
      </c>
      <c r="C146">
        <f>IF(ROW()=3,CpuInfo!$F$3,IF(B146=0,D145,D145+2))</f>
        <v>22</v>
      </c>
      <c r="D146">
        <f t="shared" si="31"/>
        <v>22</v>
      </c>
      <c r="E146" s="10"/>
      <c r="H146">
        <f>CpuInfo!$E$3</f>
        <v>5000</v>
      </c>
      <c r="I146">
        <f>CpuInfo!$F$3</f>
        <v>0</v>
      </c>
      <c r="J146" t="str">
        <f t="shared" si="32"/>
        <v>DB5000.22</v>
      </c>
      <c r="K146" t="str">
        <f t="shared" si="33"/>
        <v>DB5000.22</v>
      </c>
      <c r="L146" t="s">
        <v>56</v>
      </c>
    </row>
    <row r="147" spans="1:12">
      <c r="A147" s="10">
        <f t="shared" si="34"/>
        <v>145</v>
      </c>
      <c r="B147">
        <f t="shared" si="30"/>
        <v>0</v>
      </c>
      <c r="C147">
        <f>IF(ROW()=3,CpuInfo!$F$3,IF(B147=0,D146,D146+2))</f>
        <v>22</v>
      </c>
      <c r="D147">
        <f t="shared" si="31"/>
        <v>22</v>
      </c>
      <c r="E147" s="10"/>
      <c r="H147">
        <f>CpuInfo!$E$3</f>
        <v>5000</v>
      </c>
      <c r="I147">
        <f>CpuInfo!$F$3</f>
        <v>0</v>
      </c>
      <c r="J147" t="str">
        <f t="shared" si="32"/>
        <v>DB5000.22</v>
      </c>
      <c r="K147" t="str">
        <f t="shared" si="33"/>
        <v>DB5000.22</v>
      </c>
      <c r="L147" t="s">
        <v>56</v>
      </c>
    </row>
    <row r="148" spans="1:12">
      <c r="A148" s="10">
        <f t="shared" si="34"/>
        <v>146</v>
      </c>
      <c r="B148">
        <f t="shared" si="30"/>
        <v>0</v>
      </c>
      <c r="C148">
        <f>IF(ROW()=3,CpuInfo!$F$3,IF(B148=0,D147,D147+2))</f>
        <v>22</v>
      </c>
      <c r="D148">
        <f t="shared" si="31"/>
        <v>22</v>
      </c>
      <c r="E148" s="10"/>
      <c r="H148">
        <f>CpuInfo!$E$3</f>
        <v>5000</v>
      </c>
      <c r="I148">
        <f>CpuInfo!$F$3</f>
        <v>0</v>
      </c>
      <c r="J148" t="str">
        <f t="shared" si="32"/>
        <v>DB5000.22</v>
      </c>
      <c r="K148" t="str">
        <f t="shared" si="33"/>
        <v>DB5000.22</v>
      </c>
      <c r="L148" t="s">
        <v>56</v>
      </c>
    </row>
    <row r="149" spans="1:12">
      <c r="A149" s="10">
        <f t="shared" si="34"/>
        <v>147</v>
      </c>
      <c r="B149">
        <f t="shared" si="30"/>
        <v>0</v>
      </c>
      <c r="C149">
        <f>IF(ROW()=3,CpuInfo!$F$3,IF(B149=0,D148,D148+2))</f>
        <v>22</v>
      </c>
      <c r="D149">
        <f t="shared" si="31"/>
        <v>22</v>
      </c>
      <c r="E149" s="10"/>
      <c r="H149">
        <f>CpuInfo!$E$3</f>
        <v>5000</v>
      </c>
      <c r="I149">
        <f>CpuInfo!$F$3</f>
        <v>0</v>
      </c>
      <c r="J149" t="str">
        <f t="shared" si="32"/>
        <v>DB5000.22</v>
      </c>
      <c r="K149" t="str">
        <f t="shared" si="33"/>
        <v>DB5000.22</v>
      </c>
      <c r="L149" t="s">
        <v>56</v>
      </c>
    </row>
    <row r="150" spans="1:12">
      <c r="A150" s="10">
        <f t="shared" si="34"/>
        <v>148</v>
      </c>
      <c r="B150">
        <f t="shared" si="30"/>
        <v>0</v>
      </c>
      <c r="C150">
        <f>IF(ROW()=3,CpuInfo!$F$3,IF(B150=0,D149,D149+2))</f>
        <v>22</v>
      </c>
      <c r="D150">
        <f t="shared" si="31"/>
        <v>22</v>
      </c>
      <c r="E150" s="10"/>
      <c r="H150">
        <f>CpuInfo!$E$3</f>
        <v>5000</v>
      </c>
      <c r="I150">
        <f>CpuInfo!$F$3</f>
        <v>0</v>
      </c>
      <c r="J150" t="str">
        <f t="shared" si="32"/>
        <v>DB5000.22</v>
      </c>
      <c r="K150" t="str">
        <f t="shared" si="33"/>
        <v>DB5000.22</v>
      </c>
      <c r="L150" t="s">
        <v>56</v>
      </c>
    </row>
    <row r="151" spans="1:12">
      <c r="A151" s="10">
        <f t="shared" ref="A151:A160" si="35">ROW()-2</f>
        <v>149</v>
      </c>
      <c r="B151">
        <f t="shared" si="30"/>
        <v>0</v>
      </c>
      <c r="C151">
        <f>IF(ROW()=3,CpuInfo!$F$3,IF(B151=0,D150,D150+2))</f>
        <v>22</v>
      </c>
      <c r="D151">
        <f t="shared" si="31"/>
        <v>22</v>
      </c>
      <c r="E151" s="10"/>
      <c r="H151">
        <f>CpuInfo!$E$3</f>
        <v>5000</v>
      </c>
      <c r="I151">
        <f>CpuInfo!$F$3</f>
        <v>0</v>
      </c>
      <c r="J151" t="str">
        <f t="shared" si="32"/>
        <v>DB5000.22</v>
      </c>
      <c r="K151" t="str">
        <f t="shared" si="33"/>
        <v>DB5000.22</v>
      </c>
      <c r="L151" t="s">
        <v>56</v>
      </c>
    </row>
    <row r="152" spans="1:12">
      <c r="A152" s="10">
        <f t="shared" si="35"/>
        <v>150</v>
      </c>
      <c r="B152">
        <f t="shared" si="30"/>
        <v>0</v>
      </c>
      <c r="C152">
        <f>IF(ROW()=3,CpuInfo!$F$3,IF(B152=0,D151,D151+2))</f>
        <v>22</v>
      </c>
      <c r="D152">
        <f t="shared" si="31"/>
        <v>22</v>
      </c>
      <c r="E152" s="10"/>
      <c r="H152">
        <f>CpuInfo!$E$3</f>
        <v>5000</v>
      </c>
      <c r="I152">
        <f>CpuInfo!$F$3</f>
        <v>0</v>
      </c>
      <c r="J152" t="str">
        <f t="shared" si="32"/>
        <v>DB5000.22</v>
      </c>
      <c r="K152" t="str">
        <f t="shared" si="33"/>
        <v>DB5000.22</v>
      </c>
      <c r="L152" t="s">
        <v>56</v>
      </c>
    </row>
    <row r="153" spans="1:12">
      <c r="A153" s="10">
        <f t="shared" si="35"/>
        <v>151</v>
      </c>
      <c r="B153">
        <f t="shared" si="30"/>
        <v>0</v>
      </c>
      <c r="C153">
        <f>IF(ROW()=3,CpuInfo!$F$3,IF(B153=0,D152,D152+2))</f>
        <v>22</v>
      </c>
      <c r="D153">
        <f t="shared" si="31"/>
        <v>22</v>
      </c>
      <c r="E153" s="10"/>
      <c r="H153">
        <f>CpuInfo!$E$3</f>
        <v>5000</v>
      </c>
      <c r="I153">
        <f>CpuInfo!$F$3</f>
        <v>0</v>
      </c>
      <c r="J153" t="str">
        <f t="shared" si="32"/>
        <v>DB5000.22</v>
      </c>
      <c r="K153" t="str">
        <f t="shared" si="33"/>
        <v>DB5000.22</v>
      </c>
      <c r="L153" t="s">
        <v>56</v>
      </c>
    </row>
    <row r="154" spans="1:12">
      <c r="A154" s="10">
        <f t="shared" si="35"/>
        <v>152</v>
      </c>
      <c r="B154">
        <f t="shared" si="30"/>
        <v>0</v>
      </c>
      <c r="C154">
        <f>IF(ROW()=3,CpuInfo!$F$3,IF(B154=0,D153,D153+2))</f>
        <v>22</v>
      </c>
      <c r="D154">
        <f t="shared" si="31"/>
        <v>22</v>
      </c>
      <c r="E154" s="10"/>
      <c r="H154">
        <f>CpuInfo!$E$3</f>
        <v>5000</v>
      </c>
      <c r="I154">
        <f>CpuInfo!$F$3</f>
        <v>0</v>
      </c>
      <c r="J154" t="str">
        <f t="shared" si="32"/>
        <v>DB5000.22</v>
      </c>
      <c r="K154" t="str">
        <f t="shared" si="33"/>
        <v>DB5000.22</v>
      </c>
      <c r="L154" t="s">
        <v>56</v>
      </c>
    </row>
    <row r="155" spans="1:12">
      <c r="A155" s="10">
        <f t="shared" si="35"/>
        <v>153</v>
      </c>
      <c r="B155">
        <f t="shared" si="30"/>
        <v>0</v>
      </c>
      <c r="C155">
        <f>IF(ROW()=3,CpuInfo!$F$3,IF(B155=0,D154,D154+2))</f>
        <v>22</v>
      </c>
      <c r="D155">
        <f t="shared" si="31"/>
        <v>22</v>
      </c>
      <c r="E155" s="10"/>
      <c r="H155">
        <f>CpuInfo!$E$3</f>
        <v>5000</v>
      </c>
      <c r="I155">
        <f>CpuInfo!$F$3</f>
        <v>0</v>
      </c>
      <c r="J155" t="str">
        <f t="shared" si="32"/>
        <v>DB5000.22</v>
      </c>
      <c r="K155" t="str">
        <f t="shared" si="33"/>
        <v>DB5000.22</v>
      </c>
      <c r="L155" t="s">
        <v>56</v>
      </c>
    </row>
    <row r="156" spans="1:12">
      <c r="A156" s="10">
        <f t="shared" si="35"/>
        <v>154</v>
      </c>
      <c r="B156">
        <f t="shared" si="30"/>
        <v>0</v>
      </c>
      <c r="C156">
        <f>IF(ROW()=3,CpuInfo!$F$3,IF(B156=0,D155,D155+2))</f>
        <v>22</v>
      </c>
      <c r="D156">
        <f t="shared" si="31"/>
        <v>22</v>
      </c>
      <c r="E156" s="10"/>
      <c r="H156">
        <f>CpuInfo!$E$3</f>
        <v>5000</v>
      </c>
      <c r="I156">
        <f>CpuInfo!$F$3</f>
        <v>0</v>
      </c>
      <c r="J156" t="str">
        <f t="shared" si="32"/>
        <v>DB5000.22</v>
      </c>
      <c r="K156" t="str">
        <f t="shared" si="33"/>
        <v>DB5000.22</v>
      </c>
      <c r="L156" t="s">
        <v>56</v>
      </c>
    </row>
    <row r="157" spans="1:12">
      <c r="A157" s="10">
        <f t="shared" si="35"/>
        <v>155</v>
      </c>
      <c r="B157">
        <f t="shared" si="30"/>
        <v>0</v>
      </c>
      <c r="C157">
        <f>IF(ROW()=3,CpuInfo!$F$3,IF(B157=0,D156,D156+2))</f>
        <v>22</v>
      </c>
      <c r="D157">
        <f t="shared" si="31"/>
        <v>22</v>
      </c>
      <c r="E157" s="10"/>
      <c r="H157">
        <f>CpuInfo!$E$3</f>
        <v>5000</v>
      </c>
      <c r="I157">
        <f>CpuInfo!$F$3</f>
        <v>0</v>
      </c>
      <c r="J157" t="str">
        <f t="shared" si="32"/>
        <v>DB5000.22</v>
      </c>
      <c r="K157" t="str">
        <f t="shared" si="33"/>
        <v>DB5000.22</v>
      </c>
      <c r="L157" t="s">
        <v>56</v>
      </c>
    </row>
    <row r="158" spans="1:12">
      <c r="A158" s="10">
        <f t="shared" si="35"/>
        <v>156</v>
      </c>
      <c r="B158">
        <f t="shared" si="30"/>
        <v>0</v>
      </c>
      <c r="C158">
        <f>IF(ROW()=3,CpuInfo!$F$3,IF(B158=0,D157,D157+2))</f>
        <v>22</v>
      </c>
      <c r="D158">
        <f t="shared" si="31"/>
        <v>22</v>
      </c>
      <c r="E158" s="10"/>
      <c r="H158">
        <f>CpuInfo!$E$3</f>
        <v>5000</v>
      </c>
      <c r="I158">
        <f>CpuInfo!$F$3</f>
        <v>0</v>
      </c>
      <c r="J158" t="str">
        <f t="shared" si="32"/>
        <v>DB5000.22</v>
      </c>
      <c r="K158" t="str">
        <f t="shared" si="33"/>
        <v>DB5000.22</v>
      </c>
      <c r="L158" t="s">
        <v>56</v>
      </c>
    </row>
    <row r="159" spans="1:12">
      <c r="A159" s="10">
        <f t="shared" si="35"/>
        <v>157</v>
      </c>
      <c r="B159">
        <f t="shared" si="30"/>
        <v>0</v>
      </c>
      <c r="C159">
        <f>IF(ROW()=3,CpuInfo!$F$3,IF(B159=0,D158,D158+2))</f>
        <v>22</v>
      </c>
      <c r="D159">
        <f t="shared" si="31"/>
        <v>22</v>
      </c>
      <c r="E159" s="10"/>
      <c r="H159">
        <f>CpuInfo!$E$3</f>
        <v>5000</v>
      </c>
      <c r="I159">
        <f>CpuInfo!$F$3</f>
        <v>0</v>
      </c>
      <c r="J159" t="str">
        <f t="shared" si="32"/>
        <v>DB5000.22</v>
      </c>
      <c r="K159" t="str">
        <f t="shared" si="33"/>
        <v>DB5000.22</v>
      </c>
      <c r="L159" t="s">
        <v>56</v>
      </c>
    </row>
    <row r="160" spans="1:12">
      <c r="A160" s="10">
        <f t="shared" si="35"/>
        <v>158</v>
      </c>
      <c r="B160">
        <f t="shared" si="30"/>
        <v>0</v>
      </c>
      <c r="C160">
        <f>IF(ROW()=3,CpuInfo!$F$3,IF(B160=0,D159,D159+2))</f>
        <v>22</v>
      </c>
      <c r="D160">
        <f t="shared" si="31"/>
        <v>22</v>
      </c>
      <c r="E160" s="10"/>
      <c r="H160">
        <f>CpuInfo!$E$3</f>
        <v>5000</v>
      </c>
      <c r="I160">
        <f>CpuInfo!$F$3</f>
        <v>0</v>
      </c>
      <c r="J160" t="str">
        <f t="shared" si="32"/>
        <v>DB5000.22</v>
      </c>
      <c r="K160" t="str">
        <f t="shared" si="33"/>
        <v>DB5000.22</v>
      </c>
      <c r="L160" t="s">
        <v>56</v>
      </c>
    </row>
    <row r="161" spans="1:12">
      <c r="A161" s="10">
        <f t="shared" ref="A161:A170" si="36">ROW()-2</f>
        <v>159</v>
      </c>
      <c r="B161">
        <f t="shared" si="30"/>
        <v>0</v>
      </c>
      <c r="C161">
        <f>IF(ROW()=3,CpuInfo!$F$3,IF(B161=0,D160,D160+2))</f>
        <v>22</v>
      </c>
      <c r="D161">
        <f t="shared" si="31"/>
        <v>22</v>
      </c>
      <c r="E161" s="10"/>
      <c r="H161">
        <f>CpuInfo!$E$3</f>
        <v>5000</v>
      </c>
      <c r="I161">
        <f>CpuInfo!$F$3</f>
        <v>0</v>
      </c>
      <c r="J161" t="str">
        <f t="shared" si="32"/>
        <v>DB5000.22</v>
      </c>
      <c r="K161" t="str">
        <f t="shared" si="33"/>
        <v>DB5000.22</v>
      </c>
      <c r="L161" t="s">
        <v>56</v>
      </c>
    </row>
    <row r="162" spans="1:12">
      <c r="A162" s="10">
        <f t="shared" si="36"/>
        <v>160</v>
      </c>
      <c r="B162">
        <f t="shared" si="30"/>
        <v>0</v>
      </c>
      <c r="C162">
        <f>IF(ROW()=3,CpuInfo!$F$3,IF(B162=0,D161,D161+2))</f>
        <v>22</v>
      </c>
      <c r="D162">
        <f t="shared" si="31"/>
        <v>22</v>
      </c>
      <c r="E162" s="10"/>
      <c r="H162">
        <f>CpuInfo!$E$3</f>
        <v>5000</v>
      </c>
      <c r="I162">
        <f>CpuInfo!$F$3</f>
        <v>0</v>
      </c>
      <c r="J162" t="str">
        <f t="shared" si="32"/>
        <v>DB5000.22</v>
      </c>
      <c r="K162" t="str">
        <f t="shared" si="33"/>
        <v>DB5000.22</v>
      </c>
      <c r="L162" t="s">
        <v>56</v>
      </c>
    </row>
    <row r="163" spans="1:12">
      <c r="A163" s="10">
        <f t="shared" si="36"/>
        <v>161</v>
      </c>
      <c r="B163">
        <f t="shared" si="30"/>
        <v>0</v>
      </c>
      <c r="C163">
        <f>IF(ROW()=3,CpuInfo!$F$3,IF(B163=0,D162,D162+2))</f>
        <v>22</v>
      </c>
      <c r="D163">
        <f t="shared" si="31"/>
        <v>22</v>
      </c>
      <c r="E163" s="10"/>
      <c r="H163">
        <f>CpuInfo!$E$3</f>
        <v>5000</v>
      </c>
      <c r="I163">
        <f>CpuInfo!$F$3</f>
        <v>0</v>
      </c>
      <c r="J163" t="str">
        <f t="shared" si="32"/>
        <v>DB5000.22</v>
      </c>
      <c r="K163" t="str">
        <f t="shared" si="33"/>
        <v>DB5000.22</v>
      </c>
      <c r="L163" t="s">
        <v>56</v>
      </c>
    </row>
    <row r="164" spans="1:12">
      <c r="A164" s="10">
        <f t="shared" si="36"/>
        <v>162</v>
      </c>
      <c r="B164">
        <f t="shared" ref="B164:B203" si="37">IF(E164="DTShort",1,IF(E164="DTInt",2,IF(E164="DTFloat",2,IF(E164="DTString",20,0))))</f>
        <v>0</v>
      </c>
      <c r="C164">
        <f>IF(ROW()=3,CpuInfo!$F$3,IF(B164=0,D163,D163+2))</f>
        <v>22</v>
      </c>
      <c r="D164">
        <f t="shared" ref="D164:D200" si="38">IF(B164=0,D163,C164+(B164-1)*2)</f>
        <v>22</v>
      </c>
      <c r="E164" s="10"/>
      <c r="H164">
        <f>CpuInfo!$E$3</f>
        <v>5000</v>
      </c>
      <c r="I164">
        <f>CpuInfo!$F$3</f>
        <v>0</v>
      </c>
      <c r="J164" t="str">
        <f t="shared" ref="J164:J200" si="39">"DB"&amp;H164&amp;"."&amp;C164</f>
        <v>DB5000.22</v>
      </c>
      <c r="K164" t="str">
        <f t="shared" ref="K164:K200" si="40">"DB"&amp;H164&amp;"."&amp;D164</f>
        <v>DB5000.22</v>
      </c>
      <c r="L164" t="s">
        <v>56</v>
      </c>
    </row>
    <row r="165" spans="1:12">
      <c r="A165" s="10">
        <f t="shared" si="36"/>
        <v>163</v>
      </c>
      <c r="B165">
        <f t="shared" si="37"/>
        <v>0</v>
      </c>
      <c r="C165">
        <f>IF(ROW()=3,CpuInfo!$F$3,IF(B165=0,D164,D164+2))</f>
        <v>22</v>
      </c>
      <c r="D165">
        <f t="shared" si="38"/>
        <v>22</v>
      </c>
      <c r="E165" s="10"/>
      <c r="H165">
        <f>CpuInfo!$E$3</f>
        <v>5000</v>
      </c>
      <c r="I165">
        <f>CpuInfo!$F$3</f>
        <v>0</v>
      </c>
      <c r="J165" t="str">
        <f t="shared" si="39"/>
        <v>DB5000.22</v>
      </c>
      <c r="K165" t="str">
        <f t="shared" si="40"/>
        <v>DB5000.22</v>
      </c>
      <c r="L165" t="s">
        <v>56</v>
      </c>
    </row>
    <row r="166" spans="1:12">
      <c r="A166" s="10">
        <f t="shared" si="36"/>
        <v>164</v>
      </c>
      <c r="B166">
        <f t="shared" si="37"/>
        <v>0</v>
      </c>
      <c r="C166">
        <f>IF(ROW()=3,CpuInfo!$F$3,IF(B166=0,D165,D165+2))</f>
        <v>22</v>
      </c>
      <c r="D166">
        <f t="shared" si="38"/>
        <v>22</v>
      </c>
      <c r="E166" s="10"/>
      <c r="H166">
        <f>CpuInfo!$E$3</f>
        <v>5000</v>
      </c>
      <c r="I166">
        <f>CpuInfo!$F$3</f>
        <v>0</v>
      </c>
      <c r="J166" t="str">
        <f t="shared" si="39"/>
        <v>DB5000.22</v>
      </c>
      <c r="K166" t="str">
        <f t="shared" si="40"/>
        <v>DB5000.22</v>
      </c>
      <c r="L166" t="s">
        <v>56</v>
      </c>
    </row>
    <row r="167" spans="1:12">
      <c r="A167" s="10">
        <f t="shared" si="36"/>
        <v>165</v>
      </c>
      <c r="B167">
        <f t="shared" si="37"/>
        <v>0</v>
      </c>
      <c r="C167">
        <f>IF(ROW()=3,CpuInfo!$F$3,IF(B167=0,D166,D166+2))</f>
        <v>22</v>
      </c>
      <c r="D167">
        <f t="shared" si="38"/>
        <v>22</v>
      </c>
      <c r="E167" s="10"/>
      <c r="H167">
        <f>CpuInfo!$E$3</f>
        <v>5000</v>
      </c>
      <c r="I167">
        <f>CpuInfo!$F$3</f>
        <v>0</v>
      </c>
      <c r="J167" t="str">
        <f t="shared" si="39"/>
        <v>DB5000.22</v>
      </c>
      <c r="K167" t="str">
        <f t="shared" si="40"/>
        <v>DB5000.22</v>
      </c>
      <c r="L167" t="s">
        <v>56</v>
      </c>
    </row>
    <row r="168" spans="1:12">
      <c r="A168" s="10">
        <f t="shared" si="36"/>
        <v>166</v>
      </c>
      <c r="B168">
        <f t="shared" si="37"/>
        <v>0</v>
      </c>
      <c r="C168">
        <f>IF(ROW()=3,CpuInfo!$F$3,IF(B168=0,D167,D167+2))</f>
        <v>22</v>
      </c>
      <c r="D168">
        <f t="shared" si="38"/>
        <v>22</v>
      </c>
      <c r="E168" s="10"/>
      <c r="H168">
        <f>CpuInfo!$E$3</f>
        <v>5000</v>
      </c>
      <c r="I168">
        <f>CpuInfo!$F$3</f>
        <v>0</v>
      </c>
      <c r="J168" t="str">
        <f t="shared" si="39"/>
        <v>DB5000.22</v>
      </c>
      <c r="K168" t="str">
        <f t="shared" si="40"/>
        <v>DB5000.22</v>
      </c>
      <c r="L168" t="s">
        <v>56</v>
      </c>
    </row>
    <row r="169" spans="1:12">
      <c r="A169" s="10">
        <f t="shared" si="36"/>
        <v>167</v>
      </c>
      <c r="B169">
        <f t="shared" si="37"/>
        <v>0</v>
      </c>
      <c r="C169">
        <f>IF(ROW()=3,CpuInfo!$F$3,IF(B169=0,D168,D168+2))</f>
        <v>22</v>
      </c>
      <c r="D169">
        <f t="shared" si="38"/>
        <v>22</v>
      </c>
      <c r="E169" s="10"/>
      <c r="H169">
        <f>CpuInfo!$E$3</f>
        <v>5000</v>
      </c>
      <c r="I169">
        <f>CpuInfo!$F$3</f>
        <v>0</v>
      </c>
      <c r="J169" t="str">
        <f t="shared" si="39"/>
        <v>DB5000.22</v>
      </c>
      <c r="K169" t="str">
        <f t="shared" si="40"/>
        <v>DB5000.22</v>
      </c>
      <c r="L169" t="s">
        <v>56</v>
      </c>
    </row>
    <row r="170" spans="1:12">
      <c r="A170" s="10">
        <f t="shared" si="36"/>
        <v>168</v>
      </c>
      <c r="B170">
        <f t="shared" si="37"/>
        <v>0</v>
      </c>
      <c r="C170">
        <f>IF(ROW()=3,CpuInfo!$F$3,IF(B170=0,D169,D169+2))</f>
        <v>22</v>
      </c>
      <c r="D170">
        <f t="shared" si="38"/>
        <v>22</v>
      </c>
      <c r="E170" s="10"/>
      <c r="H170">
        <f>CpuInfo!$E$3</f>
        <v>5000</v>
      </c>
      <c r="I170">
        <f>CpuInfo!$F$3</f>
        <v>0</v>
      </c>
      <c r="J170" t="str">
        <f t="shared" si="39"/>
        <v>DB5000.22</v>
      </c>
      <c r="K170" t="str">
        <f t="shared" si="40"/>
        <v>DB5000.22</v>
      </c>
      <c r="L170" t="s">
        <v>56</v>
      </c>
    </row>
    <row r="171" spans="1:12">
      <c r="A171" s="10">
        <f t="shared" ref="A171:A180" si="41">ROW()-2</f>
        <v>169</v>
      </c>
      <c r="B171">
        <f t="shared" si="37"/>
        <v>0</v>
      </c>
      <c r="C171">
        <f>IF(ROW()=3,CpuInfo!$F$3,IF(B171=0,D170,D170+2))</f>
        <v>22</v>
      </c>
      <c r="D171">
        <f t="shared" si="38"/>
        <v>22</v>
      </c>
      <c r="E171" s="10"/>
      <c r="H171">
        <f>CpuInfo!$E$3</f>
        <v>5000</v>
      </c>
      <c r="I171">
        <f>CpuInfo!$F$3</f>
        <v>0</v>
      </c>
      <c r="J171" t="str">
        <f t="shared" si="39"/>
        <v>DB5000.22</v>
      </c>
      <c r="K171" t="str">
        <f t="shared" si="40"/>
        <v>DB5000.22</v>
      </c>
      <c r="L171" t="s">
        <v>56</v>
      </c>
    </row>
    <row r="172" spans="1:12">
      <c r="A172" s="10">
        <f t="shared" si="41"/>
        <v>170</v>
      </c>
      <c r="B172">
        <f t="shared" si="37"/>
        <v>0</v>
      </c>
      <c r="C172">
        <f>IF(ROW()=3,CpuInfo!$F$3,IF(B172=0,D171,D171+2))</f>
        <v>22</v>
      </c>
      <c r="D172">
        <f t="shared" si="38"/>
        <v>22</v>
      </c>
      <c r="E172" s="10"/>
      <c r="H172">
        <f>CpuInfo!$E$3</f>
        <v>5000</v>
      </c>
      <c r="I172">
        <f>CpuInfo!$F$3</f>
        <v>0</v>
      </c>
      <c r="J172" t="str">
        <f t="shared" si="39"/>
        <v>DB5000.22</v>
      </c>
      <c r="K172" t="str">
        <f t="shared" si="40"/>
        <v>DB5000.22</v>
      </c>
      <c r="L172" t="s">
        <v>56</v>
      </c>
    </row>
    <row r="173" spans="1:12">
      <c r="A173" s="10">
        <f t="shared" si="41"/>
        <v>171</v>
      </c>
      <c r="B173">
        <f t="shared" si="37"/>
        <v>0</v>
      </c>
      <c r="C173">
        <f>IF(ROW()=3,CpuInfo!$F$3,IF(B173=0,D172,D172+2))</f>
        <v>22</v>
      </c>
      <c r="D173">
        <f t="shared" si="38"/>
        <v>22</v>
      </c>
      <c r="E173" s="10"/>
      <c r="H173">
        <f>CpuInfo!$E$3</f>
        <v>5000</v>
      </c>
      <c r="I173">
        <f>CpuInfo!$F$3</f>
        <v>0</v>
      </c>
      <c r="J173" t="str">
        <f t="shared" si="39"/>
        <v>DB5000.22</v>
      </c>
      <c r="K173" t="str">
        <f t="shared" si="40"/>
        <v>DB5000.22</v>
      </c>
      <c r="L173" t="s">
        <v>56</v>
      </c>
    </row>
    <row r="174" spans="1:12">
      <c r="A174" s="10">
        <f t="shared" si="41"/>
        <v>172</v>
      </c>
      <c r="B174">
        <f t="shared" si="37"/>
        <v>0</v>
      </c>
      <c r="C174">
        <f>IF(ROW()=3,CpuInfo!$F$3,IF(B174=0,D173,D173+2))</f>
        <v>22</v>
      </c>
      <c r="D174">
        <f t="shared" si="38"/>
        <v>22</v>
      </c>
      <c r="E174" s="10"/>
      <c r="H174">
        <f>CpuInfo!$E$3</f>
        <v>5000</v>
      </c>
      <c r="I174">
        <f>CpuInfo!$F$3</f>
        <v>0</v>
      </c>
      <c r="J174" t="str">
        <f t="shared" si="39"/>
        <v>DB5000.22</v>
      </c>
      <c r="K174" t="str">
        <f t="shared" si="40"/>
        <v>DB5000.22</v>
      </c>
      <c r="L174" t="s">
        <v>56</v>
      </c>
    </row>
    <row r="175" spans="1:12">
      <c r="A175" s="10">
        <f t="shared" si="41"/>
        <v>173</v>
      </c>
      <c r="B175">
        <f t="shared" si="37"/>
        <v>0</v>
      </c>
      <c r="C175">
        <f>IF(ROW()=3,CpuInfo!$F$3,IF(B175=0,D174,D174+2))</f>
        <v>22</v>
      </c>
      <c r="D175">
        <f t="shared" si="38"/>
        <v>22</v>
      </c>
      <c r="E175" s="10"/>
      <c r="H175">
        <f>CpuInfo!$E$3</f>
        <v>5000</v>
      </c>
      <c r="I175">
        <f>CpuInfo!$F$3</f>
        <v>0</v>
      </c>
      <c r="J175" t="str">
        <f t="shared" si="39"/>
        <v>DB5000.22</v>
      </c>
      <c r="K175" t="str">
        <f t="shared" si="40"/>
        <v>DB5000.22</v>
      </c>
      <c r="L175" t="s">
        <v>56</v>
      </c>
    </row>
    <row r="176" spans="1:12">
      <c r="A176" s="10">
        <f t="shared" si="41"/>
        <v>174</v>
      </c>
      <c r="B176">
        <f t="shared" si="37"/>
        <v>0</v>
      </c>
      <c r="C176">
        <f>IF(ROW()=3,CpuInfo!$F$3,IF(B176=0,D175,D175+2))</f>
        <v>22</v>
      </c>
      <c r="D176">
        <f t="shared" si="38"/>
        <v>22</v>
      </c>
      <c r="E176" s="10"/>
      <c r="H176">
        <f>CpuInfo!$E$3</f>
        <v>5000</v>
      </c>
      <c r="I176">
        <f>CpuInfo!$F$3</f>
        <v>0</v>
      </c>
      <c r="J176" t="str">
        <f t="shared" si="39"/>
        <v>DB5000.22</v>
      </c>
      <c r="K176" t="str">
        <f t="shared" si="40"/>
        <v>DB5000.22</v>
      </c>
      <c r="L176" t="s">
        <v>56</v>
      </c>
    </row>
    <row r="177" spans="1:12">
      <c r="A177" s="10">
        <f t="shared" si="41"/>
        <v>175</v>
      </c>
      <c r="B177">
        <f t="shared" si="37"/>
        <v>0</v>
      </c>
      <c r="C177">
        <f>IF(ROW()=3,CpuInfo!$F$3,IF(B177=0,D176,D176+2))</f>
        <v>22</v>
      </c>
      <c r="D177">
        <f t="shared" si="38"/>
        <v>22</v>
      </c>
      <c r="E177" s="10"/>
      <c r="H177">
        <f>CpuInfo!$E$3</f>
        <v>5000</v>
      </c>
      <c r="I177">
        <f>CpuInfo!$F$3</f>
        <v>0</v>
      </c>
      <c r="J177" t="str">
        <f t="shared" si="39"/>
        <v>DB5000.22</v>
      </c>
      <c r="K177" t="str">
        <f t="shared" si="40"/>
        <v>DB5000.22</v>
      </c>
      <c r="L177" t="s">
        <v>56</v>
      </c>
    </row>
    <row r="178" spans="1:12">
      <c r="A178" s="10">
        <f t="shared" si="41"/>
        <v>176</v>
      </c>
      <c r="B178">
        <f t="shared" si="37"/>
        <v>0</v>
      </c>
      <c r="C178">
        <f>IF(ROW()=3,CpuInfo!$F$3,IF(B178=0,D177,D177+2))</f>
        <v>22</v>
      </c>
      <c r="D178">
        <f t="shared" si="38"/>
        <v>22</v>
      </c>
      <c r="E178" s="10"/>
      <c r="H178">
        <f>CpuInfo!$E$3</f>
        <v>5000</v>
      </c>
      <c r="I178">
        <f>CpuInfo!$F$3</f>
        <v>0</v>
      </c>
      <c r="J178" t="str">
        <f t="shared" si="39"/>
        <v>DB5000.22</v>
      </c>
      <c r="K178" t="str">
        <f t="shared" si="40"/>
        <v>DB5000.22</v>
      </c>
      <c r="L178" t="s">
        <v>56</v>
      </c>
    </row>
    <row r="179" spans="1:12">
      <c r="A179" s="10">
        <f t="shared" si="41"/>
        <v>177</v>
      </c>
      <c r="B179">
        <f t="shared" si="37"/>
        <v>0</v>
      </c>
      <c r="C179">
        <f>IF(ROW()=3,CpuInfo!$F$3,IF(B179=0,D178,D178+2))</f>
        <v>22</v>
      </c>
      <c r="D179">
        <f t="shared" si="38"/>
        <v>22</v>
      </c>
      <c r="E179" s="10"/>
      <c r="H179">
        <f>CpuInfo!$E$3</f>
        <v>5000</v>
      </c>
      <c r="I179">
        <f>CpuInfo!$F$3</f>
        <v>0</v>
      </c>
      <c r="J179" t="str">
        <f t="shared" si="39"/>
        <v>DB5000.22</v>
      </c>
      <c r="K179" t="str">
        <f t="shared" si="40"/>
        <v>DB5000.22</v>
      </c>
      <c r="L179" t="s">
        <v>56</v>
      </c>
    </row>
    <row r="180" spans="1:12">
      <c r="A180" s="10">
        <f t="shared" si="41"/>
        <v>178</v>
      </c>
      <c r="B180">
        <f t="shared" si="37"/>
        <v>0</v>
      </c>
      <c r="C180">
        <f>IF(ROW()=3,CpuInfo!$F$3,IF(B180=0,D179,D179+2))</f>
        <v>22</v>
      </c>
      <c r="D180">
        <f t="shared" si="38"/>
        <v>22</v>
      </c>
      <c r="E180" s="10"/>
      <c r="H180">
        <f>CpuInfo!$E$3</f>
        <v>5000</v>
      </c>
      <c r="I180">
        <f>CpuInfo!$F$3</f>
        <v>0</v>
      </c>
      <c r="J180" t="str">
        <f t="shared" si="39"/>
        <v>DB5000.22</v>
      </c>
      <c r="K180" t="str">
        <f t="shared" si="40"/>
        <v>DB5000.22</v>
      </c>
      <c r="L180" t="s">
        <v>56</v>
      </c>
    </row>
    <row r="181" spans="1:12">
      <c r="A181" s="10">
        <f t="shared" ref="A181:A190" si="42">ROW()-2</f>
        <v>179</v>
      </c>
      <c r="B181">
        <f t="shared" si="37"/>
        <v>0</v>
      </c>
      <c r="C181">
        <f>IF(ROW()=3,CpuInfo!$F$3,IF(B181=0,D180,D180+2))</f>
        <v>22</v>
      </c>
      <c r="D181">
        <f t="shared" si="38"/>
        <v>22</v>
      </c>
      <c r="E181" s="10"/>
      <c r="H181">
        <f>CpuInfo!$E$3</f>
        <v>5000</v>
      </c>
      <c r="I181">
        <f>CpuInfo!$F$3</f>
        <v>0</v>
      </c>
      <c r="J181" t="str">
        <f t="shared" si="39"/>
        <v>DB5000.22</v>
      </c>
      <c r="K181" t="str">
        <f t="shared" si="40"/>
        <v>DB5000.22</v>
      </c>
      <c r="L181" t="s">
        <v>56</v>
      </c>
    </row>
    <row r="182" spans="1:12">
      <c r="A182" s="10">
        <f t="shared" si="42"/>
        <v>180</v>
      </c>
      <c r="B182">
        <f t="shared" si="37"/>
        <v>0</v>
      </c>
      <c r="C182">
        <f>IF(ROW()=3,CpuInfo!$F$3,IF(B182=0,D181,D181+2))</f>
        <v>22</v>
      </c>
      <c r="D182">
        <f t="shared" si="38"/>
        <v>22</v>
      </c>
      <c r="E182" s="10"/>
      <c r="H182">
        <f>CpuInfo!$E$3</f>
        <v>5000</v>
      </c>
      <c r="I182">
        <f>CpuInfo!$F$3</f>
        <v>0</v>
      </c>
      <c r="J182" t="str">
        <f t="shared" si="39"/>
        <v>DB5000.22</v>
      </c>
      <c r="K182" t="str">
        <f t="shared" si="40"/>
        <v>DB5000.22</v>
      </c>
      <c r="L182" t="s">
        <v>56</v>
      </c>
    </row>
    <row r="183" spans="1:12">
      <c r="A183" s="10">
        <f t="shared" si="42"/>
        <v>181</v>
      </c>
      <c r="B183">
        <f t="shared" si="37"/>
        <v>0</v>
      </c>
      <c r="C183">
        <f>IF(ROW()=3,CpuInfo!$F$3,IF(B183=0,D182,D182+2))</f>
        <v>22</v>
      </c>
      <c r="D183">
        <f t="shared" si="38"/>
        <v>22</v>
      </c>
      <c r="E183" s="10"/>
      <c r="H183">
        <f>CpuInfo!$E$3</f>
        <v>5000</v>
      </c>
      <c r="I183">
        <f>CpuInfo!$F$3</f>
        <v>0</v>
      </c>
      <c r="J183" t="str">
        <f t="shared" si="39"/>
        <v>DB5000.22</v>
      </c>
      <c r="K183" t="str">
        <f t="shared" si="40"/>
        <v>DB5000.22</v>
      </c>
      <c r="L183" t="s">
        <v>56</v>
      </c>
    </row>
    <row r="184" spans="1:12">
      <c r="A184" s="10">
        <f t="shared" si="42"/>
        <v>182</v>
      </c>
      <c r="B184">
        <f t="shared" si="37"/>
        <v>0</v>
      </c>
      <c r="C184">
        <f>IF(ROW()=3,CpuInfo!$F$3,IF(B184=0,D183,D183+2))</f>
        <v>22</v>
      </c>
      <c r="D184">
        <f t="shared" si="38"/>
        <v>22</v>
      </c>
      <c r="E184" s="10"/>
      <c r="H184">
        <f>CpuInfo!$E$3</f>
        <v>5000</v>
      </c>
      <c r="I184">
        <f>CpuInfo!$F$3</f>
        <v>0</v>
      </c>
      <c r="J184" t="str">
        <f t="shared" si="39"/>
        <v>DB5000.22</v>
      </c>
      <c r="K184" t="str">
        <f t="shared" si="40"/>
        <v>DB5000.22</v>
      </c>
      <c r="L184" t="s">
        <v>56</v>
      </c>
    </row>
    <row r="185" spans="1:12">
      <c r="A185" s="10">
        <f t="shared" si="42"/>
        <v>183</v>
      </c>
      <c r="B185">
        <f t="shared" si="37"/>
        <v>0</v>
      </c>
      <c r="C185">
        <f>IF(ROW()=3,CpuInfo!$F$3,IF(B185=0,D184,D184+2))</f>
        <v>22</v>
      </c>
      <c r="D185">
        <f t="shared" si="38"/>
        <v>22</v>
      </c>
      <c r="E185" s="10"/>
      <c r="H185">
        <f>CpuInfo!$E$3</f>
        <v>5000</v>
      </c>
      <c r="I185">
        <f>CpuInfo!$F$3</f>
        <v>0</v>
      </c>
      <c r="J185" t="str">
        <f t="shared" si="39"/>
        <v>DB5000.22</v>
      </c>
      <c r="K185" t="str">
        <f t="shared" si="40"/>
        <v>DB5000.22</v>
      </c>
      <c r="L185" t="s">
        <v>56</v>
      </c>
    </row>
    <row r="186" spans="1:12">
      <c r="A186" s="10">
        <f t="shared" si="42"/>
        <v>184</v>
      </c>
      <c r="B186">
        <f t="shared" si="37"/>
        <v>0</v>
      </c>
      <c r="C186">
        <f>IF(ROW()=3,CpuInfo!$F$3,IF(B186=0,D185,D185+2))</f>
        <v>22</v>
      </c>
      <c r="D186">
        <f t="shared" si="38"/>
        <v>22</v>
      </c>
      <c r="E186" s="10"/>
      <c r="H186">
        <f>CpuInfo!$E$3</f>
        <v>5000</v>
      </c>
      <c r="I186">
        <f>CpuInfo!$F$3</f>
        <v>0</v>
      </c>
      <c r="J186" t="str">
        <f t="shared" si="39"/>
        <v>DB5000.22</v>
      </c>
      <c r="K186" t="str">
        <f t="shared" si="40"/>
        <v>DB5000.22</v>
      </c>
      <c r="L186" t="s">
        <v>56</v>
      </c>
    </row>
    <row r="187" spans="1:12">
      <c r="A187" s="10">
        <f t="shared" si="42"/>
        <v>185</v>
      </c>
      <c r="B187">
        <f t="shared" si="37"/>
        <v>0</v>
      </c>
      <c r="C187">
        <f>IF(ROW()=3,CpuInfo!$F$3,IF(B187=0,D186,D186+2))</f>
        <v>22</v>
      </c>
      <c r="D187">
        <f t="shared" si="38"/>
        <v>22</v>
      </c>
      <c r="E187" s="10"/>
      <c r="H187">
        <f>CpuInfo!$E$3</f>
        <v>5000</v>
      </c>
      <c r="I187">
        <f>CpuInfo!$F$3</f>
        <v>0</v>
      </c>
      <c r="J187" t="str">
        <f t="shared" si="39"/>
        <v>DB5000.22</v>
      </c>
      <c r="K187" t="str">
        <f t="shared" si="40"/>
        <v>DB5000.22</v>
      </c>
      <c r="L187" t="s">
        <v>56</v>
      </c>
    </row>
    <row r="188" spans="1:12">
      <c r="A188" s="10">
        <f t="shared" si="42"/>
        <v>186</v>
      </c>
      <c r="B188">
        <f t="shared" si="37"/>
        <v>0</v>
      </c>
      <c r="C188">
        <f>IF(ROW()=3,CpuInfo!$F$3,IF(B188=0,D187,D187+2))</f>
        <v>22</v>
      </c>
      <c r="D188">
        <f t="shared" si="38"/>
        <v>22</v>
      </c>
      <c r="E188" s="10"/>
      <c r="H188">
        <f>CpuInfo!$E$3</f>
        <v>5000</v>
      </c>
      <c r="I188">
        <f>CpuInfo!$F$3</f>
        <v>0</v>
      </c>
      <c r="J188" t="str">
        <f t="shared" si="39"/>
        <v>DB5000.22</v>
      </c>
      <c r="K188" t="str">
        <f t="shared" si="40"/>
        <v>DB5000.22</v>
      </c>
      <c r="L188" t="s">
        <v>56</v>
      </c>
    </row>
    <row r="189" spans="1:12">
      <c r="A189" s="10">
        <f t="shared" si="42"/>
        <v>187</v>
      </c>
      <c r="B189">
        <f t="shared" si="37"/>
        <v>0</v>
      </c>
      <c r="C189">
        <f>IF(ROW()=3,CpuInfo!$F$3,IF(B189=0,D188,D188+2))</f>
        <v>22</v>
      </c>
      <c r="D189">
        <f t="shared" si="38"/>
        <v>22</v>
      </c>
      <c r="E189" s="10"/>
      <c r="H189">
        <f>CpuInfo!$E$3</f>
        <v>5000</v>
      </c>
      <c r="I189">
        <f>CpuInfo!$F$3</f>
        <v>0</v>
      </c>
      <c r="J189" t="str">
        <f t="shared" si="39"/>
        <v>DB5000.22</v>
      </c>
      <c r="K189" t="str">
        <f t="shared" si="40"/>
        <v>DB5000.22</v>
      </c>
      <c r="L189" t="s">
        <v>56</v>
      </c>
    </row>
    <row r="190" spans="1:12">
      <c r="A190" s="10">
        <f t="shared" si="42"/>
        <v>188</v>
      </c>
      <c r="B190">
        <f t="shared" si="37"/>
        <v>0</v>
      </c>
      <c r="C190">
        <f>IF(ROW()=3,CpuInfo!$F$3,IF(B190=0,D189,D189+2))</f>
        <v>22</v>
      </c>
      <c r="D190">
        <f t="shared" si="38"/>
        <v>22</v>
      </c>
      <c r="E190" s="10"/>
      <c r="H190">
        <f>CpuInfo!$E$3</f>
        <v>5000</v>
      </c>
      <c r="I190">
        <f>CpuInfo!$F$3</f>
        <v>0</v>
      </c>
      <c r="J190" t="str">
        <f t="shared" si="39"/>
        <v>DB5000.22</v>
      </c>
      <c r="K190" t="str">
        <f t="shared" si="40"/>
        <v>DB5000.22</v>
      </c>
      <c r="L190" t="s">
        <v>56</v>
      </c>
    </row>
    <row r="191" spans="1:12">
      <c r="A191" s="10">
        <f t="shared" ref="A191:A200" si="43">ROW()-2</f>
        <v>189</v>
      </c>
      <c r="B191">
        <f t="shared" si="37"/>
        <v>0</v>
      </c>
      <c r="C191">
        <f>IF(ROW()=3,CpuInfo!$F$3,IF(B191=0,D190,D190+2))</f>
        <v>22</v>
      </c>
      <c r="D191">
        <f t="shared" si="38"/>
        <v>22</v>
      </c>
      <c r="E191" s="10"/>
      <c r="H191">
        <f>CpuInfo!$E$3</f>
        <v>5000</v>
      </c>
      <c r="I191">
        <f>CpuInfo!$F$3</f>
        <v>0</v>
      </c>
      <c r="J191" t="str">
        <f t="shared" si="39"/>
        <v>DB5000.22</v>
      </c>
      <c r="K191" t="str">
        <f t="shared" si="40"/>
        <v>DB5000.22</v>
      </c>
      <c r="L191" t="s">
        <v>56</v>
      </c>
    </row>
    <row r="192" spans="1:12">
      <c r="A192" s="10">
        <f t="shared" si="43"/>
        <v>190</v>
      </c>
      <c r="B192">
        <f t="shared" si="37"/>
        <v>0</v>
      </c>
      <c r="C192">
        <f>IF(ROW()=3,CpuInfo!$F$3,IF(B192=0,D191,D191+2))</f>
        <v>22</v>
      </c>
      <c r="D192">
        <f t="shared" si="38"/>
        <v>22</v>
      </c>
      <c r="E192" s="10"/>
      <c r="H192">
        <f>CpuInfo!$E$3</f>
        <v>5000</v>
      </c>
      <c r="I192">
        <f>CpuInfo!$F$3</f>
        <v>0</v>
      </c>
      <c r="J192" t="str">
        <f t="shared" si="39"/>
        <v>DB5000.22</v>
      </c>
      <c r="K192" t="str">
        <f t="shared" si="40"/>
        <v>DB5000.22</v>
      </c>
      <c r="L192" t="s">
        <v>56</v>
      </c>
    </row>
    <row r="193" spans="1:12">
      <c r="A193" s="10">
        <f t="shared" si="43"/>
        <v>191</v>
      </c>
      <c r="B193">
        <f t="shared" si="37"/>
        <v>0</v>
      </c>
      <c r="C193">
        <f>IF(ROW()=3,CpuInfo!$F$3,IF(B193=0,D192,D192+2))</f>
        <v>22</v>
      </c>
      <c r="D193">
        <f t="shared" si="38"/>
        <v>22</v>
      </c>
      <c r="E193" s="10"/>
      <c r="H193">
        <f>CpuInfo!$E$3</f>
        <v>5000</v>
      </c>
      <c r="I193">
        <f>CpuInfo!$F$3</f>
        <v>0</v>
      </c>
      <c r="J193" t="str">
        <f t="shared" si="39"/>
        <v>DB5000.22</v>
      </c>
      <c r="K193" t="str">
        <f t="shared" si="40"/>
        <v>DB5000.22</v>
      </c>
      <c r="L193" t="s">
        <v>56</v>
      </c>
    </row>
    <row r="194" spans="1:12">
      <c r="A194" s="10">
        <f t="shared" si="43"/>
        <v>192</v>
      </c>
      <c r="B194">
        <f t="shared" si="37"/>
        <v>0</v>
      </c>
      <c r="C194">
        <f>IF(ROW()=3,CpuInfo!$F$3,IF(B194=0,D193,D193+2))</f>
        <v>22</v>
      </c>
      <c r="D194">
        <f t="shared" si="38"/>
        <v>22</v>
      </c>
      <c r="E194" s="10"/>
      <c r="H194">
        <f>CpuInfo!$E$3</f>
        <v>5000</v>
      </c>
      <c r="I194">
        <f>CpuInfo!$F$3</f>
        <v>0</v>
      </c>
      <c r="J194" t="str">
        <f t="shared" si="39"/>
        <v>DB5000.22</v>
      </c>
      <c r="K194" t="str">
        <f t="shared" si="40"/>
        <v>DB5000.22</v>
      </c>
      <c r="L194" t="s">
        <v>56</v>
      </c>
    </row>
    <row r="195" spans="1:12">
      <c r="A195" s="10">
        <f t="shared" si="43"/>
        <v>193</v>
      </c>
      <c r="B195">
        <f t="shared" si="37"/>
        <v>0</v>
      </c>
      <c r="C195">
        <f>IF(ROW()=3,CpuInfo!$F$3,IF(B195=0,D194,D194+2))</f>
        <v>22</v>
      </c>
      <c r="D195">
        <f t="shared" si="38"/>
        <v>22</v>
      </c>
      <c r="E195" s="10"/>
      <c r="H195">
        <f>CpuInfo!$E$3</f>
        <v>5000</v>
      </c>
      <c r="I195">
        <f>CpuInfo!$F$3</f>
        <v>0</v>
      </c>
      <c r="J195" t="str">
        <f t="shared" si="39"/>
        <v>DB5000.22</v>
      </c>
      <c r="K195" t="str">
        <f t="shared" si="40"/>
        <v>DB5000.22</v>
      </c>
      <c r="L195" t="s">
        <v>56</v>
      </c>
    </row>
    <row r="196" spans="1:12">
      <c r="A196" s="10">
        <f t="shared" si="43"/>
        <v>194</v>
      </c>
      <c r="B196">
        <f t="shared" si="37"/>
        <v>0</v>
      </c>
      <c r="C196">
        <f>IF(ROW()=3,CpuInfo!$F$3,IF(B196=0,D195,D195+2))</f>
        <v>22</v>
      </c>
      <c r="D196">
        <f t="shared" si="38"/>
        <v>22</v>
      </c>
      <c r="E196" s="10"/>
      <c r="H196">
        <f>CpuInfo!$E$3</f>
        <v>5000</v>
      </c>
      <c r="I196">
        <f>CpuInfo!$F$3</f>
        <v>0</v>
      </c>
      <c r="J196" t="str">
        <f t="shared" si="39"/>
        <v>DB5000.22</v>
      </c>
      <c r="K196" t="str">
        <f t="shared" si="40"/>
        <v>DB5000.22</v>
      </c>
      <c r="L196" t="s">
        <v>56</v>
      </c>
    </row>
    <row r="197" spans="1:12">
      <c r="A197" s="10">
        <f t="shared" si="43"/>
        <v>195</v>
      </c>
      <c r="B197">
        <f t="shared" si="37"/>
        <v>0</v>
      </c>
      <c r="C197">
        <f>IF(ROW()=3,CpuInfo!$F$3,IF(B197=0,D196,D196+2))</f>
        <v>22</v>
      </c>
      <c r="D197">
        <f t="shared" si="38"/>
        <v>22</v>
      </c>
      <c r="E197" s="10"/>
      <c r="H197">
        <f>CpuInfo!$E$3</f>
        <v>5000</v>
      </c>
      <c r="I197">
        <f>CpuInfo!$F$3</f>
        <v>0</v>
      </c>
      <c r="J197" t="str">
        <f t="shared" si="39"/>
        <v>DB5000.22</v>
      </c>
      <c r="K197" t="str">
        <f t="shared" si="40"/>
        <v>DB5000.22</v>
      </c>
      <c r="L197" t="s">
        <v>56</v>
      </c>
    </row>
    <row r="198" spans="1:12">
      <c r="A198" s="10">
        <f t="shared" si="43"/>
        <v>196</v>
      </c>
      <c r="B198">
        <f t="shared" si="37"/>
        <v>0</v>
      </c>
      <c r="C198">
        <f>IF(ROW()=3,CpuInfo!$F$3,IF(B198=0,D197,D197+2))</f>
        <v>22</v>
      </c>
      <c r="D198">
        <f t="shared" si="38"/>
        <v>22</v>
      </c>
      <c r="E198" s="10"/>
      <c r="H198">
        <f>CpuInfo!$E$3</f>
        <v>5000</v>
      </c>
      <c r="I198">
        <f>CpuInfo!$F$3</f>
        <v>0</v>
      </c>
      <c r="J198" t="str">
        <f t="shared" si="39"/>
        <v>DB5000.22</v>
      </c>
      <c r="K198" t="str">
        <f t="shared" si="40"/>
        <v>DB5000.22</v>
      </c>
      <c r="L198" t="s">
        <v>56</v>
      </c>
    </row>
    <row r="199" spans="1:12">
      <c r="A199" s="10">
        <f t="shared" si="43"/>
        <v>197</v>
      </c>
      <c r="B199">
        <f t="shared" si="37"/>
        <v>0</v>
      </c>
      <c r="C199">
        <f>IF(ROW()=3,CpuInfo!$F$3,IF(B199=0,D198,D198+2))</f>
        <v>22</v>
      </c>
      <c r="D199">
        <f t="shared" si="38"/>
        <v>22</v>
      </c>
      <c r="E199" s="10"/>
      <c r="H199">
        <f>CpuInfo!$E$3</f>
        <v>5000</v>
      </c>
      <c r="I199">
        <f>CpuInfo!$F$3</f>
        <v>0</v>
      </c>
      <c r="J199" t="str">
        <f t="shared" si="39"/>
        <v>DB5000.22</v>
      </c>
      <c r="K199" t="str">
        <f t="shared" si="40"/>
        <v>DB5000.22</v>
      </c>
      <c r="L199" t="s">
        <v>56</v>
      </c>
    </row>
    <row r="200" spans="1:12">
      <c r="A200" s="10">
        <f t="shared" si="43"/>
        <v>198</v>
      </c>
      <c r="B200">
        <f t="shared" si="37"/>
        <v>0</v>
      </c>
      <c r="C200">
        <f>IF(ROW()=3,CpuInfo!$F$3,IF(B200=0,D199,D199+2))</f>
        <v>22</v>
      </c>
      <c r="D200">
        <f t="shared" si="38"/>
        <v>22</v>
      </c>
      <c r="E200" s="10"/>
      <c r="H200">
        <f>CpuInfo!$E$3</f>
        <v>5000</v>
      </c>
      <c r="I200">
        <f>CpuInfo!$F$3</f>
        <v>0</v>
      </c>
      <c r="J200" t="str">
        <f t="shared" si="39"/>
        <v>DB5000.22</v>
      </c>
      <c r="K200" t="str">
        <f t="shared" si="40"/>
        <v>DB5000.22</v>
      </c>
      <c r="L200" t="s">
        <v>56</v>
      </c>
    </row>
    <row r="201" spans="2:2">
      <c r="B201">
        <f t="shared" si="37"/>
        <v>0</v>
      </c>
    </row>
    <row r="202" spans="2:2">
      <c r="B202">
        <f t="shared" si="37"/>
        <v>0</v>
      </c>
    </row>
    <row r="203" spans="2:2">
      <c r="B203">
        <f t="shared" si="37"/>
        <v>0</v>
      </c>
    </row>
  </sheetData>
  <protectedRanges>
    <protectedRange sqref="A3:L65536" name="区域2"/>
  </protectedRanges>
  <conditionalFormatting sqref="E8">
    <cfRule type="cellIs" dxfId="0" priority="9" operator="equal">
      <formula>"DTString"</formula>
    </cfRule>
    <cfRule type="cellIs" dxfId="1" priority="10" operator="equal">
      <formula>"DTFloat"</formula>
    </cfRule>
    <cfRule type="cellIs" dxfId="2" priority="11" operator="equal">
      <formula>"DTInt"</formula>
    </cfRule>
    <cfRule type="cellIs" dxfId="3" priority="12" operator="equal">
      <formula>"DTShort"</formula>
    </cfRule>
  </conditionalFormatting>
  <conditionalFormatting sqref="A3:L65536">
    <cfRule type="expression" dxfId="4" priority="1">
      <formula>$E3=""</formula>
    </cfRule>
  </conditionalFormatting>
  <conditionalFormatting sqref="E3:E7 E9:E200">
    <cfRule type="cellIs" dxfId="0" priority="17" operator="equal">
      <formula>"DTString"</formula>
    </cfRule>
    <cfRule type="cellIs" dxfId="1" priority="18" operator="equal">
      <formula>"DTFloat"</formula>
    </cfRule>
    <cfRule type="cellIs" dxfId="2" priority="19" operator="equal">
      <formula>"DTInt"</formula>
    </cfRule>
    <cfRule type="cellIs" dxfId="3" priority="20" operator="equal">
      <formula>"DTShort"</formula>
    </cfRule>
  </conditionalFormatting>
  <dataValidations count="3">
    <dataValidation type="list" allowBlank="1" showInputMessage="1" showErrorMessage="1" sqref="E3:E200">
      <formula1>"DTShort,DTInt,DTFloat,DTString"</formula1>
    </dataValidation>
    <dataValidation type="textLength" operator="between" allowBlank="1" showInputMessage="1" showErrorMessage="1" sqref="F3:F35">
      <formula1>0</formula1>
      <formula2>20</formula2>
    </dataValidation>
    <dataValidation type="list" allowBlank="1" showInputMessage="1" showErrorMessage="1" sqref="L3:L200">
      <formula1>"ABCD,BADC,CDAB,DCBA"</formula1>
    </dataValidation>
  </dataValidations>
  <pageMargins left="0.75" right="0.75" top="1" bottom="1" header="0.5" footer="0.5"/>
  <headerFooter/>
  <ignoredErrors>
    <ignoredError sqref="F7 F4" listDataValidation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L209"/>
  <sheetViews>
    <sheetView workbookViewId="0">
      <pane ySplit="2" topLeftCell="A3" activePane="bottomLeft" state="frozen"/>
      <selection/>
      <selection pane="bottomLeft" activeCell="D42" sqref="D42"/>
    </sheetView>
  </sheetViews>
  <sheetFormatPr defaultColWidth="9" defaultRowHeight="13.5"/>
  <cols>
    <col min="1" max="5" width="14.625" customWidth="1"/>
    <col min="6" max="6" width="44.25" customWidth="1"/>
    <col min="7" max="7" width="19.75" customWidth="1"/>
    <col min="8" max="12" width="14.625" customWidth="1"/>
  </cols>
  <sheetData>
    <row r="1" ht="27" spans="1:12">
      <c r="A1" s="9" t="s">
        <v>32</v>
      </c>
      <c r="B1" s="9" t="s">
        <v>33</v>
      </c>
      <c r="C1" s="9" t="s">
        <v>34</v>
      </c>
      <c r="D1" s="9" t="s">
        <v>35</v>
      </c>
      <c r="E1" s="9" t="s">
        <v>36</v>
      </c>
      <c r="F1" s="9" t="s">
        <v>2</v>
      </c>
      <c r="G1" s="9" t="s">
        <v>3</v>
      </c>
      <c r="H1" s="9" t="s">
        <v>37</v>
      </c>
      <c r="I1" s="9" t="s">
        <v>38</v>
      </c>
      <c r="J1" s="9" t="s">
        <v>39</v>
      </c>
      <c r="K1" s="9" t="s">
        <v>40</v>
      </c>
      <c r="L1" s="9" t="s">
        <v>41</v>
      </c>
    </row>
    <row r="2" ht="27" spans="1:12">
      <c r="A2" s="4" t="s">
        <v>42</v>
      </c>
      <c r="B2" s="4" t="s">
        <v>43</v>
      </c>
      <c r="C2" s="4" t="s">
        <v>44</v>
      </c>
      <c r="D2" s="4" t="s">
        <v>45</v>
      </c>
      <c r="E2" s="4" t="s">
        <v>46</v>
      </c>
      <c r="F2" s="4" t="s">
        <v>14</v>
      </c>
      <c r="G2" s="4" t="s">
        <v>47</v>
      </c>
      <c r="H2" s="4" t="s">
        <v>48</v>
      </c>
      <c r="I2" s="4" t="s">
        <v>49</v>
      </c>
      <c r="J2" s="12" t="s">
        <v>50</v>
      </c>
      <c r="K2" s="4" t="s">
        <v>51</v>
      </c>
      <c r="L2" s="4" t="s">
        <v>52</v>
      </c>
    </row>
    <row r="3" spans="1:12">
      <c r="A3" s="10">
        <f>ROW()-2</f>
        <v>1</v>
      </c>
      <c r="B3">
        <f>IF(E3="DTShort",1,IF(E3="DTInt",2,IF(E3="DTFloat",2,IF(E3="DTString",20,0))))</f>
        <v>1</v>
      </c>
      <c r="C3">
        <f>IF(ROW()=3,CpuInfo!$J$3,IF(B3=0,D2,D2+2))</f>
        <v>0</v>
      </c>
      <c r="D3">
        <f>IF(B3=0,D2,C3+(B3-1)*2)</f>
        <v>0</v>
      </c>
      <c r="E3" s="10" t="s">
        <v>53</v>
      </c>
      <c r="F3" t="s">
        <v>54</v>
      </c>
      <c r="G3" s="11" t="s">
        <v>55</v>
      </c>
      <c r="H3">
        <f>CpuInfo!$I$3</f>
        <v>5001</v>
      </c>
      <c r="I3">
        <f>CpuInfo!$J$3</f>
        <v>0</v>
      </c>
      <c r="J3" t="str">
        <f t="shared" ref="J3:J8" si="0">"DB"&amp;H3&amp;"."&amp;C3</f>
        <v>DB5001.0</v>
      </c>
      <c r="K3" t="str">
        <f>"DB"&amp;H3&amp;"."&amp;D3</f>
        <v>DB5001.0</v>
      </c>
      <c r="L3" t="s">
        <v>56</v>
      </c>
    </row>
    <row r="4" spans="1:12">
      <c r="A4" s="10">
        <f>ROW()-2</f>
        <v>2</v>
      </c>
      <c r="B4">
        <f>IF(E4="DTShort",1,IF(E4="DTInt",2,IF(E4="DTFloat",2,IF(E4="DTString",20,0))))</f>
        <v>1</v>
      </c>
      <c r="C4">
        <f>IF(ROW()=3,CpuInfo!$J$3,IF(B4=0,D3,D3+2))</f>
        <v>2</v>
      </c>
      <c r="D4">
        <f>IF(B4=0,D3,C4+(B4-1)*2)</f>
        <v>2</v>
      </c>
      <c r="E4" s="10" t="s">
        <v>53</v>
      </c>
      <c r="F4" s="11" t="s">
        <v>79</v>
      </c>
      <c r="G4" s="11" t="s">
        <v>80</v>
      </c>
      <c r="H4">
        <f>CpuInfo!$I$3</f>
        <v>5001</v>
      </c>
      <c r="I4">
        <f>CpuInfo!$J$3</f>
        <v>0</v>
      </c>
      <c r="J4" t="str">
        <f t="shared" si="0"/>
        <v>DB5001.2</v>
      </c>
      <c r="K4" t="str">
        <f>"DB"&amp;H4&amp;"."&amp;D4</f>
        <v>DB5001.2</v>
      </c>
      <c r="L4" t="s">
        <v>56</v>
      </c>
    </row>
    <row r="5" spans="1:12">
      <c r="A5" s="10">
        <f>ROW()-2</f>
        <v>3</v>
      </c>
      <c r="B5">
        <v>40</v>
      </c>
      <c r="C5">
        <f>IF(ROW()=3,CpuInfo!$J$3,IF(B5=0,D4,D4+2))</f>
        <v>4</v>
      </c>
      <c r="D5">
        <f>IF(B5=0,D4,C5+(B5-1)*2)</f>
        <v>82</v>
      </c>
      <c r="E5" s="10" t="s">
        <v>53</v>
      </c>
      <c r="F5" s="11" t="s">
        <v>81</v>
      </c>
      <c r="G5" s="11" t="s">
        <v>82</v>
      </c>
      <c r="H5">
        <f>CpuInfo!$I$3</f>
        <v>5001</v>
      </c>
      <c r="I5">
        <f>CpuInfo!$J$3</f>
        <v>0</v>
      </c>
      <c r="J5" t="str">
        <f t="shared" si="0"/>
        <v>DB5001.4</v>
      </c>
      <c r="K5" t="str">
        <f>"DB"&amp;H5&amp;"."&amp;D5</f>
        <v>DB5001.82</v>
      </c>
      <c r="L5" t="s">
        <v>56</v>
      </c>
    </row>
    <row r="6" spans="1:12">
      <c r="A6" s="10">
        <f>ROW()-2</f>
        <v>4</v>
      </c>
      <c r="B6">
        <f>IF(E6="DTShort",1,IF(E6="DTInt",2,IF(E6="DTFloat",2,IF(E6="DTString",20,0))))</f>
        <v>2</v>
      </c>
      <c r="C6">
        <f>IF(ROW()=3,CpuInfo!$J$3,IF(B6=0,D5,D5+2))</f>
        <v>84</v>
      </c>
      <c r="D6">
        <f>IF(B6=0,D5,C6+(B6-1)*2)</f>
        <v>86</v>
      </c>
      <c r="E6" s="10" t="s">
        <v>83</v>
      </c>
      <c r="F6" s="11" t="s">
        <v>84</v>
      </c>
      <c r="G6" s="11" t="s">
        <v>85</v>
      </c>
      <c r="H6">
        <f>CpuInfo!$I$3</f>
        <v>5001</v>
      </c>
      <c r="I6">
        <f>CpuInfo!$J$3</f>
        <v>0</v>
      </c>
      <c r="J6" t="str">
        <f t="shared" si="0"/>
        <v>DB5001.84</v>
      </c>
      <c r="K6" t="str">
        <f>"DB"&amp;H6&amp;"."&amp;D6</f>
        <v>DB5001.86</v>
      </c>
      <c r="L6" t="s">
        <v>56</v>
      </c>
    </row>
    <row r="7" spans="1:12">
      <c r="A7" s="10">
        <f>ROW()-2</f>
        <v>5</v>
      </c>
      <c r="B7">
        <v>4</v>
      </c>
      <c r="C7">
        <f>IF(ROW()=3,CpuInfo!$J$3,IF(B7=0,D6,D6+2))</f>
        <v>88</v>
      </c>
      <c r="D7">
        <f>IF(B7=0,D6,C7+(B7-1)*2)</f>
        <v>94</v>
      </c>
      <c r="E7" s="10" t="s">
        <v>53</v>
      </c>
      <c r="F7" s="11" t="s">
        <v>86</v>
      </c>
      <c r="G7" s="11" t="s">
        <v>86</v>
      </c>
      <c r="H7">
        <f>CpuInfo!$I$3</f>
        <v>5001</v>
      </c>
      <c r="I7">
        <f>CpuInfo!$J$3</f>
        <v>0</v>
      </c>
      <c r="J7" t="str">
        <f t="shared" si="0"/>
        <v>DB5001.88</v>
      </c>
      <c r="K7" t="str">
        <f>"DB"&amp;H7&amp;"."&amp;D7</f>
        <v>DB5001.94</v>
      </c>
      <c r="L7" t="s">
        <v>56</v>
      </c>
    </row>
    <row r="8" spans="1:12">
      <c r="A8" s="10">
        <f t="shared" ref="A8:A17" si="1">ROW()-2</f>
        <v>6</v>
      </c>
      <c r="B8">
        <f t="shared" ref="B7:B15" si="2">IF(E8="DTShort",1,IF(E8="DTInt",2,IF(E8="DTFloat",2,IF(E8="DTString",20,0))))</f>
        <v>1</v>
      </c>
      <c r="C8">
        <f>IF(ROW()=3,CpuInfo!$J$3,IF(B8=0,D7,D7+2))</f>
        <v>96</v>
      </c>
      <c r="D8">
        <f t="shared" ref="D8:D17" si="3">IF(B8=0,D7,C8+(B8-1)*2)</f>
        <v>96</v>
      </c>
      <c r="E8" s="10" t="s">
        <v>53</v>
      </c>
      <c r="F8" s="11" t="s">
        <v>87</v>
      </c>
      <c r="G8" s="11" t="s">
        <v>88</v>
      </c>
      <c r="H8">
        <f>CpuInfo!$I$3</f>
        <v>5001</v>
      </c>
      <c r="I8">
        <f>CpuInfo!$J$3</f>
        <v>0</v>
      </c>
      <c r="J8" t="str">
        <f t="shared" si="0"/>
        <v>DB5001.96</v>
      </c>
      <c r="K8" t="str">
        <f t="shared" ref="K8:K17" si="4">"DB"&amp;H8&amp;"."&amp;D8</f>
        <v>DB5001.96</v>
      </c>
      <c r="L8" t="s">
        <v>56</v>
      </c>
    </row>
    <row r="9" spans="1:12">
      <c r="A9" s="10">
        <f t="shared" si="1"/>
        <v>7</v>
      </c>
      <c r="B9">
        <f t="shared" si="2"/>
        <v>1</v>
      </c>
      <c r="C9">
        <f>IF(ROW()=3,CpuInfo!$J$3,IF(B9=0,D8,D8+2))</f>
        <v>98</v>
      </c>
      <c r="D9">
        <f t="shared" si="3"/>
        <v>98</v>
      </c>
      <c r="E9" s="10" t="s">
        <v>53</v>
      </c>
      <c r="F9" s="11" t="s">
        <v>89</v>
      </c>
      <c r="G9" s="11" t="s">
        <v>76</v>
      </c>
      <c r="H9">
        <f>CpuInfo!$I$3</f>
        <v>5001</v>
      </c>
      <c r="I9">
        <f>CpuInfo!$J$3</f>
        <v>0</v>
      </c>
      <c r="J9" t="str">
        <f t="shared" ref="J9:J17" si="5">"DB"&amp;H9&amp;"."&amp;C9</f>
        <v>DB5001.98</v>
      </c>
      <c r="K9" t="str">
        <f t="shared" si="4"/>
        <v>DB5001.98</v>
      </c>
      <c r="L9" t="s">
        <v>56</v>
      </c>
    </row>
    <row r="10" spans="1:12">
      <c r="A10" s="10">
        <f t="shared" si="1"/>
        <v>8</v>
      </c>
      <c r="B10">
        <f t="shared" si="2"/>
        <v>1</v>
      </c>
      <c r="C10">
        <f>IF(ROW()=3,CpuInfo!$J$3,IF(B10=0,D9,D9+2))</f>
        <v>100</v>
      </c>
      <c r="D10">
        <f t="shared" si="3"/>
        <v>100</v>
      </c>
      <c r="E10" s="10" t="s">
        <v>53</v>
      </c>
      <c r="F10" t="s">
        <v>90</v>
      </c>
      <c r="G10" s="11" t="s">
        <v>78</v>
      </c>
      <c r="H10">
        <f>CpuInfo!$I$3</f>
        <v>5001</v>
      </c>
      <c r="I10">
        <f>CpuInfo!$J$3</f>
        <v>0</v>
      </c>
      <c r="J10" t="str">
        <f t="shared" si="5"/>
        <v>DB5001.100</v>
      </c>
      <c r="K10" t="str">
        <f t="shared" si="4"/>
        <v>DB5001.100</v>
      </c>
      <c r="L10" t="s">
        <v>56</v>
      </c>
    </row>
    <row r="11" spans="1:12">
      <c r="A11" s="10">
        <f t="shared" si="1"/>
        <v>9</v>
      </c>
      <c r="B11">
        <f t="shared" si="2"/>
        <v>1</v>
      </c>
      <c r="C11">
        <f>IF(ROW()=3,CpuInfo!$J$3,IF(B11=0,D10,D10+2))</f>
        <v>102</v>
      </c>
      <c r="D11">
        <f t="shared" si="3"/>
        <v>102</v>
      </c>
      <c r="E11" s="10" t="s">
        <v>53</v>
      </c>
      <c r="F11" s="11" t="s">
        <v>91</v>
      </c>
      <c r="G11" s="11" t="s">
        <v>92</v>
      </c>
      <c r="H11">
        <f>CpuInfo!$I$3</f>
        <v>5001</v>
      </c>
      <c r="I11">
        <f>CpuInfo!$J$3</f>
        <v>0</v>
      </c>
      <c r="J11" t="str">
        <f t="shared" si="5"/>
        <v>DB5001.102</v>
      </c>
      <c r="K11" t="str">
        <f t="shared" si="4"/>
        <v>DB5001.102</v>
      </c>
      <c r="L11" t="s">
        <v>56</v>
      </c>
    </row>
    <row r="12" spans="1:12">
      <c r="A12" s="10">
        <f t="shared" si="1"/>
        <v>10</v>
      </c>
      <c r="B12">
        <v>200</v>
      </c>
      <c r="C12">
        <f>IF(ROW()=3,CpuInfo!$J$3,IF(B12=0,D11,D11+2))</f>
        <v>104</v>
      </c>
      <c r="D12">
        <f t="shared" si="3"/>
        <v>502</v>
      </c>
      <c r="E12" s="10" t="s">
        <v>53</v>
      </c>
      <c r="F12" s="11" t="s">
        <v>93</v>
      </c>
      <c r="G12" s="11" t="s">
        <v>94</v>
      </c>
      <c r="H12">
        <f>CpuInfo!$I$3</f>
        <v>5001</v>
      </c>
      <c r="I12">
        <f>CpuInfo!$J$3</f>
        <v>0</v>
      </c>
      <c r="J12" t="str">
        <f t="shared" si="5"/>
        <v>DB5001.104</v>
      </c>
      <c r="K12" t="str">
        <f t="shared" si="4"/>
        <v>DB5001.502</v>
      </c>
      <c r="L12" t="s">
        <v>56</v>
      </c>
    </row>
    <row r="13" spans="1:11">
      <c r="A13" s="10">
        <f t="shared" si="1"/>
        <v>11</v>
      </c>
      <c r="B13">
        <f t="shared" si="2"/>
        <v>0</v>
      </c>
      <c r="C13">
        <f>IF(ROW()=3,CpuInfo!$J$3,IF(B13=0,D12,D12+2))</f>
        <v>502</v>
      </c>
      <c r="D13">
        <f t="shared" si="3"/>
        <v>502</v>
      </c>
      <c r="E13" s="10"/>
      <c r="H13">
        <f>CpuInfo!$I$3</f>
        <v>5001</v>
      </c>
      <c r="J13" t="str">
        <f t="shared" si="5"/>
        <v>DB5001.502</v>
      </c>
      <c r="K13" t="str">
        <f t="shared" si="4"/>
        <v>DB5001.502</v>
      </c>
    </row>
    <row r="14" spans="1:11">
      <c r="A14" s="10">
        <f t="shared" si="1"/>
        <v>12</v>
      </c>
      <c r="B14">
        <f t="shared" si="2"/>
        <v>0</v>
      </c>
      <c r="C14">
        <f>IF(ROW()=3,CpuInfo!$J$3,IF(B14=0,D13,D13+2))</f>
        <v>502</v>
      </c>
      <c r="D14">
        <f t="shared" si="3"/>
        <v>502</v>
      </c>
      <c r="E14" s="10"/>
      <c r="H14">
        <f>CpuInfo!$I$3</f>
        <v>5001</v>
      </c>
      <c r="J14" t="str">
        <f t="shared" si="5"/>
        <v>DB5001.502</v>
      </c>
      <c r="K14" t="str">
        <f t="shared" si="4"/>
        <v>DB5001.502</v>
      </c>
    </row>
    <row r="15" spans="1:11">
      <c r="A15" s="10">
        <f t="shared" si="1"/>
        <v>13</v>
      </c>
      <c r="B15">
        <f t="shared" si="2"/>
        <v>0</v>
      </c>
      <c r="C15">
        <f>IF(ROW()=3,CpuInfo!$J$3,IF(B15=0,D14,D14+2))</f>
        <v>502</v>
      </c>
      <c r="D15">
        <f t="shared" si="3"/>
        <v>502</v>
      </c>
      <c r="E15" s="10"/>
      <c r="H15">
        <f>CpuInfo!$I$3</f>
        <v>5001</v>
      </c>
      <c r="J15" t="str">
        <f t="shared" si="5"/>
        <v>DB5001.502</v>
      </c>
      <c r="K15" t="str">
        <f t="shared" si="4"/>
        <v>DB5001.502</v>
      </c>
    </row>
    <row r="16" spans="1:12">
      <c r="A16" s="10">
        <f t="shared" si="1"/>
        <v>14</v>
      </c>
      <c r="B16">
        <v>4</v>
      </c>
      <c r="C16">
        <f>IF(ROW()=3,CpuInfo!$J$3,IF(B16=0,D15,D15+2))</f>
        <v>504</v>
      </c>
      <c r="D16">
        <f t="shared" si="3"/>
        <v>510</v>
      </c>
      <c r="E16" s="10"/>
      <c r="H16">
        <f>CpuInfo!$I$3</f>
        <v>5001</v>
      </c>
      <c r="I16">
        <f>CpuInfo!$J$3</f>
        <v>0</v>
      </c>
      <c r="J16" t="str">
        <f t="shared" si="5"/>
        <v>DB5001.504</v>
      </c>
      <c r="K16" t="str">
        <f t="shared" si="4"/>
        <v>DB5001.510</v>
      </c>
      <c r="L16" t="s">
        <v>95</v>
      </c>
    </row>
    <row r="17" spans="1:12">
      <c r="A17" s="10">
        <f t="shared" si="1"/>
        <v>15</v>
      </c>
      <c r="B17">
        <v>152</v>
      </c>
      <c r="C17">
        <f>IF(ROW()=3,CpuInfo!$J$3,IF(B17=0,D16,D16+2))</f>
        <v>512</v>
      </c>
      <c r="D17">
        <f t="shared" si="3"/>
        <v>814</v>
      </c>
      <c r="E17" s="10"/>
      <c r="H17">
        <f>CpuInfo!$I$3</f>
        <v>5001</v>
      </c>
      <c r="I17">
        <f>CpuInfo!$J$3</f>
        <v>0</v>
      </c>
      <c r="J17" t="str">
        <f t="shared" si="5"/>
        <v>DB5001.512</v>
      </c>
      <c r="K17" t="str">
        <f t="shared" si="4"/>
        <v>DB5001.814</v>
      </c>
      <c r="L17" t="s">
        <v>56</v>
      </c>
    </row>
    <row r="18" spans="1:12">
      <c r="A18" s="10">
        <f t="shared" ref="A18:A24" si="6">ROW()-2</f>
        <v>16</v>
      </c>
      <c r="B18">
        <v>6</v>
      </c>
      <c r="C18">
        <f>IF(ROW()=3,CpuInfo!$J$3,IF(B18=0,D17,D17+2))</f>
        <v>816</v>
      </c>
      <c r="D18">
        <f t="shared" ref="D18:D19" si="7">IF(B18=0,D17,C18+(B18-1)*2)</f>
        <v>826</v>
      </c>
      <c r="E18" s="10"/>
      <c r="H18">
        <f>CpuInfo!$I$3</f>
        <v>5001</v>
      </c>
      <c r="I18">
        <f>CpuInfo!$J$3</f>
        <v>0</v>
      </c>
      <c r="J18" t="str">
        <f t="shared" ref="J18:J19" si="8">"DB"&amp;H18&amp;"."&amp;C18</f>
        <v>DB5001.816</v>
      </c>
      <c r="K18" t="str">
        <f t="shared" ref="K18:K19" si="9">"DB"&amp;H18&amp;"."&amp;D18</f>
        <v>DB5001.826</v>
      </c>
      <c r="L18" t="s">
        <v>56</v>
      </c>
    </row>
    <row r="19" spans="1:12">
      <c r="A19" s="10">
        <f t="shared" si="6"/>
        <v>17</v>
      </c>
      <c r="B19">
        <v>7</v>
      </c>
      <c r="C19">
        <f>IF(ROW()=3,CpuInfo!$J$3,IF(B19=0,D18,D18+2))</f>
        <v>828</v>
      </c>
      <c r="D19">
        <f t="shared" si="7"/>
        <v>840</v>
      </c>
      <c r="E19" s="10"/>
      <c r="H19">
        <f>CpuInfo!$I$3</f>
        <v>5001</v>
      </c>
      <c r="I19">
        <f>CpuInfo!$J$3</f>
        <v>0</v>
      </c>
      <c r="J19" t="str">
        <f t="shared" si="8"/>
        <v>DB5001.828</v>
      </c>
      <c r="K19" t="str">
        <f t="shared" si="9"/>
        <v>DB5001.840</v>
      </c>
      <c r="L19" t="s">
        <v>95</v>
      </c>
    </row>
    <row r="20" spans="1:12">
      <c r="A20" s="10">
        <f t="shared" si="6"/>
        <v>18</v>
      </c>
      <c r="B20">
        <v>8</v>
      </c>
      <c r="C20">
        <f>IF(ROW()=3,CpuInfo!$J$3,IF(B20=0,D19,D19+2))</f>
        <v>842</v>
      </c>
      <c r="D20">
        <f t="shared" ref="D20:D29" si="10">IF(B20=0,D19,C20+(B20-1)*2)</f>
        <v>856</v>
      </c>
      <c r="E20" s="10"/>
      <c r="G20" t="s">
        <v>96</v>
      </c>
      <c r="H20">
        <f>CpuInfo!$I$3</f>
        <v>5001</v>
      </c>
      <c r="I20">
        <f>CpuInfo!$J$3</f>
        <v>0</v>
      </c>
      <c r="J20" t="str">
        <f t="shared" ref="J20:J29" si="11">"DB"&amp;H20&amp;"."&amp;C20</f>
        <v>DB5001.842</v>
      </c>
      <c r="K20" t="str">
        <f t="shared" ref="K20:K29" si="12">"DB"&amp;H20&amp;"."&amp;D20</f>
        <v>DB5001.856</v>
      </c>
      <c r="L20" t="s">
        <v>56</v>
      </c>
    </row>
    <row r="21" spans="1:12">
      <c r="A21" s="10">
        <f t="shared" si="6"/>
        <v>19</v>
      </c>
      <c r="B21">
        <v>9</v>
      </c>
      <c r="C21">
        <f>IF(ROW()=3,CpuInfo!$J$3,IF(B21=0,D20,D20+2))</f>
        <v>858</v>
      </c>
      <c r="D21">
        <f t="shared" si="10"/>
        <v>874</v>
      </c>
      <c r="E21" s="10"/>
      <c r="H21">
        <f>CpuInfo!$I$3</f>
        <v>5001</v>
      </c>
      <c r="I21">
        <f>CpuInfo!$J$3</f>
        <v>0</v>
      </c>
      <c r="J21" t="str">
        <f t="shared" si="11"/>
        <v>DB5001.858</v>
      </c>
      <c r="K21" t="str">
        <f t="shared" si="12"/>
        <v>DB5001.874</v>
      </c>
      <c r="L21" t="s">
        <v>56</v>
      </c>
    </row>
    <row r="22" spans="1:12">
      <c r="A22" s="10">
        <f t="shared" si="6"/>
        <v>20</v>
      </c>
      <c r="B22">
        <v>10</v>
      </c>
      <c r="C22">
        <f>IF(ROW()=3,CpuInfo!$J$3,IF(B22=0,D21,D21+2))</f>
        <v>876</v>
      </c>
      <c r="D22">
        <f t="shared" si="10"/>
        <v>894</v>
      </c>
      <c r="E22" s="10"/>
      <c r="G22" t="s">
        <v>86</v>
      </c>
      <c r="H22">
        <f>CpuInfo!$I$3</f>
        <v>5001</v>
      </c>
      <c r="I22">
        <f>CpuInfo!$J$3</f>
        <v>0</v>
      </c>
      <c r="J22" t="str">
        <f t="shared" si="11"/>
        <v>DB5001.876</v>
      </c>
      <c r="K22" t="str">
        <f t="shared" si="12"/>
        <v>DB5001.894</v>
      </c>
      <c r="L22" t="s">
        <v>56</v>
      </c>
    </row>
    <row r="23" spans="1:12">
      <c r="A23" s="10">
        <f t="shared" si="6"/>
        <v>21</v>
      </c>
      <c r="B23">
        <v>11</v>
      </c>
      <c r="C23">
        <f>IF(ROW()=3,CpuInfo!$J$3,IF(B23=0,D22,D22+2))</f>
        <v>896</v>
      </c>
      <c r="D23">
        <f t="shared" si="10"/>
        <v>916</v>
      </c>
      <c r="E23" s="10"/>
      <c r="H23">
        <f>CpuInfo!$I$3</f>
        <v>5001</v>
      </c>
      <c r="I23">
        <f>CpuInfo!$J$3</f>
        <v>0</v>
      </c>
      <c r="J23" t="str">
        <f t="shared" si="11"/>
        <v>DB5001.896</v>
      </c>
      <c r="K23" t="str">
        <f t="shared" si="12"/>
        <v>DB5001.916</v>
      </c>
      <c r="L23" t="s">
        <v>56</v>
      </c>
    </row>
    <row r="24" spans="1:12">
      <c r="A24" s="10">
        <f t="shared" si="6"/>
        <v>22</v>
      </c>
      <c r="B24">
        <f t="shared" ref="B24:B44" si="13">IF(E24="DTShort",1,IF(E24="DTInt",2,IF(E24="DTFloat",2,IF(E24="DTString",20,0))))</f>
        <v>0</v>
      </c>
      <c r="C24">
        <f>IF(ROW()=3,CpuInfo!$J$3,IF(B24=0,D23,D23+2))</f>
        <v>916</v>
      </c>
      <c r="D24">
        <f t="shared" si="10"/>
        <v>916</v>
      </c>
      <c r="E24" s="10"/>
      <c r="H24">
        <f>CpuInfo!$I$3</f>
        <v>5001</v>
      </c>
      <c r="I24">
        <f>CpuInfo!$J$3</f>
        <v>0</v>
      </c>
      <c r="J24" t="str">
        <f t="shared" si="11"/>
        <v>DB5001.916</v>
      </c>
      <c r="K24" t="str">
        <f t="shared" si="12"/>
        <v>DB5001.916</v>
      </c>
      <c r="L24" t="s">
        <v>56</v>
      </c>
    </row>
    <row r="25" spans="1:12">
      <c r="A25" s="10">
        <f t="shared" ref="A25:A34" si="14">ROW()-2</f>
        <v>23</v>
      </c>
      <c r="B25">
        <f t="shared" si="13"/>
        <v>0</v>
      </c>
      <c r="C25">
        <f>IF(ROW()=3,CpuInfo!$J$3,IF(B25=0,D24,D24+2))</f>
        <v>916</v>
      </c>
      <c r="D25">
        <f t="shared" si="10"/>
        <v>916</v>
      </c>
      <c r="E25" s="10"/>
      <c r="H25">
        <f>CpuInfo!$I$3</f>
        <v>5001</v>
      </c>
      <c r="I25">
        <f>CpuInfo!$J$3</f>
        <v>0</v>
      </c>
      <c r="J25" t="str">
        <f t="shared" si="11"/>
        <v>DB5001.916</v>
      </c>
      <c r="K25" t="str">
        <f t="shared" si="12"/>
        <v>DB5001.916</v>
      </c>
      <c r="L25" t="s">
        <v>56</v>
      </c>
    </row>
    <row r="26" spans="1:12">
      <c r="A26" s="10">
        <f t="shared" si="14"/>
        <v>24</v>
      </c>
      <c r="B26">
        <f t="shared" si="13"/>
        <v>0</v>
      </c>
      <c r="C26">
        <f>IF(ROW()=3,CpuInfo!$J$3,IF(B26=0,D25,D25+2))</f>
        <v>916</v>
      </c>
      <c r="D26">
        <f t="shared" si="10"/>
        <v>916</v>
      </c>
      <c r="E26" s="10"/>
      <c r="H26">
        <f>CpuInfo!$I$3</f>
        <v>5001</v>
      </c>
      <c r="I26">
        <f>CpuInfo!$J$3</f>
        <v>0</v>
      </c>
      <c r="J26" t="str">
        <f t="shared" si="11"/>
        <v>DB5001.916</v>
      </c>
      <c r="K26" t="str">
        <f t="shared" si="12"/>
        <v>DB5001.916</v>
      </c>
      <c r="L26" t="s">
        <v>56</v>
      </c>
    </row>
    <row r="27" spans="1:12">
      <c r="A27" s="10">
        <f t="shared" si="14"/>
        <v>25</v>
      </c>
      <c r="B27">
        <f t="shared" si="13"/>
        <v>0</v>
      </c>
      <c r="C27">
        <f>IF(ROW()=3,CpuInfo!$J$3,IF(B27=0,D26,D26+2))</f>
        <v>916</v>
      </c>
      <c r="D27">
        <f t="shared" si="10"/>
        <v>916</v>
      </c>
      <c r="E27" s="10"/>
      <c r="H27">
        <f>CpuInfo!$I$3</f>
        <v>5001</v>
      </c>
      <c r="I27">
        <f>CpuInfo!$J$3</f>
        <v>0</v>
      </c>
      <c r="J27" t="str">
        <f t="shared" si="11"/>
        <v>DB5001.916</v>
      </c>
      <c r="K27" t="str">
        <f t="shared" si="12"/>
        <v>DB5001.916</v>
      </c>
      <c r="L27" t="s">
        <v>56</v>
      </c>
    </row>
    <row r="28" spans="1:12">
      <c r="A28" s="10">
        <f t="shared" si="14"/>
        <v>26</v>
      </c>
      <c r="B28">
        <f t="shared" si="13"/>
        <v>0</v>
      </c>
      <c r="C28">
        <f>IF(ROW()=3,CpuInfo!$J$3,IF(B28=0,D27,D27+2))</f>
        <v>916</v>
      </c>
      <c r="D28">
        <f t="shared" si="10"/>
        <v>916</v>
      </c>
      <c r="E28" s="10"/>
      <c r="H28">
        <f>CpuInfo!$I$3</f>
        <v>5001</v>
      </c>
      <c r="I28">
        <f>CpuInfo!$J$3</f>
        <v>0</v>
      </c>
      <c r="J28" t="str">
        <f t="shared" si="11"/>
        <v>DB5001.916</v>
      </c>
      <c r="K28" t="str">
        <f t="shared" si="12"/>
        <v>DB5001.916</v>
      </c>
      <c r="L28" t="s">
        <v>56</v>
      </c>
    </row>
    <row r="29" spans="1:12">
      <c r="A29" s="10">
        <f t="shared" si="14"/>
        <v>27</v>
      </c>
      <c r="B29">
        <f t="shared" si="13"/>
        <v>0</v>
      </c>
      <c r="C29">
        <f>IF(ROW()=3,CpuInfo!$J$3,IF(B29=0,D28,D28+2))</f>
        <v>916</v>
      </c>
      <c r="D29">
        <f t="shared" si="10"/>
        <v>916</v>
      </c>
      <c r="E29" s="10"/>
      <c r="H29">
        <f>CpuInfo!$I$3</f>
        <v>5001</v>
      </c>
      <c r="I29">
        <f>CpuInfo!$J$3</f>
        <v>0</v>
      </c>
      <c r="J29" t="str">
        <f t="shared" si="11"/>
        <v>DB5001.916</v>
      </c>
      <c r="K29" t="str">
        <f t="shared" si="12"/>
        <v>DB5001.916</v>
      </c>
      <c r="L29" t="s">
        <v>56</v>
      </c>
    </row>
    <row r="30" spans="1:12">
      <c r="A30" s="10">
        <f t="shared" si="14"/>
        <v>28</v>
      </c>
      <c r="B30">
        <f t="shared" si="13"/>
        <v>0</v>
      </c>
      <c r="C30">
        <f>IF(ROW()=3,CpuInfo!$J$3,IF(B30=0,D29,D29+2))</f>
        <v>916</v>
      </c>
      <c r="D30">
        <f t="shared" ref="D30:D61" si="15">IF(B30=0,D29,C30+(B30-1)*2)</f>
        <v>916</v>
      </c>
      <c r="E30" s="10"/>
      <c r="H30">
        <f>CpuInfo!$I$3</f>
        <v>5001</v>
      </c>
      <c r="I30">
        <f>CpuInfo!$J$3</f>
        <v>0</v>
      </c>
      <c r="J30" t="str">
        <f t="shared" ref="J30:J61" si="16">"DB"&amp;H30&amp;"."&amp;C30</f>
        <v>DB5001.916</v>
      </c>
      <c r="K30" t="str">
        <f t="shared" ref="K30:K61" si="17">"DB"&amp;H30&amp;"."&amp;D30</f>
        <v>DB5001.916</v>
      </c>
      <c r="L30" t="s">
        <v>56</v>
      </c>
    </row>
    <row r="31" spans="1:12">
      <c r="A31" s="10">
        <f t="shared" si="14"/>
        <v>29</v>
      </c>
      <c r="B31">
        <f t="shared" si="13"/>
        <v>0</v>
      </c>
      <c r="C31">
        <f>IF(ROW()=3,CpuInfo!$J$3,IF(B31=0,D30,D30+2))</f>
        <v>916</v>
      </c>
      <c r="D31">
        <f t="shared" si="15"/>
        <v>916</v>
      </c>
      <c r="E31" s="10"/>
      <c r="H31">
        <f>CpuInfo!$I$3</f>
        <v>5001</v>
      </c>
      <c r="I31">
        <f>CpuInfo!$J$3</f>
        <v>0</v>
      </c>
      <c r="J31" t="str">
        <f t="shared" si="16"/>
        <v>DB5001.916</v>
      </c>
      <c r="K31" t="str">
        <f t="shared" si="17"/>
        <v>DB5001.916</v>
      </c>
      <c r="L31" t="s">
        <v>56</v>
      </c>
    </row>
    <row r="32" spans="1:12">
      <c r="A32" s="10">
        <f t="shared" si="14"/>
        <v>30</v>
      </c>
      <c r="B32">
        <f t="shared" si="13"/>
        <v>0</v>
      </c>
      <c r="C32">
        <f>IF(ROW()=3,CpuInfo!$J$3,IF(B32=0,D31,D31+2))</f>
        <v>916</v>
      </c>
      <c r="D32">
        <f t="shared" si="15"/>
        <v>916</v>
      </c>
      <c r="E32" s="10"/>
      <c r="H32">
        <f>CpuInfo!$I$3</f>
        <v>5001</v>
      </c>
      <c r="I32">
        <f>CpuInfo!$J$3</f>
        <v>0</v>
      </c>
      <c r="J32" t="str">
        <f t="shared" si="16"/>
        <v>DB5001.916</v>
      </c>
      <c r="K32" t="str">
        <f t="shared" si="17"/>
        <v>DB5001.916</v>
      </c>
      <c r="L32" t="s">
        <v>56</v>
      </c>
    </row>
    <row r="33" spans="1:12">
      <c r="A33" s="10">
        <f t="shared" si="14"/>
        <v>31</v>
      </c>
      <c r="B33">
        <f t="shared" si="13"/>
        <v>0</v>
      </c>
      <c r="C33">
        <f>IF(ROW()=3,CpuInfo!$J$3,IF(B33=0,D32,D32+2))</f>
        <v>916</v>
      </c>
      <c r="D33">
        <f t="shared" si="15"/>
        <v>916</v>
      </c>
      <c r="E33" s="10"/>
      <c r="H33">
        <f>CpuInfo!$I$3</f>
        <v>5001</v>
      </c>
      <c r="I33">
        <f>CpuInfo!$J$3</f>
        <v>0</v>
      </c>
      <c r="J33" t="str">
        <f t="shared" si="16"/>
        <v>DB5001.916</v>
      </c>
      <c r="K33" t="str">
        <f t="shared" si="17"/>
        <v>DB5001.916</v>
      </c>
      <c r="L33" t="s">
        <v>56</v>
      </c>
    </row>
    <row r="34" spans="1:12">
      <c r="A34" s="10">
        <f t="shared" si="14"/>
        <v>32</v>
      </c>
      <c r="B34">
        <f t="shared" si="13"/>
        <v>0</v>
      </c>
      <c r="C34">
        <f>IF(ROW()=3,CpuInfo!$J$3,IF(B34=0,D33,D33+2))</f>
        <v>916</v>
      </c>
      <c r="D34">
        <f t="shared" si="15"/>
        <v>916</v>
      </c>
      <c r="E34" s="10"/>
      <c r="H34">
        <f>CpuInfo!$I$3</f>
        <v>5001</v>
      </c>
      <c r="I34">
        <f>CpuInfo!$J$3</f>
        <v>0</v>
      </c>
      <c r="J34" t="str">
        <f t="shared" si="16"/>
        <v>DB5001.916</v>
      </c>
      <c r="K34" t="str">
        <f t="shared" si="17"/>
        <v>DB5001.916</v>
      </c>
      <c r="L34" t="s">
        <v>56</v>
      </c>
    </row>
    <row r="35" spans="1:12">
      <c r="A35" s="10">
        <f t="shared" ref="A35:A41" si="18">ROW()-2</f>
        <v>33</v>
      </c>
      <c r="B35">
        <f t="shared" si="13"/>
        <v>0</v>
      </c>
      <c r="C35">
        <f>IF(ROW()=3,CpuInfo!$J$3,IF(B35=0,D34,D34+2))</f>
        <v>916</v>
      </c>
      <c r="D35">
        <f t="shared" si="15"/>
        <v>916</v>
      </c>
      <c r="E35" s="10"/>
      <c r="H35">
        <f>CpuInfo!$I$3</f>
        <v>5001</v>
      </c>
      <c r="I35">
        <f>CpuInfo!$J$3</f>
        <v>0</v>
      </c>
      <c r="J35" t="str">
        <f t="shared" si="16"/>
        <v>DB5001.916</v>
      </c>
      <c r="K35" t="str">
        <f t="shared" si="17"/>
        <v>DB5001.916</v>
      </c>
      <c r="L35" t="s">
        <v>56</v>
      </c>
    </row>
    <row r="36" spans="1:12">
      <c r="A36" s="10">
        <f t="shared" si="18"/>
        <v>34</v>
      </c>
      <c r="B36">
        <f t="shared" si="13"/>
        <v>0</v>
      </c>
      <c r="C36">
        <f>IF(ROW()=3,CpuInfo!$J$3,IF(B36=0,D35,D35+2))</f>
        <v>916</v>
      </c>
      <c r="D36">
        <f t="shared" si="15"/>
        <v>916</v>
      </c>
      <c r="E36" s="10"/>
      <c r="H36">
        <f>CpuInfo!$I$3</f>
        <v>5001</v>
      </c>
      <c r="I36">
        <f>CpuInfo!$J$3</f>
        <v>0</v>
      </c>
      <c r="J36" t="str">
        <f t="shared" si="16"/>
        <v>DB5001.916</v>
      </c>
      <c r="K36" t="str">
        <f t="shared" si="17"/>
        <v>DB5001.916</v>
      </c>
      <c r="L36" t="s">
        <v>56</v>
      </c>
    </row>
    <row r="37" spans="1:12">
      <c r="A37" s="10">
        <f t="shared" si="18"/>
        <v>35</v>
      </c>
      <c r="B37">
        <f t="shared" si="13"/>
        <v>0</v>
      </c>
      <c r="C37">
        <f>IF(ROW()=3,CpuInfo!$J$3,IF(B37=0,D36,D36+2))</f>
        <v>916</v>
      </c>
      <c r="D37">
        <f t="shared" si="15"/>
        <v>916</v>
      </c>
      <c r="E37" s="10"/>
      <c r="H37">
        <f>CpuInfo!$I$3</f>
        <v>5001</v>
      </c>
      <c r="I37">
        <f>CpuInfo!$J$3</f>
        <v>0</v>
      </c>
      <c r="J37" t="str">
        <f t="shared" si="16"/>
        <v>DB5001.916</v>
      </c>
      <c r="K37" t="str">
        <f t="shared" si="17"/>
        <v>DB5001.916</v>
      </c>
      <c r="L37" t="s">
        <v>56</v>
      </c>
    </row>
    <row r="38" spans="1:12">
      <c r="A38" s="10">
        <f t="shared" si="18"/>
        <v>36</v>
      </c>
      <c r="B38">
        <f t="shared" si="13"/>
        <v>0</v>
      </c>
      <c r="C38">
        <f>IF(ROW()=3,CpuInfo!$J$3,IF(B38=0,D37,D37+2))</f>
        <v>916</v>
      </c>
      <c r="D38">
        <f t="shared" si="15"/>
        <v>916</v>
      </c>
      <c r="E38" s="10"/>
      <c r="H38">
        <f>CpuInfo!$I$3</f>
        <v>5001</v>
      </c>
      <c r="I38">
        <f>CpuInfo!$J$3</f>
        <v>0</v>
      </c>
      <c r="J38" t="str">
        <f t="shared" si="16"/>
        <v>DB5001.916</v>
      </c>
      <c r="K38" t="str">
        <f t="shared" si="17"/>
        <v>DB5001.916</v>
      </c>
      <c r="L38" t="s">
        <v>56</v>
      </c>
    </row>
    <row r="39" spans="1:12">
      <c r="A39" s="10">
        <f t="shared" si="18"/>
        <v>37</v>
      </c>
      <c r="B39">
        <f t="shared" si="13"/>
        <v>0</v>
      </c>
      <c r="C39">
        <f>IF(ROW()=3,CpuInfo!$J$3,IF(B39=0,D38,D38+2))</f>
        <v>916</v>
      </c>
      <c r="D39">
        <f t="shared" si="15"/>
        <v>916</v>
      </c>
      <c r="E39" s="10"/>
      <c r="H39">
        <f>CpuInfo!$I$3</f>
        <v>5001</v>
      </c>
      <c r="I39">
        <f>CpuInfo!$J$3</f>
        <v>0</v>
      </c>
      <c r="J39" t="str">
        <f t="shared" si="16"/>
        <v>DB5001.916</v>
      </c>
      <c r="K39" t="str">
        <f t="shared" si="17"/>
        <v>DB5001.916</v>
      </c>
      <c r="L39" t="s">
        <v>56</v>
      </c>
    </row>
    <row r="40" spans="1:12">
      <c r="A40" s="10">
        <f t="shared" si="18"/>
        <v>38</v>
      </c>
      <c r="B40">
        <f t="shared" si="13"/>
        <v>0</v>
      </c>
      <c r="C40">
        <f>IF(ROW()=3,CpuInfo!$J$3,IF(B40=0,D39,D39+2))</f>
        <v>916</v>
      </c>
      <c r="D40">
        <f t="shared" si="15"/>
        <v>916</v>
      </c>
      <c r="E40" s="10"/>
      <c r="H40">
        <f>CpuInfo!$I$3</f>
        <v>5001</v>
      </c>
      <c r="I40">
        <f>CpuInfo!$J$3</f>
        <v>0</v>
      </c>
      <c r="J40" t="str">
        <f t="shared" si="16"/>
        <v>DB5001.916</v>
      </c>
      <c r="K40" t="str">
        <f t="shared" si="17"/>
        <v>DB5001.916</v>
      </c>
      <c r="L40" t="s">
        <v>56</v>
      </c>
    </row>
    <row r="41" spans="1:12">
      <c r="A41" s="10">
        <f t="shared" si="18"/>
        <v>39</v>
      </c>
      <c r="B41">
        <f t="shared" si="13"/>
        <v>0</v>
      </c>
      <c r="C41">
        <f>IF(ROW()=3,CpuInfo!$J$3,IF(B41=0,D40,D40+2))</f>
        <v>916</v>
      </c>
      <c r="D41">
        <f t="shared" si="15"/>
        <v>916</v>
      </c>
      <c r="E41" s="10"/>
      <c r="H41">
        <f>CpuInfo!$I$3</f>
        <v>5001</v>
      </c>
      <c r="I41">
        <f>CpuInfo!$J$3</f>
        <v>0</v>
      </c>
      <c r="J41" t="str">
        <f t="shared" si="16"/>
        <v>DB5001.916</v>
      </c>
      <c r="K41" t="str">
        <f t="shared" si="17"/>
        <v>DB5001.916</v>
      </c>
      <c r="L41" t="s">
        <v>56</v>
      </c>
    </row>
    <row r="42" spans="1:12">
      <c r="A42" s="10">
        <f t="shared" ref="A42:A51" si="19">ROW()-2</f>
        <v>40</v>
      </c>
      <c r="B42">
        <f t="shared" si="13"/>
        <v>0</v>
      </c>
      <c r="C42">
        <f>IF(ROW()=3,CpuInfo!$J$3,IF(B42=0,D41,D41+2))</f>
        <v>916</v>
      </c>
      <c r="D42">
        <f t="shared" si="15"/>
        <v>916</v>
      </c>
      <c r="E42" s="10"/>
      <c r="H42">
        <f>CpuInfo!$I$3</f>
        <v>5001</v>
      </c>
      <c r="I42">
        <f>CpuInfo!$J$3</f>
        <v>0</v>
      </c>
      <c r="J42" t="str">
        <f t="shared" si="16"/>
        <v>DB5001.916</v>
      </c>
      <c r="K42" t="str">
        <f t="shared" si="17"/>
        <v>DB5001.916</v>
      </c>
      <c r="L42" t="s">
        <v>56</v>
      </c>
    </row>
    <row r="43" spans="1:12">
      <c r="A43" s="10">
        <f t="shared" si="19"/>
        <v>41</v>
      </c>
      <c r="B43">
        <f t="shared" si="13"/>
        <v>0</v>
      </c>
      <c r="C43">
        <f>IF(ROW()=3,CpuInfo!$J$3,IF(B43=0,D42,D42+2))</f>
        <v>916</v>
      </c>
      <c r="D43">
        <f t="shared" si="15"/>
        <v>916</v>
      </c>
      <c r="E43" s="10"/>
      <c r="H43">
        <f>CpuInfo!$I$3</f>
        <v>5001</v>
      </c>
      <c r="I43">
        <f>CpuInfo!$J$3</f>
        <v>0</v>
      </c>
      <c r="J43" t="str">
        <f t="shared" si="16"/>
        <v>DB5001.916</v>
      </c>
      <c r="K43" t="str">
        <f t="shared" si="17"/>
        <v>DB5001.916</v>
      </c>
      <c r="L43" t="s">
        <v>56</v>
      </c>
    </row>
    <row r="44" spans="1:12">
      <c r="A44" s="10">
        <f t="shared" si="19"/>
        <v>42</v>
      </c>
      <c r="B44">
        <f t="shared" si="13"/>
        <v>0</v>
      </c>
      <c r="C44">
        <f>IF(ROW()=3,CpuInfo!$J$3,IF(B44=0,D43,D43+2))</f>
        <v>916</v>
      </c>
      <c r="D44">
        <f t="shared" si="15"/>
        <v>916</v>
      </c>
      <c r="E44" s="10"/>
      <c r="H44">
        <f>CpuInfo!$I$3</f>
        <v>5001</v>
      </c>
      <c r="I44">
        <f>CpuInfo!$J$3</f>
        <v>0</v>
      </c>
      <c r="J44" t="str">
        <f t="shared" si="16"/>
        <v>DB5001.916</v>
      </c>
      <c r="K44" t="str">
        <f t="shared" si="17"/>
        <v>DB5001.916</v>
      </c>
      <c r="L44" t="s">
        <v>56</v>
      </c>
    </row>
    <row r="45" spans="1:12">
      <c r="A45" s="10">
        <f t="shared" si="19"/>
        <v>43</v>
      </c>
      <c r="B45">
        <f t="shared" ref="B45:B76" si="20">IF(E45="DTShort",1,IF(E45="DTInt",2,IF(E45="DTFloat",2,IF(E45="DTString",20,0))))</f>
        <v>0</v>
      </c>
      <c r="C45">
        <f>IF(ROW()=3,CpuInfo!$J$3,IF(B45=0,D44,D44+2))</f>
        <v>916</v>
      </c>
      <c r="D45">
        <f t="shared" si="15"/>
        <v>916</v>
      </c>
      <c r="E45" s="10"/>
      <c r="H45">
        <f>CpuInfo!$I$3</f>
        <v>5001</v>
      </c>
      <c r="I45">
        <f>CpuInfo!$J$3</f>
        <v>0</v>
      </c>
      <c r="J45" t="str">
        <f t="shared" si="16"/>
        <v>DB5001.916</v>
      </c>
      <c r="K45" t="str">
        <f t="shared" si="17"/>
        <v>DB5001.916</v>
      </c>
      <c r="L45" t="s">
        <v>56</v>
      </c>
    </row>
    <row r="46" spans="1:12">
      <c r="A46" s="10">
        <f t="shared" si="19"/>
        <v>44</v>
      </c>
      <c r="B46">
        <f t="shared" si="20"/>
        <v>0</v>
      </c>
      <c r="C46">
        <f>IF(ROW()=3,CpuInfo!$J$3,IF(B46=0,D45,D45+2))</f>
        <v>916</v>
      </c>
      <c r="D46">
        <f t="shared" si="15"/>
        <v>916</v>
      </c>
      <c r="E46" s="10"/>
      <c r="H46">
        <f>CpuInfo!$I$3</f>
        <v>5001</v>
      </c>
      <c r="I46">
        <f>CpuInfo!$J$3</f>
        <v>0</v>
      </c>
      <c r="J46" t="str">
        <f t="shared" si="16"/>
        <v>DB5001.916</v>
      </c>
      <c r="K46" t="str">
        <f t="shared" si="17"/>
        <v>DB5001.916</v>
      </c>
      <c r="L46" t="s">
        <v>56</v>
      </c>
    </row>
    <row r="47" spans="1:12">
      <c r="A47" s="10">
        <f t="shared" si="19"/>
        <v>45</v>
      </c>
      <c r="B47">
        <f t="shared" si="20"/>
        <v>0</v>
      </c>
      <c r="C47">
        <f>IF(ROW()=3,CpuInfo!$J$3,IF(B47=0,D46,D46+2))</f>
        <v>916</v>
      </c>
      <c r="D47">
        <f t="shared" si="15"/>
        <v>916</v>
      </c>
      <c r="E47" s="10"/>
      <c r="H47">
        <f>CpuInfo!$I$3</f>
        <v>5001</v>
      </c>
      <c r="I47">
        <f>CpuInfo!$J$3</f>
        <v>0</v>
      </c>
      <c r="J47" t="str">
        <f t="shared" si="16"/>
        <v>DB5001.916</v>
      </c>
      <c r="K47" t="str">
        <f t="shared" si="17"/>
        <v>DB5001.916</v>
      </c>
      <c r="L47" t="s">
        <v>56</v>
      </c>
    </row>
    <row r="48" spans="1:12">
      <c r="A48" s="10">
        <f t="shared" si="19"/>
        <v>46</v>
      </c>
      <c r="B48">
        <f t="shared" si="20"/>
        <v>0</v>
      </c>
      <c r="C48">
        <f>IF(ROW()=3,CpuInfo!$J$3,IF(B48=0,D47,D47+2))</f>
        <v>916</v>
      </c>
      <c r="D48">
        <f t="shared" si="15"/>
        <v>916</v>
      </c>
      <c r="E48" s="10"/>
      <c r="H48">
        <f>CpuInfo!$I$3</f>
        <v>5001</v>
      </c>
      <c r="I48">
        <f>CpuInfo!$J$3</f>
        <v>0</v>
      </c>
      <c r="J48" t="str">
        <f t="shared" si="16"/>
        <v>DB5001.916</v>
      </c>
      <c r="K48" t="str">
        <f t="shared" si="17"/>
        <v>DB5001.916</v>
      </c>
      <c r="L48" t="s">
        <v>56</v>
      </c>
    </row>
    <row r="49" spans="1:12">
      <c r="A49" s="10">
        <f t="shared" si="19"/>
        <v>47</v>
      </c>
      <c r="B49">
        <f t="shared" si="20"/>
        <v>0</v>
      </c>
      <c r="C49">
        <f>IF(ROW()=3,CpuInfo!$J$3,IF(B49=0,D48,D48+2))</f>
        <v>916</v>
      </c>
      <c r="D49">
        <f t="shared" si="15"/>
        <v>916</v>
      </c>
      <c r="E49" s="10"/>
      <c r="H49">
        <f>CpuInfo!$I$3</f>
        <v>5001</v>
      </c>
      <c r="I49">
        <f>CpuInfo!$J$3</f>
        <v>0</v>
      </c>
      <c r="J49" t="str">
        <f t="shared" si="16"/>
        <v>DB5001.916</v>
      </c>
      <c r="K49" t="str">
        <f t="shared" si="17"/>
        <v>DB5001.916</v>
      </c>
      <c r="L49" t="s">
        <v>56</v>
      </c>
    </row>
    <row r="50" spans="1:12">
      <c r="A50" s="10">
        <f t="shared" si="19"/>
        <v>48</v>
      </c>
      <c r="B50">
        <f t="shared" si="20"/>
        <v>0</v>
      </c>
      <c r="C50">
        <f>IF(ROW()=3,CpuInfo!$J$3,IF(B50=0,D49,D49+2))</f>
        <v>916</v>
      </c>
      <c r="D50">
        <f t="shared" si="15"/>
        <v>916</v>
      </c>
      <c r="E50" s="10"/>
      <c r="H50">
        <f>CpuInfo!$I$3</f>
        <v>5001</v>
      </c>
      <c r="I50">
        <f>CpuInfo!$J$3</f>
        <v>0</v>
      </c>
      <c r="J50" t="str">
        <f t="shared" si="16"/>
        <v>DB5001.916</v>
      </c>
      <c r="K50" t="str">
        <f t="shared" si="17"/>
        <v>DB5001.916</v>
      </c>
      <c r="L50" t="s">
        <v>56</v>
      </c>
    </row>
    <row r="51" spans="1:12">
      <c r="A51" s="10">
        <f t="shared" si="19"/>
        <v>49</v>
      </c>
      <c r="B51">
        <f t="shared" si="20"/>
        <v>0</v>
      </c>
      <c r="C51">
        <f>IF(ROW()=3,CpuInfo!$J$3,IF(B51=0,D50,D50+2))</f>
        <v>916</v>
      </c>
      <c r="D51">
        <f t="shared" si="15"/>
        <v>916</v>
      </c>
      <c r="E51" s="10"/>
      <c r="H51">
        <f>CpuInfo!$I$3</f>
        <v>5001</v>
      </c>
      <c r="I51">
        <f>CpuInfo!$J$3</f>
        <v>0</v>
      </c>
      <c r="J51" t="str">
        <f t="shared" si="16"/>
        <v>DB5001.916</v>
      </c>
      <c r="K51" t="str">
        <f t="shared" si="17"/>
        <v>DB5001.916</v>
      </c>
      <c r="L51" t="s">
        <v>56</v>
      </c>
    </row>
    <row r="52" spans="1:12">
      <c r="A52" s="10">
        <f t="shared" ref="A52:A61" si="21">ROW()-2</f>
        <v>50</v>
      </c>
      <c r="B52">
        <f t="shared" si="20"/>
        <v>0</v>
      </c>
      <c r="C52">
        <f>IF(ROW()=3,CpuInfo!$J$3,IF(B52=0,D51,D51+2))</f>
        <v>916</v>
      </c>
      <c r="D52">
        <f t="shared" si="15"/>
        <v>916</v>
      </c>
      <c r="E52" s="10"/>
      <c r="H52">
        <f>CpuInfo!$I$3</f>
        <v>5001</v>
      </c>
      <c r="I52">
        <f>CpuInfo!$J$3</f>
        <v>0</v>
      </c>
      <c r="J52" t="str">
        <f t="shared" si="16"/>
        <v>DB5001.916</v>
      </c>
      <c r="K52" t="str">
        <f t="shared" si="17"/>
        <v>DB5001.916</v>
      </c>
      <c r="L52" t="s">
        <v>56</v>
      </c>
    </row>
    <row r="53" spans="1:12">
      <c r="A53" s="10">
        <f t="shared" si="21"/>
        <v>51</v>
      </c>
      <c r="B53">
        <f t="shared" si="20"/>
        <v>0</v>
      </c>
      <c r="C53">
        <f>IF(ROW()=3,CpuInfo!$J$3,IF(B53=0,D52,D52+2))</f>
        <v>916</v>
      </c>
      <c r="D53">
        <f t="shared" si="15"/>
        <v>916</v>
      </c>
      <c r="E53" s="10"/>
      <c r="H53">
        <f>CpuInfo!$I$3</f>
        <v>5001</v>
      </c>
      <c r="I53">
        <f>CpuInfo!$J$3</f>
        <v>0</v>
      </c>
      <c r="J53" t="str">
        <f t="shared" si="16"/>
        <v>DB5001.916</v>
      </c>
      <c r="K53" t="str">
        <f t="shared" si="17"/>
        <v>DB5001.916</v>
      </c>
      <c r="L53" t="s">
        <v>56</v>
      </c>
    </row>
    <row r="54" spans="1:12">
      <c r="A54" s="10">
        <f t="shared" si="21"/>
        <v>52</v>
      </c>
      <c r="B54">
        <f t="shared" si="20"/>
        <v>0</v>
      </c>
      <c r="C54">
        <f>IF(ROW()=3,CpuInfo!$J$3,IF(B54=0,D53,D53+2))</f>
        <v>916</v>
      </c>
      <c r="D54">
        <f t="shared" si="15"/>
        <v>916</v>
      </c>
      <c r="E54" s="10"/>
      <c r="H54">
        <f>CpuInfo!$I$3</f>
        <v>5001</v>
      </c>
      <c r="I54">
        <f>CpuInfo!$J$3</f>
        <v>0</v>
      </c>
      <c r="J54" t="str">
        <f t="shared" si="16"/>
        <v>DB5001.916</v>
      </c>
      <c r="K54" t="str">
        <f t="shared" si="17"/>
        <v>DB5001.916</v>
      </c>
      <c r="L54" t="s">
        <v>56</v>
      </c>
    </row>
    <row r="55" spans="1:12">
      <c r="A55" s="10">
        <f t="shared" si="21"/>
        <v>53</v>
      </c>
      <c r="B55">
        <f t="shared" si="20"/>
        <v>0</v>
      </c>
      <c r="C55">
        <f>IF(ROW()=3,CpuInfo!$J$3,IF(B55=0,D54,D54+2))</f>
        <v>916</v>
      </c>
      <c r="D55">
        <f t="shared" si="15"/>
        <v>916</v>
      </c>
      <c r="E55" s="10"/>
      <c r="H55">
        <f>CpuInfo!$I$3</f>
        <v>5001</v>
      </c>
      <c r="I55">
        <f>CpuInfo!$J$3</f>
        <v>0</v>
      </c>
      <c r="J55" t="str">
        <f t="shared" si="16"/>
        <v>DB5001.916</v>
      </c>
      <c r="K55" t="str">
        <f t="shared" si="17"/>
        <v>DB5001.916</v>
      </c>
      <c r="L55" t="s">
        <v>56</v>
      </c>
    </row>
    <row r="56" spans="1:12">
      <c r="A56" s="10">
        <f t="shared" si="21"/>
        <v>54</v>
      </c>
      <c r="B56">
        <f t="shared" si="20"/>
        <v>0</v>
      </c>
      <c r="C56">
        <f>IF(ROW()=3,CpuInfo!$J$3,IF(B56=0,D55,D55+2))</f>
        <v>916</v>
      </c>
      <c r="D56">
        <f t="shared" si="15"/>
        <v>916</v>
      </c>
      <c r="E56" s="10"/>
      <c r="H56">
        <f>CpuInfo!$I$3</f>
        <v>5001</v>
      </c>
      <c r="I56">
        <f>CpuInfo!$J$3</f>
        <v>0</v>
      </c>
      <c r="J56" t="str">
        <f t="shared" si="16"/>
        <v>DB5001.916</v>
      </c>
      <c r="K56" t="str">
        <f t="shared" si="17"/>
        <v>DB5001.916</v>
      </c>
      <c r="L56" t="s">
        <v>56</v>
      </c>
    </row>
    <row r="57" spans="1:12">
      <c r="A57" s="10">
        <f t="shared" si="21"/>
        <v>55</v>
      </c>
      <c r="B57">
        <f t="shared" si="20"/>
        <v>0</v>
      </c>
      <c r="C57">
        <f>IF(ROW()=3,CpuInfo!$J$3,IF(B57=0,D56,D56+2))</f>
        <v>916</v>
      </c>
      <c r="D57">
        <f t="shared" si="15"/>
        <v>916</v>
      </c>
      <c r="E57" s="10"/>
      <c r="H57">
        <f>CpuInfo!$I$3</f>
        <v>5001</v>
      </c>
      <c r="I57">
        <f>CpuInfo!$J$3</f>
        <v>0</v>
      </c>
      <c r="J57" t="str">
        <f t="shared" si="16"/>
        <v>DB5001.916</v>
      </c>
      <c r="K57" t="str">
        <f t="shared" si="17"/>
        <v>DB5001.916</v>
      </c>
      <c r="L57" t="s">
        <v>56</v>
      </c>
    </row>
    <row r="58" spans="1:12">
      <c r="A58" s="10">
        <f t="shared" si="21"/>
        <v>56</v>
      </c>
      <c r="B58">
        <f t="shared" si="20"/>
        <v>0</v>
      </c>
      <c r="C58">
        <f>IF(ROW()=3,CpuInfo!$J$3,IF(B58=0,D57,D57+2))</f>
        <v>916</v>
      </c>
      <c r="D58">
        <f t="shared" si="15"/>
        <v>916</v>
      </c>
      <c r="E58" s="10"/>
      <c r="H58">
        <f>CpuInfo!$I$3</f>
        <v>5001</v>
      </c>
      <c r="I58">
        <f>CpuInfo!$J$3</f>
        <v>0</v>
      </c>
      <c r="J58" t="str">
        <f t="shared" si="16"/>
        <v>DB5001.916</v>
      </c>
      <c r="K58" t="str">
        <f t="shared" si="17"/>
        <v>DB5001.916</v>
      </c>
      <c r="L58" t="s">
        <v>56</v>
      </c>
    </row>
    <row r="59" spans="1:12">
      <c r="A59" s="10">
        <f t="shared" si="21"/>
        <v>57</v>
      </c>
      <c r="B59">
        <f t="shared" si="20"/>
        <v>0</v>
      </c>
      <c r="C59">
        <f>IF(ROW()=3,CpuInfo!$J$3,IF(B59=0,D58,D58+2))</f>
        <v>916</v>
      </c>
      <c r="D59">
        <f t="shared" si="15"/>
        <v>916</v>
      </c>
      <c r="E59" s="10"/>
      <c r="H59">
        <f>CpuInfo!$I$3</f>
        <v>5001</v>
      </c>
      <c r="I59">
        <f>CpuInfo!$J$3</f>
        <v>0</v>
      </c>
      <c r="J59" t="str">
        <f t="shared" si="16"/>
        <v>DB5001.916</v>
      </c>
      <c r="K59" t="str">
        <f t="shared" si="17"/>
        <v>DB5001.916</v>
      </c>
      <c r="L59" t="s">
        <v>56</v>
      </c>
    </row>
    <row r="60" spans="1:12">
      <c r="A60" s="10">
        <f t="shared" si="21"/>
        <v>58</v>
      </c>
      <c r="B60">
        <f t="shared" si="20"/>
        <v>0</v>
      </c>
      <c r="C60">
        <f>IF(ROW()=3,CpuInfo!$J$3,IF(B60=0,D59,D59+2))</f>
        <v>916</v>
      </c>
      <c r="D60">
        <f t="shared" si="15"/>
        <v>916</v>
      </c>
      <c r="E60" s="10"/>
      <c r="H60">
        <f>CpuInfo!$I$3</f>
        <v>5001</v>
      </c>
      <c r="I60">
        <f>CpuInfo!$J$3</f>
        <v>0</v>
      </c>
      <c r="J60" t="str">
        <f t="shared" si="16"/>
        <v>DB5001.916</v>
      </c>
      <c r="K60" t="str">
        <f t="shared" si="17"/>
        <v>DB5001.916</v>
      </c>
      <c r="L60" t="s">
        <v>56</v>
      </c>
    </row>
    <row r="61" spans="1:12">
      <c r="A61" s="10">
        <f t="shared" si="21"/>
        <v>59</v>
      </c>
      <c r="B61">
        <f t="shared" si="20"/>
        <v>0</v>
      </c>
      <c r="C61">
        <f>IF(ROW()=3,CpuInfo!$J$3,IF(B61=0,D60,D60+2))</f>
        <v>916</v>
      </c>
      <c r="D61">
        <f t="shared" si="15"/>
        <v>916</v>
      </c>
      <c r="E61" s="10"/>
      <c r="H61">
        <f>CpuInfo!$I$3</f>
        <v>5001</v>
      </c>
      <c r="I61">
        <f>CpuInfo!$J$3</f>
        <v>0</v>
      </c>
      <c r="J61" t="str">
        <f t="shared" si="16"/>
        <v>DB5001.916</v>
      </c>
      <c r="K61" t="str">
        <f t="shared" si="17"/>
        <v>DB5001.916</v>
      </c>
      <c r="L61" t="s">
        <v>56</v>
      </c>
    </row>
    <row r="62" spans="1:12">
      <c r="A62" s="10">
        <f t="shared" ref="A62:A71" si="22">ROW()-2</f>
        <v>60</v>
      </c>
      <c r="B62">
        <f t="shared" si="20"/>
        <v>0</v>
      </c>
      <c r="C62">
        <f>IF(ROW()=3,CpuInfo!$J$3,IF(B62=0,D61,D61+2))</f>
        <v>916</v>
      </c>
      <c r="D62">
        <f t="shared" ref="D62:D93" si="23">IF(B62=0,D61,C62+(B62-1)*2)</f>
        <v>916</v>
      </c>
      <c r="E62" s="10"/>
      <c r="H62">
        <f>CpuInfo!$I$3</f>
        <v>5001</v>
      </c>
      <c r="I62">
        <f>CpuInfo!$J$3</f>
        <v>0</v>
      </c>
      <c r="J62" t="str">
        <f t="shared" ref="J62:J93" si="24">"DB"&amp;H62&amp;"."&amp;C62</f>
        <v>DB5001.916</v>
      </c>
      <c r="K62" t="str">
        <f t="shared" ref="K62:K93" si="25">"DB"&amp;H62&amp;"."&amp;D62</f>
        <v>DB5001.916</v>
      </c>
      <c r="L62" t="s">
        <v>56</v>
      </c>
    </row>
    <row r="63" spans="1:12">
      <c r="A63" s="10">
        <f t="shared" si="22"/>
        <v>61</v>
      </c>
      <c r="B63">
        <f t="shared" si="20"/>
        <v>0</v>
      </c>
      <c r="C63">
        <f>IF(ROW()=3,CpuInfo!$J$3,IF(B63=0,D62,D62+2))</f>
        <v>916</v>
      </c>
      <c r="D63">
        <f t="shared" si="23"/>
        <v>916</v>
      </c>
      <c r="E63" s="10"/>
      <c r="H63">
        <f>CpuInfo!$I$3</f>
        <v>5001</v>
      </c>
      <c r="I63">
        <f>CpuInfo!$J$3</f>
        <v>0</v>
      </c>
      <c r="J63" t="str">
        <f t="shared" si="24"/>
        <v>DB5001.916</v>
      </c>
      <c r="K63" t="str">
        <f t="shared" si="25"/>
        <v>DB5001.916</v>
      </c>
      <c r="L63" t="s">
        <v>56</v>
      </c>
    </row>
    <row r="64" spans="1:12">
      <c r="A64" s="10">
        <f t="shared" si="22"/>
        <v>62</v>
      </c>
      <c r="B64">
        <f t="shared" si="20"/>
        <v>0</v>
      </c>
      <c r="C64">
        <f>IF(ROW()=3,CpuInfo!$J$3,IF(B64=0,D63,D63+2))</f>
        <v>916</v>
      </c>
      <c r="D64">
        <f t="shared" si="23"/>
        <v>916</v>
      </c>
      <c r="E64" s="10"/>
      <c r="H64">
        <f>CpuInfo!$I$3</f>
        <v>5001</v>
      </c>
      <c r="I64">
        <f>CpuInfo!$J$3</f>
        <v>0</v>
      </c>
      <c r="J64" t="str">
        <f t="shared" si="24"/>
        <v>DB5001.916</v>
      </c>
      <c r="K64" t="str">
        <f t="shared" si="25"/>
        <v>DB5001.916</v>
      </c>
      <c r="L64" t="s">
        <v>56</v>
      </c>
    </row>
    <row r="65" spans="1:12">
      <c r="A65" s="10">
        <f t="shared" si="22"/>
        <v>63</v>
      </c>
      <c r="B65">
        <f t="shared" si="20"/>
        <v>0</v>
      </c>
      <c r="C65">
        <f>IF(ROW()=3,CpuInfo!$J$3,IF(B65=0,D64,D64+2))</f>
        <v>916</v>
      </c>
      <c r="D65">
        <f t="shared" si="23"/>
        <v>916</v>
      </c>
      <c r="E65" s="10"/>
      <c r="H65">
        <f>CpuInfo!$I$3</f>
        <v>5001</v>
      </c>
      <c r="I65">
        <f>CpuInfo!$J$3</f>
        <v>0</v>
      </c>
      <c r="J65" t="str">
        <f t="shared" si="24"/>
        <v>DB5001.916</v>
      </c>
      <c r="K65" t="str">
        <f t="shared" si="25"/>
        <v>DB5001.916</v>
      </c>
      <c r="L65" t="s">
        <v>56</v>
      </c>
    </row>
    <row r="66" spans="1:12">
      <c r="A66" s="10">
        <f t="shared" si="22"/>
        <v>64</v>
      </c>
      <c r="B66">
        <f t="shared" si="20"/>
        <v>0</v>
      </c>
      <c r="C66">
        <f>IF(ROW()=3,CpuInfo!$J$3,IF(B66=0,D65,D65+2))</f>
        <v>916</v>
      </c>
      <c r="D66">
        <f t="shared" si="23"/>
        <v>916</v>
      </c>
      <c r="E66" s="10"/>
      <c r="H66">
        <f>CpuInfo!$I$3</f>
        <v>5001</v>
      </c>
      <c r="I66">
        <f>CpuInfo!$J$3</f>
        <v>0</v>
      </c>
      <c r="J66" t="str">
        <f t="shared" si="24"/>
        <v>DB5001.916</v>
      </c>
      <c r="K66" t="str">
        <f t="shared" si="25"/>
        <v>DB5001.916</v>
      </c>
      <c r="L66" t="s">
        <v>56</v>
      </c>
    </row>
    <row r="67" spans="1:12">
      <c r="A67" s="10">
        <f t="shared" si="22"/>
        <v>65</v>
      </c>
      <c r="B67">
        <f t="shared" si="20"/>
        <v>0</v>
      </c>
      <c r="C67">
        <f>IF(ROW()=3,CpuInfo!$J$3,IF(B67=0,D66,D66+2))</f>
        <v>916</v>
      </c>
      <c r="D67">
        <f t="shared" si="23"/>
        <v>916</v>
      </c>
      <c r="E67" s="10"/>
      <c r="H67">
        <f>CpuInfo!$I$3</f>
        <v>5001</v>
      </c>
      <c r="I67">
        <f>CpuInfo!$J$3</f>
        <v>0</v>
      </c>
      <c r="J67" t="str">
        <f t="shared" si="24"/>
        <v>DB5001.916</v>
      </c>
      <c r="K67" t="str">
        <f t="shared" si="25"/>
        <v>DB5001.916</v>
      </c>
      <c r="L67" t="s">
        <v>56</v>
      </c>
    </row>
    <row r="68" spans="1:12">
      <c r="A68" s="10">
        <f t="shared" si="22"/>
        <v>66</v>
      </c>
      <c r="B68">
        <f t="shared" si="20"/>
        <v>0</v>
      </c>
      <c r="C68">
        <f>IF(ROW()=3,CpuInfo!$J$3,IF(B68=0,D67,D67+2))</f>
        <v>916</v>
      </c>
      <c r="D68">
        <f t="shared" si="23"/>
        <v>916</v>
      </c>
      <c r="E68" s="10"/>
      <c r="H68">
        <f>CpuInfo!$I$3</f>
        <v>5001</v>
      </c>
      <c r="I68">
        <f>CpuInfo!$J$3</f>
        <v>0</v>
      </c>
      <c r="J68" t="str">
        <f t="shared" si="24"/>
        <v>DB5001.916</v>
      </c>
      <c r="K68" t="str">
        <f t="shared" si="25"/>
        <v>DB5001.916</v>
      </c>
      <c r="L68" t="s">
        <v>56</v>
      </c>
    </row>
    <row r="69" spans="1:12">
      <c r="A69" s="10">
        <f t="shared" si="22"/>
        <v>67</v>
      </c>
      <c r="B69">
        <f t="shared" si="20"/>
        <v>0</v>
      </c>
      <c r="C69">
        <f>IF(ROW()=3,CpuInfo!$J$3,IF(B69=0,D68,D68+2))</f>
        <v>916</v>
      </c>
      <c r="D69">
        <f t="shared" si="23"/>
        <v>916</v>
      </c>
      <c r="E69" s="10"/>
      <c r="H69">
        <f>CpuInfo!$I$3</f>
        <v>5001</v>
      </c>
      <c r="I69">
        <f>CpuInfo!$J$3</f>
        <v>0</v>
      </c>
      <c r="J69" t="str">
        <f t="shared" si="24"/>
        <v>DB5001.916</v>
      </c>
      <c r="K69" t="str">
        <f t="shared" si="25"/>
        <v>DB5001.916</v>
      </c>
      <c r="L69" t="s">
        <v>56</v>
      </c>
    </row>
    <row r="70" spans="1:12">
      <c r="A70" s="10">
        <f t="shared" si="22"/>
        <v>68</v>
      </c>
      <c r="B70">
        <f t="shared" si="20"/>
        <v>0</v>
      </c>
      <c r="C70">
        <f>IF(ROW()=3,CpuInfo!$J$3,IF(B70=0,D69,D69+2))</f>
        <v>916</v>
      </c>
      <c r="D70">
        <f t="shared" si="23"/>
        <v>916</v>
      </c>
      <c r="E70" s="10"/>
      <c r="H70">
        <f>CpuInfo!$I$3</f>
        <v>5001</v>
      </c>
      <c r="I70">
        <f>CpuInfo!$J$3</f>
        <v>0</v>
      </c>
      <c r="J70" t="str">
        <f t="shared" si="24"/>
        <v>DB5001.916</v>
      </c>
      <c r="K70" t="str">
        <f t="shared" si="25"/>
        <v>DB5001.916</v>
      </c>
      <c r="L70" t="s">
        <v>56</v>
      </c>
    </row>
    <row r="71" spans="1:12">
      <c r="A71" s="10">
        <f t="shared" si="22"/>
        <v>69</v>
      </c>
      <c r="B71">
        <f t="shared" si="20"/>
        <v>0</v>
      </c>
      <c r="C71">
        <f>IF(ROW()=3,CpuInfo!$J$3,IF(B71=0,D70,D70+2))</f>
        <v>916</v>
      </c>
      <c r="D71">
        <f t="shared" si="23"/>
        <v>916</v>
      </c>
      <c r="E71" s="10"/>
      <c r="H71">
        <f>CpuInfo!$I$3</f>
        <v>5001</v>
      </c>
      <c r="I71">
        <f>CpuInfo!$J$3</f>
        <v>0</v>
      </c>
      <c r="J71" t="str">
        <f t="shared" si="24"/>
        <v>DB5001.916</v>
      </c>
      <c r="K71" t="str">
        <f t="shared" si="25"/>
        <v>DB5001.916</v>
      </c>
      <c r="L71" t="s">
        <v>56</v>
      </c>
    </row>
    <row r="72" spans="1:12">
      <c r="A72" s="10">
        <f t="shared" ref="A72:A81" si="26">ROW()-2</f>
        <v>70</v>
      </c>
      <c r="B72">
        <f t="shared" si="20"/>
        <v>0</v>
      </c>
      <c r="C72">
        <f>IF(ROW()=3,CpuInfo!$J$3,IF(B72=0,D71,D71+2))</f>
        <v>916</v>
      </c>
      <c r="D72">
        <f t="shared" si="23"/>
        <v>916</v>
      </c>
      <c r="E72" s="10"/>
      <c r="H72">
        <f>CpuInfo!$I$3</f>
        <v>5001</v>
      </c>
      <c r="I72">
        <f>CpuInfo!$J$3</f>
        <v>0</v>
      </c>
      <c r="J72" t="str">
        <f t="shared" si="24"/>
        <v>DB5001.916</v>
      </c>
      <c r="K72" t="str">
        <f t="shared" si="25"/>
        <v>DB5001.916</v>
      </c>
      <c r="L72" t="s">
        <v>56</v>
      </c>
    </row>
    <row r="73" spans="1:12">
      <c r="A73" s="10">
        <f t="shared" si="26"/>
        <v>71</v>
      </c>
      <c r="B73">
        <f t="shared" si="20"/>
        <v>0</v>
      </c>
      <c r="C73">
        <f>IF(ROW()=3,CpuInfo!$J$3,IF(B73=0,D72,D72+2))</f>
        <v>916</v>
      </c>
      <c r="D73">
        <f t="shared" si="23"/>
        <v>916</v>
      </c>
      <c r="E73" s="10"/>
      <c r="H73">
        <f>CpuInfo!$I$3</f>
        <v>5001</v>
      </c>
      <c r="I73">
        <f>CpuInfo!$J$3</f>
        <v>0</v>
      </c>
      <c r="J73" t="str">
        <f t="shared" si="24"/>
        <v>DB5001.916</v>
      </c>
      <c r="K73" t="str">
        <f t="shared" si="25"/>
        <v>DB5001.916</v>
      </c>
      <c r="L73" t="s">
        <v>56</v>
      </c>
    </row>
    <row r="74" spans="1:12">
      <c r="A74" s="10">
        <f t="shared" si="26"/>
        <v>72</v>
      </c>
      <c r="B74">
        <f t="shared" si="20"/>
        <v>0</v>
      </c>
      <c r="C74">
        <f>IF(ROW()=3,CpuInfo!$J$3,IF(B74=0,D73,D73+2))</f>
        <v>916</v>
      </c>
      <c r="D74">
        <f t="shared" si="23"/>
        <v>916</v>
      </c>
      <c r="E74" s="10"/>
      <c r="H74">
        <f>CpuInfo!$I$3</f>
        <v>5001</v>
      </c>
      <c r="I74">
        <f>CpuInfo!$J$3</f>
        <v>0</v>
      </c>
      <c r="J74" t="str">
        <f t="shared" si="24"/>
        <v>DB5001.916</v>
      </c>
      <c r="K74" t="str">
        <f t="shared" si="25"/>
        <v>DB5001.916</v>
      </c>
      <c r="L74" t="s">
        <v>56</v>
      </c>
    </row>
    <row r="75" spans="1:12">
      <c r="A75" s="10">
        <f t="shared" si="26"/>
        <v>73</v>
      </c>
      <c r="B75">
        <f t="shared" si="20"/>
        <v>0</v>
      </c>
      <c r="C75">
        <f>IF(ROW()=3,CpuInfo!$J$3,IF(B75=0,D74,D74+2))</f>
        <v>916</v>
      </c>
      <c r="D75">
        <f t="shared" si="23"/>
        <v>916</v>
      </c>
      <c r="E75" s="10"/>
      <c r="H75">
        <f>CpuInfo!$I$3</f>
        <v>5001</v>
      </c>
      <c r="I75">
        <f>CpuInfo!$J$3</f>
        <v>0</v>
      </c>
      <c r="J75" t="str">
        <f t="shared" si="24"/>
        <v>DB5001.916</v>
      </c>
      <c r="K75" t="str">
        <f t="shared" si="25"/>
        <v>DB5001.916</v>
      </c>
      <c r="L75" t="s">
        <v>56</v>
      </c>
    </row>
    <row r="76" spans="1:12">
      <c r="A76" s="10">
        <f t="shared" si="26"/>
        <v>74</v>
      </c>
      <c r="B76">
        <f t="shared" si="20"/>
        <v>0</v>
      </c>
      <c r="C76">
        <f>IF(ROW()=3,CpuInfo!$J$3,IF(B76=0,D75,D75+2))</f>
        <v>916</v>
      </c>
      <c r="D76">
        <f t="shared" si="23"/>
        <v>916</v>
      </c>
      <c r="E76" s="10"/>
      <c r="H76">
        <f>CpuInfo!$I$3</f>
        <v>5001</v>
      </c>
      <c r="I76">
        <f>CpuInfo!$J$3</f>
        <v>0</v>
      </c>
      <c r="J76" t="str">
        <f t="shared" si="24"/>
        <v>DB5001.916</v>
      </c>
      <c r="K76" t="str">
        <f t="shared" si="25"/>
        <v>DB5001.916</v>
      </c>
      <c r="L76" t="s">
        <v>56</v>
      </c>
    </row>
    <row r="77" spans="1:12">
      <c r="A77" s="10">
        <f t="shared" si="26"/>
        <v>75</v>
      </c>
      <c r="B77">
        <f t="shared" ref="B77:B108" si="27">IF(E77="DTShort",1,IF(E77="DTInt",2,IF(E77="DTFloat",2,IF(E77="DTString",20,0))))</f>
        <v>0</v>
      </c>
      <c r="C77">
        <f>IF(ROW()=3,CpuInfo!$J$3,IF(B77=0,D76,D76+2))</f>
        <v>916</v>
      </c>
      <c r="D77">
        <f t="shared" si="23"/>
        <v>916</v>
      </c>
      <c r="E77" s="10"/>
      <c r="H77">
        <f>CpuInfo!$I$3</f>
        <v>5001</v>
      </c>
      <c r="I77">
        <f>CpuInfo!$J$3</f>
        <v>0</v>
      </c>
      <c r="J77" t="str">
        <f t="shared" si="24"/>
        <v>DB5001.916</v>
      </c>
      <c r="K77" t="str">
        <f t="shared" si="25"/>
        <v>DB5001.916</v>
      </c>
      <c r="L77" t="s">
        <v>56</v>
      </c>
    </row>
    <row r="78" spans="1:12">
      <c r="A78" s="10">
        <f t="shared" si="26"/>
        <v>76</v>
      </c>
      <c r="B78">
        <f t="shared" si="27"/>
        <v>0</v>
      </c>
      <c r="C78">
        <f>IF(ROW()=3,CpuInfo!$J$3,IF(B78=0,D77,D77+2))</f>
        <v>916</v>
      </c>
      <c r="D78">
        <f t="shared" si="23"/>
        <v>916</v>
      </c>
      <c r="E78" s="10"/>
      <c r="H78">
        <f>CpuInfo!$I$3</f>
        <v>5001</v>
      </c>
      <c r="I78">
        <f>CpuInfo!$J$3</f>
        <v>0</v>
      </c>
      <c r="J78" t="str">
        <f t="shared" si="24"/>
        <v>DB5001.916</v>
      </c>
      <c r="K78" t="str">
        <f t="shared" si="25"/>
        <v>DB5001.916</v>
      </c>
      <c r="L78" t="s">
        <v>56</v>
      </c>
    </row>
    <row r="79" spans="1:12">
      <c r="A79" s="10">
        <f t="shared" si="26"/>
        <v>77</v>
      </c>
      <c r="B79">
        <f t="shared" si="27"/>
        <v>0</v>
      </c>
      <c r="C79">
        <f>IF(ROW()=3,CpuInfo!$J$3,IF(B79=0,D78,D78+2))</f>
        <v>916</v>
      </c>
      <c r="D79">
        <f t="shared" si="23"/>
        <v>916</v>
      </c>
      <c r="E79" s="10"/>
      <c r="H79">
        <f>CpuInfo!$I$3</f>
        <v>5001</v>
      </c>
      <c r="I79">
        <f>CpuInfo!$J$3</f>
        <v>0</v>
      </c>
      <c r="J79" t="str">
        <f t="shared" si="24"/>
        <v>DB5001.916</v>
      </c>
      <c r="K79" t="str">
        <f t="shared" si="25"/>
        <v>DB5001.916</v>
      </c>
      <c r="L79" t="s">
        <v>56</v>
      </c>
    </row>
    <row r="80" spans="1:12">
      <c r="A80" s="10">
        <f t="shared" si="26"/>
        <v>78</v>
      </c>
      <c r="B80">
        <f t="shared" si="27"/>
        <v>0</v>
      </c>
      <c r="C80">
        <f>IF(ROW()=3,CpuInfo!$J$3,IF(B80=0,D79,D79+2))</f>
        <v>916</v>
      </c>
      <c r="D80">
        <f t="shared" si="23"/>
        <v>916</v>
      </c>
      <c r="E80" s="10"/>
      <c r="H80">
        <f>CpuInfo!$I$3</f>
        <v>5001</v>
      </c>
      <c r="I80">
        <f>CpuInfo!$J$3</f>
        <v>0</v>
      </c>
      <c r="J80" t="str">
        <f t="shared" si="24"/>
        <v>DB5001.916</v>
      </c>
      <c r="K80" t="str">
        <f t="shared" si="25"/>
        <v>DB5001.916</v>
      </c>
      <c r="L80" t="s">
        <v>56</v>
      </c>
    </row>
    <row r="81" spans="1:12">
      <c r="A81" s="10">
        <f t="shared" si="26"/>
        <v>79</v>
      </c>
      <c r="B81">
        <f t="shared" si="27"/>
        <v>0</v>
      </c>
      <c r="C81">
        <f>IF(ROW()=3,CpuInfo!$J$3,IF(B81=0,D80,D80+2))</f>
        <v>916</v>
      </c>
      <c r="D81">
        <f t="shared" si="23"/>
        <v>916</v>
      </c>
      <c r="E81" s="10"/>
      <c r="H81">
        <f>CpuInfo!$I$3</f>
        <v>5001</v>
      </c>
      <c r="I81">
        <f>CpuInfo!$J$3</f>
        <v>0</v>
      </c>
      <c r="J81" t="str">
        <f t="shared" si="24"/>
        <v>DB5001.916</v>
      </c>
      <c r="K81" t="str">
        <f t="shared" si="25"/>
        <v>DB5001.916</v>
      </c>
      <c r="L81" t="s">
        <v>56</v>
      </c>
    </row>
    <row r="82" spans="1:12">
      <c r="A82" s="10">
        <f t="shared" ref="A82:A91" si="28">ROW()-2</f>
        <v>80</v>
      </c>
      <c r="B82">
        <f t="shared" si="27"/>
        <v>0</v>
      </c>
      <c r="C82">
        <f>IF(ROW()=3,CpuInfo!$J$3,IF(B82=0,D81,D81+2))</f>
        <v>916</v>
      </c>
      <c r="D82">
        <f t="shared" si="23"/>
        <v>916</v>
      </c>
      <c r="E82" s="10"/>
      <c r="H82">
        <f>CpuInfo!$I$3</f>
        <v>5001</v>
      </c>
      <c r="I82">
        <f>CpuInfo!$J$3</f>
        <v>0</v>
      </c>
      <c r="J82" t="str">
        <f t="shared" si="24"/>
        <v>DB5001.916</v>
      </c>
      <c r="K82" t="str">
        <f t="shared" si="25"/>
        <v>DB5001.916</v>
      </c>
      <c r="L82" t="s">
        <v>56</v>
      </c>
    </row>
    <row r="83" spans="1:12">
      <c r="A83" s="10">
        <f t="shared" si="28"/>
        <v>81</v>
      </c>
      <c r="B83">
        <f t="shared" si="27"/>
        <v>0</v>
      </c>
      <c r="C83">
        <f>IF(ROW()=3,CpuInfo!$J$3,IF(B83=0,D82,D82+2))</f>
        <v>916</v>
      </c>
      <c r="D83">
        <f t="shared" si="23"/>
        <v>916</v>
      </c>
      <c r="E83" s="10"/>
      <c r="H83">
        <f>CpuInfo!$I$3</f>
        <v>5001</v>
      </c>
      <c r="I83">
        <f>CpuInfo!$J$3</f>
        <v>0</v>
      </c>
      <c r="J83" t="str">
        <f t="shared" si="24"/>
        <v>DB5001.916</v>
      </c>
      <c r="K83" t="str">
        <f t="shared" si="25"/>
        <v>DB5001.916</v>
      </c>
      <c r="L83" t="s">
        <v>56</v>
      </c>
    </row>
    <row r="84" spans="1:12">
      <c r="A84" s="10">
        <f t="shared" si="28"/>
        <v>82</v>
      </c>
      <c r="B84">
        <f t="shared" si="27"/>
        <v>0</v>
      </c>
      <c r="C84">
        <f>IF(ROW()=3,CpuInfo!$J$3,IF(B84=0,D83,D83+2))</f>
        <v>916</v>
      </c>
      <c r="D84">
        <f t="shared" si="23"/>
        <v>916</v>
      </c>
      <c r="E84" s="10"/>
      <c r="H84">
        <f>CpuInfo!$I$3</f>
        <v>5001</v>
      </c>
      <c r="I84">
        <f>CpuInfo!$J$3</f>
        <v>0</v>
      </c>
      <c r="J84" t="str">
        <f t="shared" si="24"/>
        <v>DB5001.916</v>
      </c>
      <c r="K84" t="str">
        <f t="shared" si="25"/>
        <v>DB5001.916</v>
      </c>
      <c r="L84" t="s">
        <v>56</v>
      </c>
    </row>
    <row r="85" spans="1:12">
      <c r="A85" s="10">
        <f t="shared" si="28"/>
        <v>83</v>
      </c>
      <c r="B85">
        <f t="shared" si="27"/>
        <v>0</v>
      </c>
      <c r="C85">
        <f>IF(ROW()=3,CpuInfo!$J$3,IF(B85=0,D84,D84+2))</f>
        <v>916</v>
      </c>
      <c r="D85">
        <f t="shared" si="23"/>
        <v>916</v>
      </c>
      <c r="E85" s="10"/>
      <c r="H85">
        <f>CpuInfo!$I$3</f>
        <v>5001</v>
      </c>
      <c r="I85">
        <f>CpuInfo!$J$3</f>
        <v>0</v>
      </c>
      <c r="J85" t="str">
        <f t="shared" si="24"/>
        <v>DB5001.916</v>
      </c>
      <c r="K85" t="str">
        <f t="shared" si="25"/>
        <v>DB5001.916</v>
      </c>
      <c r="L85" t="s">
        <v>56</v>
      </c>
    </row>
    <row r="86" spans="1:12">
      <c r="A86" s="10">
        <f t="shared" si="28"/>
        <v>84</v>
      </c>
      <c r="B86">
        <f t="shared" si="27"/>
        <v>0</v>
      </c>
      <c r="C86">
        <f>IF(ROW()=3,CpuInfo!$J$3,IF(B86=0,D85,D85+2))</f>
        <v>916</v>
      </c>
      <c r="D86">
        <f t="shared" si="23"/>
        <v>916</v>
      </c>
      <c r="E86" s="10"/>
      <c r="H86">
        <f>CpuInfo!$I$3</f>
        <v>5001</v>
      </c>
      <c r="I86">
        <f>CpuInfo!$J$3</f>
        <v>0</v>
      </c>
      <c r="J86" t="str">
        <f t="shared" si="24"/>
        <v>DB5001.916</v>
      </c>
      <c r="K86" t="str">
        <f t="shared" si="25"/>
        <v>DB5001.916</v>
      </c>
      <c r="L86" t="s">
        <v>56</v>
      </c>
    </row>
    <row r="87" spans="1:12">
      <c r="A87" s="10">
        <f t="shared" si="28"/>
        <v>85</v>
      </c>
      <c r="B87">
        <f t="shared" si="27"/>
        <v>0</v>
      </c>
      <c r="C87">
        <f>IF(ROW()=3,CpuInfo!$J$3,IF(B87=0,D86,D86+2))</f>
        <v>916</v>
      </c>
      <c r="D87">
        <f t="shared" si="23"/>
        <v>916</v>
      </c>
      <c r="E87" s="10"/>
      <c r="H87">
        <f>CpuInfo!$I$3</f>
        <v>5001</v>
      </c>
      <c r="I87">
        <f>CpuInfo!$J$3</f>
        <v>0</v>
      </c>
      <c r="J87" t="str">
        <f t="shared" si="24"/>
        <v>DB5001.916</v>
      </c>
      <c r="K87" t="str">
        <f t="shared" si="25"/>
        <v>DB5001.916</v>
      </c>
      <c r="L87" t="s">
        <v>56</v>
      </c>
    </row>
    <row r="88" spans="1:12">
      <c r="A88" s="10">
        <f t="shared" si="28"/>
        <v>86</v>
      </c>
      <c r="B88">
        <f t="shared" si="27"/>
        <v>0</v>
      </c>
      <c r="C88">
        <f>IF(ROW()=3,CpuInfo!$J$3,IF(B88=0,D87,D87+2))</f>
        <v>916</v>
      </c>
      <c r="D88">
        <f t="shared" si="23"/>
        <v>916</v>
      </c>
      <c r="E88" s="10"/>
      <c r="H88">
        <f>CpuInfo!$I$3</f>
        <v>5001</v>
      </c>
      <c r="I88">
        <f>CpuInfo!$J$3</f>
        <v>0</v>
      </c>
      <c r="J88" t="str">
        <f t="shared" si="24"/>
        <v>DB5001.916</v>
      </c>
      <c r="K88" t="str">
        <f t="shared" si="25"/>
        <v>DB5001.916</v>
      </c>
      <c r="L88" t="s">
        <v>56</v>
      </c>
    </row>
    <row r="89" spans="1:12">
      <c r="A89" s="10">
        <f t="shared" si="28"/>
        <v>87</v>
      </c>
      <c r="B89">
        <f t="shared" si="27"/>
        <v>0</v>
      </c>
      <c r="C89">
        <f>IF(ROW()=3,CpuInfo!$J$3,IF(B89=0,D88,D88+2))</f>
        <v>916</v>
      </c>
      <c r="D89">
        <f t="shared" si="23"/>
        <v>916</v>
      </c>
      <c r="E89" s="10"/>
      <c r="H89">
        <f>CpuInfo!$I$3</f>
        <v>5001</v>
      </c>
      <c r="I89">
        <f>CpuInfo!$J$3</f>
        <v>0</v>
      </c>
      <c r="J89" t="str">
        <f t="shared" si="24"/>
        <v>DB5001.916</v>
      </c>
      <c r="K89" t="str">
        <f t="shared" si="25"/>
        <v>DB5001.916</v>
      </c>
      <c r="L89" t="s">
        <v>56</v>
      </c>
    </row>
    <row r="90" spans="1:12">
      <c r="A90" s="10">
        <f t="shared" si="28"/>
        <v>88</v>
      </c>
      <c r="B90">
        <f t="shared" si="27"/>
        <v>0</v>
      </c>
      <c r="C90">
        <f>IF(ROW()=3,CpuInfo!$J$3,IF(B90=0,D89,D89+2))</f>
        <v>916</v>
      </c>
      <c r="D90">
        <f t="shared" si="23"/>
        <v>916</v>
      </c>
      <c r="E90" s="10"/>
      <c r="H90">
        <f>CpuInfo!$I$3</f>
        <v>5001</v>
      </c>
      <c r="I90">
        <f>CpuInfo!$J$3</f>
        <v>0</v>
      </c>
      <c r="J90" t="str">
        <f t="shared" si="24"/>
        <v>DB5001.916</v>
      </c>
      <c r="K90" t="str">
        <f t="shared" si="25"/>
        <v>DB5001.916</v>
      </c>
      <c r="L90" t="s">
        <v>56</v>
      </c>
    </row>
    <row r="91" spans="1:12">
      <c r="A91" s="10">
        <f t="shared" si="28"/>
        <v>89</v>
      </c>
      <c r="B91">
        <f t="shared" si="27"/>
        <v>0</v>
      </c>
      <c r="C91">
        <f>IF(ROW()=3,CpuInfo!$J$3,IF(B91=0,D90,D90+2))</f>
        <v>916</v>
      </c>
      <c r="D91">
        <f t="shared" si="23"/>
        <v>916</v>
      </c>
      <c r="E91" s="10"/>
      <c r="H91">
        <f>CpuInfo!$I$3</f>
        <v>5001</v>
      </c>
      <c r="I91">
        <f>CpuInfo!$J$3</f>
        <v>0</v>
      </c>
      <c r="J91" t="str">
        <f t="shared" si="24"/>
        <v>DB5001.916</v>
      </c>
      <c r="K91" t="str">
        <f t="shared" si="25"/>
        <v>DB5001.916</v>
      </c>
      <c r="L91" t="s">
        <v>56</v>
      </c>
    </row>
    <row r="92" spans="1:12">
      <c r="A92" s="10">
        <f t="shared" ref="A92:A101" si="29">ROW()-2</f>
        <v>90</v>
      </c>
      <c r="B92">
        <f t="shared" si="27"/>
        <v>0</v>
      </c>
      <c r="C92">
        <f>IF(ROW()=3,CpuInfo!$J$3,IF(B92=0,D91,D91+2))</f>
        <v>916</v>
      </c>
      <c r="D92">
        <f t="shared" si="23"/>
        <v>916</v>
      </c>
      <c r="E92" s="10"/>
      <c r="H92">
        <f>CpuInfo!$I$3</f>
        <v>5001</v>
      </c>
      <c r="I92">
        <f>CpuInfo!$J$3</f>
        <v>0</v>
      </c>
      <c r="J92" t="str">
        <f t="shared" si="24"/>
        <v>DB5001.916</v>
      </c>
      <c r="K92" t="str">
        <f t="shared" si="25"/>
        <v>DB5001.916</v>
      </c>
      <c r="L92" t="s">
        <v>56</v>
      </c>
    </row>
    <row r="93" spans="1:12">
      <c r="A93" s="10">
        <f t="shared" si="29"/>
        <v>91</v>
      </c>
      <c r="B93">
        <f t="shared" si="27"/>
        <v>0</v>
      </c>
      <c r="C93">
        <f>IF(ROW()=3,CpuInfo!$J$3,IF(B93=0,D92,D92+2))</f>
        <v>916</v>
      </c>
      <c r="D93">
        <f t="shared" si="23"/>
        <v>916</v>
      </c>
      <c r="E93" s="10"/>
      <c r="H93">
        <f>CpuInfo!$I$3</f>
        <v>5001</v>
      </c>
      <c r="I93">
        <f>CpuInfo!$J$3</f>
        <v>0</v>
      </c>
      <c r="J93" t="str">
        <f t="shared" si="24"/>
        <v>DB5001.916</v>
      </c>
      <c r="K93" t="str">
        <f t="shared" si="25"/>
        <v>DB5001.916</v>
      </c>
      <c r="L93" t="s">
        <v>56</v>
      </c>
    </row>
    <row r="94" spans="1:12">
      <c r="A94" s="10">
        <f t="shared" si="29"/>
        <v>92</v>
      </c>
      <c r="B94">
        <f t="shared" si="27"/>
        <v>0</v>
      </c>
      <c r="C94">
        <f>IF(ROW()=3,CpuInfo!$J$3,IF(B94=0,D93,D93+2))</f>
        <v>916</v>
      </c>
      <c r="D94">
        <f t="shared" ref="D94:D125" si="30">IF(B94=0,D93,C94+(B94-1)*2)</f>
        <v>916</v>
      </c>
      <c r="E94" s="10"/>
      <c r="H94">
        <f>CpuInfo!$I$3</f>
        <v>5001</v>
      </c>
      <c r="I94">
        <f>CpuInfo!$J$3</f>
        <v>0</v>
      </c>
      <c r="J94" t="str">
        <f t="shared" ref="J94:J125" si="31">"DB"&amp;H94&amp;"."&amp;C94</f>
        <v>DB5001.916</v>
      </c>
      <c r="K94" t="str">
        <f t="shared" ref="K94:K125" si="32">"DB"&amp;H94&amp;"."&amp;D94</f>
        <v>DB5001.916</v>
      </c>
      <c r="L94" t="s">
        <v>56</v>
      </c>
    </row>
    <row r="95" spans="1:12">
      <c r="A95" s="10">
        <f t="shared" si="29"/>
        <v>93</v>
      </c>
      <c r="B95">
        <f t="shared" si="27"/>
        <v>0</v>
      </c>
      <c r="C95">
        <f>IF(ROW()=3,CpuInfo!$J$3,IF(B95=0,D94,D94+2))</f>
        <v>916</v>
      </c>
      <c r="D95">
        <f t="shared" si="30"/>
        <v>916</v>
      </c>
      <c r="E95" s="10"/>
      <c r="H95">
        <f>CpuInfo!$I$3</f>
        <v>5001</v>
      </c>
      <c r="I95">
        <f>CpuInfo!$J$3</f>
        <v>0</v>
      </c>
      <c r="J95" t="str">
        <f t="shared" si="31"/>
        <v>DB5001.916</v>
      </c>
      <c r="K95" t="str">
        <f t="shared" si="32"/>
        <v>DB5001.916</v>
      </c>
      <c r="L95" t="s">
        <v>56</v>
      </c>
    </row>
    <row r="96" spans="1:12">
      <c r="A96" s="10">
        <f t="shared" si="29"/>
        <v>94</v>
      </c>
      <c r="B96">
        <f t="shared" si="27"/>
        <v>0</v>
      </c>
      <c r="C96">
        <f>IF(ROW()=3,CpuInfo!$J$3,IF(B96=0,D95,D95+2))</f>
        <v>916</v>
      </c>
      <c r="D96">
        <f t="shared" si="30"/>
        <v>916</v>
      </c>
      <c r="E96" s="10"/>
      <c r="H96">
        <f>CpuInfo!$I$3</f>
        <v>5001</v>
      </c>
      <c r="I96">
        <f>CpuInfo!$J$3</f>
        <v>0</v>
      </c>
      <c r="J96" t="str">
        <f t="shared" si="31"/>
        <v>DB5001.916</v>
      </c>
      <c r="K96" t="str">
        <f t="shared" si="32"/>
        <v>DB5001.916</v>
      </c>
      <c r="L96" t="s">
        <v>56</v>
      </c>
    </row>
    <row r="97" spans="1:12">
      <c r="A97" s="10">
        <f t="shared" si="29"/>
        <v>95</v>
      </c>
      <c r="B97">
        <f t="shared" si="27"/>
        <v>0</v>
      </c>
      <c r="C97">
        <f>IF(ROW()=3,CpuInfo!$J$3,IF(B97=0,D96,D96+2))</f>
        <v>916</v>
      </c>
      <c r="D97">
        <f t="shared" si="30"/>
        <v>916</v>
      </c>
      <c r="E97" s="10"/>
      <c r="H97">
        <f>CpuInfo!$I$3</f>
        <v>5001</v>
      </c>
      <c r="I97">
        <f>CpuInfo!$J$3</f>
        <v>0</v>
      </c>
      <c r="J97" t="str">
        <f t="shared" si="31"/>
        <v>DB5001.916</v>
      </c>
      <c r="K97" t="str">
        <f t="shared" si="32"/>
        <v>DB5001.916</v>
      </c>
      <c r="L97" t="s">
        <v>56</v>
      </c>
    </row>
    <row r="98" spans="1:12">
      <c r="A98" s="10">
        <f t="shared" si="29"/>
        <v>96</v>
      </c>
      <c r="B98">
        <f t="shared" si="27"/>
        <v>0</v>
      </c>
      <c r="C98">
        <f>IF(ROW()=3,CpuInfo!$J$3,IF(B98=0,D97,D97+2))</f>
        <v>916</v>
      </c>
      <c r="D98">
        <f t="shared" si="30"/>
        <v>916</v>
      </c>
      <c r="E98" s="10"/>
      <c r="H98">
        <f>CpuInfo!$I$3</f>
        <v>5001</v>
      </c>
      <c r="I98">
        <f>CpuInfo!$J$3</f>
        <v>0</v>
      </c>
      <c r="J98" t="str">
        <f t="shared" si="31"/>
        <v>DB5001.916</v>
      </c>
      <c r="K98" t="str">
        <f t="shared" si="32"/>
        <v>DB5001.916</v>
      </c>
      <c r="L98" t="s">
        <v>56</v>
      </c>
    </row>
    <row r="99" spans="1:12">
      <c r="A99" s="10">
        <f t="shared" si="29"/>
        <v>97</v>
      </c>
      <c r="B99">
        <f t="shared" si="27"/>
        <v>0</v>
      </c>
      <c r="C99">
        <f>IF(ROW()=3,CpuInfo!$J$3,IF(B99=0,D98,D98+2))</f>
        <v>916</v>
      </c>
      <c r="D99">
        <f t="shared" si="30"/>
        <v>916</v>
      </c>
      <c r="E99" s="10"/>
      <c r="H99">
        <f>CpuInfo!$I$3</f>
        <v>5001</v>
      </c>
      <c r="I99">
        <f>CpuInfo!$J$3</f>
        <v>0</v>
      </c>
      <c r="J99" t="str">
        <f t="shared" si="31"/>
        <v>DB5001.916</v>
      </c>
      <c r="K99" t="str">
        <f t="shared" si="32"/>
        <v>DB5001.916</v>
      </c>
      <c r="L99" t="s">
        <v>56</v>
      </c>
    </row>
    <row r="100" spans="1:12">
      <c r="A100" s="10">
        <f t="shared" si="29"/>
        <v>98</v>
      </c>
      <c r="B100">
        <f t="shared" si="27"/>
        <v>0</v>
      </c>
      <c r="C100">
        <f>IF(ROW()=3,CpuInfo!$J$3,IF(B100=0,D99,D99+2))</f>
        <v>916</v>
      </c>
      <c r="D100">
        <f t="shared" si="30"/>
        <v>916</v>
      </c>
      <c r="E100" s="10"/>
      <c r="H100">
        <f>CpuInfo!$I$3</f>
        <v>5001</v>
      </c>
      <c r="I100">
        <f>CpuInfo!$J$3</f>
        <v>0</v>
      </c>
      <c r="J100" t="str">
        <f t="shared" si="31"/>
        <v>DB5001.916</v>
      </c>
      <c r="K100" t="str">
        <f t="shared" si="32"/>
        <v>DB5001.916</v>
      </c>
      <c r="L100" t="s">
        <v>56</v>
      </c>
    </row>
    <row r="101" spans="1:12">
      <c r="A101" s="10">
        <f t="shared" si="29"/>
        <v>99</v>
      </c>
      <c r="B101">
        <f t="shared" si="27"/>
        <v>0</v>
      </c>
      <c r="C101">
        <f>IF(ROW()=3,CpuInfo!$J$3,IF(B101=0,D100,D100+2))</f>
        <v>916</v>
      </c>
      <c r="D101">
        <f t="shared" si="30"/>
        <v>916</v>
      </c>
      <c r="E101" s="10"/>
      <c r="H101">
        <f>CpuInfo!$I$3</f>
        <v>5001</v>
      </c>
      <c r="I101">
        <f>CpuInfo!$J$3</f>
        <v>0</v>
      </c>
      <c r="J101" t="str">
        <f t="shared" si="31"/>
        <v>DB5001.916</v>
      </c>
      <c r="K101" t="str">
        <f t="shared" si="32"/>
        <v>DB5001.916</v>
      </c>
      <c r="L101" t="s">
        <v>56</v>
      </c>
    </row>
    <row r="102" spans="1:12">
      <c r="A102" s="10">
        <f t="shared" ref="A102:A111" si="33">ROW()-2</f>
        <v>100</v>
      </c>
      <c r="B102">
        <f t="shared" si="27"/>
        <v>0</v>
      </c>
      <c r="C102">
        <f>IF(ROW()=3,CpuInfo!$J$3,IF(B102=0,D101,D101+2))</f>
        <v>916</v>
      </c>
      <c r="D102">
        <f t="shared" si="30"/>
        <v>916</v>
      </c>
      <c r="E102" s="10"/>
      <c r="H102">
        <f>CpuInfo!$I$3</f>
        <v>5001</v>
      </c>
      <c r="I102">
        <f>CpuInfo!$J$3</f>
        <v>0</v>
      </c>
      <c r="J102" t="str">
        <f t="shared" si="31"/>
        <v>DB5001.916</v>
      </c>
      <c r="K102" t="str">
        <f t="shared" si="32"/>
        <v>DB5001.916</v>
      </c>
      <c r="L102" t="s">
        <v>56</v>
      </c>
    </row>
    <row r="103" spans="1:12">
      <c r="A103" s="10">
        <f t="shared" si="33"/>
        <v>101</v>
      </c>
      <c r="B103">
        <f t="shared" si="27"/>
        <v>0</v>
      </c>
      <c r="C103">
        <f>IF(ROW()=3,CpuInfo!$J$3,IF(B103=0,D102,D102+2))</f>
        <v>916</v>
      </c>
      <c r="D103">
        <f t="shared" si="30"/>
        <v>916</v>
      </c>
      <c r="E103" s="10"/>
      <c r="H103">
        <f>CpuInfo!$I$3</f>
        <v>5001</v>
      </c>
      <c r="I103">
        <f>CpuInfo!$J$3</f>
        <v>0</v>
      </c>
      <c r="J103" t="str">
        <f t="shared" si="31"/>
        <v>DB5001.916</v>
      </c>
      <c r="K103" t="str">
        <f t="shared" si="32"/>
        <v>DB5001.916</v>
      </c>
      <c r="L103" t="s">
        <v>56</v>
      </c>
    </row>
    <row r="104" spans="1:12">
      <c r="A104" s="10">
        <f t="shared" si="33"/>
        <v>102</v>
      </c>
      <c r="B104">
        <f t="shared" si="27"/>
        <v>0</v>
      </c>
      <c r="C104">
        <f>IF(ROW()=3,CpuInfo!$J$3,IF(B104=0,D103,D103+2))</f>
        <v>916</v>
      </c>
      <c r="D104">
        <f t="shared" si="30"/>
        <v>916</v>
      </c>
      <c r="E104" s="10"/>
      <c r="H104">
        <f>CpuInfo!$I$3</f>
        <v>5001</v>
      </c>
      <c r="I104">
        <f>CpuInfo!$J$3</f>
        <v>0</v>
      </c>
      <c r="J104" t="str">
        <f t="shared" si="31"/>
        <v>DB5001.916</v>
      </c>
      <c r="K104" t="str">
        <f t="shared" si="32"/>
        <v>DB5001.916</v>
      </c>
      <c r="L104" t="s">
        <v>56</v>
      </c>
    </row>
    <row r="105" spans="1:12">
      <c r="A105" s="10">
        <f t="shared" si="33"/>
        <v>103</v>
      </c>
      <c r="B105">
        <f t="shared" si="27"/>
        <v>0</v>
      </c>
      <c r="C105">
        <f>IF(ROW()=3,CpuInfo!$J$3,IF(B105=0,D104,D104+2))</f>
        <v>916</v>
      </c>
      <c r="D105">
        <f t="shared" si="30"/>
        <v>916</v>
      </c>
      <c r="E105" s="10"/>
      <c r="H105">
        <f>CpuInfo!$I$3</f>
        <v>5001</v>
      </c>
      <c r="I105">
        <f>CpuInfo!$J$3</f>
        <v>0</v>
      </c>
      <c r="J105" t="str">
        <f t="shared" si="31"/>
        <v>DB5001.916</v>
      </c>
      <c r="K105" t="str">
        <f t="shared" si="32"/>
        <v>DB5001.916</v>
      </c>
      <c r="L105" t="s">
        <v>56</v>
      </c>
    </row>
    <row r="106" spans="1:12">
      <c r="A106" s="10">
        <f t="shared" si="33"/>
        <v>104</v>
      </c>
      <c r="B106">
        <f t="shared" si="27"/>
        <v>0</v>
      </c>
      <c r="C106">
        <f>IF(ROW()=3,CpuInfo!$J$3,IF(B106=0,D105,D105+2))</f>
        <v>916</v>
      </c>
      <c r="D106">
        <f t="shared" si="30"/>
        <v>916</v>
      </c>
      <c r="E106" s="10"/>
      <c r="H106">
        <f>CpuInfo!$I$3</f>
        <v>5001</v>
      </c>
      <c r="I106">
        <f>CpuInfo!$J$3</f>
        <v>0</v>
      </c>
      <c r="J106" t="str">
        <f t="shared" si="31"/>
        <v>DB5001.916</v>
      </c>
      <c r="K106" t="str">
        <f t="shared" si="32"/>
        <v>DB5001.916</v>
      </c>
      <c r="L106" t="s">
        <v>56</v>
      </c>
    </row>
    <row r="107" spans="1:12">
      <c r="A107" s="10">
        <f t="shared" si="33"/>
        <v>105</v>
      </c>
      <c r="B107">
        <f t="shared" si="27"/>
        <v>0</v>
      </c>
      <c r="C107">
        <f>IF(ROW()=3,CpuInfo!$J$3,IF(B107=0,D106,D106+2))</f>
        <v>916</v>
      </c>
      <c r="D107">
        <f t="shared" si="30"/>
        <v>916</v>
      </c>
      <c r="E107" s="10"/>
      <c r="H107">
        <f>CpuInfo!$I$3</f>
        <v>5001</v>
      </c>
      <c r="I107">
        <f>CpuInfo!$J$3</f>
        <v>0</v>
      </c>
      <c r="J107" t="str">
        <f t="shared" si="31"/>
        <v>DB5001.916</v>
      </c>
      <c r="K107" t="str">
        <f t="shared" si="32"/>
        <v>DB5001.916</v>
      </c>
      <c r="L107" t="s">
        <v>56</v>
      </c>
    </row>
    <row r="108" spans="1:12">
      <c r="A108" s="10">
        <f t="shared" si="33"/>
        <v>106</v>
      </c>
      <c r="B108">
        <f t="shared" si="27"/>
        <v>0</v>
      </c>
      <c r="C108">
        <f>IF(ROW()=3,CpuInfo!$J$3,IF(B108=0,D107,D107+2))</f>
        <v>916</v>
      </c>
      <c r="D108">
        <f t="shared" si="30"/>
        <v>916</v>
      </c>
      <c r="E108" s="10"/>
      <c r="H108">
        <f>CpuInfo!$I$3</f>
        <v>5001</v>
      </c>
      <c r="I108">
        <f>CpuInfo!$J$3</f>
        <v>0</v>
      </c>
      <c r="J108" t="str">
        <f t="shared" si="31"/>
        <v>DB5001.916</v>
      </c>
      <c r="K108" t="str">
        <f t="shared" si="32"/>
        <v>DB5001.916</v>
      </c>
      <c r="L108" t="s">
        <v>56</v>
      </c>
    </row>
    <row r="109" spans="1:12">
      <c r="A109" s="10">
        <f t="shared" si="33"/>
        <v>107</v>
      </c>
      <c r="B109">
        <f t="shared" ref="B109:B140" si="34">IF(E109="DTShort",1,IF(E109="DTInt",2,IF(E109="DTFloat",2,IF(E109="DTString",20,0))))</f>
        <v>0</v>
      </c>
      <c r="C109">
        <f>IF(ROW()=3,CpuInfo!$J$3,IF(B109=0,D108,D108+2))</f>
        <v>916</v>
      </c>
      <c r="D109">
        <f t="shared" si="30"/>
        <v>916</v>
      </c>
      <c r="E109" s="10"/>
      <c r="H109">
        <f>CpuInfo!$I$3</f>
        <v>5001</v>
      </c>
      <c r="I109">
        <f>CpuInfo!$J$3</f>
        <v>0</v>
      </c>
      <c r="J109" t="str">
        <f t="shared" si="31"/>
        <v>DB5001.916</v>
      </c>
      <c r="K109" t="str">
        <f t="shared" si="32"/>
        <v>DB5001.916</v>
      </c>
      <c r="L109" t="s">
        <v>56</v>
      </c>
    </row>
    <row r="110" spans="1:12">
      <c r="A110" s="10">
        <f t="shared" si="33"/>
        <v>108</v>
      </c>
      <c r="B110">
        <f t="shared" si="34"/>
        <v>0</v>
      </c>
      <c r="C110">
        <f>IF(ROW()=3,CpuInfo!$J$3,IF(B110=0,D109,D109+2))</f>
        <v>916</v>
      </c>
      <c r="D110">
        <f t="shared" si="30"/>
        <v>916</v>
      </c>
      <c r="E110" s="10"/>
      <c r="H110">
        <f>CpuInfo!$I$3</f>
        <v>5001</v>
      </c>
      <c r="I110">
        <f>CpuInfo!$J$3</f>
        <v>0</v>
      </c>
      <c r="J110" t="str">
        <f t="shared" si="31"/>
        <v>DB5001.916</v>
      </c>
      <c r="K110" t="str">
        <f t="shared" si="32"/>
        <v>DB5001.916</v>
      </c>
      <c r="L110" t="s">
        <v>56</v>
      </c>
    </row>
    <row r="111" spans="1:12">
      <c r="A111" s="10">
        <f t="shared" si="33"/>
        <v>109</v>
      </c>
      <c r="B111">
        <f t="shared" si="34"/>
        <v>0</v>
      </c>
      <c r="C111">
        <f>IF(ROW()=3,CpuInfo!$J$3,IF(B111=0,D110,D110+2))</f>
        <v>916</v>
      </c>
      <c r="D111">
        <f t="shared" si="30"/>
        <v>916</v>
      </c>
      <c r="E111" s="10"/>
      <c r="H111">
        <f>CpuInfo!$I$3</f>
        <v>5001</v>
      </c>
      <c r="I111">
        <f>CpuInfo!$J$3</f>
        <v>0</v>
      </c>
      <c r="J111" t="str">
        <f t="shared" si="31"/>
        <v>DB5001.916</v>
      </c>
      <c r="K111" t="str">
        <f t="shared" si="32"/>
        <v>DB5001.916</v>
      </c>
      <c r="L111" t="s">
        <v>56</v>
      </c>
    </row>
    <row r="112" spans="1:12">
      <c r="A112" s="10">
        <f t="shared" ref="A112:A121" si="35">ROW()-2</f>
        <v>110</v>
      </c>
      <c r="B112">
        <f t="shared" si="34"/>
        <v>0</v>
      </c>
      <c r="C112">
        <f>IF(ROW()=3,CpuInfo!$J$3,IF(B112=0,D111,D111+2))</f>
        <v>916</v>
      </c>
      <c r="D112">
        <f t="shared" si="30"/>
        <v>916</v>
      </c>
      <c r="E112" s="10"/>
      <c r="H112">
        <f>CpuInfo!$I$3</f>
        <v>5001</v>
      </c>
      <c r="I112">
        <f>CpuInfo!$J$3</f>
        <v>0</v>
      </c>
      <c r="J112" t="str">
        <f t="shared" si="31"/>
        <v>DB5001.916</v>
      </c>
      <c r="K112" t="str">
        <f t="shared" si="32"/>
        <v>DB5001.916</v>
      </c>
      <c r="L112" t="s">
        <v>56</v>
      </c>
    </row>
    <row r="113" spans="1:12">
      <c r="A113" s="10">
        <f t="shared" si="35"/>
        <v>111</v>
      </c>
      <c r="B113">
        <f t="shared" si="34"/>
        <v>0</v>
      </c>
      <c r="C113">
        <f>IF(ROW()=3,CpuInfo!$J$3,IF(B113=0,D112,D112+2))</f>
        <v>916</v>
      </c>
      <c r="D113">
        <f t="shared" si="30"/>
        <v>916</v>
      </c>
      <c r="E113" s="10"/>
      <c r="H113">
        <f>CpuInfo!$I$3</f>
        <v>5001</v>
      </c>
      <c r="I113">
        <f>CpuInfo!$J$3</f>
        <v>0</v>
      </c>
      <c r="J113" t="str">
        <f t="shared" si="31"/>
        <v>DB5001.916</v>
      </c>
      <c r="K113" t="str">
        <f t="shared" si="32"/>
        <v>DB5001.916</v>
      </c>
      <c r="L113" t="s">
        <v>56</v>
      </c>
    </row>
    <row r="114" spans="1:12">
      <c r="A114" s="10">
        <f t="shared" si="35"/>
        <v>112</v>
      </c>
      <c r="B114">
        <f t="shared" si="34"/>
        <v>0</v>
      </c>
      <c r="C114">
        <f>IF(ROW()=3,CpuInfo!$J$3,IF(B114=0,D113,D113+2))</f>
        <v>916</v>
      </c>
      <c r="D114">
        <f t="shared" si="30"/>
        <v>916</v>
      </c>
      <c r="E114" s="10"/>
      <c r="H114">
        <f>CpuInfo!$I$3</f>
        <v>5001</v>
      </c>
      <c r="I114">
        <f>CpuInfo!$J$3</f>
        <v>0</v>
      </c>
      <c r="J114" t="str">
        <f t="shared" si="31"/>
        <v>DB5001.916</v>
      </c>
      <c r="K114" t="str">
        <f t="shared" si="32"/>
        <v>DB5001.916</v>
      </c>
      <c r="L114" t="s">
        <v>56</v>
      </c>
    </row>
    <row r="115" spans="1:12">
      <c r="A115" s="10">
        <f t="shared" si="35"/>
        <v>113</v>
      </c>
      <c r="B115">
        <f t="shared" si="34"/>
        <v>0</v>
      </c>
      <c r="C115">
        <f>IF(ROW()=3,CpuInfo!$J$3,IF(B115=0,D114,D114+2))</f>
        <v>916</v>
      </c>
      <c r="D115">
        <f t="shared" si="30"/>
        <v>916</v>
      </c>
      <c r="E115" s="10"/>
      <c r="H115">
        <f>CpuInfo!$I$3</f>
        <v>5001</v>
      </c>
      <c r="I115">
        <f>CpuInfo!$J$3</f>
        <v>0</v>
      </c>
      <c r="J115" t="str">
        <f t="shared" si="31"/>
        <v>DB5001.916</v>
      </c>
      <c r="K115" t="str">
        <f t="shared" si="32"/>
        <v>DB5001.916</v>
      </c>
      <c r="L115" t="s">
        <v>56</v>
      </c>
    </row>
    <row r="116" spans="1:12">
      <c r="A116" s="10">
        <f t="shared" si="35"/>
        <v>114</v>
      </c>
      <c r="B116">
        <f t="shared" si="34"/>
        <v>0</v>
      </c>
      <c r="C116">
        <f>IF(ROW()=3,CpuInfo!$J$3,IF(B116=0,D115,D115+2))</f>
        <v>916</v>
      </c>
      <c r="D116">
        <f t="shared" si="30"/>
        <v>916</v>
      </c>
      <c r="E116" s="10"/>
      <c r="H116">
        <f>CpuInfo!$I$3</f>
        <v>5001</v>
      </c>
      <c r="I116">
        <f>CpuInfo!$J$3</f>
        <v>0</v>
      </c>
      <c r="J116" t="str">
        <f t="shared" si="31"/>
        <v>DB5001.916</v>
      </c>
      <c r="K116" t="str">
        <f t="shared" si="32"/>
        <v>DB5001.916</v>
      </c>
      <c r="L116" t="s">
        <v>56</v>
      </c>
    </row>
    <row r="117" spans="1:12">
      <c r="A117" s="10">
        <f t="shared" si="35"/>
        <v>115</v>
      </c>
      <c r="B117">
        <f t="shared" si="34"/>
        <v>0</v>
      </c>
      <c r="C117">
        <f>IF(ROW()=3,CpuInfo!$J$3,IF(B117=0,D116,D116+2))</f>
        <v>916</v>
      </c>
      <c r="D117">
        <f t="shared" si="30"/>
        <v>916</v>
      </c>
      <c r="E117" s="10"/>
      <c r="H117">
        <f>CpuInfo!$I$3</f>
        <v>5001</v>
      </c>
      <c r="I117">
        <f>CpuInfo!$J$3</f>
        <v>0</v>
      </c>
      <c r="J117" t="str">
        <f t="shared" si="31"/>
        <v>DB5001.916</v>
      </c>
      <c r="K117" t="str">
        <f t="shared" si="32"/>
        <v>DB5001.916</v>
      </c>
      <c r="L117" t="s">
        <v>56</v>
      </c>
    </row>
    <row r="118" spans="1:12">
      <c r="A118" s="10">
        <f t="shared" si="35"/>
        <v>116</v>
      </c>
      <c r="B118">
        <f t="shared" si="34"/>
        <v>0</v>
      </c>
      <c r="C118">
        <f>IF(ROW()=3,CpuInfo!$J$3,IF(B118=0,D117,D117+2))</f>
        <v>916</v>
      </c>
      <c r="D118">
        <f t="shared" si="30"/>
        <v>916</v>
      </c>
      <c r="E118" s="10"/>
      <c r="H118">
        <f>CpuInfo!$I$3</f>
        <v>5001</v>
      </c>
      <c r="I118">
        <f>CpuInfo!$J$3</f>
        <v>0</v>
      </c>
      <c r="J118" t="str">
        <f t="shared" si="31"/>
        <v>DB5001.916</v>
      </c>
      <c r="K118" t="str">
        <f t="shared" si="32"/>
        <v>DB5001.916</v>
      </c>
      <c r="L118" t="s">
        <v>56</v>
      </c>
    </row>
    <row r="119" spans="1:12">
      <c r="A119" s="10">
        <f t="shared" si="35"/>
        <v>117</v>
      </c>
      <c r="B119">
        <f t="shared" si="34"/>
        <v>0</v>
      </c>
      <c r="C119">
        <f>IF(ROW()=3,CpuInfo!$J$3,IF(B119=0,D118,D118+2))</f>
        <v>916</v>
      </c>
      <c r="D119">
        <f t="shared" si="30"/>
        <v>916</v>
      </c>
      <c r="E119" s="10"/>
      <c r="H119">
        <f>CpuInfo!$I$3</f>
        <v>5001</v>
      </c>
      <c r="I119">
        <f>CpuInfo!$J$3</f>
        <v>0</v>
      </c>
      <c r="J119" t="str">
        <f t="shared" si="31"/>
        <v>DB5001.916</v>
      </c>
      <c r="K119" t="str">
        <f t="shared" si="32"/>
        <v>DB5001.916</v>
      </c>
      <c r="L119" t="s">
        <v>56</v>
      </c>
    </row>
    <row r="120" spans="1:12">
      <c r="A120" s="10">
        <f t="shared" si="35"/>
        <v>118</v>
      </c>
      <c r="B120">
        <f t="shared" si="34"/>
        <v>0</v>
      </c>
      <c r="C120">
        <f>IF(ROW()=3,CpuInfo!$J$3,IF(B120=0,D119,D119+2))</f>
        <v>916</v>
      </c>
      <c r="D120">
        <f t="shared" si="30"/>
        <v>916</v>
      </c>
      <c r="E120" s="10"/>
      <c r="H120">
        <f>CpuInfo!$I$3</f>
        <v>5001</v>
      </c>
      <c r="I120">
        <f>CpuInfo!$J$3</f>
        <v>0</v>
      </c>
      <c r="J120" t="str">
        <f t="shared" si="31"/>
        <v>DB5001.916</v>
      </c>
      <c r="K120" t="str">
        <f t="shared" si="32"/>
        <v>DB5001.916</v>
      </c>
      <c r="L120" t="s">
        <v>56</v>
      </c>
    </row>
    <row r="121" spans="1:12">
      <c r="A121" s="10">
        <f t="shared" si="35"/>
        <v>119</v>
      </c>
      <c r="B121">
        <f t="shared" si="34"/>
        <v>0</v>
      </c>
      <c r="C121">
        <f>IF(ROW()=3,CpuInfo!$J$3,IF(B121=0,D120,D120+2))</f>
        <v>916</v>
      </c>
      <c r="D121">
        <f t="shared" si="30"/>
        <v>916</v>
      </c>
      <c r="E121" s="10"/>
      <c r="H121">
        <f>CpuInfo!$I$3</f>
        <v>5001</v>
      </c>
      <c r="I121">
        <f>CpuInfo!$J$3</f>
        <v>0</v>
      </c>
      <c r="J121" t="str">
        <f t="shared" si="31"/>
        <v>DB5001.916</v>
      </c>
      <c r="K121" t="str">
        <f t="shared" si="32"/>
        <v>DB5001.916</v>
      </c>
      <c r="L121" t="s">
        <v>56</v>
      </c>
    </row>
    <row r="122" spans="1:12">
      <c r="A122" s="10">
        <f t="shared" ref="A122:A131" si="36">ROW()-2</f>
        <v>120</v>
      </c>
      <c r="B122">
        <f t="shared" si="34"/>
        <v>0</v>
      </c>
      <c r="C122">
        <f>IF(ROW()=3,CpuInfo!$J$3,IF(B122=0,D121,D121+2))</f>
        <v>916</v>
      </c>
      <c r="D122">
        <f t="shared" si="30"/>
        <v>916</v>
      </c>
      <c r="E122" s="10"/>
      <c r="H122">
        <f>CpuInfo!$I$3</f>
        <v>5001</v>
      </c>
      <c r="I122">
        <f>CpuInfo!$J$3</f>
        <v>0</v>
      </c>
      <c r="J122" t="str">
        <f t="shared" si="31"/>
        <v>DB5001.916</v>
      </c>
      <c r="K122" t="str">
        <f t="shared" si="32"/>
        <v>DB5001.916</v>
      </c>
      <c r="L122" t="s">
        <v>56</v>
      </c>
    </row>
    <row r="123" spans="1:12">
      <c r="A123" s="10">
        <f t="shared" si="36"/>
        <v>121</v>
      </c>
      <c r="B123">
        <f t="shared" si="34"/>
        <v>0</v>
      </c>
      <c r="C123">
        <f>IF(ROW()=3,CpuInfo!$J$3,IF(B123=0,D122,D122+2))</f>
        <v>916</v>
      </c>
      <c r="D123">
        <f t="shared" si="30"/>
        <v>916</v>
      </c>
      <c r="E123" s="10"/>
      <c r="H123">
        <f>CpuInfo!$I$3</f>
        <v>5001</v>
      </c>
      <c r="I123">
        <f>CpuInfo!$J$3</f>
        <v>0</v>
      </c>
      <c r="J123" t="str">
        <f t="shared" si="31"/>
        <v>DB5001.916</v>
      </c>
      <c r="K123" t="str">
        <f t="shared" si="32"/>
        <v>DB5001.916</v>
      </c>
      <c r="L123" t="s">
        <v>56</v>
      </c>
    </row>
    <row r="124" spans="1:12">
      <c r="A124" s="10">
        <f t="shared" si="36"/>
        <v>122</v>
      </c>
      <c r="B124">
        <f t="shared" si="34"/>
        <v>0</v>
      </c>
      <c r="C124">
        <f>IF(ROW()=3,CpuInfo!$J$3,IF(B124=0,D123,D123+2))</f>
        <v>916</v>
      </c>
      <c r="D124">
        <f t="shared" si="30"/>
        <v>916</v>
      </c>
      <c r="E124" s="10"/>
      <c r="H124">
        <f>CpuInfo!$I$3</f>
        <v>5001</v>
      </c>
      <c r="I124">
        <f>CpuInfo!$J$3</f>
        <v>0</v>
      </c>
      <c r="J124" t="str">
        <f t="shared" si="31"/>
        <v>DB5001.916</v>
      </c>
      <c r="K124" t="str">
        <f t="shared" si="32"/>
        <v>DB5001.916</v>
      </c>
      <c r="L124" t="s">
        <v>56</v>
      </c>
    </row>
    <row r="125" spans="1:12">
      <c r="A125" s="10">
        <f t="shared" si="36"/>
        <v>123</v>
      </c>
      <c r="B125">
        <f t="shared" si="34"/>
        <v>0</v>
      </c>
      <c r="C125">
        <f>IF(ROW()=3,CpuInfo!$J$3,IF(B125=0,D124,D124+2))</f>
        <v>916</v>
      </c>
      <c r="D125">
        <f t="shared" si="30"/>
        <v>916</v>
      </c>
      <c r="E125" s="10"/>
      <c r="H125">
        <f>CpuInfo!$I$3</f>
        <v>5001</v>
      </c>
      <c r="I125">
        <f>CpuInfo!$J$3</f>
        <v>0</v>
      </c>
      <c r="J125" t="str">
        <f t="shared" si="31"/>
        <v>DB5001.916</v>
      </c>
      <c r="K125" t="str">
        <f t="shared" si="32"/>
        <v>DB5001.916</v>
      </c>
      <c r="L125" t="s">
        <v>56</v>
      </c>
    </row>
    <row r="126" spans="1:12">
      <c r="A126" s="10">
        <f t="shared" si="36"/>
        <v>124</v>
      </c>
      <c r="B126">
        <f t="shared" si="34"/>
        <v>0</v>
      </c>
      <c r="C126">
        <f>IF(ROW()=3,CpuInfo!$J$3,IF(B126=0,D125,D125+2))</f>
        <v>916</v>
      </c>
      <c r="D126">
        <f t="shared" ref="D126:D157" si="37">IF(B126=0,D125,C126+(B126-1)*2)</f>
        <v>916</v>
      </c>
      <c r="E126" s="10"/>
      <c r="H126">
        <f>CpuInfo!$I$3</f>
        <v>5001</v>
      </c>
      <c r="I126">
        <f>CpuInfo!$J$3</f>
        <v>0</v>
      </c>
      <c r="J126" t="str">
        <f t="shared" ref="J126:J157" si="38">"DB"&amp;H126&amp;"."&amp;C126</f>
        <v>DB5001.916</v>
      </c>
      <c r="K126" t="str">
        <f t="shared" ref="K126:K157" si="39">"DB"&amp;H126&amp;"."&amp;D126</f>
        <v>DB5001.916</v>
      </c>
      <c r="L126" t="s">
        <v>56</v>
      </c>
    </row>
    <row r="127" spans="1:12">
      <c r="A127" s="10">
        <f t="shared" si="36"/>
        <v>125</v>
      </c>
      <c r="B127">
        <f t="shared" si="34"/>
        <v>0</v>
      </c>
      <c r="C127">
        <f>IF(ROW()=3,CpuInfo!$J$3,IF(B127=0,D126,D126+2))</f>
        <v>916</v>
      </c>
      <c r="D127">
        <f t="shared" si="37"/>
        <v>916</v>
      </c>
      <c r="E127" s="10"/>
      <c r="H127">
        <f>CpuInfo!$I$3</f>
        <v>5001</v>
      </c>
      <c r="I127">
        <f>CpuInfo!$J$3</f>
        <v>0</v>
      </c>
      <c r="J127" t="str">
        <f t="shared" si="38"/>
        <v>DB5001.916</v>
      </c>
      <c r="K127" t="str">
        <f t="shared" si="39"/>
        <v>DB5001.916</v>
      </c>
      <c r="L127" t="s">
        <v>56</v>
      </c>
    </row>
    <row r="128" spans="1:12">
      <c r="A128" s="10">
        <f t="shared" si="36"/>
        <v>126</v>
      </c>
      <c r="B128">
        <f t="shared" si="34"/>
        <v>0</v>
      </c>
      <c r="C128">
        <f>IF(ROW()=3,CpuInfo!$J$3,IF(B128=0,D127,D127+2))</f>
        <v>916</v>
      </c>
      <c r="D128">
        <f t="shared" si="37"/>
        <v>916</v>
      </c>
      <c r="E128" s="10"/>
      <c r="H128">
        <f>CpuInfo!$I$3</f>
        <v>5001</v>
      </c>
      <c r="I128">
        <f>CpuInfo!$J$3</f>
        <v>0</v>
      </c>
      <c r="J128" t="str">
        <f t="shared" si="38"/>
        <v>DB5001.916</v>
      </c>
      <c r="K128" t="str">
        <f t="shared" si="39"/>
        <v>DB5001.916</v>
      </c>
      <c r="L128" t="s">
        <v>56</v>
      </c>
    </row>
    <row r="129" spans="1:12">
      <c r="A129" s="10">
        <f t="shared" si="36"/>
        <v>127</v>
      </c>
      <c r="B129">
        <f t="shared" si="34"/>
        <v>0</v>
      </c>
      <c r="C129">
        <f>IF(ROW()=3,CpuInfo!$J$3,IF(B129=0,D128,D128+2))</f>
        <v>916</v>
      </c>
      <c r="D129">
        <f t="shared" si="37"/>
        <v>916</v>
      </c>
      <c r="E129" s="10"/>
      <c r="H129">
        <f>CpuInfo!$I$3</f>
        <v>5001</v>
      </c>
      <c r="I129">
        <f>CpuInfo!$J$3</f>
        <v>0</v>
      </c>
      <c r="J129" t="str">
        <f t="shared" si="38"/>
        <v>DB5001.916</v>
      </c>
      <c r="K129" t="str">
        <f t="shared" si="39"/>
        <v>DB5001.916</v>
      </c>
      <c r="L129" t="s">
        <v>56</v>
      </c>
    </row>
    <row r="130" spans="1:12">
      <c r="A130" s="10">
        <f t="shared" si="36"/>
        <v>128</v>
      </c>
      <c r="B130">
        <f t="shared" si="34"/>
        <v>0</v>
      </c>
      <c r="C130">
        <f>IF(ROW()=3,CpuInfo!$J$3,IF(B130=0,D129,D129+2))</f>
        <v>916</v>
      </c>
      <c r="D130">
        <f t="shared" si="37"/>
        <v>916</v>
      </c>
      <c r="E130" s="10"/>
      <c r="H130">
        <f>CpuInfo!$I$3</f>
        <v>5001</v>
      </c>
      <c r="I130">
        <f>CpuInfo!$J$3</f>
        <v>0</v>
      </c>
      <c r="J130" t="str">
        <f t="shared" si="38"/>
        <v>DB5001.916</v>
      </c>
      <c r="K130" t="str">
        <f t="shared" si="39"/>
        <v>DB5001.916</v>
      </c>
      <c r="L130" t="s">
        <v>56</v>
      </c>
    </row>
    <row r="131" spans="1:12">
      <c r="A131" s="10">
        <f t="shared" si="36"/>
        <v>129</v>
      </c>
      <c r="B131">
        <f t="shared" si="34"/>
        <v>0</v>
      </c>
      <c r="C131">
        <f>IF(ROW()=3,CpuInfo!$J$3,IF(B131=0,D130,D130+2))</f>
        <v>916</v>
      </c>
      <c r="D131">
        <f t="shared" si="37"/>
        <v>916</v>
      </c>
      <c r="E131" s="10"/>
      <c r="H131">
        <f>CpuInfo!$I$3</f>
        <v>5001</v>
      </c>
      <c r="I131">
        <f>CpuInfo!$J$3</f>
        <v>0</v>
      </c>
      <c r="J131" t="str">
        <f t="shared" si="38"/>
        <v>DB5001.916</v>
      </c>
      <c r="K131" t="str">
        <f t="shared" si="39"/>
        <v>DB5001.916</v>
      </c>
      <c r="L131" t="s">
        <v>56</v>
      </c>
    </row>
    <row r="132" spans="1:12">
      <c r="A132" s="10">
        <f t="shared" ref="A132:A141" si="40">ROW()-2</f>
        <v>130</v>
      </c>
      <c r="B132">
        <f t="shared" si="34"/>
        <v>0</v>
      </c>
      <c r="C132">
        <f>IF(ROW()=3,CpuInfo!$J$3,IF(B132=0,D131,D131+2))</f>
        <v>916</v>
      </c>
      <c r="D132">
        <f t="shared" si="37"/>
        <v>916</v>
      </c>
      <c r="E132" s="10"/>
      <c r="H132">
        <f>CpuInfo!$I$3</f>
        <v>5001</v>
      </c>
      <c r="I132">
        <f>CpuInfo!$J$3</f>
        <v>0</v>
      </c>
      <c r="J132" t="str">
        <f t="shared" si="38"/>
        <v>DB5001.916</v>
      </c>
      <c r="K132" t="str">
        <f t="shared" si="39"/>
        <v>DB5001.916</v>
      </c>
      <c r="L132" t="s">
        <v>56</v>
      </c>
    </row>
    <row r="133" spans="1:12">
      <c r="A133" s="10">
        <f t="shared" si="40"/>
        <v>131</v>
      </c>
      <c r="B133">
        <f t="shared" si="34"/>
        <v>0</v>
      </c>
      <c r="C133">
        <f>IF(ROW()=3,CpuInfo!$J$3,IF(B133=0,D132,D132+2))</f>
        <v>916</v>
      </c>
      <c r="D133">
        <f t="shared" si="37"/>
        <v>916</v>
      </c>
      <c r="E133" s="10"/>
      <c r="H133">
        <f>CpuInfo!$I$3</f>
        <v>5001</v>
      </c>
      <c r="I133">
        <f>CpuInfo!$J$3</f>
        <v>0</v>
      </c>
      <c r="J133" t="str">
        <f t="shared" si="38"/>
        <v>DB5001.916</v>
      </c>
      <c r="K133" t="str">
        <f t="shared" si="39"/>
        <v>DB5001.916</v>
      </c>
      <c r="L133" t="s">
        <v>56</v>
      </c>
    </row>
    <row r="134" spans="1:12">
      <c r="A134" s="10">
        <f t="shared" si="40"/>
        <v>132</v>
      </c>
      <c r="B134">
        <f t="shared" si="34"/>
        <v>0</v>
      </c>
      <c r="C134">
        <f>IF(ROW()=3,CpuInfo!$J$3,IF(B134=0,D133,D133+2))</f>
        <v>916</v>
      </c>
      <c r="D134">
        <f t="shared" si="37"/>
        <v>916</v>
      </c>
      <c r="H134">
        <f>CpuInfo!$I$3</f>
        <v>5001</v>
      </c>
      <c r="I134">
        <f>CpuInfo!$J$3</f>
        <v>0</v>
      </c>
      <c r="J134" t="str">
        <f t="shared" si="38"/>
        <v>DB5001.916</v>
      </c>
      <c r="K134" t="str">
        <f t="shared" si="39"/>
        <v>DB5001.916</v>
      </c>
      <c r="L134" t="s">
        <v>56</v>
      </c>
    </row>
    <row r="135" spans="1:12">
      <c r="A135" s="10">
        <f t="shared" si="40"/>
        <v>133</v>
      </c>
      <c r="B135">
        <f t="shared" si="34"/>
        <v>0</v>
      </c>
      <c r="C135">
        <f>IF(ROW()=3,CpuInfo!$J$3,IF(B135=0,D134,D134+2))</f>
        <v>916</v>
      </c>
      <c r="D135">
        <f t="shared" si="37"/>
        <v>916</v>
      </c>
      <c r="H135">
        <f>CpuInfo!$I$3</f>
        <v>5001</v>
      </c>
      <c r="I135">
        <f>CpuInfo!$J$3</f>
        <v>0</v>
      </c>
      <c r="J135" t="str">
        <f t="shared" si="38"/>
        <v>DB5001.916</v>
      </c>
      <c r="K135" t="str">
        <f t="shared" si="39"/>
        <v>DB5001.916</v>
      </c>
      <c r="L135" t="s">
        <v>56</v>
      </c>
    </row>
    <row r="136" spans="1:12">
      <c r="A136" s="10">
        <f t="shared" si="40"/>
        <v>134</v>
      </c>
      <c r="B136">
        <f t="shared" si="34"/>
        <v>0</v>
      </c>
      <c r="C136">
        <f>IF(ROW()=3,CpuInfo!$J$3,IF(B136=0,D135,D135+2))</f>
        <v>916</v>
      </c>
      <c r="D136">
        <f t="shared" si="37"/>
        <v>916</v>
      </c>
      <c r="H136">
        <f>CpuInfo!$I$3</f>
        <v>5001</v>
      </c>
      <c r="I136">
        <f>CpuInfo!$J$3</f>
        <v>0</v>
      </c>
      <c r="J136" t="str">
        <f t="shared" si="38"/>
        <v>DB5001.916</v>
      </c>
      <c r="K136" t="str">
        <f t="shared" si="39"/>
        <v>DB5001.916</v>
      </c>
      <c r="L136" t="s">
        <v>56</v>
      </c>
    </row>
    <row r="137" spans="1:12">
      <c r="A137" s="10">
        <f t="shared" si="40"/>
        <v>135</v>
      </c>
      <c r="B137">
        <f t="shared" si="34"/>
        <v>0</v>
      </c>
      <c r="C137">
        <f>IF(ROW()=3,CpuInfo!$J$3,IF(B137=0,D136,D136+2))</f>
        <v>916</v>
      </c>
      <c r="D137">
        <f t="shared" si="37"/>
        <v>916</v>
      </c>
      <c r="H137">
        <f>CpuInfo!$I$3</f>
        <v>5001</v>
      </c>
      <c r="I137">
        <f>CpuInfo!$J$3</f>
        <v>0</v>
      </c>
      <c r="J137" t="str">
        <f t="shared" si="38"/>
        <v>DB5001.916</v>
      </c>
      <c r="K137" t="str">
        <f t="shared" si="39"/>
        <v>DB5001.916</v>
      </c>
      <c r="L137" t="s">
        <v>56</v>
      </c>
    </row>
    <row r="138" spans="1:12">
      <c r="A138" s="10">
        <f t="shared" si="40"/>
        <v>136</v>
      </c>
      <c r="B138">
        <f t="shared" si="34"/>
        <v>0</v>
      </c>
      <c r="C138">
        <f>IF(ROW()=3,CpuInfo!$J$3,IF(B138=0,D137,D137+2))</f>
        <v>916</v>
      </c>
      <c r="D138">
        <f t="shared" si="37"/>
        <v>916</v>
      </c>
      <c r="H138">
        <f>CpuInfo!$I$3</f>
        <v>5001</v>
      </c>
      <c r="I138">
        <f>CpuInfo!$J$3</f>
        <v>0</v>
      </c>
      <c r="J138" t="str">
        <f t="shared" si="38"/>
        <v>DB5001.916</v>
      </c>
      <c r="K138" t="str">
        <f t="shared" si="39"/>
        <v>DB5001.916</v>
      </c>
      <c r="L138" t="s">
        <v>56</v>
      </c>
    </row>
    <row r="139" spans="1:12">
      <c r="A139" s="10">
        <f t="shared" si="40"/>
        <v>137</v>
      </c>
      <c r="B139">
        <f t="shared" si="34"/>
        <v>0</v>
      </c>
      <c r="C139">
        <f>IF(ROW()=3,CpuInfo!$J$3,IF(B139=0,D138,D138+2))</f>
        <v>916</v>
      </c>
      <c r="D139">
        <f t="shared" si="37"/>
        <v>916</v>
      </c>
      <c r="H139">
        <f>CpuInfo!$I$3</f>
        <v>5001</v>
      </c>
      <c r="I139">
        <f>CpuInfo!$J$3</f>
        <v>0</v>
      </c>
      <c r="J139" t="str">
        <f t="shared" si="38"/>
        <v>DB5001.916</v>
      </c>
      <c r="K139" t="str">
        <f t="shared" si="39"/>
        <v>DB5001.916</v>
      </c>
      <c r="L139" t="s">
        <v>56</v>
      </c>
    </row>
    <row r="140" spans="1:12">
      <c r="A140" s="10">
        <f t="shared" si="40"/>
        <v>138</v>
      </c>
      <c r="B140">
        <f t="shared" si="34"/>
        <v>0</v>
      </c>
      <c r="C140">
        <f>IF(ROW()=3,CpuInfo!$J$3,IF(B140=0,D139,D139+2))</f>
        <v>916</v>
      </c>
      <c r="D140">
        <f t="shared" si="37"/>
        <v>916</v>
      </c>
      <c r="H140">
        <f>CpuInfo!$I$3</f>
        <v>5001</v>
      </c>
      <c r="I140">
        <f>CpuInfo!$J$3</f>
        <v>0</v>
      </c>
      <c r="J140" t="str">
        <f t="shared" si="38"/>
        <v>DB5001.916</v>
      </c>
      <c r="K140" t="str">
        <f t="shared" si="39"/>
        <v>DB5001.916</v>
      </c>
      <c r="L140" t="s">
        <v>56</v>
      </c>
    </row>
    <row r="141" spans="1:12">
      <c r="A141" s="10">
        <f t="shared" si="40"/>
        <v>139</v>
      </c>
      <c r="B141">
        <f t="shared" ref="B141:B172" si="41">IF(E141="DTShort",1,IF(E141="DTInt",2,IF(E141="DTFloat",2,IF(E141="DTString",20,0))))</f>
        <v>0</v>
      </c>
      <c r="C141">
        <f>IF(ROW()=3,CpuInfo!$J$3,IF(B141=0,D140,D140+2))</f>
        <v>916</v>
      </c>
      <c r="D141">
        <f t="shared" si="37"/>
        <v>916</v>
      </c>
      <c r="H141">
        <f>CpuInfo!$I$3</f>
        <v>5001</v>
      </c>
      <c r="I141">
        <f>CpuInfo!$J$3</f>
        <v>0</v>
      </c>
      <c r="J141" t="str">
        <f t="shared" si="38"/>
        <v>DB5001.916</v>
      </c>
      <c r="K141" t="str">
        <f t="shared" si="39"/>
        <v>DB5001.916</v>
      </c>
      <c r="L141" t="s">
        <v>56</v>
      </c>
    </row>
    <row r="142" spans="1:12">
      <c r="A142" s="10">
        <f t="shared" ref="A142:A151" si="42">ROW()-2</f>
        <v>140</v>
      </c>
      <c r="B142">
        <f t="shared" si="41"/>
        <v>0</v>
      </c>
      <c r="C142">
        <f>IF(ROW()=3,CpuInfo!$J$3,IF(B142=0,D141,D141+2))</f>
        <v>916</v>
      </c>
      <c r="D142">
        <f t="shared" si="37"/>
        <v>916</v>
      </c>
      <c r="H142">
        <f>CpuInfo!$I$3</f>
        <v>5001</v>
      </c>
      <c r="I142">
        <f>CpuInfo!$J$3</f>
        <v>0</v>
      </c>
      <c r="J142" t="str">
        <f t="shared" si="38"/>
        <v>DB5001.916</v>
      </c>
      <c r="K142" t="str">
        <f t="shared" si="39"/>
        <v>DB5001.916</v>
      </c>
      <c r="L142" t="s">
        <v>56</v>
      </c>
    </row>
    <row r="143" spans="1:12">
      <c r="A143" s="10">
        <f t="shared" si="42"/>
        <v>141</v>
      </c>
      <c r="B143">
        <f t="shared" si="41"/>
        <v>0</v>
      </c>
      <c r="C143">
        <f>IF(ROW()=3,CpuInfo!$J$3,IF(B143=0,D142,D142+2))</f>
        <v>916</v>
      </c>
      <c r="D143">
        <f t="shared" si="37"/>
        <v>916</v>
      </c>
      <c r="H143">
        <f>CpuInfo!$I$3</f>
        <v>5001</v>
      </c>
      <c r="I143">
        <f>CpuInfo!$J$3</f>
        <v>0</v>
      </c>
      <c r="J143" t="str">
        <f t="shared" si="38"/>
        <v>DB5001.916</v>
      </c>
      <c r="K143" t="str">
        <f t="shared" si="39"/>
        <v>DB5001.916</v>
      </c>
      <c r="L143" t="s">
        <v>56</v>
      </c>
    </row>
    <row r="144" spans="1:12">
      <c r="A144" s="10">
        <f t="shared" si="42"/>
        <v>142</v>
      </c>
      <c r="B144">
        <f t="shared" si="41"/>
        <v>0</v>
      </c>
      <c r="C144">
        <f>IF(ROW()=3,CpuInfo!$J$3,IF(B144=0,D143,D143+2))</f>
        <v>916</v>
      </c>
      <c r="D144">
        <f t="shared" si="37"/>
        <v>916</v>
      </c>
      <c r="H144">
        <f>CpuInfo!$I$3</f>
        <v>5001</v>
      </c>
      <c r="I144">
        <f>CpuInfo!$J$3</f>
        <v>0</v>
      </c>
      <c r="J144" t="str">
        <f t="shared" si="38"/>
        <v>DB5001.916</v>
      </c>
      <c r="K144" t="str">
        <f t="shared" si="39"/>
        <v>DB5001.916</v>
      </c>
      <c r="L144" t="s">
        <v>56</v>
      </c>
    </row>
    <row r="145" spans="1:12">
      <c r="A145" s="10">
        <f t="shared" si="42"/>
        <v>143</v>
      </c>
      <c r="B145">
        <f t="shared" si="41"/>
        <v>0</v>
      </c>
      <c r="C145">
        <f>IF(ROW()=3,CpuInfo!$J$3,IF(B145=0,D144,D144+2))</f>
        <v>916</v>
      </c>
      <c r="D145">
        <f t="shared" si="37"/>
        <v>916</v>
      </c>
      <c r="H145">
        <f>CpuInfo!$I$3</f>
        <v>5001</v>
      </c>
      <c r="I145">
        <f>CpuInfo!$J$3</f>
        <v>0</v>
      </c>
      <c r="J145" t="str">
        <f t="shared" si="38"/>
        <v>DB5001.916</v>
      </c>
      <c r="K145" t="str">
        <f t="shared" si="39"/>
        <v>DB5001.916</v>
      </c>
      <c r="L145" t="s">
        <v>56</v>
      </c>
    </row>
    <row r="146" spans="1:12">
      <c r="A146" s="10">
        <f t="shared" si="42"/>
        <v>144</v>
      </c>
      <c r="B146">
        <f t="shared" si="41"/>
        <v>0</v>
      </c>
      <c r="C146">
        <f>IF(ROW()=3,CpuInfo!$J$3,IF(B146=0,D145,D145+2))</f>
        <v>916</v>
      </c>
      <c r="D146">
        <f t="shared" si="37"/>
        <v>916</v>
      </c>
      <c r="H146">
        <f>CpuInfo!$I$3</f>
        <v>5001</v>
      </c>
      <c r="I146">
        <f>CpuInfo!$J$3</f>
        <v>0</v>
      </c>
      <c r="J146" t="str">
        <f t="shared" si="38"/>
        <v>DB5001.916</v>
      </c>
      <c r="K146" t="str">
        <f t="shared" si="39"/>
        <v>DB5001.916</v>
      </c>
      <c r="L146" t="s">
        <v>56</v>
      </c>
    </row>
    <row r="147" spans="1:12">
      <c r="A147" s="10">
        <f t="shared" si="42"/>
        <v>145</v>
      </c>
      <c r="B147">
        <f t="shared" si="41"/>
        <v>0</v>
      </c>
      <c r="C147">
        <f>IF(ROW()=3,CpuInfo!$J$3,IF(B147=0,D146,D146+2))</f>
        <v>916</v>
      </c>
      <c r="D147">
        <f t="shared" si="37"/>
        <v>916</v>
      </c>
      <c r="H147">
        <f>CpuInfo!$I$3</f>
        <v>5001</v>
      </c>
      <c r="I147">
        <f>CpuInfo!$J$3</f>
        <v>0</v>
      </c>
      <c r="J147" t="str">
        <f t="shared" si="38"/>
        <v>DB5001.916</v>
      </c>
      <c r="K147" t="str">
        <f t="shared" si="39"/>
        <v>DB5001.916</v>
      </c>
      <c r="L147" t="s">
        <v>56</v>
      </c>
    </row>
    <row r="148" spans="1:12">
      <c r="A148" s="10">
        <f t="shared" si="42"/>
        <v>146</v>
      </c>
      <c r="B148">
        <f t="shared" si="41"/>
        <v>0</v>
      </c>
      <c r="C148">
        <f>IF(ROW()=3,CpuInfo!$J$3,IF(B148=0,D147,D147+2))</f>
        <v>916</v>
      </c>
      <c r="D148">
        <f t="shared" si="37"/>
        <v>916</v>
      </c>
      <c r="H148">
        <f>CpuInfo!$I$3</f>
        <v>5001</v>
      </c>
      <c r="I148">
        <f>CpuInfo!$J$3</f>
        <v>0</v>
      </c>
      <c r="J148" t="str">
        <f t="shared" si="38"/>
        <v>DB5001.916</v>
      </c>
      <c r="K148" t="str">
        <f t="shared" si="39"/>
        <v>DB5001.916</v>
      </c>
      <c r="L148" t="s">
        <v>56</v>
      </c>
    </row>
    <row r="149" spans="1:12">
      <c r="A149" s="10">
        <f t="shared" si="42"/>
        <v>147</v>
      </c>
      <c r="B149">
        <f t="shared" si="41"/>
        <v>0</v>
      </c>
      <c r="C149">
        <f>IF(ROW()=3,CpuInfo!$J$3,IF(B149=0,D148,D148+2))</f>
        <v>916</v>
      </c>
      <c r="D149">
        <f t="shared" si="37"/>
        <v>916</v>
      </c>
      <c r="H149">
        <f>CpuInfo!$I$3</f>
        <v>5001</v>
      </c>
      <c r="I149">
        <f>CpuInfo!$J$3</f>
        <v>0</v>
      </c>
      <c r="J149" t="str">
        <f t="shared" si="38"/>
        <v>DB5001.916</v>
      </c>
      <c r="K149" t="str">
        <f t="shared" si="39"/>
        <v>DB5001.916</v>
      </c>
      <c r="L149" t="s">
        <v>56</v>
      </c>
    </row>
    <row r="150" spans="1:12">
      <c r="A150" s="10">
        <f t="shared" si="42"/>
        <v>148</v>
      </c>
      <c r="B150">
        <f t="shared" si="41"/>
        <v>0</v>
      </c>
      <c r="C150">
        <f>IF(ROW()=3,CpuInfo!$J$3,IF(B150=0,D149,D149+2))</f>
        <v>916</v>
      </c>
      <c r="D150">
        <f t="shared" si="37"/>
        <v>916</v>
      </c>
      <c r="H150">
        <f>CpuInfo!$I$3</f>
        <v>5001</v>
      </c>
      <c r="I150">
        <f>CpuInfo!$J$3</f>
        <v>0</v>
      </c>
      <c r="J150" t="str">
        <f t="shared" si="38"/>
        <v>DB5001.916</v>
      </c>
      <c r="K150" t="str">
        <f t="shared" si="39"/>
        <v>DB5001.916</v>
      </c>
      <c r="L150" t="s">
        <v>56</v>
      </c>
    </row>
    <row r="151" spans="1:12">
      <c r="A151" s="10">
        <f t="shared" si="42"/>
        <v>149</v>
      </c>
      <c r="B151">
        <f t="shared" si="41"/>
        <v>0</v>
      </c>
      <c r="C151">
        <f>IF(ROW()=3,CpuInfo!$J$3,IF(B151=0,D150,D150+2))</f>
        <v>916</v>
      </c>
      <c r="D151">
        <f t="shared" si="37"/>
        <v>916</v>
      </c>
      <c r="H151">
        <f>CpuInfo!$I$3</f>
        <v>5001</v>
      </c>
      <c r="I151">
        <f>CpuInfo!$J$3</f>
        <v>0</v>
      </c>
      <c r="J151" t="str">
        <f t="shared" si="38"/>
        <v>DB5001.916</v>
      </c>
      <c r="K151" t="str">
        <f t="shared" si="39"/>
        <v>DB5001.916</v>
      </c>
      <c r="L151" t="s">
        <v>56</v>
      </c>
    </row>
    <row r="152" spans="1:12">
      <c r="A152" s="10">
        <f t="shared" ref="A152:A161" si="43">ROW()-2</f>
        <v>150</v>
      </c>
      <c r="B152">
        <f t="shared" si="41"/>
        <v>0</v>
      </c>
      <c r="C152">
        <f>IF(ROW()=3,CpuInfo!$J$3,IF(B152=0,D151,D151+2))</f>
        <v>916</v>
      </c>
      <c r="D152">
        <f t="shared" si="37"/>
        <v>916</v>
      </c>
      <c r="H152">
        <f>CpuInfo!$I$3</f>
        <v>5001</v>
      </c>
      <c r="I152">
        <f>CpuInfo!$J$3</f>
        <v>0</v>
      </c>
      <c r="J152" t="str">
        <f t="shared" si="38"/>
        <v>DB5001.916</v>
      </c>
      <c r="K152" t="str">
        <f t="shared" si="39"/>
        <v>DB5001.916</v>
      </c>
      <c r="L152" t="s">
        <v>56</v>
      </c>
    </row>
    <row r="153" spans="1:12">
      <c r="A153" s="10">
        <f t="shared" si="43"/>
        <v>151</v>
      </c>
      <c r="B153">
        <f t="shared" si="41"/>
        <v>0</v>
      </c>
      <c r="C153">
        <f>IF(ROW()=3,CpuInfo!$J$3,IF(B153=0,D152,D152+2))</f>
        <v>916</v>
      </c>
      <c r="D153">
        <f t="shared" si="37"/>
        <v>916</v>
      </c>
      <c r="H153">
        <f>CpuInfo!$I$3</f>
        <v>5001</v>
      </c>
      <c r="I153">
        <f>CpuInfo!$J$3</f>
        <v>0</v>
      </c>
      <c r="J153" t="str">
        <f t="shared" si="38"/>
        <v>DB5001.916</v>
      </c>
      <c r="K153" t="str">
        <f t="shared" si="39"/>
        <v>DB5001.916</v>
      </c>
      <c r="L153" t="s">
        <v>56</v>
      </c>
    </row>
    <row r="154" spans="1:12">
      <c r="A154" s="10">
        <f t="shared" si="43"/>
        <v>152</v>
      </c>
      <c r="B154">
        <f t="shared" si="41"/>
        <v>0</v>
      </c>
      <c r="C154">
        <f>IF(ROW()=3,CpuInfo!$J$3,IF(B154=0,D153,D153+2))</f>
        <v>916</v>
      </c>
      <c r="D154">
        <f t="shared" si="37"/>
        <v>916</v>
      </c>
      <c r="H154">
        <f>CpuInfo!$I$3</f>
        <v>5001</v>
      </c>
      <c r="I154">
        <f>CpuInfo!$J$3</f>
        <v>0</v>
      </c>
      <c r="J154" t="str">
        <f t="shared" si="38"/>
        <v>DB5001.916</v>
      </c>
      <c r="K154" t="str">
        <f t="shared" si="39"/>
        <v>DB5001.916</v>
      </c>
      <c r="L154" t="s">
        <v>56</v>
      </c>
    </row>
    <row r="155" spans="1:12">
      <c r="A155" s="10">
        <f t="shared" si="43"/>
        <v>153</v>
      </c>
      <c r="B155">
        <f t="shared" si="41"/>
        <v>0</v>
      </c>
      <c r="C155">
        <f>IF(ROW()=3,CpuInfo!$J$3,IF(B155=0,D154,D154+2))</f>
        <v>916</v>
      </c>
      <c r="D155">
        <f t="shared" si="37"/>
        <v>916</v>
      </c>
      <c r="H155">
        <f>CpuInfo!$I$3</f>
        <v>5001</v>
      </c>
      <c r="I155">
        <f>CpuInfo!$J$3</f>
        <v>0</v>
      </c>
      <c r="J155" t="str">
        <f t="shared" si="38"/>
        <v>DB5001.916</v>
      </c>
      <c r="K155" t="str">
        <f t="shared" si="39"/>
        <v>DB5001.916</v>
      </c>
      <c r="L155" t="s">
        <v>56</v>
      </c>
    </row>
    <row r="156" spans="1:12">
      <c r="A156" s="10">
        <f t="shared" si="43"/>
        <v>154</v>
      </c>
      <c r="B156">
        <f t="shared" si="41"/>
        <v>0</v>
      </c>
      <c r="C156">
        <f>IF(ROW()=3,CpuInfo!$J$3,IF(B156=0,D155,D155+2))</f>
        <v>916</v>
      </c>
      <c r="D156">
        <f t="shared" si="37"/>
        <v>916</v>
      </c>
      <c r="H156">
        <f>CpuInfo!$I$3</f>
        <v>5001</v>
      </c>
      <c r="I156">
        <f>CpuInfo!$J$3</f>
        <v>0</v>
      </c>
      <c r="J156" t="str">
        <f t="shared" si="38"/>
        <v>DB5001.916</v>
      </c>
      <c r="K156" t="str">
        <f t="shared" si="39"/>
        <v>DB5001.916</v>
      </c>
      <c r="L156" t="s">
        <v>56</v>
      </c>
    </row>
    <row r="157" spans="1:12">
      <c r="A157" s="10">
        <f t="shared" si="43"/>
        <v>155</v>
      </c>
      <c r="B157">
        <f t="shared" si="41"/>
        <v>0</v>
      </c>
      <c r="C157">
        <f>IF(ROW()=3,CpuInfo!$J$3,IF(B157=0,D156,D156+2))</f>
        <v>916</v>
      </c>
      <c r="D157">
        <f t="shared" si="37"/>
        <v>916</v>
      </c>
      <c r="H157">
        <f>CpuInfo!$I$3</f>
        <v>5001</v>
      </c>
      <c r="I157">
        <f>CpuInfo!$J$3</f>
        <v>0</v>
      </c>
      <c r="J157" t="str">
        <f t="shared" si="38"/>
        <v>DB5001.916</v>
      </c>
      <c r="K157" t="str">
        <f t="shared" si="39"/>
        <v>DB5001.916</v>
      </c>
      <c r="L157" t="s">
        <v>56</v>
      </c>
    </row>
    <row r="158" spans="1:12">
      <c r="A158" s="10">
        <f t="shared" si="43"/>
        <v>156</v>
      </c>
      <c r="B158">
        <f t="shared" si="41"/>
        <v>0</v>
      </c>
      <c r="C158">
        <f>IF(ROW()=3,CpuInfo!$J$3,IF(B158=0,D157,D157+2))</f>
        <v>916</v>
      </c>
      <c r="D158">
        <f t="shared" ref="D158:D189" si="44">IF(B158=0,D157,C158+(B158-1)*2)</f>
        <v>916</v>
      </c>
      <c r="H158">
        <f>CpuInfo!$I$3</f>
        <v>5001</v>
      </c>
      <c r="I158">
        <f>CpuInfo!$J$3</f>
        <v>0</v>
      </c>
      <c r="J158" t="str">
        <f t="shared" ref="J158:J189" si="45">"DB"&amp;H158&amp;"."&amp;C158</f>
        <v>DB5001.916</v>
      </c>
      <c r="K158" t="str">
        <f t="shared" ref="K158:K189" si="46">"DB"&amp;H158&amp;"."&amp;D158</f>
        <v>DB5001.916</v>
      </c>
      <c r="L158" t="s">
        <v>56</v>
      </c>
    </row>
    <row r="159" spans="1:12">
      <c r="A159" s="10">
        <f t="shared" si="43"/>
        <v>157</v>
      </c>
      <c r="B159">
        <f t="shared" si="41"/>
        <v>0</v>
      </c>
      <c r="C159">
        <f>IF(ROW()=3,CpuInfo!$J$3,IF(B159=0,D158,D158+2))</f>
        <v>916</v>
      </c>
      <c r="D159">
        <f t="shared" si="44"/>
        <v>916</v>
      </c>
      <c r="H159">
        <f>CpuInfo!$I$3</f>
        <v>5001</v>
      </c>
      <c r="I159">
        <f>CpuInfo!$J$3</f>
        <v>0</v>
      </c>
      <c r="J159" t="str">
        <f t="shared" si="45"/>
        <v>DB5001.916</v>
      </c>
      <c r="K159" t="str">
        <f t="shared" si="46"/>
        <v>DB5001.916</v>
      </c>
      <c r="L159" t="s">
        <v>56</v>
      </c>
    </row>
    <row r="160" spans="1:12">
      <c r="A160" s="10">
        <f t="shared" si="43"/>
        <v>158</v>
      </c>
      <c r="B160">
        <f t="shared" si="41"/>
        <v>0</v>
      </c>
      <c r="C160">
        <f>IF(ROW()=3,CpuInfo!$J$3,IF(B160=0,D159,D159+2))</f>
        <v>916</v>
      </c>
      <c r="D160">
        <f t="shared" si="44"/>
        <v>916</v>
      </c>
      <c r="H160">
        <f>CpuInfo!$I$3</f>
        <v>5001</v>
      </c>
      <c r="I160">
        <f>CpuInfo!$J$3</f>
        <v>0</v>
      </c>
      <c r="J160" t="str">
        <f t="shared" si="45"/>
        <v>DB5001.916</v>
      </c>
      <c r="K160" t="str">
        <f t="shared" si="46"/>
        <v>DB5001.916</v>
      </c>
      <c r="L160" t="s">
        <v>56</v>
      </c>
    </row>
    <row r="161" spans="1:12">
      <c r="A161" s="10">
        <f t="shared" si="43"/>
        <v>159</v>
      </c>
      <c r="B161">
        <f t="shared" si="41"/>
        <v>0</v>
      </c>
      <c r="C161">
        <f>IF(ROW()=3,CpuInfo!$J$3,IF(B161=0,D160,D160+2))</f>
        <v>916</v>
      </c>
      <c r="D161">
        <f t="shared" si="44"/>
        <v>916</v>
      </c>
      <c r="H161">
        <f>CpuInfo!$I$3</f>
        <v>5001</v>
      </c>
      <c r="I161">
        <f>CpuInfo!$J$3</f>
        <v>0</v>
      </c>
      <c r="J161" t="str">
        <f t="shared" si="45"/>
        <v>DB5001.916</v>
      </c>
      <c r="K161" t="str">
        <f t="shared" si="46"/>
        <v>DB5001.916</v>
      </c>
      <c r="L161" t="s">
        <v>56</v>
      </c>
    </row>
    <row r="162" spans="1:12">
      <c r="A162" s="10">
        <f t="shared" ref="A162:A171" si="47">ROW()-2</f>
        <v>160</v>
      </c>
      <c r="B162">
        <f t="shared" si="41"/>
        <v>0</v>
      </c>
      <c r="C162">
        <f>IF(ROW()=3,CpuInfo!$J$3,IF(B162=0,D161,D161+2))</f>
        <v>916</v>
      </c>
      <c r="D162">
        <f t="shared" si="44"/>
        <v>916</v>
      </c>
      <c r="H162">
        <f>CpuInfo!$I$3</f>
        <v>5001</v>
      </c>
      <c r="I162">
        <f>CpuInfo!$J$3</f>
        <v>0</v>
      </c>
      <c r="J162" t="str">
        <f t="shared" si="45"/>
        <v>DB5001.916</v>
      </c>
      <c r="K162" t="str">
        <f t="shared" si="46"/>
        <v>DB5001.916</v>
      </c>
      <c r="L162" t="s">
        <v>56</v>
      </c>
    </row>
    <row r="163" spans="1:12">
      <c r="A163" s="10">
        <f t="shared" si="47"/>
        <v>161</v>
      </c>
      <c r="B163">
        <f t="shared" si="41"/>
        <v>0</v>
      </c>
      <c r="C163">
        <f>IF(ROW()=3,CpuInfo!$J$3,IF(B163=0,D162,D162+2))</f>
        <v>916</v>
      </c>
      <c r="D163">
        <f t="shared" si="44"/>
        <v>916</v>
      </c>
      <c r="H163">
        <f>CpuInfo!$I$3</f>
        <v>5001</v>
      </c>
      <c r="I163">
        <f>CpuInfo!$J$3</f>
        <v>0</v>
      </c>
      <c r="J163" t="str">
        <f t="shared" si="45"/>
        <v>DB5001.916</v>
      </c>
      <c r="K163" t="str">
        <f t="shared" si="46"/>
        <v>DB5001.916</v>
      </c>
      <c r="L163" t="s">
        <v>56</v>
      </c>
    </row>
    <row r="164" spans="1:12">
      <c r="A164" s="10">
        <f t="shared" si="47"/>
        <v>162</v>
      </c>
      <c r="B164">
        <f t="shared" si="41"/>
        <v>0</v>
      </c>
      <c r="C164">
        <f>IF(ROW()=3,CpuInfo!$J$3,IF(B164=0,D163,D163+2))</f>
        <v>916</v>
      </c>
      <c r="D164">
        <f t="shared" si="44"/>
        <v>916</v>
      </c>
      <c r="H164">
        <f>CpuInfo!$I$3</f>
        <v>5001</v>
      </c>
      <c r="I164">
        <f>CpuInfo!$J$3</f>
        <v>0</v>
      </c>
      <c r="J164" t="str">
        <f t="shared" si="45"/>
        <v>DB5001.916</v>
      </c>
      <c r="K164" t="str">
        <f t="shared" si="46"/>
        <v>DB5001.916</v>
      </c>
      <c r="L164" t="s">
        <v>56</v>
      </c>
    </row>
    <row r="165" spans="1:12">
      <c r="A165" s="10">
        <f t="shared" si="47"/>
        <v>163</v>
      </c>
      <c r="B165">
        <f t="shared" si="41"/>
        <v>0</v>
      </c>
      <c r="C165">
        <f>IF(ROW()=3,CpuInfo!$J$3,IF(B165=0,D164,D164+2))</f>
        <v>916</v>
      </c>
      <c r="D165">
        <f t="shared" si="44"/>
        <v>916</v>
      </c>
      <c r="H165">
        <f>CpuInfo!$I$3</f>
        <v>5001</v>
      </c>
      <c r="I165">
        <f>CpuInfo!$J$3</f>
        <v>0</v>
      </c>
      <c r="J165" t="str">
        <f t="shared" si="45"/>
        <v>DB5001.916</v>
      </c>
      <c r="K165" t="str">
        <f t="shared" si="46"/>
        <v>DB5001.916</v>
      </c>
      <c r="L165" t="s">
        <v>56</v>
      </c>
    </row>
    <row r="166" spans="1:12">
      <c r="A166" s="10">
        <f t="shared" si="47"/>
        <v>164</v>
      </c>
      <c r="B166">
        <f t="shared" si="41"/>
        <v>0</v>
      </c>
      <c r="C166">
        <f>IF(ROW()=3,CpuInfo!$J$3,IF(B166=0,D165,D165+2))</f>
        <v>916</v>
      </c>
      <c r="D166">
        <f t="shared" si="44"/>
        <v>916</v>
      </c>
      <c r="H166">
        <f>CpuInfo!$I$3</f>
        <v>5001</v>
      </c>
      <c r="I166">
        <f>CpuInfo!$J$3</f>
        <v>0</v>
      </c>
      <c r="J166" t="str">
        <f t="shared" si="45"/>
        <v>DB5001.916</v>
      </c>
      <c r="K166" t="str">
        <f t="shared" si="46"/>
        <v>DB5001.916</v>
      </c>
      <c r="L166" t="s">
        <v>56</v>
      </c>
    </row>
    <row r="167" spans="1:12">
      <c r="A167" s="10">
        <f t="shared" si="47"/>
        <v>165</v>
      </c>
      <c r="B167">
        <f t="shared" si="41"/>
        <v>0</v>
      </c>
      <c r="C167">
        <f>IF(ROW()=3,CpuInfo!$J$3,IF(B167=0,D166,D166+2))</f>
        <v>916</v>
      </c>
      <c r="D167">
        <f t="shared" si="44"/>
        <v>916</v>
      </c>
      <c r="H167">
        <f>CpuInfo!$I$3</f>
        <v>5001</v>
      </c>
      <c r="I167">
        <f>CpuInfo!$J$3</f>
        <v>0</v>
      </c>
      <c r="J167" t="str">
        <f t="shared" si="45"/>
        <v>DB5001.916</v>
      </c>
      <c r="K167" t="str">
        <f t="shared" si="46"/>
        <v>DB5001.916</v>
      </c>
      <c r="L167" t="s">
        <v>56</v>
      </c>
    </row>
    <row r="168" spans="1:12">
      <c r="A168" s="10">
        <f t="shared" si="47"/>
        <v>166</v>
      </c>
      <c r="B168">
        <f t="shared" si="41"/>
        <v>0</v>
      </c>
      <c r="C168">
        <f>IF(ROW()=3,CpuInfo!$J$3,IF(B168=0,D167,D167+2))</f>
        <v>916</v>
      </c>
      <c r="D168">
        <f t="shared" si="44"/>
        <v>916</v>
      </c>
      <c r="H168">
        <f>CpuInfo!$I$3</f>
        <v>5001</v>
      </c>
      <c r="I168">
        <f>CpuInfo!$J$3</f>
        <v>0</v>
      </c>
      <c r="J168" t="str">
        <f t="shared" si="45"/>
        <v>DB5001.916</v>
      </c>
      <c r="K168" t="str">
        <f t="shared" si="46"/>
        <v>DB5001.916</v>
      </c>
      <c r="L168" t="s">
        <v>56</v>
      </c>
    </row>
    <row r="169" spans="1:12">
      <c r="A169" s="10">
        <f t="shared" si="47"/>
        <v>167</v>
      </c>
      <c r="B169">
        <f t="shared" si="41"/>
        <v>0</v>
      </c>
      <c r="C169">
        <f>IF(ROW()=3,CpuInfo!$J$3,IF(B169=0,D168,D168+2))</f>
        <v>916</v>
      </c>
      <c r="D169">
        <f t="shared" si="44"/>
        <v>916</v>
      </c>
      <c r="H169">
        <f>CpuInfo!$I$3</f>
        <v>5001</v>
      </c>
      <c r="I169">
        <f>CpuInfo!$J$3</f>
        <v>0</v>
      </c>
      <c r="J169" t="str">
        <f t="shared" si="45"/>
        <v>DB5001.916</v>
      </c>
      <c r="K169" t="str">
        <f t="shared" si="46"/>
        <v>DB5001.916</v>
      </c>
      <c r="L169" t="s">
        <v>56</v>
      </c>
    </row>
    <row r="170" spans="1:12">
      <c r="A170" s="10">
        <f t="shared" si="47"/>
        <v>168</v>
      </c>
      <c r="B170">
        <f t="shared" si="41"/>
        <v>0</v>
      </c>
      <c r="C170">
        <f>IF(ROW()=3,CpuInfo!$J$3,IF(B170=0,D169,D169+2))</f>
        <v>916</v>
      </c>
      <c r="D170">
        <f t="shared" si="44"/>
        <v>916</v>
      </c>
      <c r="H170">
        <f>CpuInfo!$I$3</f>
        <v>5001</v>
      </c>
      <c r="I170">
        <f>CpuInfo!$J$3</f>
        <v>0</v>
      </c>
      <c r="J170" t="str">
        <f t="shared" si="45"/>
        <v>DB5001.916</v>
      </c>
      <c r="K170" t="str">
        <f t="shared" si="46"/>
        <v>DB5001.916</v>
      </c>
      <c r="L170" t="s">
        <v>56</v>
      </c>
    </row>
    <row r="171" spans="1:12">
      <c r="A171" s="10">
        <f t="shared" si="47"/>
        <v>169</v>
      </c>
      <c r="B171">
        <f t="shared" si="41"/>
        <v>0</v>
      </c>
      <c r="C171">
        <f>IF(ROW()=3,CpuInfo!$J$3,IF(B171=0,D170,D170+2))</f>
        <v>916</v>
      </c>
      <c r="D171">
        <f t="shared" si="44"/>
        <v>916</v>
      </c>
      <c r="H171">
        <f>CpuInfo!$I$3</f>
        <v>5001</v>
      </c>
      <c r="I171">
        <f>CpuInfo!$J$3</f>
        <v>0</v>
      </c>
      <c r="J171" t="str">
        <f t="shared" si="45"/>
        <v>DB5001.916</v>
      </c>
      <c r="K171" t="str">
        <f t="shared" si="46"/>
        <v>DB5001.916</v>
      </c>
      <c r="L171" t="s">
        <v>56</v>
      </c>
    </row>
    <row r="172" spans="1:12">
      <c r="A172" s="10">
        <f t="shared" ref="A172:A181" si="48">ROW()-2</f>
        <v>170</v>
      </c>
      <c r="B172">
        <f t="shared" si="41"/>
        <v>0</v>
      </c>
      <c r="C172">
        <f>IF(ROW()=3,CpuInfo!$J$3,IF(B172=0,D171,D171+2))</f>
        <v>916</v>
      </c>
      <c r="D172">
        <f t="shared" si="44"/>
        <v>916</v>
      </c>
      <c r="H172">
        <f>CpuInfo!$I$3</f>
        <v>5001</v>
      </c>
      <c r="I172">
        <f>CpuInfo!$J$3</f>
        <v>0</v>
      </c>
      <c r="J172" t="str">
        <f t="shared" si="45"/>
        <v>DB5001.916</v>
      </c>
      <c r="K172" t="str">
        <f t="shared" si="46"/>
        <v>DB5001.916</v>
      </c>
      <c r="L172" t="s">
        <v>56</v>
      </c>
    </row>
    <row r="173" spans="1:12">
      <c r="A173" s="10">
        <f t="shared" si="48"/>
        <v>171</v>
      </c>
      <c r="B173">
        <f t="shared" ref="B173:B209" si="49">IF(E173="DTShort",1,IF(E173="DTInt",2,IF(E173="DTFloat",2,IF(E173="DTString",20,0))))</f>
        <v>0</v>
      </c>
      <c r="C173">
        <f>IF(ROW()=3,CpuInfo!$J$3,IF(B173=0,D172,D172+2))</f>
        <v>916</v>
      </c>
      <c r="D173">
        <f t="shared" si="44"/>
        <v>916</v>
      </c>
      <c r="H173">
        <f>CpuInfo!$I$3</f>
        <v>5001</v>
      </c>
      <c r="I173">
        <f>CpuInfo!$J$3</f>
        <v>0</v>
      </c>
      <c r="J173" t="str">
        <f t="shared" si="45"/>
        <v>DB5001.916</v>
      </c>
      <c r="K173" t="str">
        <f t="shared" si="46"/>
        <v>DB5001.916</v>
      </c>
      <c r="L173" t="s">
        <v>56</v>
      </c>
    </row>
    <row r="174" spans="1:12">
      <c r="A174" s="10">
        <f t="shared" si="48"/>
        <v>172</v>
      </c>
      <c r="B174">
        <f t="shared" si="49"/>
        <v>0</v>
      </c>
      <c r="C174">
        <f>IF(ROW()=3,CpuInfo!$J$3,IF(B174=0,D173,D173+2))</f>
        <v>916</v>
      </c>
      <c r="D174">
        <f t="shared" si="44"/>
        <v>916</v>
      </c>
      <c r="H174">
        <f>CpuInfo!$I$3</f>
        <v>5001</v>
      </c>
      <c r="I174">
        <f>CpuInfo!$J$3</f>
        <v>0</v>
      </c>
      <c r="J174" t="str">
        <f t="shared" si="45"/>
        <v>DB5001.916</v>
      </c>
      <c r="K174" t="str">
        <f t="shared" si="46"/>
        <v>DB5001.916</v>
      </c>
      <c r="L174" t="s">
        <v>56</v>
      </c>
    </row>
    <row r="175" spans="1:12">
      <c r="A175" s="10">
        <f t="shared" si="48"/>
        <v>173</v>
      </c>
      <c r="B175">
        <f t="shared" si="49"/>
        <v>0</v>
      </c>
      <c r="C175">
        <f>IF(ROW()=3,CpuInfo!$J$3,IF(B175=0,D174,D174+2))</f>
        <v>916</v>
      </c>
      <c r="D175">
        <f t="shared" si="44"/>
        <v>916</v>
      </c>
      <c r="H175">
        <f>CpuInfo!$I$3</f>
        <v>5001</v>
      </c>
      <c r="I175">
        <f>CpuInfo!$J$3</f>
        <v>0</v>
      </c>
      <c r="J175" t="str">
        <f t="shared" si="45"/>
        <v>DB5001.916</v>
      </c>
      <c r="K175" t="str">
        <f t="shared" si="46"/>
        <v>DB5001.916</v>
      </c>
      <c r="L175" t="s">
        <v>56</v>
      </c>
    </row>
    <row r="176" spans="1:12">
      <c r="A176" s="10">
        <f t="shared" si="48"/>
        <v>174</v>
      </c>
      <c r="B176">
        <f t="shared" si="49"/>
        <v>0</v>
      </c>
      <c r="C176">
        <f>IF(ROW()=3,CpuInfo!$J$3,IF(B176=0,D175,D175+2))</f>
        <v>916</v>
      </c>
      <c r="D176">
        <f t="shared" si="44"/>
        <v>916</v>
      </c>
      <c r="H176">
        <f>CpuInfo!$I$3</f>
        <v>5001</v>
      </c>
      <c r="I176">
        <f>CpuInfo!$J$3</f>
        <v>0</v>
      </c>
      <c r="J176" t="str">
        <f t="shared" si="45"/>
        <v>DB5001.916</v>
      </c>
      <c r="K176" t="str">
        <f t="shared" si="46"/>
        <v>DB5001.916</v>
      </c>
      <c r="L176" t="s">
        <v>56</v>
      </c>
    </row>
    <row r="177" spans="1:12">
      <c r="A177" s="10">
        <f t="shared" si="48"/>
        <v>175</v>
      </c>
      <c r="B177">
        <f t="shared" si="49"/>
        <v>0</v>
      </c>
      <c r="C177">
        <f>IF(ROW()=3,CpuInfo!$J$3,IF(B177=0,D176,D176+2))</f>
        <v>916</v>
      </c>
      <c r="D177">
        <f t="shared" si="44"/>
        <v>916</v>
      </c>
      <c r="H177">
        <f>CpuInfo!$I$3</f>
        <v>5001</v>
      </c>
      <c r="I177">
        <f>CpuInfo!$J$3</f>
        <v>0</v>
      </c>
      <c r="J177" t="str">
        <f t="shared" si="45"/>
        <v>DB5001.916</v>
      </c>
      <c r="K177" t="str">
        <f t="shared" si="46"/>
        <v>DB5001.916</v>
      </c>
      <c r="L177" t="s">
        <v>56</v>
      </c>
    </row>
    <row r="178" spans="1:12">
      <c r="A178" s="10">
        <f t="shared" si="48"/>
        <v>176</v>
      </c>
      <c r="B178">
        <f t="shared" si="49"/>
        <v>0</v>
      </c>
      <c r="C178">
        <f>IF(ROW()=3,CpuInfo!$J$3,IF(B178=0,D177,D177+2))</f>
        <v>916</v>
      </c>
      <c r="D178">
        <f t="shared" si="44"/>
        <v>916</v>
      </c>
      <c r="H178">
        <f>CpuInfo!$I$3</f>
        <v>5001</v>
      </c>
      <c r="I178">
        <f>CpuInfo!$J$3</f>
        <v>0</v>
      </c>
      <c r="J178" t="str">
        <f t="shared" si="45"/>
        <v>DB5001.916</v>
      </c>
      <c r="K178" t="str">
        <f t="shared" si="46"/>
        <v>DB5001.916</v>
      </c>
      <c r="L178" t="s">
        <v>56</v>
      </c>
    </row>
    <row r="179" spans="1:12">
      <c r="A179" s="10">
        <f t="shared" si="48"/>
        <v>177</v>
      </c>
      <c r="B179">
        <f t="shared" si="49"/>
        <v>0</v>
      </c>
      <c r="C179">
        <f>IF(ROW()=3,CpuInfo!$J$3,IF(B179=0,D178,D178+2))</f>
        <v>916</v>
      </c>
      <c r="D179">
        <f t="shared" si="44"/>
        <v>916</v>
      </c>
      <c r="H179">
        <f>CpuInfo!$I$3</f>
        <v>5001</v>
      </c>
      <c r="I179">
        <f>CpuInfo!$J$3</f>
        <v>0</v>
      </c>
      <c r="J179" t="str">
        <f t="shared" si="45"/>
        <v>DB5001.916</v>
      </c>
      <c r="K179" t="str">
        <f t="shared" si="46"/>
        <v>DB5001.916</v>
      </c>
      <c r="L179" t="s">
        <v>56</v>
      </c>
    </row>
    <row r="180" spans="1:12">
      <c r="A180" s="10">
        <f t="shared" si="48"/>
        <v>178</v>
      </c>
      <c r="B180">
        <f t="shared" si="49"/>
        <v>0</v>
      </c>
      <c r="C180">
        <f>IF(ROW()=3,CpuInfo!$J$3,IF(B180=0,D179,D179+2))</f>
        <v>916</v>
      </c>
      <c r="D180">
        <f t="shared" si="44"/>
        <v>916</v>
      </c>
      <c r="H180">
        <f>CpuInfo!$I$3</f>
        <v>5001</v>
      </c>
      <c r="I180">
        <f>CpuInfo!$J$3</f>
        <v>0</v>
      </c>
      <c r="J180" t="str">
        <f t="shared" si="45"/>
        <v>DB5001.916</v>
      </c>
      <c r="K180" t="str">
        <f t="shared" si="46"/>
        <v>DB5001.916</v>
      </c>
      <c r="L180" t="s">
        <v>56</v>
      </c>
    </row>
    <row r="181" spans="1:12">
      <c r="A181" s="10">
        <f t="shared" si="48"/>
        <v>179</v>
      </c>
      <c r="B181">
        <f t="shared" si="49"/>
        <v>0</v>
      </c>
      <c r="C181">
        <f>IF(ROW()=3,CpuInfo!$J$3,IF(B181=0,D180,D180+2))</f>
        <v>916</v>
      </c>
      <c r="D181">
        <f t="shared" si="44"/>
        <v>916</v>
      </c>
      <c r="H181">
        <f>CpuInfo!$I$3</f>
        <v>5001</v>
      </c>
      <c r="I181">
        <f>CpuInfo!$J$3</f>
        <v>0</v>
      </c>
      <c r="J181" t="str">
        <f t="shared" si="45"/>
        <v>DB5001.916</v>
      </c>
      <c r="K181" t="str">
        <f t="shared" si="46"/>
        <v>DB5001.916</v>
      </c>
      <c r="L181" t="s">
        <v>56</v>
      </c>
    </row>
    <row r="182" spans="1:12">
      <c r="A182" s="10">
        <f t="shared" ref="A182:A191" si="50">ROW()-2</f>
        <v>180</v>
      </c>
      <c r="B182">
        <f t="shared" si="49"/>
        <v>0</v>
      </c>
      <c r="C182">
        <f>IF(ROW()=3,CpuInfo!$J$3,IF(B182=0,D181,D181+2))</f>
        <v>916</v>
      </c>
      <c r="D182">
        <f t="shared" si="44"/>
        <v>916</v>
      </c>
      <c r="H182">
        <f>CpuInfo!$I$3</f>
        <v>5001</v>
      </c>
      <c r="I182">
        <f>CpuInfo!$J$3</f>
        <v>0</v>
      </c>
      <c r="J182" t="str">
        <f t="shared" si="45"/>
        <v>DB5001.916</v>
      </c>
      <c r="K182" t="str">
        <f t="shared" si="46"/>
        <v>DB5001.916</v>
      </c>
      <c r="L182" t="s">
        <v>56</v>
      </c>
    </row>
    <row r="183" spans="1:12">
      <c r="A183" s="10">
        <f t="shared" si="50"/>
        <v>181</v>
      </c>
      <c r="B183">
        <f t="shared" si="49"/>
        <v>0</v>
      </c>
      <c r="C183">
        <f>IF(ROW()=3,CpuInfo!$J$3,IF(B183=0,D182,D182+2))</f>
        <v>916</v>
      </c>
      <c r="D183">
        <f t="shared" si="44"/>
        <v>916</v>
      </c>
      <c r="H183">
        <f>CpuInfo!$I$3</f>
        <v>5001</v>
      </c>
      <c r="I183">
        <f>CpuInfo!$J$3</f>
        <v>0</v>
      </c>
      <c r="J183" t="str">
        <f t="shared" si="45"/>
        <v>DB5001.916</v>
      </c>
      <c r="K183" t="str">
        <f t="shared" si="46"/>
        <v>DB5001.916</v>
      </c>
      <c r="L183" t="s">
        <v>56</v>
      </c>
    </row>
    <row r="184" spans="1:12">
      <c r="A184" s="10">
        <f t="shared" si="50"/>
        <v>182</v>
      </c>
      <c r="B184">
        <f t="shared" si="49"/>
        <v>0</v>
      </c>
      <c r="C184">
        <f>IF(ROW()=3,CpuInfo!$J$3,IF(B184=0,D183,D183+2))</f>
        <v>916</v>
      </c>
      <c r="D184">
        <f t="shared" si="44"/>
        <v>916</v>
      </c>
      <c r="H184">
        <f>CpuInfo!$I$3</f>
        <v>5001</v>
      </c>
      <c r="I184">
        <f>CpuInfo!$J$3</f>
        <v>0</v>
      </c>
      <c r="J184" t="str">
        <f t="shared" si="45"/>
        <v>DB5001.916</v>
      </c>
      <c r="K184" t="str">
        <f t="shared" si="46"/>
        <v>DB5001.916</v>
      </c>
      <c r="L184" t="s">
        <v>56</v>
      </c>
    </row>
    <row r="185" spans="1:12">
      <c r="A185" s="10">
        <f t="shared" si="50"/>
        <v>183</v>
      </c>
      <c r="B185">
        <f t="shared" si="49"/>
        <v>0</v>
      </c>
      <c r="C185">
        <f>IF(ROW()=3,CpuInfo!$J$3,IF(B185=0,D184,D184+2))</f>
        <v>916</v>
      </c>
      <c r="D185">
        <f t="shared" si="44"/>
        <v>916</v>
      </c>
      <c r="H185">
        <f>CpuInfo!$I$3</f>
        <v>5001</v>
      </c>
      <c r="I185">
        <f>CpuInfo!$J$3</f>
        <v>0</v>
      </c>
      <c r="J185" t="str">
        <f t="shared" si="45"/>
        <v>DB5001.916</v>
      </c>
      <c r="K185" t="str">
        <f t="shared" si="46"/>
        <v>DB5001.916</v>
      </c>
      <c r="L185" t="s">
        <v>56</v>
      </c>
    </row>
    <row r="186" spans="1:12">
      <c r="A186" s="10">
        <f t="shared" si="50"/>
        <v>184</v>
      </c>
      <c r="B186">
        <f t="shared" si="49"/>
        <v>0</v>
      </c>
      <c r="C186">
        <f>IF(ROW()=3,CpuInfo!$J$3,IF(B186=0,D185,D185+2))</f>
        <v>916</v>
      </c>
      <c r="D186">
        <f t="shared" si="44"/>
        <v>916</v>
      </c>
      <c r="H186">
        <f>CpuInfo!$I$3</f>
        <v>5001</v>
      </c>
      <c r="I186">
        <f>CpuInfo!$J$3</f>
        <v>0</v>
      </c>
      <c r="J186" t="str">
        <f t="shared" si="45"/>
        <v>DB5001.916</v>
      </c>
      <c r="K186" t="str">
        <f t="shared" si="46"/>
        <v>DB5001.916</v>
      </c>
      <c r="L186" t="s">
        <v>56</v>
      </c>
    </row>
    <row r="187" spans="1:12">
      <c r="A187" s="10">
        <f t="shared" si="50"/>
        <v>185</v>
      </c>
      <c r="B187">
        <f t="shared" si="49"/>
        <v>0</v>
      </c>
      <c r="C187">
        <f>IF(ROW()=3,CpuInfo!$J$3,IF(B187=0,D186,D186+2))</f>
        <v>916</v>
      </c>
      <c r="D187">
        <f t="shared" si="44"/>
        <v>916</v>
      </c>
      <c r="H187">
        <f>CpuInfo!$I$3</f>
        <v>5001</v>
      </c>
      <c r="I187">
        <f>CpuInfo!$J$3</f>
        <v>0</v>
      </c>
      <c r="J187" t="str">
        <f t="shared" si="45"/>
        <v>DB5001.916</v>
      </c>
      <c r="K187" t="str">
        <f t="shared" si="46"/>
        <v>DB5001.916</v>
      </c>
      <c r="L187" t="s">
        <v>56</v>
      </c>
    </row>
    <row r="188" spans="1:12">
      <c r="A188" s="10">
        <f t="shared" si="50"/>
        <v>186</v>
      </c>
      <c r="B188">
        <f t="shared" si="49"/>
        <v>0</v>
      </c>
      <c r="C188">
        <f>IF(ROW()=3,CpuInfo!$J$3,IF(B188=0,D187,D187+2))</f>
        <v>916</v>
      </c>
      <c r="D188">
        <f t="shared" si="44"/>
        <v>916</v>
      </c>
      <c r="H188">
        <f>CpuInfo!$I$3</f>
        <v>5001</v>
      </c>
      <c r="I188">
        <f>CpuInfo!$J$3</f>
        <v>0</v>
      </c>
      <c r="J188" t="str">
        <f t="shared" si="45"/>
        <v>DB5001.916</v>
      </c>
      <c r="K188" t="str">
        <f t="shared" si="46"/>
        <v>DB5001.916</v>
      </c>
      <c r="L188" t="s">
        <v>56</v>
      </c>
    </row>
    <row r="189" spans="1:12">
      <c r="A189" s="10">
        <f t="shared" si="50"/>
        <v>187</v>
      </c>
      <c r="B189">
        <f t="shared" si="49"/>
        <v>0</v>
      </c>
      <c r="C189">
        <f>IF(ROW()=3,CpuInfo!$J$3,IF(B189=0,D188,D188+2))</f>
        <v>916</v>
      </c>
      <c r="D189">
        <f t="shared" si="44"/>
        <v>916</v>
      </c>
      <c r="H189">
        <f>CpuInfo!$I$3</f>
        <v>5001</v>
      </c>
      <c r="I189">
        <f>CpuInfo!$J$3</f>
        <v>0</v>
      </c>
      <c r="J189" t="str">
        <f t="shared" si="45"/>
        <v>DB5001.916</v>
      </c>
      <c r="K189" t="str">
        <f t="shared" si="46"/>
        <v>DB5001.916</v>
      </c>
      <c r="L189" t="s">
        <v>56</v>
      </c>
    </row>
    <row r="190" spans="1:12">
      <c r="A190" s="10">
        <f t="shared" si="50"/>
        <v>188</v>
      </c>
      <c r="B190">
        <f t="shared" si="49"/>
        <v>0</v>
      </c>
      <c r="C190">
        <f>IF(ROW()=3,CpuInfo!$J$3,IF(B190=0,D189,D189+2))</f>
        <v>916</v>
      </c>
      <c r="D190">
        <f t="shared" ref="D190:D209" si="51">IF(B190=0,D189,C190+(B190-1)*2)</f>
        <v>916</v>
      </c>
      <c r="H190">
        <f>CpuInfo!$I$3</f>
        <v>5001</v>
      </c>
      <c r="I190">
        <f>CpuInfo!$J$3</f>
        <v>0</v>
      </c>
      <c r="J190" t="str">
        <f t="shared" ref="J190:J209" si="52">"DB"&amp;H190&amp;"."&amp;C190</f>
        <v>DB5001.916</v>
      </c>
      <c r="K190" t="str">
        <f t="shared" ref="K190:K209" si="53">"DB"&amp;H190&amp;"."&amp;D190</f>
        <v>DB5001.916</v>
      </c>
      <c r="L190" t="s">
        <v>56</v>
      </c>
    </row>
    <row r="191" spans="1:12">
      <c r="A191" s="10">
        <f t="shared" si="50"/>
        <v>189</v>
      </c>
      <c r="B191">
        <f t="shared" si="49"/>
        <v>0</v>
      </c>
      <c r="C191">
        <f>IF(ROW()=3,CpuInfo!$J$3,IF(B191=0,D190,D190+2))</f>
        <v>916</v>
      </c>
      <c r="D191">
        <f t="shared" si="51"/>
        <v>916</v>
      </c>
      <c r="H191">
        <f>CpuInfo!$I$3</f>
        <v>5001</v>
      </c>
      <c r="I191">
        <f>CpuInfo!$J$3</f>
        <v>0</v>
      </c>
      <c r="J191" t="str">
        <f t="shared" si="52"/>
        <v>DB5001.916</v>
      </c>
      <c r="K191" t="str">
        <f t="shared" si="53"/>
        <v>DB5001.916</v>
      </c>
      <c r="L191" t="s">
        <v>56</v>
      </c>
    </row>
    <row r="192" spans="1:12">
      <c r="A192" s="10">
        <f t="shared" ref="A192:A201" si="54">ROW()-2</f>
        <v>190</v>
      </c>
      <c r="B192">
        <f t="shared" si="49"/>
        <v>0</v>
      </c>
      <c r="C192">
        <f>IF(ROW()=3,CpuInfo!$J$3,IF(B192=0,D191,D191+2))</f>
        <v>916</v>
      </c>
      <c r="D192">
        <f t="shared" si="51"/>
        <v>916</v>
      </c>
      <c r="H192">
        <f>CpuInfo!$I$3</f>
        <v>5001</v>
      </c>
      <c r="I192">
        <f>CpuInfo!$J$3</f>
        <v>0</v>
      </c>
      <c r="J192" t="str">
        <f t="shared" si="52"/>
        <v>DB5001.916</v>
      </c>
      <c r="K192" t="str">
        <f t="shared" si="53"/>
        <v>DB5001.916</v>
      </c>
      <c r="L192" t="s">
        <v>56</v>
      </c>
    </row>
    <row r="193" spans="1:12">
      <c r="A193" s="10">
        <f t="shared" si="54"/>
        <v>191</v>
      </c>
      <c r="B193">
        <f t="shared" si="49"/>
        <v>0</v>
      </c>
      <c r="C193">
        <f>IF(ROW()=3,CpuInfo!$J$3,IF(B193=0,D192,D192+2))</f>
        <v>916</v>
      </c>
      <c r="D193">
        <f t="shared" si="51"/>
        <v>916</v>
      </c>
      <c r="H193">
        <f>CpuInfo!$I$3</f>
        <v>5001</v>
      </c>
      <c r="I193">
        <f>CpuInfo!$J$3</f>
        <v>0</v>
      </c>
      <c r="J193" t="str">
        <f t="shared" si="52"/>
        <v>DB5001.916</v>
      </c>
      <c r="K193" t="str">
        <f t="shared" si="53"/>
        <v>DB5001.916</v>
      </c>
      <c r="L193" t="s">
        <v>56</v>
      </c>
    </row>
    <row r="194" spans="1:12">
      <c r="A194" s="10">
        <f t="shared" si="54"/>
        <v>192</v>
      </c>
      <c r="B194">
        <f t="shared" si="49"/>
        <v>0</v>
      </c>
      <c r="C194">
        <f>IF(ROW()=3,CpuInfo!$J$3,IF(B194=0,D193,D193+2))</f>
        <v>916</v>
      </c>
      <c r="D194">
        <f t="shared" si="51"/>
        <v>916</v>
      </c>
      <c r="H194">
        <f>CpuInfo!$I$3</f>
        <v>5001</v>
      </c>
      <c r="I194">
        <f>CpuInfo!$J$3</f>
        <v>0</v>
      </c>
      <c r="J194" t="str">
        <f t="shared" si="52"/>
        <v>DB5001.916</v>
      </c>
      <c r="K194" t="str">
        <f t="shared" si="53"/>
        <v>DB5001.916</v>
      </c>
      <c r="L194" t="s">
        <v>56</v>
      </c>
    </row>
    <row r="195" spans="1:12">
      <c r="A195" s="10">
        <f t="shared" si="54"/>
        <v>193</v>
      </c>
      <c r="B195">
        <f t="shared" si="49"/>
        <v>0</v>
      </c>
      <c r="C195">
        <f>IF(ROW()=3,CpuInfo!$J$3,IF(B195=0,D194,D194+2))</f>
        <v>916</v>
      </c>
      <c r="D195">
        <f t="shared" si="51"/>
        <v>916</v>
      </c>
      <c r="H195">
        <f>CpuInfo!$I$3</f>
        <v>5001</v>
      </c>
      <c r="I195">
        <f>CpuInfo!$J$3</f>
        <v>0</v>
      </c>
      <c r="J195" t="str">
        <f t="shared" si="52"/>
        <v>DB5001.916</v>
      </c>
      <c r="K195" t="str">
        <f t="shared" si="53"/>
        <v>DB5001.916</v>
      </c>
      <c r="L195" t="s">
        <v>56</v>
      </c>
    </row>
    <row r="196" spans="1:12">
      <c r="A196" s="10">
        <f t="shared" si="54"/>
        <v>194</v>
      </c>
      <c r="B196">
        <f t="shared" si="49"/>
        <v>0</v>
      </c>
      <c r="C196">
        <f>IF(ROW()=3,CpuInfo!$J$3,IF(B196=0,D195,D195+2))</f>
        <v>916</v>
      </c>
      <c r="D196">
        <f t="shared" si="51"/>
        <v>916</v>
      </c>
      <c r="H196">
        <f>CpuInfo!$I$3</f>
        <v>5001</v>
      </c>
      <c r="I196">
        <f>CpuInfo!$J$3</f>
        <v>0</v>
      </c>
      <c r="J196" t="str">
        <f t="shared" si="52"/>
        <v>DB5001.916</v>
      </c>
      <c r="K196" t="str">
        <f t="shared" si="53"/>
        <v>DB5001.916</v>
      </c>
      <c r="L196" t="s">
        <v>56</v>
      </c>
    </row>
    <row r="197" spans="1:12">
      <c r="A197" s="10">
        <f t="shared" si="54"/>
        <v>195</v>
      </c>
      <c r="B197">
        <f t="shared" si="49"/>
        <v>0</v>
      </c>
      <c r="C197">
        <f>IF(ROW()=3,CpuInfo!$J$3,IF(B197=0,D196,D196+2))</f>
        <v>916</v>
      </c>
      <c r="D197">
        <f t="shared" si="51"/>
        <v>916</v>
      </c>
      <c r="H197">
        <f>CpuInfo!$I$3</f>
        <v>5001</v>
      </c>
      <c r="I197">
        <f>CpuInfo!$J$3</f>
        <v>0</v>
      </c>
      <c r="J197" t="str">
        <f t="shared" si="52"/>
        <v>DB5001.916</v>
      </c>
      <c r="K197" t="str">
        <f t="shared" si="53"/>
        <v>DB5001.916</v>
      </c>
      <c r="L197" t="s">
        <v>56</v>
      </c>
    </row>
    <row r="198" spans="1:12">
      <c r="A198" s="10">
        <f t="shared" si="54"/>
        <v>196</v>
      </c>
      <c r="B198">
        <f t="shared" si="49"/>
        <v>0</v>
      </c>
      <c r="C198">
        <f>IF(ROW()=3,CpuInfo!$J$3,IF(B198=0,D197,D197+2))</f>
        <v>916</v>
      </c>
      <c r="D198">
        <f t="shared" si="51"/>
        <v>916</v>
      </c>
      <c r="H198">
        <f>CpuInfo!$I$3</f>
        <v>5001</v>
      </c>
      <c r="I198">
        <f>CpuInfo!$J$3</f>
        <v>0</v>
      </c>
      <c r="J198" t="str">
        <f t="shared" si="52"/>
        <v>DB5001.916</v>
      </c>
      <c r="K198" t="str">
        <f t="shared" si="53"/>
        <v>DB5001.916</v>
      </c>
      <c r="L198" t="s">
        <v>56</v>
      </c>
    </row>
    <row r="199" spans="1:12">
      <c r="A199" s="10">
        <f t="shared" si="54"/>
        <v>197</v>
      </c>
      <c r="B199">
        <f t="shared" si="49"/>
        <v>0</v>
      </c>
      <c r="C199">
        <f>IF(ROW()=3,CpuInfo!$J$3,IF(B199=0,D198,D198+2))</f>
        <v>916</v>
      </c>
      <c r="D199">
        <f t="shared" si="51"/>
        <v>916</v>
      </c>
      <c r="H199">
        <f>CpuInfo!$I$3</f>
        <v>5001</v>
      </c>
      <c r="I199">
        <f>CpuInfo!$J$3</f>
        <v>0</v>
      </c>
      <c r="J199" t="str">
        <f t="shared" si="52"/>
        <v>DB5001.916</v>
      </c>
      <c r="K199" t="str">
        <f t="shared" si="53"/>
        <v>DB5001.916</v>
      </c>
      <c r="L199" t="s">
        <v>56</v>
      </c>
    </row>
    <row r="200" spans="1:12">
      <c r="A200" s="10">
        <f t="shared" si="54"/>
        <v>198</v>
      </c>
      <c r="B200">
        <f t="shared" si="49"/>
        <v>0</v>
      </c>
      <c r="C200">
        <f>IF(ROW()=3,CpuInfo!$J$3,IF(B200=0,D199,D199+2))</f>
        <v>916</v>
      </c>
      <c r="D200">
        <f t="shared" si="51"/>
        <v>916</v>
      </c>
      <c r="H200">
        <f>CpuInfo!$I$3</f>
        <v>5001</v>
      </c>
      <c r="I200">
        <f>CpuInfo!$J$3</f>
        <v>0</v>
      </c>
      <c r="J200" t="str">
        <f t="shared" si="52"/>
        <v>DB5001.916</v>
      </c>
      <c r="K200" t="str">
        <f t="shared" si="53"/>
        <v>DB5001.916</v>
      </c>
      <c r="L200" t="s">
        <v>56</v>
      </c>
    </row>
    <row r="201" spans="1:12">
      <c r="A201" s="10">
        <f t="shared" si="54"/>
        <v>199</v>
      </c>
      <c r="B201">
        <f t="shared" si="49"/>
        <v>0</v>
      </c>
      <c r="C201">
        <f>IF(ROW()=3,CpuInfo!$J$3,IF(B201=0,D200,D200+2))</f>
        <v>916</v>
      </c>
      <c r="D201">
        <f t="shared" si="51"/>
        <v>916</v>
      </c>
      <c r="H201">
        <f>CpuInfo!$I$3</f>
        <v>5001</v>
      </c>
      <c r="I201">
        <f>CpuInfo!$J$3</f>
        <v>0</v>
      </c>
      <c r="J201" t="str">
        <f t="shared" si="52"/>
        <v>DB5001.916</v>
      </c>
      <c r="K201" t="str">
        <f t="shared" si="53"/>
        <v>DB5001.916</v>
      </c>
      <c r="L201" t="s">
        <v>56</v>
      </c>
    </row>
    <row r="202" spans="1:12">
      <c r="A202" s="10">
        <f t="shared" ref="A202:A209" si="55">ROW()-2</f>
        <v>200</v>
      </c>
      <c r="B202">
        <f t="shared" si="49"/>
        <v>0</v>
      </c>
      <c r="C202">
        <f>IF(ROW()=3,CpuInfo!$J$3,IF(B202=0,D201,D201+2))</f>
        <v>916</v>
      </c>
      <c r="D202">
        <f t="shared" si="51"/>
        <v>916</v>
      </c>
      <c r="H202">
        <f>CpuInfo!$I$3</f>
        <v>5001</v>
      </c>
      <c r="I202">
        <f>CpuInfo!$J$3</f>
        <v>0</v>
      </c>
      <c r="J202" t="str">
        <f t="shared" si="52"/>
        <v>DB5001.916</v>
      </c>
      <c r="K202" t="str">
        <f t="shared" si="53"/>
        <v>DB5001.916</v>
      </c>
      <c r="L202" t="s">
        <v>56</v>
      </c>
    </row>
    <row r="203" spans="1:12">
      <c r="A203" s="10">
        <f t="shared" si="55"/>
        <v>201</v>
      </c>
      <c r="B203">
        <f t="shared" si="49"/>
        <v>0</v>
      </c>
      <c r="C203">
        <f>IF(ROW()=3,CpuInfo!$J$3,IF(B203=0,D202,D202+2))</f>
        <v>916</v>
      </c>
      <c r="D203">
        <f t="shared" si="51"/>
        <v>916</v>
      </c>
      <c r="H203">
        <f>CpuInfo!$I$3</f>
        <v>5001</v>
      </c>
      <c r="I203">
        <f>CpuInfo!$J$3</f>
        <v>0</v>
      </c>
      <c r="J203" t="str">
        <f t="shared" si="52"/>
        <v>DB5001.916</v>
      </c>
      <c r="K203" t="str">
        <f t="shared" si="53"/>
        <v>DB5001.916</v>
      </c>
      <c r="L203" t="s">
        <v>56</v>
      </c>
    </row>
    <row r="204" spans="1:12">
      <c r="A204" s="10">
        <f t="shared" si="55"/>
        <v>202</v>
      </c>
      <c r="B204">
        <f t="shared" si="49"/>
        <v>0</v>
      </c>
      <c r="C204">
        <f>IF(ROW()=3,CpuInfo!$J$3,IF(B204=0,D203,D203+2))</f>
        <v>916</v>
      </c>
      <c r="D204">
        <f t="shared" si="51"/>
        <v>916</v>
      </c>
      <c r="H204">
        <f>CpuInfo!$I$3</f>
        <v>5001</v>
      </c>
      <c r="I204">
        <f>CpuInfo!$J$3</f>
        <v>0</v>
      </c>
      <c r="J204" t="str">
        <f t="shared" si="52"/>
        <v>DB5001.916</v>
      </c>
      <c r="K204" t="str">
        <f t="shared" si="53"/>
        <v>DB5001.916</v>
      </c>
      <c r="L204" t="s">
        <v>56</v>
      </c>
    </row>
    <row r="205" spans="1:12">
      <c r="A205" s="10">
        <f t="shared" si="55"/>
        <v>203</v>
      </c>
      <c r="B205">
        <f t="shared" si="49"/>
        <v>0</v>
      </c>
      <c r="C205">
        <f>IF(ROW()=3,CpuInfo!$J$3,IF(B205=0,D204,D204+2))</f>
        <v>916</v>
      </c>
      <c r="D205">
        <f t="shared" si="51"/>
        <v>916</v>
      </c>
      <c r="H205">
        <f>CpuInfo!$I$3</f>
        <v>5001</v>
      </c>
      <c r="I205">
        <f>CpuInfo!$J$3</f>
        <v>0</v>
      </c>
      <c r="J205" t="str">
        <f t="shared" si="52"/>
        <v>DB5001.916</v>
      </c>
      <c r="K205" t="str">
        <f t="shared" si="53"/>
        <v>DB5001.916</v>
      </c>
      <c r="L205" t="s">
        <v>56</v>
      </c>
    </row>
    <row r="206" spans="1:12">
      <c r="A206" s="10">
        <f t="shared" si="55"/>
        <v>204</v>
      </c>
      <c r="B206">
        <f t="shared" si="49"/>
        <v>0</v>
      </c>
      <c r="C206">
        <f>IF(ROW()=3,CpuInfo!$J$3,IF(B206=0,D205,D205+2))</f>
        <v>916</v>
      </c>
      <c r="D206">
        <f t="shared" si="51"/>
        <v>916</v>
      </c>
      <c r="H206">
        <f>CpuInfo!$I$3</f>
        <v>5001</v>
      </c>
      <c r="I206">
        <f>CpuInfo!$J$3</f>
        <v>0</v>
      </c>
      <c r="J206" t="str">
        <f t="shared" si="52"/>
        <v>DB5001.916</v>
      </c>
      <c r="K206" t="str">
        <f t="shared" si="53"/>
        <v>DB5001.916</v>
      </c>
      <c r="L206" t="s">
        <v>56</v>
      </c>
    </row>
    <row r="207" spans="1:12">
      <c r="A207" s="10">
        <f t="shared" si="55"/>
        <v>205</v>
      </c>
      <c r="B207">
        <f t="shared" si="49"/>
        <v>0</v>
      </c>
      <c r="C207">
        <f>IF(ROW()=3,CpuInfo!$J$3,IF(B207=0,D206,D206+2))</f>
        <v>916</v>
      </c>
      <c r="D207">
        <f t="shared" si="51"/>
        <v>916</v>
      </c>
      <c r="H207">
        <f>CpuInfo!$I$3</f>
        <v>5001</v>
      </c>
      <c r="I207">
        <f>CpuInfo!$J$3</f>
        <v>0</v>
      </c>
      <c r="J207" t="str">
        <f t="shared" si="52"/>
        <v>DB5001.916</v>
      </c>
      <c r="K207" t="str">
        <f t="shared" si="53"/>
        <v>DB5001.916</v>
      </c>
      <c r="L207" t="s">
        <v>56</v>
      </c>
    </row>
    <row r="208" spans="1:12">
      <c r="A208" s="10">
        <f t="shared" si="55"/>
        <v>206</v>
      </c>
      <c r="B208">
        <f t="shared" si="49"/>
        <v>0</v>
      </c>
      <c r="C208">
        <f>IF(ROW()=3,CpuInfo!$J$3,IF(B208=0,D207,D207+2))</f>
        <v>916</v>
      </c>
      <c r="D208">
        <f t="shared" si="51"/>
        <v>916</v>
      </c>
      <c r="H208">
        <f>CpuInfo!$I$3</f>
        <v>5001</v>
      </c>
      <c r="I208">
        <f>CpuInfo!$J$3</f>
        <v>0</v>
      </c>
      <c r="J208" t="str">
        <f t="shared" si="52"/>
        <v>DB5001.916</v>
      </c>
      <c r="K208" t="str">
        <f t="shared" si="53"/>
        <v>DB5001.916</v>
      </c>
      <c r="L208" t="s">
        <v>56</v>
      </c>
    </row>
    <row r="209" spans="1:12">
      <c r="A209" s="10">
        <f t="shared" si="55"/>
        <v>207</v>
      </c>
      <c r="B209">
        <f t="shared" si="49"/>
        <v>0</v>
      </c>
      <c r="C209">
        <f>IF(ROW()=3,CpuInfo!$J$3,IF(B209=0,D208,D208+2))</f>
        <v>916</v>
      </c>
      <c r="D209">
        <f t="shared" si="51"/>
        <v>916</v>
      </c>
      <c r="H209">
        <f>CpuInfo!$I$3</f>
        <v>5001</v>
      </c>
      <c r="I209">
        <f>CpuInfo!$J$3</f>
        <v>0</v>
      </c>
      <c r="J209" t="str">
        <f t="shared" si="52"/>
        <v>DB5001.916</v>
      </c>
      <c r="K209" t="str">
        <f t="shared" si="53"/>
        <v>DB5001.916</v>
      </c>
      <c r="L209" t="s">
        <v>56</v>
      </c>
    </row>
  </sheetData>
  <protectedRanges>
    <protectedRange sqref="B1 A3:L65545" name="区域1"/>
  </protectedRanges>
  <conditionalFormatting sqref="E3:E109">
    <cfRule type="cellIs" dxfId="0" priority="9" operator="equal">
      <formula>"DTString"</formula>
    </cfRule>
    <cfRule type="cellIs" dxfId="1" priority="10" operator="equal">
      <formula>"DTFloat"</formula>
    </cfRule>
    <cfRule type="cellIs" dxfId="2" priority="11" operator="equal">
      <formula>"DTInt"</formula>
    </cfRule>
    <cfRule type="cellIs" dxfId="3" priority="12" operator="equal">
      <formula>"DTShort"</formula>
    </cfRule>
  </conditionalFormatting>
  <conditionalFormatting sqref="A3:L65545">
    <cfRule type="expression" dxfId="4" priority="1">
      <formula>$E3=""</formula>
    </cfRule>
  </conditionalFormatting>
  <dataValidations count="3">
    <dataValidation type="list" allowBlank="1" showInputMessage="1" showErrorMessage="1" sqref="E3:E109">
      <formula1>"DTShort,DTInt,DTFloat,DTString"</formula1>
    </dataValidation>
    <dataValidation type="textLength" operator="between" allowBlank="1" showInputMessage="1" showErrorMessage="1" sqref="F3:F6 F8:F109">
      <formula1>0</formula1>
      <formula2>20</formula2>
    </dataValidation>
    <dataValidation type="list" allowBlank="1" showInputMessage="1" showErrorMessage="1" sqref="L3:L209">
      <formula1>"ABCD,BADC,CDAB,DCBA"</formula1>
    </dataValidation>
  </dataValidations>
  <pageMargins left="0.75" right="0.75" top="1" bottom="1" header="0.5" footer="0.5"/>
  <headerFooter/>
  <ignoredErrors>
    <ignoredError sqref="F10" listDataValidation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Y668"/>
  <sheetViews>
    <sheetView zoomScale="85" zoomScaleNormal="85" workbookViewId="0">
      <pane ySplit="2" topLeftCell="A3" activePane="bottomLeft" state="frozen"/>
      <selection/>
      <selection pane="bottomLeft" activeCell="E248" sqref="E248"/>
    </sheetView>
  </sheetViews>
  <sheetFormatPr defaultColWidth="9" defaultRowHeight="13.5"/>
  <cols>
    <col min="1" max="1" width="12.125" customWidth="1"/>
    <col min="2" max="2" width="18.375" customWidth="1"/>
    <col min="3" max="3" width="43.875" customWidth="1"/>
    <col min="4" max="6" width="12.125" customWidth="1"/>
    <col min="7" max="7" width="14.125" customWidth="1"/>
    <col min="8" max="8" width="28.5" customWidth="1"/>
    <col min="9" max="9" width="34.125" customWidth="1"/>
    <col min="10" max="18" width="12.125" customWidth="1"/>
    <col min="19" max="19" width="23.25" customWidth="1"/>
    <col min="20" max="20" width="20.375" customWidth="1"/>
    <col min="21" max="25" width="12.125" customWidth="1"/>
  </cols>
  <sheetData>
    <row r="1" ht="53.1" customHeight="1" spans="1:25">
      <c r="A1" s="1" t="s">
        <v>97</v>
      </c>
      <c r="B1" s="1"/>
      <c r="C1" s="1"/>
      <c r="D1" s="2" t="s">
        <v>98</v>
      </c>
      <c r="E1" s="2"/>
      <c r="F1" s="2"/>
      <c r="G1" s="2"/>
      <c r="H1" s="2"/>
      <c r="I1" s="2"/>
      <c r="J1" s="2"/>
      <c r="K1" s="2"/>
      <c r="L1" s="2"/>
      <c r="M1" s="2"/>
      <c r="N1" s="2"/>
      <c r="O1" s="1" t="s">
        <v>99</v>
      </c>
      <c r="P1" s="1"/>
      <c r="Q1" s="1"/>
      <c r="R1" s="1"/>
      <c r="S1" s="1"/>
      <c r="T1" s="1"/>
      <c r="U1" s="1"/>
      <c r="V1" s="1"/>
      <c r="W1" s="1"/>
      <c r="X1" s="1"/>
      <c r="Y1" s="1"/>
    </row>
    <row r="2" ht="48.95" customHeight="1" spans="1:25">
      <c r="A2" s="3" t="s">
        <v>100</v>
      </c>
      <c r="B2" s="3" t="s">
        <v>101</v>
      </c>
      <c r="C2" s="3" t="s">
        <v>102</v>
      </c>
      <c r="D2" s="4" t="s">
        <v>43</v>
      </c>
      <c r="E2" s="4" t="s">
        <v>44</v>
      </c>
      <c r="F2" s="4" t="s">
        <v>45</v>
      </c>
      <c r="G2" s="4" t="s">
        <v>46</v>
      </c>
      <c r="H2" s="4" t="s">
        <v>14</v>
      </c>
      <c r="I2" s="4" t="s">
        <v>47</v>
      </c>
      <c r="J2" s="4" t="s">
        <v>48</v>
      </c>
      <c r="K2" s="4" t="s">
        <v>49</v>
      </c>
      <c r="L2" s="4" t="s">
        <v>50</v>
      </c>
      <c r="M2" s="4" t="s">
        <v>51</v>
      </c>
      <c r="N2" s="4" t="s">
        <v>52</v>
      </c>
      <c r="O2" s="8" t="s">
        <v>43</v>
      </c>
      <c r="P2" s="8" t="s">
        <v>44</v>
      </c>
      <c r="Q2" s="8" t="s">
        <v>45</v>
      </c>
      <c r="R2" s="8" t="s">
        <v>46</v>
      </c>
      <c r="S2" s="8" t="s">
        <v>14</v>
      </c>
      <c r="T2" s="8" t="s">
        <v>47</v>
      </c>
      <c r="U2" s="8" t="s">
        <v>48</v>
      </c>
      <c r="V2" s="8" t="s">
        <v>49</v>
      </c>
      <c r="W2" s="8" t="s">
        <v>50</v>
      </c>
      <c r="X2" s="8" t="s">
        <v>51</v>
      </c>
      <c r="Y2" s="8" t="s">
        <v>52</v>
      </c>
    </row>
    <row r="3" spans="1:25">
      <c r="A3" s="5" t="s">
        <v>103</v>
      </c>
      <c r="B3" s="6" t="s">
        <v>104</v>
      </c>
      <c r="C3" s="6" t="s">
        <v>105</v>
      </c>
      <c r="D3" s="7">
        <f>IF(G3="DTString100",100,IF(G3="DTString50",50,IF(G3="DTString40",40,IF(G3="DTString30",30,IF(G3="DTShort100",50,IF(G3="DTShort",1,IF(G3="DTInt",2,IF(G3="DTFloat",2,IF(G3="DTString15",5,IF(G3="DTString",26,0))))))))))</f>
        <v>1</v>
      </c>
      <c r="E3" s="7">
        <f>IF(ROW()=3,CpuInfo!$H$3,IF(D3=0,E2,F2+2))</f>
        <v>214</v>
      </c>
      <c r="F3" s="7">
        <f t="shared" ref="F3:F11" si="0">IF(D3=0,F2,E3+(D3-1)*2)</f>
        <v>214</v>
      </c>
      <c r="G3" s="7" t="s">
        <v>53</v>
      </c>
      <c r="H3" s="7"/>
      <c r="I3" s="7" t="s">
        <v>106</v>
      </c>
      <c r="J3" s="7">
        <f>IF(ISBLANK(G3),"",CpuInfo!$G$3)</f>
        <v>5000</v>
      </c>
      <c r="K3" s="7">
        <f>IF(ISBLANK(G3),"",CpuInfo!$H$3)</f>
        <v>214</v>
      </c>
      <c r="L3" s="7" t="str">
        <f>IF(ISBLANK(G3),"","DB"&amp;J3&amp;"."&amp;E3)</f>
        <v>DB5000.214</v>
      </c>
      <c r="M3" s="7" t="str">
        <f>IF(ISBLANK(G3),"","DB"&amp;J3&amp;"."&amp;F3)</f>
        <v>DB5000.214</v>
      </c>
      <c r="N3" s="7" t="s">
        <v>56</v>
      </c>
      <c r="O3" s="6">
        <f t="shared" ref="O3:O8" si="1">IF(R3="DTString100",100,IF(R3="DTString50",50,IF(R3="DTString40",40,IF(R3="DTString30",30,IF(R3="DTShort100",50,IF(R3="DTShort",1,IF(R3="DTInt",2,IF(R3="DTFloat",2,IF(R3="DTString15",5,IF(R3="DTString",26,0))))))))))</f>
        <v>1</v>
      </c>
      <c r="P3" s="6">
        <f>IF(ROW()=3,CpuInfo!$L$3,IF(O3=0,P2,Q2+2))</f>
        <v>506</v>
      </c>
      <c r="Q3" s="6">
        <f t="shared" ref="Q3:Q11" si="2">IF(O3=0,Q2,P3+(O3-1)*2)</f>
        <v>506</v>
      </c>
      <c r="R3" s="6" t="s">
        <v>53</v>
      </c>
      <c r="S3" s="6"/>
      <c r="T3" s="6" t="s">
        <v>106</v>
      </c>
      <c r="U3" s="6">
        <f>IF(ISBLANK(R3),"",CpuInfo!$K$3)</f>
        <v>5001</v>
      </c>
      <c r="V3" s="6">
        <f>IF(ISBLANK(R3),"",CpuInfo!$L$3)</f>
        <v>506</v>
      </c>
      <c r="W3" s="6" t="str">
        <f t="shared" ref="W3:W8" si="3">IF(ISBLANK(R3),"","DB"&amp;U3&amp;"."&amp;P3)</f>
        <v>DB5001.506</v>
      </c>
      <c r="X3" s="6" t="str">
        <f t="shared" ref="X3:X8" si="4">IF(ISBLANK(R3),"","DB"&amp;U3&amp;"."&amp;Q3)</f>
        <v>DB5001.506</v>
      </c>
      <c r="Y3" s="6" t="s">
        <v>56</v>
      </c>
    </row>
    <row r="4" ht="27" spans="1:25">
      <c r="A4" s="5"/>
      <c r="B4" s="6"/>
      <c r="C4" s="6"/>
      <c r="D4" s="7">
        <f t="shared" ref="D4:D67" si="5">IF(G4="DTString100",100,IF(G4="DTString50",50,IF(G4="DTString40",40,IF(G4="DTString30",30,IF(G4="DTShort100",50,IF(G4="DTShort",1,IF(G4="DTInt",2,IF(G4="DTFloat",2,IF(G4="DTString15",5,IF(G4="DTString",26,0))))))))))</f>
        <v>1</v>
      </c>
      <c r="E4" s="7">
        <f>IF(ROW()=3,CpuInfo!$H$3,IF(D4=0,E3,F3+2))</f>
        <v>216</v>
      </c>
      <c r="F4" s="7">
        <f t="shared" si="0"/>
        <v>216</v>
      </c>
      <c r="G4" s="7" t="s">
        <v>53</v>
      </c>
      <c r="H4" s="7" t="s">
        <v>107</v>
      </c>
      <c r="I4" s="7" t="s">
        <v>108</v>
      </c>
      <c r="J4" s="7">
        <f>IF(ISBLANK(G4),"",CpuInfo!$G$3)</f>
        <v>5000</v>
      </c>
      <c r="K4" s="7">
        <f>IF(ISBLANK(G4),"",CpuInfo!$H$3)</f>
        <v>214</v>
      </c>
      <c r="L4" s="7" t="str">
        <f t="shared" ref="L4:L67" si="6">IF(ISBLANK(G4),"","DB"&amp;J4&amp;"."&amp;E4)</f>
        <v>DB5000.216</v>
      </c>
      <c r="M4" s="7" t="str">
        <f t="shared" ref="M4:M67" si="7">IF(ISBLANK(G4),"","DB"&amp;J4&amp;"."&amp;F4)</f>
        <v>DB5000.216</v>
      </c>
      <c r="N4" s="7" t="s">
        <v>56</v>
      </c>
      <c r="O4" s="6">
        <f t="shared" si="1"/>
        <v>0</v>
      </c>
      <c r="P4" s="6">
        <f>IF(ROW()=3,CpuInfo!$L$3,IF(O4=0,P3,Q3+2))</f>
        <v>506</v>
      </c>
      <c r="Q4" s="6">
        <f t="shared" si="2"/>
        <v>506</v>
      </c>
      <c r="R4" s="6"/>
      <c r="S4" s="6"/>
      <c r="T4" s="6"/>
      <c r="U4" s="6" t="str">
        <f>IF(ISBLANK(R4),"",CpuInfo!$K$3)</f>
        <v/>
      </c>
      <c r="V4" s="6" t="str">
        <f>IF(ISBLANK(R4),"",CpuInfo!$L$3)</f>
        <v/>
      </c>
      <c r="W4" s="6" t="str">
        <f t="shared" si="3"/>
        <v/>
      </c>
      <c r="X4" s="6" t="str">
        <f t="shared" si="4"/>
        <v/>
      </c>
      <c r="Y4" s="6"/>
    </row>
    <row r="5" spans="1:25">
      <c r="A5" s="5"/>
      <c r="B5" s="6"/>
      <c r="C5" s="6"/>
      <c r="D5" s="7">
        <f t="shared" si="5"/>
        <v>1</v>
      </c>
      <c r="E5" s="7">
        <f>IF(ROW()=3,CpuInfo!$H$3,IF(D5=0,E4,F4+2))</f>
        <v>218</v>
      </c>
      <c r="F5" s="7">
        <f t="shared" si="0"/>
        <v>218</v>
      </c>
      <c r="G5" s="7" t="s">
        <v>53</v>
      </c>
      <c r="H5" s="7"/>
      <c r="I5" s="7" t="s">
        <v>109</v>
      </c>
      <c r="J5" s="7">
        <f>IF(ISBLANK(G5),"",CpuInfo!$G$3)</f>
        <v>5000</v>
      </c>
      <c r="K5" s="7">
        <f>IF(ISBLANK(G5),"",CpuInfo!$H$3)</f>
        <v>214</v>
      </c>
      <c r="L5" s="7" t="str">
        <f t="shared" si="6"/>
        <v>DB5000.218</v>
      </c>
      <c r="M5" s="7" t="str">
        <f t="shared" si="7"/>
        <v>DB5000.218</v>
      </c>
      <c r="N5" s="7" t="s">
        <v>56</v>
      </c>
      <c r="O5" s="6">
        <f t="shared" si="1"/>
        <v>0</v>
      </c>
      <c r="P5" s="6">
        <f>IF(ROW()=3,CpuInfo!$L$3,IF(O5=0,P4,Q4+2))</f>
        <v>506</v>
      </c>
      <c r="Q5" s="6">
        <f t="shared" si="2"/>
        <v>506</v>
      </c>
      <c r="R5" s="6"/>
      <c r="S5" s="6"/>
      <c r="T5" s="6"/>
      <c r="U5" s="6" t="str">
        <f>IF(ISBLANK(R5),"",CpuInfo!$K$3)</f>
        <v/>
      </c>
      <c r="V5" s="6" t="str">
        <f>IF(ISBLANK(R5),"",CpuInfo!$L$3)</f>
        <v/>
      </c>
      <c r="W5" s="6" t="str">
        <f t="shared" si="3"/>
        <v/>
      </c>
      <c r="X5" s="6" t="str">
        <f t="shared" si="4"/>
        <v/>
      </c>
      <c r="Y5" s="6"/>
    </row>
    <row r="6" spans="1:25">
      <c r="A6" s="5"/>
      <c r="B6" s="6"/>
      <c r="C6" s="6"/>
      <c r="D6" s="7">
        <f t="shared" si="5"/>
        <v>26</v>
      </c>
      <c r="E6" s="7">
        <f>IF(ROW()=3,CpuInfo!$H$3,IF(D6=0,E5,F5+2))</f>
        <v>220</v>
      </c>
      <c r="F6" s="7">
        <f t="shared" si="0"/>
        <v>270</v>
      </c>
      <c r="G6" s="7" t="s">
        <v>110</v>
      </c>
      <c r="H6" s="7" t="s">
        <v>111</v>
      </c>
      <c r="I6" s="7" t="s">
        <v>112</v>
      </c>
      <c r="J6" s="7">
        <f>IF(ISBLANK(G6),"",CpuInfo!$G$3)</f>
        <v>5000</v>
      </c>
      <c r="K6" s="7">
        <f>IF(ISBLANK(G6),"",CpuInfo!$H$3)</f>
        <v>214</v>
      </c>
      <c r="L6" s="7" t="str">
        <f t="shared" si="6"/>
        <v>DB5000.220</v>
      </c>
      <c r="M6" s="7" t="str">
        <f t="shared" si="7"/>
        <v>DB5000.270</v>
      </c>
      <c r="N6" s="7" t="s">
        <v>56</v>
      </c>
      <c r="O6" s="6">
        <f t="shared" si="1"/>
        <v>0</v>
      </c>
      <c r="P6" s="6">
        <f>IF(ROW()=3,CpuInfo!$L$3,IF(O6=0,P5,Q5+2))</f>
        <v>506</v>
      </c>
      <c r="Q6" s="6">
        <f t="shared" si="2"/>
        <v>506</v>
      </c>
      <c r="R6" s="6"/>
      <c r="S6" s="6"/>
      <c r="T6" s="6"/>
      <c r="U6" s="6" t="str">
        <f>IF(ISBLANK(R6),"",CpuInfo!$K$3)</f>
        <v/>
      </c>
      <c r="V6" s="6" t="str">
        <f>IF(ISBLANK(R6),"",CpuInfo!$L$3)</f>
        <v/>
      </c>
      <c r="W6" s="6" t="str">
        <f t="shared" si="3"/>
        <v/>
      </c>
      <c r="X6" s="6" t="str">
        <f t="shared" si="4"/>
        <v/>
      </c>
      <c r="Y6" s="6" t="s">
        <v>56</v>
      </c>
    </row>
    <row r="7" spans="1:25">
      <c r="A7" s="5"/>
      <c r="B7" s="6"/>
      <c r="C7" s="6"/>
      <c r="D7" s="7">
        <f t="shared" si="5"/>
        <v>26</v>
      </c>
      <c r="E7" s="7">
        <f>IF(ROW()=3,CpuInfo!$H$3,IF(D7=0,E6,F6+2))</f>
        <v>272</v>
      </c>
      <c r="F7" s="7">
        <f t="shared" si="0"/>
        <v>322</v>
      </c>
      <c r="G7" s="7" t="s">
        <v>110</v>
      </c>
      <c r="H7" s="7" t="s">
        <v>113</v>
      </c>
      <c r="I7" s="7" t="s">
        <v>114</v>
      </c>
      <c r="J7" s="7">
        <f>IF(ISBLANK(G7),"",CpuInfo!$G$3)</f>
        <v>5000</v>
      </c>
      <c r="K7" s="7">
        <f>IF(ISBLANK(G7),"",CpuInfo!$H$3)</f>
        <v>214</v>
      </c>
      <c r="L7" s="7" t="str">
        <f t="shared" si="6"/>
        <v>DB5000.272</v>
      </c>
      <c r="M7" s="7" t="str">
        <f t="shared" si="7"/>
        <v>DB5000.322</v>
      </c>
      <c r="N7" s="7" t="s">
        <v>56</v>
      </c>
      <c r="O7" s="6">
        <f t="shared" si="1"/>
        <v>0</v>
      </c>
      <c r="P7" s="6">
        <f>IF(ROW()=3,CpuInfo!$L$3,IF(O7=0,P6,Q6+2))</f>
        <v>506</v>
      </c>
      <c r="Q7" s="6">
        <f t="shared" si="2"/>
        <v>506</v>
      </c>
      <c r="R7" s="6"/>
      <c r="S7" s="6"/>
      <c r="T7" s="6"/>
      <c r="U7" s="6" t="str">
        <f>IF(ISBLANK(R7),"",CpuInfo!$K$3)</f>
        <v/>
      </c>
      <c r="V7" s="6" t="str">
        <f>IF(ISBLANK(R7),"",CpuInfo!$L$3)</f>
        <v/>
      </c>
      <c r="W7" s="6" t="str">
        <f t="shared" si="3"/>
        <v/>
      </c>
      <c r="X7" s="6" t="str">
        <f t="shared" si="4"/>
        <v/>
      </c>
      <c r="Y7" s="6" t="s">
        <v>56</v>
      </c>
    </row>
    <row r="8" spans="1:25">
      <c r="A8" s="5"/>
      <c r="B8" s="6"/>
      <c r="C8" s="6"/>
      <c r="D8" s="7">
        <f t="shared" si="5"/>
        <v>0</v>
      </c>
      <c r="E8" s="7">
        <f>IF(ROW()=3,CpuInfo!$H$3,IF(D8=0,E7,F7+2))</f>
        <v>272</v>
      </c>
      <c r="F8" s="7">
        <f t="shared" si="0"/>
        <v>322</v>
      </c>
      <c r="G8" s="7"/>
      <c r="H8" s="7"/>
      <c r="I8" s="7"/>
      <c r="J8" s="7" t="str">
        <f>IF(ISBLANK(G8),"",CpuInfo!$G$3)</f>
        <v/>
      </c>
      <c r="K8" s="7" t="str">
        <f>IF(ISBLANK(G8),"",CpuInfo!$H$3)</f>
        <v/>
      </c>
      <c r="L8" s="7" t="str">
        <f t="shared" si="6"/>
        <v/>
      </c>
      <c r="M8" s="7" t="str">
        <f t="shared" si="7"/>
        <v/>
      </c>
      <c r="N8" s="7" t="s">
        <v>56</v>
      </c>
      <c r="O8" s="6">
        <f t="shared" si="1"/>
        <v>0</v>
      </c>
      <c r="P8" s="6">
        <f>IF(ROW()=3,CpuInfo!$L$3,IF(O8=0,P7,Q7+2))</f>
        <v>506</v>
      </c>
      <c r="Q8" s="6">
        <f t="shared" si="2"/>
        <v>506</v>
      </c>
      <c r="R8" s="6"/>
      <c r="S8" s="6"/>
      <c r="T8" s="6"/>
      <c r="U8" s="6" t="str">
        <f>IF(ISBLANK(R8),"",CpuInfo!$K$3)</f>
        <v/>
      </c>
      <c r="V8" s="6" t="str">
        <f>IF(ISBLANK(R8),"",CpuInfo!$L$3)</f>
        <v/>
      </c>
      <c r="W8" s="6" t="str">
        <f t="shared" si="3"/>
        <v/>
      </c>
      <c r="X8" s="6" t="str">
        <f t="shared" si="4"/>
        <v/>
      </c>
      <c r="Y8" s="6" t="s">
        <v>56</v>
      </c>
    </row>
    <row r="9" spans="1:25">
      <c r="A9" s="5"/>
      <c r="B9" s="6"/>
      <c r="C9" s="6"/>
      <c r="D9" s="7">
        <f t="shared" si="5"/>
        <v>0</v>
      </c>
      <c r="E9" s="7">
        <f>IF(ROW()=3,CpuInfo!$H$3,IF(D9=0,E8,F8+2))</f>
        <v>272</v>
      </c>
      <c r="F9" s="7">
        <f t="shared" si="0"/>
        <v>322</v>
      </c>
      <c r="G9" s="7"/>
      <c r="H9" s="7"/>
      <c r="I9" s="7"/>
      <c r="J9" s="7" t="str">
        <f>IF(ISBLANK(G9),"",CpuInfo!$G$3)</f>
        <v/>
      </c>
      <c r="K9" s="7" t="str">
        <f>IF(ISBLANK(G9),"",CpuInfo!$H$3)</f>
        <v/>
      </c>
      <c r="L9" s="7" t="str">
        <f t="shared" si="6"/>
        <v/>
      </c>
      <c r="M9" s="7" t="str">
        <f t="shared" si="7"/>
        <v/>
      </c>
      <c r="N9" s="7" t="s">
        <v>56</v>
      </c>
      <c r="O9" s="6">
        <f t="shared" ref="O4:O68" si="8">IF(R9="DTString100",100,IF(R9="DTString50",50,IF(R9="DTString40",40,IF(R9="DTString30",30,IF(R9="DTShort100",50,IF(R9="DTShort",1,IF(R9="DTInt",2,IF(R9="DTFloat",2,IF(R9="DTString15",5,IF(R9="DTString",26,0))))))))))</f>
        <v>0</v>
      </c>
      <c r="P9" s="6">
        <f>IF(ROW()=3,CpuInfo!$L$3,IF(O9=0,P8,Q8+2))</f>
        <v>506</v>
      </c>
      <c r="Q9" s="6">
        <f t="shared" si="2"/>
        <v>506</v>
      </c>
      <c r="R9" s="6"/>
      <c r="S9" s="6"/>
      <c r="T9" s="6"/>
      <c r="U9" s="6" t="str">
        <f>IF(ISBLANK(R9),"",CpuInfo!$K$3)</f>
        <v/>
      </c>
      <c r="V9" s="6" t="str">
        <f>IF(ISBLANK(R9),"",CpuInfo!$L$3)</f>
        <v/>
      </c>
      <c r="W9" s="6" t="str">
        <f t="shared" ref="W4:W68" si="9">IF(ISBLANK(R9),"","DB"&amp;U9&amp;"."&amp;P9)</f>
        <v/>
      </c>
      <c r="X9" s="6" t="str">
        <f t="shared" ref="X4:X68" si="10">IF(ISBLANK(R9),"","DB"&amp;U9&amp;"."&amp;Q9)</f>
        <v/>
      </c>
      <c r="Y9" s="6" t="s">
        <v>56</v>
      </c>
    </row>
    <row r="10" spans="1:25">
      <c r="A10" s="5"/>
      <c r="B10" s="6"/>
      <c r="C10" s="6"/>
      <c r="D10" s="7">
        <f t="shared" si="5"/>
        <v>0</v>
      </c>
      <c r="E10" s="7">
        <f>IF(ROW()=3,CpuInfo!$H$3,IF(D10=0,E9,F9+2))</f>
        <v>272</v>
      </c>
      <c r="F10" s="7">
        <f t="shared" si="0"/>
        <v>322</v>
      </c>
      <c r="G10" s="7"/>
      <c r="H10" s="7"/>
      <c r="I10" s="7"/>
      <c r="J10" s="7" t="str">
        <f>IF(ISBLANK(G10),"",CpuInfo!$G$3)</f>
        <v/>
      </c>
      <c r="K10" s="7" t="str">
        <f>IF(ISBLANK(G10),"",CpuInfo!$H$3)</f>
        <v/>
      </c>
      <c r="L10" s="7" t="str">
        <f t="shared" si="6"/>
        <v/>
      </c>
      <c r="M10" s="7" t="str">
        <f t="shared" si="7"/>
        <v/>
      </c>
      <c r="N10" s="7" t="s">
        <v>56</v>
      </c>
      <c r="O10" s="6">
        <f t="shared" si="8"/>
        <v>0</v>
      </c>
      <c r="P10" s="6">
        <f>IF(ROW()=3,CpuInfo!$L$3,IF(O10=0,P9,Q9+2))</f>
        <v>506</v>
      </c>
      <c r="Q10" s="6">
        <f t="shared" si="2"/>
        <v>506</v>
      </c>
      <c r="R10" s="6"/>
      <c r="S10" s="6"/>
      <c r="T10" s="6"/>
      <c r="U10" s="6" t="str">
        <f>IF(ISBLANK(R10),"",CpuInfo!$K$3)</f>
        <v/>
      </c>
      <c r="V10" s="6" t="str">
        <f>IF(ISBLANK(R10),"",CpuInfo!$L$3)</f>
        <v/>
      </c>
      <c r="W10" s="6" t="str">
        <f t="shared" si="9"/>
        <v/>
      </c>
      <c r="X10" s="6" t="str">
        <f t="shared" si="10"/>
        <v/>
      </c>
      <c r="Y10" s="6" t="s">
        <v>56</v>
      </c>
    </row>
    <row r="11" spans="1:25">
      <c r="A11" s="5"/>
      <c r="B11" s="6"/>
      <c r="C11" s="6"/>
      <c r="D11" s="7">
        <f t="shared" si="5"/>
        <v>0</v>
      </c>
      <c r="E11" s="7">
        <f>IF(ROW()=3,CpuInfo!$H$3,IF(D11=0,E10,F10+2))</f>
        <v>272</v>
      </c>
      <c r="F11" s="7">
        <f t="shared" si="0"/>
        <v>322</v>
      </c>
      <c r="G11" s="7"/>
      <c r="H11" s="7"/>
      <c r="I11" s="7"/>
      <c r="J11" s="7" t="str">
        <f>IF(ISBLANK(G11),"",CpuInfo!$G$3)</f>
        <v/>
      </c>
      <c r="K11" s="7" t="str">
        <f>IF(ISBLANK(G11),"",CpuInfo!$H$3)</f>
        <v/>
      </c>
      <c r="L11" s="7" t="str">
        <f t="shared" si="6"/>
        <v/>
      </c>
      <c r="M11" s="7" t="str">
        <f t="shared" si="7"/>
        <v/>
      </c>
      <c r="N11" s="7" t="s">
        <v>56</v>
      </c>
      <c r="O11" s="6">
        <f t="shared" si="8"/>
        <v>0</v>
      </c>
      <c r="P11" s="6">
        <f>IF(ROW()=3,CpuInfo!$L$3,IF(O11=0,P10,Q10+2))</f>
        <v>506</v>
      </c>
      <c r="Q11" s="6">
        <f t="shared" si="2"/>
        <v>506</v>
      </c>
      <c r="R11" s="6"/>
      <c r="S11" s="6"/>
      <c r="T11" s="6"/>
      <c r="U11" s="6" t="str">
        <f>IF(ISBLANK(R11),"",CpuInfo!$K$3)</f>
        <v/>
      </c>
      <c r="V11" s="6" t="str">
        <f>IF(ISBLANK(R11),"",CpuInfo!$L$3)</f>
        <v/>
      </c>
      <c r="W11" s="6" t="str">
        <f t="shared" si="9"/>
        <v/>
      </c>
      <c r="X11" s="6" t="str">
        <f t="shared" si="10"/>
        <v/>
      </c>
      <c r="Y11" s="6" t="s">
        <v>95</v>
      </c>
    </row>
    <row r="12" spans="1:25">
      <c r="A12" s="5"/>
      <c r="B12" s="6"/>
      <c r="C12" s="6"/>
      <c r="D12" s="7">
        <f t="shared" si="5"/>
        <v>0</v>
      </c>
      <c r="E12" s="7">
        <f>IF(ROW()=3,CpuInfo!$H$3,IF(D12=0,E11,F11+2))</f>
        <v>272</v>
      </c>
      <c r="F12" s="7">
        <f t="shared" ref="F12:F27" si="11">IF(D12=0,F11,E12+(D12-1)*2)</f>
        <v>322</v>
      </c>
      <c r="G12" s="7"/>
      <c r="H12" s="7"/>
      <c r="I12" s="7"/>
      <c r="J12" s="7" t="str">
        <f>IF(ISBLANK(G12),"",CpuInfo!$G$3)</f>
        <v/>
      </c>
      <c r="K12" s="7" t="str">
        <f>IF(ISBLANK(G12),"",CpuInfo!$H$3)</f>
        <v/>
      </c>
      <c r="L12" s="7" t="str">
        <f t="shared" si="6"/>
        <v/>
      </c>
      <c r="M12" s="7" t="str">
        <f t="shared" si="7"/>
        <v/>
      </c>
      <c r="N12" s="7" t="s">
        <v>56</v>
      </c>
      <c r="O12" s="6">
        <f t="shared" si="8"/>
        <v>0</v>
      </c>
      <c r="P12" s="6">
        <f>IF(ROW()=3,CpuInfo!$L$3,IF(O12=0,P11,Q11+2))</f>
        <v>506</v>
      </c>
      <c r="Q12" s="6">
        <f t="shared" ref="Q12:Q27" si="12">IF(O12=0,Q11,P12+(O12-1)*2)</f>
        <v>506</v>
      </c>
      <c r="R12" s="6"/>
      <c r="S12" s="6"/>
      <c r="T12" s="6"/>
      <c r="U12" s="6" t="str">
        <f>IF(ISBLANK(R12),"",CpuInfo!$K$3)</f>
        <v/>
      </c>
      <c r="V12" s="6" t="str">
        <f>IF(ISBLANK(R12),"",CpuInfo!$L$3)</f>
        <v/>
      </c>
      <c r="W12" s="6" t="str">
        <f t="shared" si="9"/>
        <v/>
      </c>
      <c r="X12" s="6" t="str">
        <f t="shared" si="10"/>
        <v/>
      </c>
      <c r="Y12" s="6" t="s">
        <v>95</v>
      </c>
    </row>
    <row r="13" spans="1:25">
      <c r="A13" s="5"/>
      <c r="B13" s="6"/>
      <c r="C13" s="6"/>
      <c r="D13" s="7">
        <f t="shared" si="5"/>
        <v>0</v>
      </c>
      <c r="E13" s="7">
        <f>IF(ROW()=3,CpuInfo!$H$3,IF(D13=0,E12,F12+2))</f>
        <v>272</v>
      </c>
      <c r="F13" s="7">
        <f t="shared" si="11"/>
        <v>322</v>
      </c>
      <c r="G13" s="7"/>
      <c r="H13" s="7"/>
      <c r="I13" s="7"/>
      <c r="J13" s="7" t="str">
        <f>IF(ISBLANK(G13),"",CpuInfo!$G$3)</f>
        <v/>
      </c>
      <c r="K13" s="7" t="str">
        <f>IF(ISBLANK(G13),"",CpuInfo!$H$3)</f>
        <v/>
      </c>
      <c r="L13" s="7" t="str">
        <f t="shared" si="6"/>
        <v/>
      </c>
      <c r="M13" s="7" t="str">
        <f t="shared" si="7"/>
        <v/>
      </c>
      <c r="N13" s="7" t="s">
        <v>56</v>
      </c>
      <c r="O13" s="6">
        <f t="shared" si="8"/>
        <v>0</v>
      </c>
      <c r="P13" s="6">
        <f>IF(ROW()=3,CpuInfo!$L$3,IF(O13=0,P12,Q12+2))</f>
        <v>506</v>
      </c>
      <c r="Q13" s="6">
        <f t="shared" si="12"/>
        <v>506</v>
      </c>
      <c r="R13" s="6"/>
      <c r="S13" s="6"/>
      <c r="T13" s="6"/>
      <c r="U13" s="6" t="str">
        <f>IF(ISBLANK(R13),"",CpuInfo!$K$3)</f>
        <v/>
      </c>
      <c r="V13" s="6" t="str">
        <f>IF(ISBLANK(R13),"",CpuInfo!$L$3)</f>
        <v/>
      </c>
      <c r="W13" s="6" t="str">
        <f t="shared" si="9"/>
        <v/>
      </c>
      <c r="X13" s="6" t="str">
        <f t="shared" si="10"/>
        <v/>
      </c>
      <c r="Y13" s="6" t="s">
        <v>95</v>
      </c>
    </row>
    <row r="14" spans="1:25">
      <c r="A14" s="5"/>
      <c r="B14" s="6"/>
      <c r="C14" s="6"/>
      <c r="D14" s="7">
        <f t="shared" si="5"/>
        <v>0</v>
      </c>
      <c r="E14" s="7">
        <f>IF(ROW()=3,CpuInfo!$H$3,IF(D14=0,E13,F13+2))</f>
        <v>272</v>
      </c>
      <c r="F14" s="7">
        <f t="shared" si="11"/>
        <v>322</v>
      </c>
      <c r="G14" s="7"/>
      <c r="H14" s="7"/>
      <c r="I14" s="7"/>
      <c r="J14" s="7" t="str">
        <f>IF(ISBLANK(G14),"",CpuInfo!$G$3)</f>
        <v/>
      </c>
      <c r="K14" s="7" t="str">
        <f>IF(ISBLANK(G14),"",CpuInfo!$H$3)</f>
        <v/>
      </c>
      <c r="L14" s="7" t="str">
        <f t="shared" si="6"/>
        <v/>
      </c>
      <c r="M14" s="7" t="str">
        <f t="shared" si="7"/>
        <v/>
      </c>
      <c r="N14" s="7" t="s">
        <v>56</v>
      </c>
      <c r="O14" s="6">
        <f t="shared" si="8"/>
        <v>0</v>
      </c>
      <c r="P14" s="6">
        <f>IF(ROW()=3,CpuInfo!$L$3,IF(O14=0,P13,Q13+2))</f>
        <v>506</v>
      </c>
      <c r="Q14" s="6">
        <f t="shared" si="12"/>
        <v>506</v>
      </c>
      <c r="R14" s="6"/>
      <c r="S14" s="6"/>
      <c r="T14" s="6"/>
      <c r="U14" s="6" t="str">
        <f>IF(ISBLANK(R14),"",CpuInfo!$K$3)</f>
        <v/>
      </c>
      <c r="V14" s="6" t="str">
        <f>IF(ISBLANK(R14),"",CpuInfo!$L$3)</f>
        <v/>
      </c>
      <c r="W14" s="6" t="str">
        <f t="shared" si="9"/>
        <v/>
      </c>
      <c r="X14" s="6" t="str">
        <f t="shared" si="10"/>
        <v/>
      </c>
      <c r="Y14" s="6" t="s">
        <v>95</v>
      </c>
    </row>
    <row r="15" spans="1:25">
      <c r="A15" s="5"/>
      <c r="B15" s="6"/>
      <c r="C15" s="6"/>
      <c r="D15" s="7">
        <f t="shared" si="5"/>
        <v>0</v>
      </c>
      <c r="E15" s="7">
        <f>IF(ROW()=3,CpuInfo!$H$3,IF(D15=0,E14,F14+2))</f>
        <v>272</v>
      </c>
      <c r="F15" s="7">
        <f t="shared" si="11"/>
        <v>322</v>
      </c>
      <c r="G15" s="7"/>
      <c r="H15" s="7"/>
      <c r="I15" s="7"/>
      <c r="J15" s="7" t="str">
        <f>IF(ISBLANK(G15),"",CpuInfo!$G$3)</f>
        <v/>
      </c>
      <c r="K15" s="7" t="str">
        <f>IF(ISBLANK(G15),"",CpuInfo!$H$3)</f>
        <v/>
      </c>
      <c r="L15" s="7" t="str">
        <f t="shared" si="6"/>
        <v/>
      </c>
      <c r="M15" s="7" t="str">
        <f t="shared" si="7"/>
        <v/>
      </c>
      <c r="N15" s="7" t="s">
        <v>56</v>
      </c>
      <c r="O15" s="6">
        <f t="shared" si="8"/>
        <v>0</v>
      </c>
      <c r="P15" s="6">
        <f>IF(ROW()=3,CpuInfo!$L$3,IF(O15=0,P14,Q14+2))</f>
        <v>506</v>
      </c>
      <c r="Q15" s="6">
        <f t="shared" si="12"/>
        <v>506</v>
      </c>
      <c r="R15" s="6"/>
      <c r="S15" s="6"/>
      <c r="T15" s="6"/>
      <c r="U15" s="6" t="str">
        <f>IF(ISBLANK(R15),"",CpuInfo!$K$3)</f>
        <v/>
      </c>
      <c r="V15" s="6" t="str">
        <f>IF(ISBLANK(R15),"",CpuInfo!$L$3)</f>
        <v/>
      </c>
      <c r="W15" s="6" t="str">
        <f t="shared" si="9"/>
        <v/>
      </c>
      <c r="X15" s="6" t="str">
        <f t="shared" si="10"/>
        <v/>
      </c>
      <c r="Y15" s="6" t="s">
        <v>95</v>
      </c>
    </row>
    <row r="16" spans="1:25">
      <c r="A16" s="5"/>
      <c r="B16" s="6"/>
      <c r="C16" s="6"/>
      <c r="D16" s="7">
        <f t="shared" si="5"/>
        <v>0</v>
      </c>
      <c r="E16" s="7">
        <f>IF(ROW()=3,CpuInfo!$H$3,IF(D16=0,E15,F15+2))</f>
        <v>272</v>
      </c>
      <c r="F16" s="7">
        <f t="shared" si="11"/>
        <v>322</v>
      </c>
      <c r="G16" s="7"/>
      <c r="H16" s="7"/>
      <c r="I16" s="7"/>
      <c r="J16" s="7" t="str">
        <f>IF(ISBLANK(G16),"",CpuInfo!$G$3)</f>
        <v/>
      </c>
      <c r="K16" s="7" t="str">
        <f>IF(ISBLANK(G16),"",CpuInfo!$H$3)</f>
        <v/>
      </c>
      <c r="L16" s="7" t="str">
        <f t="shared" si="6"/>
        <v/>
      </c>
      <c r="M16" s="7" t="str">
        <f t="shared" si="7"/>
        <v/>
      </c>
      <c r="N16" s="7" t="s">
        <v>56</v>
      </c>
      <c r="O16" s="6">
        <f t="shared" si="8"/>
        <v>0</v>
      </c>
      <c r="P16" s="6">
        <f>IF(ROW()=3,CpuInfo!$L$3,IF(O16=0,P15,Q15+2))</f>
        <v>506</v>
      </c>
      <c r="Q16" s="6">
        <f t="shared" si="12"/>
        <v>506</v>
      </c>
      <c r="R16" s="6"/>
      <c r="S16" s="6"/>
      <c r="T16" s="6"/>
      <c r="U16" s="6" t="str">
        <f>IF(ISBLANK(R16),"",CpuInfo!$K$3)</f>
        <v/>
      </c>
      <c r="V16" s="6" t="str">
        <f>IF(ISBLANK(R16),"",CpuInfo!$L$3)</f>
        <v/>
      </c>
      <c r="W16" s="6" t="str">
        <f t="shared" si="9"/>
        <v/>
      </c>
      <c r="X16" s="6" t="str">
        <f t="shared" si="10"/>
        <v/>
      </c>
      <c r="Y16" s="6" t="s">
        <v>95</v>
      </c>
    </row>
    <row r="17" spans="1:25">
      <c r="A17" s="5"/>
      <c r="B17" s="6"/>
      <c r="C17" s="6"/>
      <c r="D17" s="7">
        <f t="shared" si="5"/>
        <v>0</v>
      </c>
      <c r="E17" s="7">
        <f>IF(ROW()=3,CpuInfo!$H$3,IF(D17=0,E16,F16+2))</f>
        <v>272</v>
      </c>
      <c r="F17" s="7">
        <f t="shared" si="11"/>
        <v>322</v>
      </c>
      <c r="G17" s="7"/>
      <c r="H17" s="7"/>
      <c r="I17" s="7"/>
      <c r="J17" s="7" t="str">
        <f>IF(ISBLANK(G17),"",CpuInfo!$G$3)</f>
        <v/>
      </c>
      <c r="K17" s="7" t="str">
        <f>IF(ISBLANK(G17),"",CpuInfo!$H$3)</f>
        <v/>
      </c>
      <c r="L17" s="7" t="str">
        <f t="shared" si="6"/>
        <v/>
      </c>
      <c r="M17" s="7" t="str">
        <f t="shared" si="7"/>
        <v/>
      </c>
      <c r="N17" s="7" t="s">
        <v>56</v>
      </c>
      <c r="O17" s="6">
        <f t="shared" si="8"/>
        <v>0</v>
      </c>
      <c r="P17" s="6">
        <f>IF(ROW()=3,CpuInfo!$L$3,IF(O17=0,P16,Q16+2))</f>
        <v>506</v>
      </c>
      <c r="Q17" s="6">
        <f t="shared" si="12"/>
        <v>506</v>
      </c>
      <c r="R17" s="6"/>
      <c r="S17" s="6"/>
      <c r="T17" s="6"/>
      <c r="U17" s="6" t="str">
        <f>IF(ISBLANK(R17),"",CpuInfo!$K$3)</f>
        <v/>
      </c>
      <c r="V17" s="6" t="str">
        <f>IF(ISBLANK(R17),"",CpuInfo!$L$3)</f>
        <v/>
      </c>
      <c r="W17" s="6" t="str">
        <f t="shared" si="9"/>
        <v/>
      </c>
      <c r="X17" s="6" t="str">
        <f t="shared" si="10"/>
        <v/>
      </c>
      <c r="Y17" s="6" t="s">
        <v>95</v>
      </c>
    </row>
    <row r="18" spans="1:25">
      <c r="A18" s="5"/>
      <c r="B18" s="6"/>
      <c r="C18" s="6"/>
      <c r="D18" s="7">
        <f t="shared" si="5"/>
        <v>0</v>
      </c>
      <c r="E18" s="7">
        <f>IF(ROW()=3,CpuInfo!$H$3,IF(D18=0,E17,F17+2))</f>
        <v>272</v>
      </c>
      <c r="F18" s="7">
        <f t="shared" si="11"/>
        <v>322</v>
      </c>
      <c r="G18" s="7"/>
      <c r="H18" s="7"/>
      <c r="I18" s="7"/>
      <c r="J18" s="7" t="str">
        <f>IF(ISBLANK(G18),"",CpuInfo!$G$3)</f>
        <v/>
      </c>
      <c r="K18" s="7" t="str">
        <f>IF(ISBLANK(G18),"",CpuInfo!$H$3)</f>
        <v/>
      </c>
      <c r="L18" s="7" t="str">
        <f t="shared" si="6"/>
        <v/>
      </c>
      <c r="M18" s="7" t="str">
        <f t="shared" si="7"/>
        <v/>
      </c>
      <c r="N18" s="7" t="s">
        <v>56</v>
      </c>
      <c r="O18" s="6">
        <f t="shared" si="8"/>
        <v>0</v>
      </c>
      <c r="P18" s="6">
        <f>IF(ROW()=3,CpuInfo!$L$3,IF(O18=0,P17,Q17+2))</f>
        <v>506</v>
      </c>
      <c r="Q18" s="6">
        <f t="shared" si="12"/>
        <v>506</v>
      </c>
      <c r="R18" s="6"/>
      <c r="S18" s="6"/>
      <c r="T18" s="6"/>
      <c r="U18" s="6" t="str">
        <f>IF(ISBLANK(R18),"",CpuInfo!$K$3)</f>
        <v/>
      </c>
      <c r="V18" s="6" t="str">
        <f>IF(ISBLANK(R18),"",CpuInfo!$L$3)</f>
        <v/>
      </c>
      <c r="W18" s="6" t="str">
        <f t="shared" si="9"/>
        <v/>
      </c>
      <c r="X18" s="6" t="str">
        <f t="shared" si="10"/>
        <v/>
      </c>
      <c r="Y18" s="6" t="s">
        <v>95</v>
      </c>
    </row>
    <row r="19" spans="1:25">
      <c r="A19" s="5"/>
      <c r="B19" s="6"/>
      <c r="C19" s="6"/>
      <c r="D19" s="7">
        <f t="shared" si="5"/>
        <v>0</v>
      </c>
      <c r="E19" s="7">
        <f>IF(ROW()=3,CpuInfo!$H$3,IF(D19=0,E18,F18+2))</f>
        <v>272</v>
      </c>
      <c r="F19" s="7">
        <f t="shared" si="11"/>
        <v>322</v>
      </c>
      <c r="G19" s="7"/>
      <c r="H19" s="7"/>
      <c r="I19" s="7"/>
      <c r="J19" s="7" t="str">
        <f>IF(ISBLANK(G19),"",CpuInfo!$G$3)</f>
        <v/>
      </c>
      <c r="K19" s="7" t="str">
        <f>IF(ISBLANK(G19),"",CpuInfo!$H$3)</f>
        <v/>
      </c>
      <c r="L19" s="7" t="str">
        <f t="shared" si="6"/>
        <v/>
      </c>
      <c r="M19" s="7" t="str">
        <f t="shared" si="7"/>
        <v/>
      </c>
      <c r="N19" s="7" t="s">
        <v>56</v>
      </c>
      <c r="O19" s="6">
        <f t="shared" si="8"/>
        <v>0</v>
      </c>
      <c r="P19" s="6">
        <f>IF(ROW()=3,CpuInfo!$L$3,IF(O19=0,P18,Q18+2))</f>
        <v>506</v>
      </c>
      <c r="Q19" s="6">
        <f t="shared" si="12"/>
        <v>506</v>
      </c>
      <c r="R19" s="6"/>
      <c r="S19" s="6"/>
      <c r="T19" s="6"/>
      <c r="U19" s="6" t="str">
        <f>IF(ISBLANK(R19),"",CpuInfo!$K$3)</f>
        <v/>
      </c>
      <c r="V19" s="6" t="str">
        <f>IF(ISBLANK(R19),"",CpuInfo!$L$3)</f>
        <v/>
      </c>
      <c r="W19" s="6" t="str">
        <f t="shared" si="9"/>
        <v/>
      </c>
      <c r="X19" s="6" t="str">
        <f t="shared" si="10"/>
        <v/>
      </c>
      <c r="Y19" s="6" t="s">
        <v>95</v>
      </c>
    </row>
    <row r="20" spans="1:25">
      <c r="A20" s="5"/>
      <c r="B20" s="6"/>
      <c r="C20" s="6"/>
      <c r="D20" s="7">
        <f t="shared" si="5"/>
        <v>0</v>
      </c>
      <c r="E20" s="7">
        <f>IF(ROW()=3,CpuInfo!$H$3,IF(D20=0,E19,F19+2))</f>
        <v>272</v>
      </c>
      <c r="F20" s="7">
        <f t="shared" si="11"/>
        <v>322</v>
      </c>
      <c r="G20" s="7"/>
      <c r="H20" s="7"/>
      <c r="I20" s="7"/>
      <c r="J20" s="7" t="str">
        <f>IF(ISBLANK(G20),"",CpuInfo!$G$3)</f>
        <v/>
      </c>
      <c r="K20" s="7" t="str">
        <f>IF(ISBLANK(G20),"",CpuInfo!$H$3)</f>
        <v/>
      </c>
      <c r="L20" s="7" t="str">
        <f t="shared" si="6"/>
        <v/>
      </c>
      <c r="M20" s="7" t="str">
        <f t="shared" si="7"/>
        <v/>
      </c>
      <c r="N20" s="7" t="s">
        <v>56</v>
      </c>
      <c r="O20" s="6">
        <f t="shared" si="8"/>
        <v>0</v>
      </c>
      <c r="P20" s="6">
        <f>IF(ROW()=3,CpuInfo!$L$3,IF(O20=0,P19,Q19+2))</f>
        <v>506</v>
      </c>
      <c r="Q20" s="6">
        <f t="shared" si="12"/>
        <v>506</v>
      </c>
      <c r="R20" s="6"/>
      <c r="S20" s="6"/>
      <c r="T20" s="6"/>
      <c r="U20" s="6" t="str">
        <f>IF(ISBLANK(R20),"",CpuInfo!$K$3)</f>
        <v/>
      </c>
      <c r="V20" s="6" t="str">
        <f>IF(ISBLANK(R20),"",CpuInfo!$L$3)</f>
        <v/>
      </c>
      <c r="W20" s="6" t="str">
        <f t="shared" si="9"/>
        <v/>
      </c>
      <c r="X20" s="6" t="str">
        <f t="shared" si="10"/>
        <v/>
      </c>
      <c r="Y20" s="6" t="s">
        <v>95</v>
      </c>
    </row>
    <row r="21" spans="1:25">
      <c r="A21" s="5"/>
      <c r="B21" s="6"/>
      <c r="C21" s="6"/>
      <c r="D21" s="7">
        <f t="shared" si="5"/>
        <v>0</v>
      </c>
      <c r="E21" s="7">
        <f>IF(ROW()=3,CpuInfo!$H$3,IF(D21=0,E20,F20+2))</f>
        <v>272</v>
      </c>
      <c r="F21" s="7">
        <f t="shared" si="11"/>
        <v>322</v>
      </c>
      <c r="G21" s="7"/>
      <c r="H21" s="7"/>
      <c r="I21" s="7"/>
      <c r="J21" s="7" t="str">
        <f>IF(ISBLANK(G21),"",CpuInfo!$G$3)</f>
        <v/>
      </c>
      <c r="K21" s="7" t="str">
        <f>IF(ISBLANK(G21),"",CpuInfo!$H$3)</f>
        <v/>
      </c>
      <c r="L21" s="7" t="str">
        <f t="shared" si="6"/>
        <v/>
      </c>
      <c r="M21" s="7" t="str">
        <f t="shared" si="7"/>
        <v/>
      </c>
      <c r="N21" s="7"/>
      <c r="O21" s="6">
        <f t="shared" si="8"/>
        <v>0</v>
      </c>
      <c r="P21" s="6">
        <f>IF(ROW()=3,CpuInfo!$L$3,IF(O21=0,P20,Q20+2))</f>
        <v>506</v>
      </c>
      <c r="Q21" s="6">
        <f t="shared" si="12"/>
        <v>506</v>
      </c>
      <c r="R21" s="6"/>
      <c r="S21" s="6"/>
      <c r="T21" s="6"/>
      <c r="U21" s="6" t="str">
        <f>IF(ISBLANK(R21),"",CpuInfo!$K$3)</f>
        <v/>
      </c>
      <c r="V21" s="6" t="str">
        <f>IF(ISBLANK(R21),"",CpuInfo!$L$3)</f>
        <v/>
      </c>
      <c r="W21" s="6" t="str">
        <f t="shared" si="9"/>
        <v/>
      </c>
      <c r="X21" s="6" t="str">
        <f t="shared" si="10"/>
        <v/>
      </c>
      <c r="Y21" s="6" t="s">
        <v>56</v>
      </c>
    </row>
    <row r="22" spans="1:25">
      <c r="A22" s="5"/>
      <c r="B22" s="6"/>
      <c r="C22" s="6"/>
      <c r="D22" s="7">
        <f t="shared" si="5"/>
        <v>0</v>
      </c>
      <c r="E22" s="7">
        <f>IF(ROW()=3,CpuInfo!$H$3,IF(D22=0,E21,F21+2))</f>
        <v>272</v>
      </c>
      <c r="F22" s="7">
        <f t="shared" si="11"/>
        <v>322</v>
      </c>
      <c r="G22" s="7"/>
      <c r="H22" s="7"/>
      <c r="I22" s="7"/>
      <c r="J22" s="7" t="str">
        <f>IF(ISBLANK(G22),"",CpuInfo!$G$3)</f>
        <v/>
      </c>
      <c r="K22" s="7" t="str">
        <f>IF(ISBLANK(G22),"",CpuInfo!$H$3)</f>
        <v/>
      </c>
      <c r="L22" s="7" t="str">
        <f t="shared" si="6"/>
        <v/>
      </c>
      <c r="M22" s="7" t="str">
        <f t="shared" si="7"/>
        <v/>
      </c>
      <c r="N22" s="7" t="s">
        <v>56</v>
      </c>
      <c r="O22" s="6">
        <f t="shared" si="8"/>
        <v>1</v>
      </c>
      <c r="P22" s="6">
        <f>IF(ROW()=3,CpuInfo!$L$3,IF(O22=0,P21,Q21+2))</f>
        <v>508</v>
      </c>
      <c r="Q22" s="6">
        <f t="shared" si="12"/>
        <v>508</v>
      </c>
      <c r="R22" s="6" t="s">
        <v>53</v>
      </c>
      <c r="S22" s="6"/>
      <c r="T22" s="6" t="s">
        <v>115</v>
      </c>
      <c r="U22" s="6">
        <f>IF(ISBLANK(R22),"",CpuInfo!$K$3)</f>
        <v>5001</v>
      </c>
      <c r="V22" s="6">
        <f>IF(ISBLANK(R22),"",CpuInfo!$L$3)</f>
        <v>506</v>
      </c>
      <c r="W22" s="6" t="str">
        <f t="shared" si="9"/>
        <v>DB5001.508</v>
      </c>
      <c r="X22" s="6" t="str">
        <f t="shared" si="10"/>
        <v>DB5001.508</v>
      </c>
      <c r="Y22" s="6" t="s">
        <v>56</v>
      </c>
    </row>
    <row r="23" spans="1:25">
      <c r="A23" s="5" t="s">
        <v>103</v>
      </c>
      <c r="B23" s="6" t="s">
        <v>104</v>
      </c>
      <c r="C23" s="6" t="s">
        <v>116</v>
      </c>
      <c r="D23" s="7">
        <f t="shared" si="5"/>
        <v>1</v>
      </c>
      <c r="E23" s="7">
        <f>IF(ROW()=3,CpuInfo!$H$3,IF(D23=0,E22,F22+2))</f>
        <v>324</v>
      </c>
      <c r="F23" s="7">
        <f t="shared" si="11"/>
        <v>324</v>
      </c>
      <c r="G23" s="7" t="s">
        <v>53</v>
      </c>
      <c r="H23" s="7"/>
      <c r="I23" s="7" t="s">
        <v>106</v>
      </c>
      <c r="J23" s="7">
        <f>IF(ISBLANK(G23),"",CpuInfo!$G$3)</f>
        <v>5000</v>
      </c>
      <c r="K23" s="7">
        <f>IF(ISBLANK(G23),"",CpuInfo!$H$3)</f>
        <v>214</v>
      </c>
      <c r="L23" s="7" t="str">
        <f t="shared" si="6"/>
        <v>DB5000.324</v>
      </c>
      <c r="M23" s="7" t="str">
        <f t="shared" si="7"/>
        <v>DB5000.324</v>
      </c>
      <c r="N23" s="7" t="s">
        <v>56</v>
      </c>
      <c r="O23" s="6">
        <f t="shared" si="8"/>
        <v>1</v>
      </c>
      <c r="P23" s="6">
        <f>IF(ROW()=3,CpuInfo!$L$3,IF(O23=0,P22,Q22+2))</f>
        <v>510</v>
      </c>
      <c r="Q23" s="6">
        <f t="shared" si="12"/>
        <v>510</v>
      </c>
      <c r="R23" s="6" t="s">
        <v>53</v>
      </c>
      <c r="S23" s="6"/>
      <c r="T23" s="6" t="s">
        <v>106</v>
      </c>
      <c r="U23" s="6">
        <f>IF(ISBLANK(R23),"",CpuInfo!$K$3)</f>
        <v>5001</v>
      </c>
      <c r="V23" s="6">
        <f>IF(ISBLANK(R23),"",CpuInfo!$L$3)</f>
        <v>506</v>
      </c>
      <c r="W23" s="6" t="str">
        <f t="shared" si="9"/>
        <v>DB5001.510</v>
      </c>
      <c r="X23" s="6" t="str">
        <f t="shared" si="10"/>
        <v>DB5001.510</v>
      </c>
      <c r="Y23" s="6" t="s">
        <v>56</v>
      </c>
    </row>
    <row r="24" ht="27" spans="1:25">
      <c r="A24" s="5"/>
      <c r="B24" s="6"/>
      <c r="C24" s="6"/>
      <c r="D24" s="7">
        <f t="shared" si="5"/>
        <v>1</v>
      </c>
      <c r="E24" s="7">
        <f>IF(ROW()=3,CpuInfo!$H$3,IF(D24=0,E23,F23+2))</f>
        <v>326</v>
      </c>
      <c r="F24" s="7">
        <f t="shared" si="11"/>
        <v>326</v>
      </c>
      <c r="G24" s="7" t="s">
        <v>53</v>
      </c>
      <c r="H24" s="7" t="s">
        <v>107</v>
      </c>
      <c r="I24" s="7" t="s">
        <v>108</v>
      </c>
      <c r="J24" s="7">
        <f>IF(ISBLANK(G24),"",CpuInfo!$G$3)</f>
        <v>5000</v>
      </c>
      <c r="K24" s="7">
        <f>IF(ISBLANK(G24),"",CpuInfo!$H$3)</f>
        <v>214</v>
      </c>
      <c r="L24" s="7" t="str">
        <f t="shared" si="6"/>
        <v>DB5000.326</v>
      </c>
      <c r="M24" s="7" t="str">
        <f t="shared" si="7"/>
        <v>DB5000.326</v>
      </c>
      <c r="N24" s="7" t="s">
        <v>56</v>
      </c>
      <c r="O24" s="6">
        <f t="shared" si="8"/>
        <v>5</v>
      </c>
      <c r="P24" s="6">
        <f>IF(ROW()=3,CpuInfo!$L$3,IF(O24=0,P23,Q23+2))</f>
        <v>512</v>
      </c>
      <c r="Q24" s="6">
        <f t="shared" si="12"/>
        <v>520</v>
      </c>
      <c r="R24" s="6" t="s">
        <v>117</v>
      </c>
      <c r="S24" s="6" t="s">
        <v>118</v>
      </c>
      <c r="T24" s="6" t="s">
        <v>119</v>
      </c>
      <c r="U24" s="6">
        <v>5001</v>
      </c>
      <c r="V24" s="6">
        <v>402</v>
      </c>
      <c r="W24" s="6" t="str">
        <f t="shared" si="9"/>
        <v>DB5001.512</v>
      </c>
      <c r="X24" s="6" t="str">
        <f t="shared" si="10"/>
        <v>DB5001.520</v>
      </c>
      <c r="Y24" s="6" t="s">
        <v>56</v>
      </c>
    </row>
    <row r="25" spans="1:25">
      <c r="A25" s="5"/>
      <c r="B25" s="6"/>
      <c r="C25" s="6"/>
      <c r="D25" s="7">
        <f t="shared" si="5"/>
        <v>1</v>
      </c>
      <c r="E25" s="7">
        <f>IF(ROW()=3,CpuInfo!$H$3,IF(D25=0,E24,F24+2))</f>
        <v>328</v>
      </c>
      <c r="F25" s="7">
        <f t="shared" si="11"/>
        <v>328</v>
      </c>
      <c r="G25" s="7" t="s">
        <v>53</v>
      </c>
      <c r="H25" s="7"/>
      <c r="I25" s="7" t="s">
        <v>109</v>
      </c>
      <c r="J25" s="7">
        <f>IF(ISBLANK(G25),"",CpuInfo!$G$3)</f>
        <v>5000</v>
      </c>
      <c r="K25" s="7">
        <f>IF(ISBLANK(G25),"",CpuInfo!$H$3)</f>
        <v>214</v>
      </c>
      <c r="L25" s="7" t="str">
        <f t="shared" si="6"/>
        <v>DB5000.328</v>
      </c>
      <c r="M25" s="7" t="str">
        <f t="shared" si="7"/>
        <v>DB5000.328</v>
      </c>
      <c r="N25" s="7" t="s">
        <v>56</v>
      </c>
      <c r="O25" s="6">
        <f t="shared" si="8"/>
        <v>1</v>
      </c>
      <c r="P25" s="6">
        <f>IF(ROW()=3,CpuInfo!$L$3,IF(O25=0,P24,Q24+2))</f>
        <v>522</v>
      </c>
      <c r="Q25" s="6">
        <f t="shared" si="12"/>
        <v>522</v>
      </c>
      <c r="R25" s="6" t="s">
        <v>53</v>
      </c>
      <c r="S25" s="6" t="s">
        <v>120</v>
      </c>
      <c r="T25" s="6" t="s">
        <v>121</v>
      </c>
      <c r="U25" s="6">
        <v>5001</v>
      </c>
      <c r="V25" s="6">
        <v>402</v>
      </c>
      <c r="W25" s="6" t="str">
        <f t="shared" si="9"/>
        <v>DB5001.522</v>
      </c>
      <c r="X25" s="6" t="str">
        <f t="shared" si="10"/>
        <v>DB5001.522</v>
      </c>
      <c r="Y25" s="6" t="s">
        <v>56</v>
      </c>
    </row>
    <row r="26" spans="1:25">
      <c r="A26" s="5"/>
      <c r="B26" s="6"/>
      <c r="C26" s="6"/>
      <c r="D26" s="7">
        <f t="shared" si="5"/>
        <v>0</v>
      </c>
      <c r="E26" s="7">
        <f>IF(ROW()=3,CpuInfo!$H$3,IF(D26=0,E25,F25+2))</f>
        <v>328</v>
      </c>
      <c r="F26" s="7">
        <f t="shared" si="11"/>
        <v>328</v>
      </c>
      <c r="G26" s="7"/>
      <c r="H26" s="7"/>
      <c r="I26" s="7"/>
      <c r="J26" s="7" t="str">
        <f>IF(ISBLANK(G26),"",CpuInfo!$G$3)</f>
        <v/>
      </c>
      <c r="K26" s="7" t="str">
        <f>IF(ISBLANK(G26),"",CpuInfo!$H$3)</f>
        <v/>
      </c>
      <c r="L26" s="7" t="str">
        <f t="shared" si="6"/>
        <v/>
      </c>
      <c r="M26" s="7" t="str">
        <f t="shared" si="7"/>
        <v/>
      </c>
      <c r="N26" s="7" t="s">
        <v>56</v>
      </c>
      <c r="O26" s="6">
        <f t="shared" si="8"/>
        <v>26</v>
      </c>
      <c r="P26" s="6">
        <f>IF(ROW()=3,CpuInfo!$L$3,IF(O26=0,P25,Q25+2))</f>
        <v>524</v>
      </c>
      <c r="Q26" s="6">
        <f t="shared" si="12"/>
        <v>574</v>
      </c>
      <c r="R26" s="6" t="s">
        <v>110</v>
      </c>
      <c r="S26" s="6" t="s">
        <v>122</v>
      </c>
      <c r="T26" s="6" t="s">
        <v>123</v>
      </c>
      <c r="U26" s="6">
        <v>5001</v>
      </c>
      <c r="V26" s="6">
        <v>402</v>
      </c>
      <c r="W26" s="6" t="str">
        <f t="shared" si="9"/>
        <v>DB5001.524</v>
      </c>
      <c r="X26" s="6" t="str">
        <f t="shared" si="10"/>
        <v>DB5001.574</v>
      </c>
      <c r="Y26" s="6" t="s">
        <v>56</v>
      </c>
    </row>
    <row r="27" spans="1:25">
      <c r="A27" s="5"/>
      <c r="B27" s="6"/>
      <c r="C27" s="6"/>
      <c r="D27" s="7">
        <f t="shared" si="5"/>
        <v>0</v>
      </c>
      <c r="E27" s="7">
        <f>IF(ROW()=3,CpuInfo!$H$3,IF(D27=0,E26,F26+2))</f>
        <v>328</v>
      </c>
      <c r="F27" s="7">
        <f t="shared" si="11"/>
        <v>328</v>
      </c>
      <c r="G27" s="7"/>
      <c r="H27" s="7"/>
      <c r="I27" s="7"/>
      <c r="J27" s="7" t="str">
        <f>IF(ISBLANK(G27),"",CpuInfo!$G$3)</f>
        <v/>
      </c>
      <c r="K27" s="7" t="str">
        <f>IF(ISBLANK(G27),"",CpuInfo!$H$3)</f>
        <v/>
      </c>
      <c r="L27" s="7" t="str">
        <f t="shared" si="6"/>
        <v/>
      </c>
      <c r="M27" s="7" t="str">
        <f t="shared" si="7"/>
        <v/>
      </c>
      <c r="N27" s="7"/>
      <c r="O27" s="6">
        <f t="shared" si="8"/>
        <v>2</v>
      </c>
      <c r="P27" s="6">
        <f>IF(ROW()=3,CpuInfo!$L$3,IF(O27=0,P26,Q26+2))</f>
        <v>576</v>
      </c>
      <c r="Q27" s="6">
        <f t="shared" si="12"/>
        <v>578</v>
      </c>
      <c r="R27" s="6" t="s">
        <v>124</v>
      </c>
      <c r="S27" s="6" t="s">
        <v>125</v>
      </c>
      <c r="T27" s="6" t="s">
        <v>126</v>
      </c>
      <c r="U27" s="6">
        <v>5001</v>
      </c>
      <c r="V27" s="6">
        <v>402</v>
      </c>
      <c r="W27" s="6" t="str">
        <f t="shared" si="9"/>
        <v>DB5001.576</v>
      </c>
      <c r="X27" s="6" t="str">
        <f t="shared" si="10"/>
        <v>DB5001.578</v>
      </c>
      <c r="Y27" s="6" t="s">
        <v>56</v>
      </c>
    </row>
    <row r="28" spans="1:25">
      <c r="A28" s="5"/>
      <c r="B28" s="6"/>
      <c r="C28" s="6"/>
      <c r="D28" s="7">
        <f t="shared" si="5"/>
        <v>0</v>
      </c>
      <c r="E28" s="7">
        <f>IF(ROW()=3,CpuInfo!$H$3,IF(D28=0,E27,F27+2))</f>
        <v>328</v>
      </c>
      <c r="F28" s="7">
        <f t="shared" ref="F28:F47" si="13">IF(D28=0,F27,E28+(D28-1)*2)</f>
        <v>328</v>
      </c>
      <c r="G28" s="7"/>
      <c r="H28" s="7"/>
      <c r="I28" s="7"/>
      <c r="J28" s="7" t="str">
        <f>IF(ISBLANK(G28),"",CpuInfo!$G$3)</f>
        <v/>
      </c>
      <c r="K28" s="7" t="str">
        <f>IF(ISBLANK(G28),"",CpuInfo!$H$3)</f>
        <v/>
      </c>
      <c r="L28" s="7" t="str">
        <f t="shared" si="6"/>
        <v/>
      </c>
      <c r="M28" s="7" t="str">
        <f t="shared" si="7"/>
        <v/>
      </c>
      <c r="N28" s="7" t="s">
        <v>56</v>
      </c>
      <c r="O28" s="6">
        <f t="shared" si="8"/>
        <v>1</v>
      </c>
      <c r="P28" s="6">
        <f>IF(ROW()=3,CpuInfo!$L$3,IF(O28=0,P27,Q27+2))</f>
        <v>580</v>
      </c>
      <c r="Q28" s="6">
        <f t="shared" ref="Q28:Q47" si="14">IF(O28=0,Q27,P28+(O28-1)*2)</f>
        <v>580</v>
      </c>
      <c r="R28" s="6" t="s">
        <v>53</v>
      </c>
      <c r="S28" s="6" t="s">
        <v>127</v>
      </c>
      <c r="T28" s="6" t="s">
        <v>128</v>
      </c>
      <c r="U28" s="6">
        <f>IF(ISBLANK(R28),"",CpuInfo!$K$3)</f>
        <v>5001</v>
      </c>
      <c r="V28" s="6">
        <f>IF(ISBLANK(R28),"",CpuInfo!$L$3)</f>
        <v>506</v>
      </c>
      <c r="W28" s="6" t="str">
        <f t="shared" si="9"/>
        <v>DB5001.580</v>
      </c>
      <c r="X28" s="6" t="str">
        <f t="shared" si="10"/>
        <v>DB5001.580</v>
      </c>
      <c r="Y28" s="6" t="s">
        <v>56</v>
      </c>
    </row>
    <row r="29" spans="1:25">
      <c r="A29" s="5"/>
      <c r="B29" s="6"/>
      <c r="C29" s="6"/>
      <c r="D29" s="7">
        <f t="shared" si="5"/>
        <v>0</v>
      </c>
      <c r="E29" s="7">
        <f>IF(ROW()=3,CpuInfo!$H$3,IF(D29=0,E28,F28+2))</f>
        <v>328</v>
      </c>
      <c r="F29" s="7">
        <f t="shared" si="13"/>
        <v>328</v>
      </c>
      <c r="G29" s="7"/>
      <c r="H29" s="7"/>
      <c r="I29" s="7"/>
      <c r="J29" s="7" t="str">
        <f>IF(ISBLANK(G29),"",CpuInfo!$G$3)</f>
        <v/>
      </c>
      <c r="K29" s="7" t="str">
        <f>IF(ISBLANK(G29),"",CpuInfo!$H$3)</f>
        <v/>
      </c>
      <c r="L29" s="7" t="str">
        <f t="shared" si="6"/>
        <v/>
      </c>
      <c r="M29" s="7" t="str">
        <f t="shared" si="7"/>
        <v/>
      </c>
      <c r="N29" s="7" t="s">
        <v>56</v>
      </c>
      <c r="O29" s="6">
        <f t="shared" si="8"/>
        <v>1</v>
      </c>
      <c r="P29" s="6">
        <f>IF(ROW()=3,CpuInfo!$L$3,IF(O29=0,P28,Q28+2))</f>
        <v>582</v>
      </c>
      <c r="Q29" s="6">
        <f t="shared" si="14"/>
        <v>582</v>
      </c>
      <c r="R29" s="6" t="s">
        <v>53</v>
      </c>
      <c r="S29" s="6"/>
      <c r="T29" s="6" t="s">
        <v>129</v>
      </c>
      <c r="U29" s="6">
        <f>IF(ISBLANK(R29),"",CpuInfo!$K$3)</f>
        <v>5001</v>
      </c>
      <c r="V29" s="6">
        <f>IF(ISBLANK(R29),"",CpuInfo!$L$3)</f>
        <v>506</v>
      </c>
      <c r="W29" s="6" t="str">
        <f t="shared" si="9"/>
        <v>DB5001.582</v>
      </c>
      <c r="X29" s="6" t="str">
        <f t="shared" si="10"/>
        <v>DB5001.582</v>
      </c>
      <c r="Y29" s="6" t="s">
        <v>56</v>
      </c>
    </row>
    <row r="30" spans="1:25">
      <c r="A30" s="5"/>
      <c r="B30" s="6"/>
      <c r="C30" s="6"/>
      <c r="D30" s="7">
        <f t="shared" si="5"/>
        <v>0</v>
      </c>
      <c r="E30" s="7">
        <f>IF(ROW()=3,CpuInfo!$H$3,IF(D30=0,E29,F29+2))</f>
        <v>328</v>
      </c>
      <c r="F30" s="7">
        <f t="shared" si="13"/>
        <v>328</v>
      </c>
      <c r="G30" s="7"/>
      <c r="H30" s="7"/>
      <c r="I30" s="7"/>
      <c r="J30" s="7" t="str">
        <f>IF(ISBLANK(G30),"",CpuInfo!$G$3)</f>
        <v/>
      </c>
      <c r="K30" s="7" t="str">
        <f>IF(ISBLANK(G30),"",CpuInfo!$H$3)</f>
        <v/>
      </c>
      <c r="L30" s="7" t="str">
        <f t="shared" si="6"/>
        <v/>
      </c>
      <c r="M30" s="7" t="str">
        <f t="shared" si="7"/>
        <v/>
      </c>
      <c r="N30" s="7" t="s">
        <v>56</v>
      </c>
      <c r="O30" s="6">
        <f t="shared" si="8"/>
        <v>26</v>
      </c>
      <c r="P30" s="6">
        <f>IF(ROW()=3,CpuInfo!$L$3,IF(O30=0,P29,Q29+2))</f>
        <v>584</v>
      </c>
      <c r="Q30" s="6">
        <f t="shared" si="14"/>
        <v>634</v>
      </c>
      <c r="R30" s="6" t="s">
        <v>110</v>
      </c>
      <c r="S30" s="6"/>
      <c r="T30" s="6" t="s">
        <v>130</v>
      </c>
      <c r="U30" s="6">
        <f>IF(ISBLANK(R30),"",CpuInfo!$K$3)</f>
        <v>5001</v>
      </c>
      <c r="V30" s="6">
        <f>IF(ISBLANK(R30),"",CpuInfo!$L$3)</f>
        <v>506</v>
      </c>
      <c r="W30" s="6" t="str">
        <f t="shared" si="9"/>
        <v>DB5001.584</v>
      </c>
      <c r="X30" s="6" t="str">
        <f t="shared" si="10"/>
        <v>DB5001.634</v>
      </c>
      <c r="Y30" s="6" t="s">
        <v>56</v>
      </c>
    </row>
    <row r="31" spans="1:25">
      <c r="A31" s="5"/>
      <c r="B31" s="6"/>
      <c r="C31" s="6"/>
      <c r="D31" s="7">
        <f t="shared" si="5"/>
        <v>0</v>
      </c>
      <c r="E31" s="7">
        <f>IF(ROW()=3,CpuInfo!$H$3,IF(D31=0,E30,F30+2))</f>
        <v>328</v>
      </c>
      <c r="F31" s="7">
        <f t="shared" si="13"/>
        <v>328</v>
      </c>
      <c r="G31" s="7"/>
      <c r="H31" s="7"/>
      <c r="I31" s="7"/>
      <c r="J31" s="7" t="str">
        <f>IF(ISBLANK(G31),"",CpuInfo!$G$3)</f>
        <v/>
      </c>
      <c r="K31" s="7" t="str">
        <f>IF(ISBLANK(G31),"",CpuInfo!$H$3)</f>
        <v/>
      </c>
      <c r="L31" s="7" t="str">
        <f t="shared" si="6"/>
        <v/>
      </c>
      <c r="M31" s="7" t="str">
        <f t="shared" si="7"/>
        <v/>
      </c>
      <c r="N31" s="7" t="s">
        <v>56</v>
      </c>
      <c r="O31" s="6">
        <f t="shared" si="8"/>
        <v>2</v>
      </c>
      <c r="P31" s="6">
        <f>IF(ROW()=3,CpuInfo!$L$3,IF(O31=0,P30,Q30+2))</f>
        <v>636</v>
      </c>
      <c r="Q31" s="6">
        <f t="shared" si="14"/>
        <v>638</v>
      </c>
      <c r="R31" s="6" t="s">
        <v>124</v>
      </c>
      <c r="S31" s="6"/>
      <c r="T31" s="6" t="s">
        <v>131</v>
      </c>
      <c r="U31" s="6">
        <f>IF(ISBLANK(R31),"",CpuInfo!$K$3)</f>
        <v>5001</v>
      </c>
      <c r="V31" s="6">
        <f>IF(ISBLANK(R31),"",CpuInfo!$L$3)</f>
        <v>506</v>
      </c>
      <c r="W31" s="6" t="str">
        <f t="shared" si="9"/>
        <v>DB5001.636</v>
      </c>
      <c r="X31" s="6" t="str">
        <f t="shared" si="10"/>
        <v>DB5001.638</v>
      </c>
      <c r="Y31" s="6" t="s">
        <v>56</v>
      </c>
    </row>
    <row r="32" spans="1:25">
      <c r="A32" s="5"/>
      <c r="B32" s="6"/>
      <c r="C32" s="6"/>
      <c r="D32" s="7">
        <f t="shared" si="5"/>
        <v>0</v>
      </c>
      <c r="E32" s="7">
        <f>IF(ROW()=3,CpuInfo!$H$3,IF(D32=0,E31,F31+2))</f>
        <v>328</v>
      </c>
      <c r="F32" s="7">
        <f t="shared" si="13"/>
        <v>328</v>
      </c>
      <c r="G32" s="7"/>
      <c r="H32" s="7"/>
      <c r="I32" s="7"/>
      <c r="J32" s="7" t="str">
        <f>IF(ISBLANK(G32),"",CpuInfo!$G$3)</f>
        <v/>
      </c>
      <c r="K32" s="7" t="str">
        <f>IF(ISBLANK(G32),"",CpuInfo!$H$3)</f>
        <v/>
      </c>
      <c r="L32" s="7" t="str">
        <f t="shared" si="6"/>
        <v/>
      </c>
      <c r="M32" s="7" t="str">
        <f t="shared" si="7"/>
        <v/>
      </c>
      <c r="N32" s="7" t="s">
        <v>56</v>
      </c>
      <c r="O32" s="6">
        <f t="shared" si="8"/>
        <v>1</v>
      </c>
      <c r="P32" s="6">
        <f>IF(ROW()=3,CpuInfo!$L$3,IF(O32=0,P31,Q31+2))</f>
        <v>640</v>
      </c>
      <c r="Q32" s="6">
        <f t="shared" si="14"/>
        <v>640</v>
      </c>
      <c r="R32" s="6" t="s">
        <v>53</v>
      </c>
      <c r="S32" s="6"/>
      <c r="T32" s="6" t="s">
        <v>132</v>
      </c>
      <c r="U32" s="6">
        <f>IF(ISBLANK(R32),"",CpuInfo!$K$3)</f>
        <v>5001</v>
      </c>
      <c r="V32" s="6">
        <f>IF(ISBLANK(R32),"",CpuInfo!$L$3)</f>
        <v>506</v>
      </c>
      <c r="W32" s="6" t="str">
        <f t="shared" si="9"/>
        <v>DB5001.640</v>
      </c>
      <c r="X32" s="6" t="str">
        <f t="shared" si="10"/>
        <v>DB5001.640</v>
      </c>
      <c r="Y32" s="6" t="s">
        <v>56</v>
      </c>
    </row>
    <row r="33" spans="1:25">
      <c r="A33" s="5"/>
      <c r="B33" s="6"/>
      <c r="C33" s="6"/>
      <c r="D33" s="7">
        <f t="shared" si="5"/>
        <v>0</v>
      </c>
      <c r="E33" s="7">
        <f>IF(ROW()=3,CpuInfo!$H$3,IF(D33=0,E32,F32+2))</f>
        <v>328</v>
      </c>
      <c r="F33" s="7">
        <f t="shared" si="13"/>
        <v>328</v>
      </c>
      <c r="G33" s="7"/>
      <c r="H33" s="7"/>
      <c r="I33" s="7"/>
      <c r="J33" s="7" t="str">
        <f>IF(ISBLANK(G33),"",CpuInfo!$G$3)</f>
        <v/>
      </c>
      <c r="K33" s="7" t="str">
        <f>IF(ISBLANK(G33),"",CpuInfo!$H$3)</f>
        <v/>
      </c>
      <c r="L33" s="7" t="str">
        <f t="shared" si="6"/>
        <v/>
      </c>
      <c r="M33" s="7" t="str">
        <f t="shared" si="7"/>
        <v/>
      </c>
      <c r="N33" s="7" t="s">
        <v>56</v>
      </c>
      <c r="O33" s="6">
        <f t="shared" si="8"/>
        <v>0</v>
      </c>
      <c r="P33" s="6">
        <f>IF(ROW()=3,CpuInfo!$L$3,IF(O33=0,P32,Q32+2))</f>
        <v>640</v>
      </c>
      <c r="Q33" s="6">
        <f t="shared" si="14"/>
        <v>640</v>
      </c>
      <c r="R33" s="6"/>
      <c r="S33" s="6"/>
      <c r="T33" s="6"/>
      <c r="U33" s="6" t="str">
        <f>IF(ISBLANK(R33),"",CpuInfo!$K$3)</f>
        <v/>
      </c>
      <c r="V33" s="6" t="str">
        <f>IF(ISBLANK(R33),"",CpuInfo!$L$3)</f>
        <v/>
      </c>
      <c r="W33" s="6" t="str">
        <f t="shared" si="9"/>
        <v/>
      </c>
      <c r="X33" s="6" t="str">
        <f t="shared" si="10"/>
        <v/>
      </c>
      <c r="Y33" s="6" t="s">
        <v>56</v>
      </c>
    </row>
    <row r="34" spans="1:25">
      <c r="A34" s="5"/>
      <c r="B34" s="6"/>
      <c r="C34" s="6"/>
      <c r="D34" s="7">
        <f t="shared" si="5"/>
        <v>0</v>
      </c>
      <c r="E34" s="7">
        <f>IF(ROW()=3,CpuInfo!$H$3,IF(D34=0,E33,F33+2))</f>
        <v>328</v>
      </c>
      <c r="F34" s="7">
        <f t="shared" si="13"/>
        <v>328</v>
      </c>
      <c r="G34" s="7"/>
      <c r="H34" s="7"/>
      <c r="I34" s="7"/>
      <c r="J34" s="7" t="str">
        <f>IF(ISBLANK(G34),"",CpuInfo!$G$3)</f>
        <v/>
      </c>
      <c r="K34" s="7" t="str">
        <f>IF(ISBLANK(G34),"",CpuInfo!$H$3)</f>
        <v/>
      </c>
      <c r="L34" s="7" t="str">
        <f t="shared" si="6"/>
        <v/>
      </c>
      <c r="M34" s="7" t="str">
        <f t="shared" si="7"/>
        <v/>
      </c>
      <c r="N34" s="7" t="s">
        <v>56</v>
      </c>
      <c r="O34" s="6">
        <f t="shared" si="8"/>
        <v>0</v>
      </c>
      <c r="P34" s="6">
        <f>IF(ROW()=3,CpuInfo!$L$3,IF(O34=0,P33,Q33+2))</f>
        <v>640</v>
      </c>
      <c r="Q34" s="6">
        <f t="shared" si="14"/>
        <v>640</v>
      </c>
      <c r="R34" s="6"/>
      <c r="S34" s="6"/>
      <c r="T34" s="6"/>
      <c r="U34" s="6" t="str">
        <f>IF(ISBLANK(R34),"",CpuInfo!$K$3)</f>
        <v/>
      </c>
      <c r="V34" s="6" t="str">
        <f>IF(ISBLANK(R34),"",CpuInfo!$L$3)</f>
        <v/>
      </c>
      <c r="W34" s="6" t="str">
        <f t="shared" si="9"/>
        <v/>
      </c>
      <c r="X34" s="6" t="str">
        <f t="shared" si="10"/>
        <v/>
      </c>
      <c r="Y34" s="6" t="s">
        <v>56</v>
      </c>
    </row>
    <row r="35" spans="1:25">
      <c r="A35" s="5"/>
      <c r="B35" s="6"/>
      <c r="C35" s="6"/>
      <c r="D35" s="7">
        <f t="shared" si="5"/>
        <v>0</v>
      </c>
      <c r="E35" s="7">
        <f>IF(ROW()=3,CpuInfo!$H$3,IF(D35=0,E34,F34+2))</f>
        <v>328</v>
      </c>
      <c r="F35" s="7">
        <f t="shared" si="13"/>
        <v>328</v>
      </c>
      <c r="G35" s="7"/>
      <c r="H35" s="7"/>
      <c r="I35" s="7"/>
      <c r="J35" s="7" t="str">
        <f>IF(ISBLANK(G35),"",CpuInfo!$G$3)</f>
        <v/>
      </c>
      <c r="K35" s="7" t="str">
        <f>IF(ISBLANK(G35),"",CpuInfo!$H$3)</f>
        <v/>
      </c>
      <c r="L35" s="7" t="str">
        <f t="shared" si="6"/>
        <v/>
      </c>
      <c r="M35" s="7" t="str">
        <f t="shared" si="7"/>
        <v/>
      </c>
      <c r="N35" s="7" t="s">
        <v>56</v>
      </c>
      <c r="O35" s="6">
        <f t="shared" si="8"/>
        <v>0</v>
      </c>
      <c r="P35" s="6">
        <f>IF(ROW()=3,CpuInfo!$L$3,IF(O35=0,P34,Q34+2))</f>
        <v>640</v>
      </c>
      <c r="Q35" s="6">
        <f t="shared" si="14"/>
        <v>640</v>
      </c>
      <c r="R35" s="6"/>
      <c r="S35" s="6"/>
      <c r="T35" s="6"/>
      <c r="U35" s="6" t="str">
        <f>IF(ISBLANK(R35),"",CpuInfo!$K$3)</f>
        <v/>
      </c>
      <c r="V35" s="6" t="str">
        <f>IF(ISBLANK(R35),"",CpuInfo!$L$3)</f>
        <v/>
      </c>
      <c r="W35" s="6" t="str">
        <f t="shared" si="9"/>
        <v/>
      </c>
      <c r="X35" s="6" t="str">
        <f t="shared" si="10"/>
        <v/>
      </c>
      <c r="Y35" s="6" t="s">
        <v>56</v>
      </c>
    </row>
    <row r="36" spans="1:25">
      <c r="A36" s="5"/>
      <c r="B36" s="6"/>
      <c r="C36" s="6"/>
      <c r="D36" s="7">
        <f t="shared" si="5"/>
        <v>0</v>
      </c>
      <c r="E36" s="7">
        <f>IF(ROW()=3,CpuInfo!$H$3,IF(D36=0,E35,F35+2))</f>
        <v>328</v>
      </c>
      <c r="F36" s="7">
        <f t="shared" si="13"/>
        <v>328</v>
      </c>
      <c r="G36" s="7"/>
      <c r="H36" s="7"/>
      <c r="I36" s="7"/>
      <c r="J36" s="7" t="str">
        <f>IF(ISBLANK(G36),"",CpuInfo!$G$3)</f>
        <v/>
      </c>
      <c r="K36" s="7" t="str">
        <f>IF(ISBLANK(G36),"",CpuInfo!$H$3)</f>
        <v/>
      </c>
      <c r="L36" s="7" t="str">
        <f t="shared" si="6"/>
        <v/>
      </c>
      <c r="M36" s="7" t="str">
        <f t="shared" si="7"/>
        <v/>
      </c>
      <c r="N36" s="7" t="s">
        <v>56</v>
      </c>
      <c r="O36" s="6">
        <f t="shared" si="8"/>
        <v>0</v>
      </c>
      <c r="P36" s="6">
        <f>IF(ROW()=3,CpuInfo!$L$3,IF(O36=0,P35,Q35+2))</f>
        <v>640</v>
      </c>
      <c r="Q36" s="6">
        <f t="shared" si="14"/>
        <v>640</v>
      </c>
      <c r="R36" s="6"/>
      <c r="S36" s="6"/>
      <c r="T36" s="6"/>
      <c r="U36" s="6" t="str">
        <f>IF(ISBLANK(R36),"",CpuInfo!$K$3)</f>
        <v/>
      </c>
      <c r="V36" s="6" t="str">
        <f>IF(ISBLANK(R36),"",CpuInfo!$L$3)</f>
        <v/>
      </c>
      <c r="W36" s="6" t="str">
        <f t="shared" si="9"/>
        <v/>
      </c>
      <c r="X36" s="6" t="str">
        <f t="shared" si="10"/>
        <v/>
      </c>
      <c r="Y36" s="6" t="s">
        <v>56</v>
      </c>
    </row>
    <row r="37" spans="1:25">
      <c r="A37" s="5"/>
      <c r="B37" s="6"/>
      <c r="C37" s="6"/>
      <c r="D37" s="7">
        <f t="shared" si="5"/>
        <v>0</v>
      </c>
      <c r="E37" s="7">
        <f>IF(ROW()=3,CpuInfo!$H$3,IF(D37=0,E36,F36+2))</f>
        <v>328</v>
      </c>
      <c r="F37" s="7">
        <f t="shared" si="13"/>
        <v>328</v>
      </c>
      <c r="G37" s="7"/>
      <c r="H37" s="7"/>
      <c r="I37" s="7"/>
      <c r="J37" s="7" t="str">
        <f>IF(ISBLANK(G37),"",CpuInfo!$G$3)</f>
        <v/>
      </c>
      <c r="K37" s="7" t="str">
        <f>IF(ISBLANK(G37),"",CpuInfo!$H$3)</f>
        <v/>
      </c>
      <c r="L37" s="7" t="str">
        <f t="shared" si="6"/>
        <v/>
      </c>
      <c r="M37" s="7" t="str">
        <f t="shared" si="7"/>
        <v/>
      </c>
      <c r="N37" s="7" t="s">
        <v>56</v>
      </c>
      <c r="O37" s="6">
        <f t="shared" si="8"/>
        <v>0</v>
      </c>
      <c r="P37" s="6">
        <f>IF(ROW()=3,CpuInfo!$L$3,IF(O37=0,P36,Q36+2))</f>
        <v>640</v>
      </c>
      <c r="Q37" s="6">
        <f t="shared" si="14"/>
        <v>640</v>
      </c>
      <c r="R37" s="6"/>
      <c r="S37" s="6"/>
      <c r="T37" s="6"/>
      <c r="U37" s="6" t="str">
        <f>IF(ISBLANK(R37),"",CpuInfo!$K$3)</f>
        <v/>
      </c>
      <c r="V37" s="6" t="str">
        <f>IF(ISBLANK(R37),"",CpuInfo!$L$3)</f>
        <v/>
      </c>
      <c r="W37" s="6" t="str">
        <f t="shared" si="9"/>
        <v/>
      </c>
      <c r="X37" s="6" t="str">
        <f t="shared" si="10"/>
        <v/>
      </c>
      <c r="Y37" s="6" t="s">
        <v>56</v>
      </c>
    </row>
    <row r="38" spans="1:25">
      <c r="A38" s="5"/>
      <c r="B38" s="6"/>
      <c r="C38" s="6"/>
      <c r="D38" s="7">
        <f t="shared" si="5"/>
        <v>0</v>
      </c>
      <c r="E38" s="7">
        <f>IF(ROW()=3,CpuInfo!$H$3,IF(D38=0,E37,F37+2))</f>
        <v>328</v>
      </c>
      <c r="F38" s="7">
        <f t="shared" si="13"/>
        <v>328</v>
      </c>
      <c r="G38" s="7"/>
      <c r="H38" s="7"/>
      <c r="I38" s="7"/>
      <c r="J38" s="7" t="str">
        <f>IF(ISBLANK(G38),"",CpuInfo!$G$3)</f>
        <v/>
      </c>
      <c r="K38" s="7" t="str">
        <f>IF(ISBLANK(G38),"",CpuInfo!$H$3)</f>
        <v/>
      </c>
      <c r="L38" s="7" t="str">
        <f t="shared" si="6"/>
        <v/>
      </c>
      <c r="M38" s="7" t="str">
        <f t="shared" si="7"/>
        <v/>
      </c>
      <c r="N38" s="7" t="s">
        <v>56</v>
      </c>
      <c r="O38" s="6">
        <f t="shared" si="8"/>
        <v>0</v>
      </c>
      <c r="P38" s="6">
        <f>IF(ROW()=3,CpuInfo!$L$3,IF(O38=0,P37,Q37+2))</f>
        <v>640</v>
      </c>
      <c r="Q38" s="6">
        <f t="shared" si="14"/>
        <v>640</v>
      </c>
      <c r="R38" s="6"/>
      <c r="S38" s="6"/>
      <c r="T38" s="6"/>
      <c r="U38" s="6" t="str">
        <f>IF(ISBLANK(R38),"",CpuInfo!$K$3)</f>
        <v/>
      </c>
      <c r="V38" s="6" t="str">
        <f>IF(ISBLANK(R38),"",CpuInfo!$L$3)</f>
        <v/>
      </c>
      <c r="W38" s="6" t="str">
        <f t="shared" si="9"/>
        <v/>
      </c>
      <c r="X38" s="6" t="str">
        <f t="shared" si="10"/>
        <v/>
      </c>
      <c r="Y38" s="6" t="s">
        <v>56</v>
      </c>
    </row>
    <row r="39" spans="1:25">
      <c r="A39" s="5"/>
      <c r="B39" s="6"/>
      <c r="C39" s="6"/>
      <c r="D39" s="7">
        <f t="shared" si="5"/>
        <v>0</v>
      </c>
      <c r="E39" s="7">
        <f>IF(ROW()=3,CpuInfo!$H$3,IF(D39=0,E38,F38+2))</f>
        <v>328</v>
      </c>
      <c r="F39" s="7">
        <f t="shared" si="13"/>
        <v>328</v>
      </c>
      <c r="G39" s="7"/>
      <c r="H39" s="7"/>
      <c r="I39" s="7"/>
      <c r="J39" s="7" t="str">
        <f>IF(ISBLANK(G39),"",CpuInfo!$G$3)</f>
        <v/>
      </c>
      <c r="K39" s="7" t="str">
        <f>IF(ISBLANK(G39),"",CpuInfo!$H$3)</f>
        <v/>
      </c>
      <c r="L39" s="7" t="str">
        <f t="shared" si="6"/>
        <v/>
      </c>
      <c r="M39" s="7" t="str">
        <f t="shared" si="7"/>
        <v/>
      </c>
      <c r="N39" s="7" t="s">
        <v>56</v>
      </c>
      <c r="O39" s="6">
        <f t="shared" si="8"/>
        <v>0</v>
      </c>
      <c r="P39" s="6">
        <f>IF(ROW()=3,CpuInfo!$L$3,IF(O39=0,P38,Q38+2))</f>
        <v>640</v>
      </c>
      <c r="Q39" s="6">
        <f t="shared" si="14"/>
        <v>640</v>
      </c>
      <c r="R39" s="6"/>
      <c r="S39" s="6"/>
      <c r="T39" s="6"/>
      <c r="U39" s="6" t="str">
        <f>IF(ISBLANK(R39),"",CpuInfo!$K$3)</f>
        <v/>
      </c>
      <c r="V39" s="6" t="str">
        <f>IF(ISBLANK(R39),"",CpuInfo!$L$3)</f>
        <v/>
      </c>
      <c r="W39" s="6" t="str">
        <f t="shared" si="9"/>
        <v/>
      </c>
      <c r="X39" s="6" t="str">
        <f t="shared" si="10"/>
        <v/>
      </c>
      <c r="Y39" s="6" t="s">
        <v>56</v>
      </c>
    </row>
    <row r="40" spans="1:25">
      <c r="A40" s="5"/>
      <c r="B40" s="6"/>
      <c r="C40" s="6"/>
      <c r="D40" s="7">
        <f t="shared" si="5"/>
        <v>0</v>
      </c>
      <c r="E40" s="7">
        <f>IF(ROW()=3,CpuInfo!$H$3,IF(D40=0,E39,F39+2))</f>
        <v>328</v>
      </c>
      <c r="F40" s="7">
        <f t="shared" si="13"/>
        <v>328</v>
      </c>
      <c r="G40" s="7"/>
      <c r="H40" s="7"/>
      <c r="I40" s="7"/>
      <c r="J40" s="7" t="str">
        <f>IF(ISBLANK(G40),"",CpuInfo!$G$3)</f>
        <v/>
      </c>
      <c r="K40" s="7" t="str">
        <f>IF(ISBLANK(G40),"",CpuInfo!$H$3)</f>
        <v/>
      </c>
      <c r="L40" s="7" t="str">
        <f t="shared" si="6"/>
        <v/>
      </c>
      <c r="M40" s="7" t="str">
        <f t="shared" si="7"/>
        <v/>
      </c>
      <c r="N40" s="7" t="s">
        <v>56</v>
      </c>
      <c r="O40" s="6">
        <f t="shared" si="8"/>
        <v>1</v>
      </c>
      <c r="P40" s="6">
        <f>IF(ROW()=3,CpuInfo!$L$3,IF(O40=0,P39,Q39+2))</f>
        <v>642</v>
      </c>
      <c r="Q40" s="6">
        <f t="shared" si="14"/>
        <v>642</v>
      </c>
      <c r="R40" s="6" t="s">
        <v>53</v>
      </c>
      <c r="S40" s="6"/>
      <c r="T40" s="6" t="s">
        <v>115</v>
      </c>
      <c r="U40" s="6">
        <f>IF(ISBLANK(R40),"",CpuInfo!$K$3)</f>
        <v>5001</v>
      </c>
      <c r="V40" s="6">
        <f>IF(ISBLANK(R40),"",CpuInfo!$L$3)</f>
        <v>506</v>
      </c>
      <c r="W40" s="6" t="str">
        <f t="shared" si="9"/>
        <v>DB5001.642</v>
      </c>
      <c r="X40" s="6" t="str">
        <f t="shared" si="10"/>
        <v>DB5001.642</v>
      </c>
      <c r="Y40" s="6" t="s">
        <v>56</v>
      </c>
    </row>
    <row r="41" spans="1:25">
      <c r="A41" s="5" t="s">
        <v>103</v>
      </c>
      <c r="B41" s="6" t="s">
        <v>133</v>
      </c>
      <c r="C41" s="6" t="s">
        <v>134</v>
      </c>
      <c r="D41" s="7">
        <f t="shared" si="5"/>
        <v>1</v>
      </c>
      <c r="E41" s="7">
        <f>IF(ROW()=3,CpuInfo!$H$3,IF(D41=0,E40,F40+2))</f>
        <v>330</v>
      </c>
      <c r="F41" s="7">
        <f t="shared" si="13"/>
        <v>330</v>
      </c>
      <c r="G41" s="7" t="s">
        <v>53</v>
      </c>
      <c r="H41" s="7"/>
      <c r="I41" s="7" t="s">
        <v>106</v>
      </c>
      <c r="J41" s="7">
        <f>IF(ISBLANK(G41),"",CpuInfo!$G$3)</f>
        <v>5000</v>
      </c>
      <c r="K41" s="7">
        <f>IF(ISBLANK(G41),"",CpuInfo!$H$3)</f>
        <v>214</v>
      </c>
      <c r="L41" s="7" t="str">
        <f t="shared" si="6"/>
        <v>DB5000.330</v>
      </c>
      <c r="M41" s="7" t="str">
        <f t="shared" si="7"/>
        <v>DB5000.330</v>
      </c>
      <c r="N41" s="7" t="s">
        <v>56</v>
      </c>
      <c r="O41" s="6">
        <f t="shared" si="8"/>
        <v>1</v>
      </c>
      <c r="P41" s="6">
        <f>IF(ROW()=3,CpuInfo!$L$3,IF(O41=0,P40,Q40+2))</f>
        <v>644</v>
      </c>
      <c r="Q41" s="6">
        <f t="shared" si="14"/>
        <v>644</v>
      </c>
      <c r="R41" s="6" t="s">
        <v>53</v>
      </c>
      <c r="S41" s="6"/>
      <c r="T41" s="6" t="s">
        <v>106</v>
      </c>
      <c r="U41" s="6">
        <f>IF(ISBLANK(R41),"",CpuInfo!$K$3)</f>
        <v>5001</v>
      </c>
      <c r="V41" s="6">
        <f>IF(ISBLANK(R41),"",CpuInfo!$L$3)</f>
        <v>506</v>
      </c>
      <c r="W41" s="6" t="str">
        <f t="shared" si="9"/>
        <v>DB5001.644</v>
      </c>
      <c r="X41" s="6" t="str">
        <f t="shared" si="10"/>
        <v>DB5001.644</v>
      </c>
      <c r="Y41" s="6" t="s">
        <v>56</v>
      </c>
    </row>
    <row r="42" ht="27" spans="1:25">
      <c r="A42" s="5"/>
      <c r="B42" s="6"/>
      <c r="C42" s="6"/>
      <c r="D42" s="7">
        <f t="shared" si="5"/>
        <v>1</v>
      </c>
      <c r="E42" s="7">
        <f>IF(ROW()=3,CpuInfo!$H$3,IF(D42=0,E41,F41+2))</f>
        <v>332</v>
      </c>
      <c r="F42" s="7">
        <f t="shared" si="13"/>
        <v>332</v>
      </c>
      <c r="G42" s="7" t="s">
        <v>53</v>
      </c>
      <c r="H42" s="7" t="s">
        <v>107</v>
      </c>
      <c r="I42" s="7" t="s">
        <v>108</v>
      </c>
      <c r="J42" s="7">
        <f>IF(ISBLANK(G42),"",CpuInfo!$G$3)</f>
        <v>5000</v>
      </c>
      <c r="K42" s="7">
        <f>IF(ISBLANK(G42),"",CpuInfo!$H$3)</f>
        <v>214</v>
      </c>
      <c r="L42" s="7" t="str">
        <f t="shared" si="6"/>
        <v>DB5000.332</v>
      </c>
      <c r="M42" s="7" t="str">
        <f t="shared" si="7"/>
        <v>DB5000.332</v>
      </c>
      <c r="N42" s="7" t="s">
        <v>56</v>
      </c>
      <c r="O42" s="6">
        <f t="shared" si="8"/>
        <v>5</v>
      </c>
      <c r="P42" s="6">
        <f>IF(ROW()=3,CpuInfo!$L$3,IF(O42=0,P41,Q41+2))</f>
        <v>646</v>
      </c>
      <c r="Q42" s="6">
        <f t="shared" si="14"/>
        <v>654</v>
      </c>
      <c r="R42" s="6" t="s">
        <v>117</v>
      </c>
      <c r="S42" s="6"/>
      <c r="T42" s="6" t="s">
        <v>119</v>
      </c>
      <c r="U42" s="6">
        <f>IF(ISBLANK(R42),"",CpuInfo!$K$3)</f>
        <v>5001</v>
      </c>
      <c r="V42" s="6">
        <f>IF(ISBLANK(R42),"",CpuInfo!$L$3)</f>
        <v>506</v>
      </c>
      <c r="W42" s="6" t="str">
        <f t="shared" si="9"/>
        <v>DB5001.646</v>
      </c>
      <c r="X42" s="6" t="str">
        <f t="shared" si="10"/>
        <v>DB5001.654</v>
      </c>
      <c r="Y42" s="6" t="s">
        <v>56</v>
      </c>
    </row>
    <row r="43" spans="1:25">
      <c r="A43" s="5"/>
      <c r="B43" s="6"/>
      <c r="C43" s="6"/>
      <c r="D43" s="7">
        <f t="shared" si="5"/>
        <v>1</v>
      </c>
      <c r="E43" s="7">
        <f>IF(ROW()=3,CpuInfo!$H$3,IF(D43=0,E42,F42+2))</f>
        <v>334</v>
      </c>
      <c r="F43" s="7">
        <f t="shared" si="13"/>
        <v>334</v>
      </c>
      <c r="G43" s="7" t="s">
        <v>53</v>
      </c>
      <c r="H43" s="7"/>
      <c r="I43" s="7" t="s">
        <v>109</v>
      </c>
      <c r="J43" s="7">
        <f>IF(ISBLANK(G43),"",CpuInfo!$G$3)</f>
        <v>5000</v>
      </c>
      <c r="K43" s="7">
        <f>IF(ISBLANK(G43),"",CpuInfo!$H$3)</f>
        <v>214</v>
      </c>
      <c r="L43" s="7" t="str">
        <f t="shared" si="6"/>
        <v>DB5000.334</v>
      </c>
      <c r="M43" s="7" t="str">
        <f t="shared" si="7"/>
        <v>DB5000.334</v>
      </c>
      <c r="N43" s="7" t="s">
        <v>56</v>
      </c>
      <c r="O43" s="6">
        <f t="shared" si="8"/>
        <v>1</v>
      </c>
      <c r="P43" s="6">
        <f>IF(ROW()=3,CpuInfo!$L$3,IF(O43=0,P42,Q42+2))</f>
        <v>656</v>
      </c>
      <c r="Q43" s="6">
        <f t="shared" si="14"/>
        <v>656</v>
      </c>
      <c r="R43" s="6" t="s">
        <v>53</v>
      </c>
      <c r="S43" s="6"/>
      <c r="T43" s="6" t="s">
        <v>121</v>
      </c>
      <c r="U43" s="6">
        <f>IF(ISBLANK(R43),"",CpuInfo!$K$3)</f>
        <v>5001</v>
      </c>
      <c r="V43" s="6">
        <f>IF(ISBLANK(R43),"",CpuInfo!$L$3)</f>
        <v>506</v>
      </c>
      <c r="W43" s="6" t="str">
        <f t="shared" si="9"/>
        <v>DB5001.656</v>
      </c>
      <c r="X43" s="6" t="str">
        <f t="shared" si="10"/>
        <v>DB5001.656</v>
      </c>
      <c r="Y43" s="6" t="s">
        <v>56</v>
      </c>
    </row>
    <row r="44" spans="1:25">
      <c r="A44" s="5"/>
      <c r="B44" s="6"/>
      <c r="C44" s="6"/>
      <c r="D44" s="7">
        <f t="shared" si="5"/>
        <v>0</v>
      </c>
      <c r="E44" s="7">
        <f>IF(ROW()=3,CpuInfo!$H$3,IF(D44=0,E43,F43+2))</f>
        <v>334</v>
      </c>
      <c r="F44" s="7">
        <f t="shared" si="13"/>
        <v>334</v>
      </c>
      <c r="G44" s="7"/>
      <c r="H44" s="7"/>
      <c r="I44" s="7"/>
      <c r="J44" s="7" t="str">
        <f>IF(ISBLANK(G44),"",CpuInfo!$G$3)</f>
        <v/>
      </c>
      <c r="K44" s="7" t="str">
        <f>IF(ISBLANK(G44),"",CpuInfo!$H$3)</f>
        <v/>
      </c>
      <c r="L44" s="7" t="str">
        <f t="shared" si="6"/>
        <v/>
      </c>
      <c r="M44" s="7" t="str">
        <f t="shared" si="7"/>
        <v/>
      </c>
      <c r="N44" s="7" t="s">
        <v>56</v>
      </c>
      <c r="O44" s="6">
        <f t="shared" si="8"/>
        <v>26</v>
      </c>
      <c r="P44" s="6">
        <f>IF(ROW()=3,CpuInfo!$L$3,IF(O44=0,P43,Q43+2))</f>
        <v>658</v>
      </c>
      <c r="Q44" s="6">
        <f t="shared" si="14"/>
        <v>708</v>
      </c>
      <c r="R44" s="6" t="s">
        <v>110</v>
      </c>
      <c r="S44" s="6"/>
      <c r="T44" s="6" t="s">
        <v>123</v>
      </c>
      <c r="U44" s="6">
        <f>IF(ISBLANK(R44),"",CpuInfo!$K$3)</f>
        <v>5001</v>
      </c>
      <c r="V44" s="6">
        <f>IF(ISBLANK(R44),"",CpuInfo!$L$3)</f>
        <v>506</v>
      </c>
      <c r="W44" s="6" t="str">
        <f t="shared" si="9"/>
        <v>DB5001.658</v>
      </c>
      <c r="X44" s="6" t="str">
        <f t="shared" si="10"/>
        <v>DB5001.708</v>
      </c>
      <c r="Y44" s="6" t="s">
        <v>56</v>
      </c>
    </row>
    <row r="45" spans="1:25">
      <c r="A45" s="5"/>
      <c r="B45" s="6"/>
      <c r="C45" s="6"/>
      <c r="D45" s="7">
        <f t="shared" si="5"/>
        <v>0</v>
      </c>
      <c r="E45" s="7">
        <f>IF(ROW()=3,CpuInfo!$H$3,IF(D45=0,E44,F44+2))</f>
        <v>334</v>
      </c>
      <c r="F45" s="7">
        <f t="shared" si="13"/>
        <v>334</v>
      </c>
      <c r="G45" s="7"/>
      <c r="H45" s="7"/>
      <c r="I45" s="7"/>
      <c r="J45" s="7" t="str">
        <f>IF(ISBLANK(G45),"",CpuInfo!$G$3)</f>
        <v/>
      </c>
      <c r="K45" s="7" t="str">
        <f>IF(ISBLANK(G45),"",CpuInfo!$H$3)</f>
        <v/>
      </c>
      <c r="L45" s="7" t="str">
        <f t="shared" si="6"/>
        <v/>
      </c>
      <c r="M45" s="7" t="str">
        <f t="shared" si="7"/>
        <v/>
      </c>
      <c r="N45" s="7" t="s">
        <v>56</v>
      </c>
      <c r="O45" s="6">
        <f t="shared" si="8"/>
        <v>2</v>
      </c>
      <c r="P45" s="6">
        <f>IF(ROW()=3,CpuInfo!$L$3,IF(O45=0,P44,Q44+2))</f>
        <v>710</v>
      </c>
      <c r="Q45" s="6">
        <f t="shared" si="14"/>
        <v>712</v>
      </c>
      <c r="R45" s="6" t="s">
        <v>124</v>
      </c>
      <c r="S45" s="6" t="s">
        <v>135</v>
      </c>
      <c r="T45" s="6" t="s">
        <v>136</v>
      </c>
      <c r="U45" s="6">
        <f>IF(ISBLANK(R45),"",CpuInfo!$K$3)</f>
        <v>5001</v>
      </c>
      <c r="V45" s="6">
        <f>IF(ISBLANK(R45),"",CpuInfo!$L$3)</f>
        <v>506</v>
      </c>
      <c r="W45" s="6" t="str">
        <f t="shared" si="9"/>
        <v>DB5001.710</v>
      </c>
      <c r="X45" s="6" t="str">
        <f t="shared" si="10"/>
        <v>DB5001.712</v>
      </c>
      <c r="Y45" s="6" t="s">
        <v>56</v>
      </c>
    </row>
    <row r="46" spans="1:25">
      <c r="A46" s="5"/>
      <c r="B46" s="6"/>
      <c r="C46" s="6"/>
      <c r="D46" s="7">
        <f t="shared" si="5"/>
        <v>0</v>
      </c>
      <c r="E46" s="7">
        <f>IF(ROW()=3,CpuInfo!$H$3,IF(D46=0,E45,F45+2))</f>
        <v>334</v>
      </c>
      <c r="F46" s="7">
        <f t="shared" si="13"/>
        <v>334</v>
      </c>
      <c r="G46" s="7"/>
      <c r="H46" s="7"/>
      <c r="I46" s="7"/>
      <c r="J46" s="7" t="str">
        <f>IF(ISBLANK(G46),"",CpuInfo!$G$3)</f>
        <v/>
      </c>
      <c r="K46" s="7" t="str">
        <f>IF(ISBLANK(G46),"",CpuInfo!$H$3)</f>
        <v/>
      </c>
      <c r="L46" s="7" t="str">
        <f t="shared" si="6"/>
        <v/>
      </c>
      <c r="M46" s="7" t="str">
        <f t="shared" si="7"/>
        <v/>
      </c>
      <c r="N46" s="7" t="s">
        <v>56</v>
      </c>
      <c r="O46" s="6">
        <f t="shared" si="8"/>
        <v>1</v>
      </c>
      <c r="P46" s="6">
        <f>IF(ROW()=3,CpuInfo!$L$3,IF(O46=0,P45,Q45+2))</f>
        <v>714</v>
      </c>
      <c r="Q46" s="6">
        <f t="shared" si="14"/>
        <v>714</v>
      </c>
      <c r="R46" s="6" t="s">
        <v>53</v>
      </c>
      <c r="S46" s="6"/>
      <c r="T46" s="6" t="s">
        <v>129</v>
      </c>
      <c r="U46" s="6">
        <f>IF(ISBLANK(R46),"",CpuInfo!$K$3)</f>
        <v>5001</v>
      </c>
      <c r="V46" s="6">
        <f>IF(ISBLANK(R46),"",CpuInfo!$L$3)</f>
        <v>506</v>
      </c>
      <c r="W46" s="6" t="str">
        <f t="shared" si="9"/>
        <v>DB5001.714</v>
      </c>
      <c r="X46" s="6" t="str">
        <f t="shared" si="10"/>
        <v>DB5001.714</v>
      </c>
      <c r="Y46" s="6" t="s">
        <v>56</v>
      </c>
    </row>
    <row r="47" spans="1:25">
      <c r="A47" s="5"/>
      <c r="B47" s="6"/>
      <c r="C47" s="6"/>
      <c r="D47" s="7">
        <f t="shared" si="5"/>
        <v>0</v>
      </c>
      <c r="E47" s="7">
        <f>IF(ROW()=3,CpuInfo!$H$3,IF(D47=0,E46,F46+2))</f>
        <v>334</v>
      </c>
      <c r="F47" s="7">
        <f t="shared" si="13"/>
        <v>334</v>
      </c>
      <c r="G47" s="7"/>
      <c r="H47" s="7"/>
      <c r="I47" s="7"/>
      <c r="J47" s="7" t="str">
        <f>IF(ISBLANK(G47),"",CpuInfo!$G$3)</f>
        <v/>
      </c>
      <c r="K47" s="7" t="str">
        <f>IF(ISBLANK(G47),"",CpuInfo!$H$3)</f>
        <v/>
      </c>
      <c r="L47" s="7" t="str">
        <f t="shared" si="6"/>
        <v/>
      </c>
      <c r="M47" s="7" t="str">
        <f t="shared" si="7"/>
        <v/>
      </c>
      <c r="N47" s="7" t="s">
        <v>56</v>
      </c>
      <c r="O47" s="6">
        <f t="shared" si="8"/>
        <v>26</v>
      </c>
      <c r="P47" s="6">
        <f>IF(ROW()=3,CpuInfo!$L$3,IF(O47=0,P46,Q46+2))</f>
        <v>716</v>
      </c>
      <c r="Q47" s="6">
        <f t="shared" si="14"/>
        <v>766</v>
      </c>
      <c r="R47" s="6" t="s">
        <v>110</v>
      </c>
      <c r="S47" s="6"/>
      <c r="T47" s="6" t="s">
        <v>130</v>
      </c>
      <c r="U47" s="6">
        <f>IF(ISBLANK(R47),"",CpuInfo!$K$3)</f>
        <v>5001</v>
      </c>
      <c r="V47" s="6">
        <f>IF(ISBLANK(R47),"",CpuInfo!$L$3)</f>
        <v>506</v>
      </c>
      <c r="W47" s="6" t="str">
        <f t="shared" si="9"/>
        <v>DB5001.716</v>
      </c>
      <c r="X47" s="6" t="str">
        <f t="shared" si="10"/>
        <v>DB5001.766</v>
      </c>
      <c r="Y47" s="6" t="s">
        <v>56</v>
      </c>
    </row>
    <row r="48" spans="1:25">
      <c r="A48" s="5"/>
      <c r="B48" s="6"/>
      <c r="C48" s="6"/>
      <c r="D48" s="7">
        <f t="shared" ref="D48:D74" si="15">IF(G48="DTString100",100,IF(G48="DTString50",50,IF(G48="DTString40",40,IF(G48="DTString30",30,IF(G48="DTShort100",50,IF(G48="DTShort",1,IF(G48="DTInt",2,IF(G48="DTFloat",2,IF(G48="DTString15",5,IF(G48="DTString",26,0))))))))))</f>
        <v>0</v>
      </c>
      <c r="E48" s="7">
        <f>IF(ROW()=3,CpuInfo!$H$3,IF(D48=0,E47,F47+2))</f>
        <v>334</v>
      </c>
      <c r="F48" s="7">
        <f t="shared" ref="F48:F74" si="16">IF(D48=0,F47,E48+(D48-1)*2)</f>
        <v>334</v>
      </c>
      <c r="G48" s="7"/>
      <c r="H48" s="7"/>
      <c r="I48" s="7"/>
      <c r="J48" s="7" t="str">
        <f>IF(ISBLANK(G48),"",CpuInfo!$G$3)</f>
        <v/>
      </c>
      <c r="K48" s="7" t="str">
        <f>IF(ISBLANK(G48),"",CpuInfo!$H$3)</f>
        <v/>
      </c>
      <c r="L48" s="7" t="str">
        <f t="shared" ref="L48:L74" si="17">IF(ISBLANK(G48),"","DB"&amp;J48&amp;"."&amp;E48)</f>
        <v/>
      </c>
      <c r="M48" s="7" t="str">
        <f t="shared" ref="M48:M74" si="18">IF(ISBLANK(G48),"","DB"&amp;J48&amp;"."&amp;F48)</f>
        <v/>
      </c>
      <c r="N48" s="7" t="s">
        <v>56</v>
      </c>
      <c r="O48" s="6">
        <f t="shared" ref="O48:O74" si="19">IF(R48="DTString100",100,IF(R48="DTString50",50,IF(R48="DTString40",40,IF(R48="DTString30",30,IF(R48="DTShort100",50,IF(R48="DTShort",1,IF(R48="DTInt",2,IF(R48="DTFloat",2,IF(R48="DTString15",5,IF(R48="DTString",26,0))))))))))</f>
        <v>2</v>
      </c>
      <c r="P48" s="6">
        <f>IF(ROW()=3,CpuInfo!$L$3,IF(O48=0,P47,Q47+2))</f>
        <v>768</v>
      </c>
      <c r="Q48" s="6">
        <f t="shared" ref="Q48:Q74" si="20">IF(O48=0,Q47,P48+(O48-1)*2)</f>
        <v>770</v>
      </c>
      <c r="R48" s="6" t="s">
        <v>124</v>
      </c>
      <c r="S48" s="6"/>
      <c r="T48" s="6" t="s">
        <v>137</v>
      </c>
      <c r="U48" s="6">
        <f>IF(ISBLANK(R48),"",CpuInfo!$K$3)</f>
        <v>5001</v>
      </c>
      <c r="V48" s="6">
        <f>IF(ISBLANK(R48),"",CpuInfo!$L$3)</f>
        <v>506</v>
      </c>
      <c r="W48" s="6" t="str">
        <f t="shared" ref="W48:W74" si="21">IF(ISBLANK(R48),"","DB"&amp;U48&amp;"."&amp;P48)</f>
        <v>DB5001.768</v>
      </c>
      <c r="X48" s="6" t="str">
        <f t="shared" ref="X48:X74" si="22">IF(ISBLANK(R48),"","DB"&amp;U48&amp;"."&amp;Q48)</f>
        <v>DB5001.770</v>
      </c>
      <c r="Y48" s="6" t="s">
        <v>56</v>
      </c>
    </row>
    <row r="49" spans="1:25">
      <c r="A49" s="5"/>
      <c r="B49" s="6"/>
      <c r="C49" s="6"/>
      <c r="D49" s="7">
        <f t="shared" si="15"/>
        <v>0</v>
      </c>
      <c r="E49" s="7">
        <f>IF(ROW()=3,CpuInfo!$H$3,IF(D49=0,E48,F48+2))</f>
        <v>334</v>
      </c>
      <c r="F49" s="7">
        <f t="shared" si="16"/>
        <v>334</v>
      </c>
      <c r="G49" s="7"/>
      <c r="H49" s="7"/>
      <c r="I49" s="7"/>
      <c r="J49" s="7" t="str">
        <f>IF(ISBLANK(G49),"",CpuInfo!$G$3)</f>
        <v/>
      </c>
      <c r="K49" s="7" t="str">
        <f>IF(ISBLANK(G49),"",CpuInfo!$H$3)</f>
        <v/>
      </c>
      <c r="L49" s="7" t="str">
        <f t="shared" si="17"/>
        <v/>
      </c>
      <c r="M49" s="7" t="str">
        <f t="shared" si="18"/>
        <v/>
      </c>
      <c r="N49" s="7" t="s">
        <v>56</v>
      </c>
      <c r="O49" s="6">
        <f t="shared" si="19"/>
        <v>0</v>
      </c>
      <c r="P49" s="6">
        <f>IF(ROW()=3,CpuInfo!$L$3,IF(O49=0,P48,Q48+2))</f>
        <v>768</v>
      </c>
      <c r="Q49" s="6">
        <f t="shared" si="20"/>
        <v>770</v>
      </c>
      <c r="R49" s="6"/>
      <c r="S49" s="6"/>
      <c r="T49" s="6"/>
      <c r="U49" s="6" t="str">
        <f>IF(ISBLANK(R49),"",CpuInfo!$K$3)</f>
        <v/>
      </c>
      <c r="V49" s="6" t="str">
        <f>IF(ISBLANK(R49),"",CpuInfo!$L$3)</f>
        <v/>
      </c>
      <c r="W49" s="6" t="str">
        <f t="shared" si="21"/>
        <v/>
      </c>
      <c r="X49" s="6" t="str">
        <f t="shared" si="22"/>
        <v/>
      </c>
      <c r="Y49" s="6" t="s">
        <v>56</v>
      </c>
    </row>
    <row r="50" spans="1:25">
      <c r="A50" s="5"/>
      <c r="B50" s="6"/>
      <c r="C50" s="6"/>
      <c r="D50" s="7">
        <f t="shared" si="15"/>
        <v>0</v>
      </c>
      <c r="E50" s="7">
        <f>IF(ROW()=3,CpuInfo!$H$3,IF(D50=0,E49,F49+2))</f>
        <v>334</v>
      </c>
      <c r="F50" s="7">
        <f t="shared" si="16"/>
        <v>334</v>
      </c>
      <c r="G50" s="7"/>
      <c r="H50" s="7"/>
      <c r="I50" s="7"/>
      <c r="J50" s="7" t="str">
        <f>IF(ISBLANK(G50),"",CpuInfo!$G$3)</f>
        <v/>
      </c>
      <c r="K50" s="7" t="str">
        <f>IF(ISBLANK(G50),"",CpuInfo!$H$3)</f>
        <v/>
      </c>
      <c r="L50" s="7" t="str">
        <f t="shared" si="17"/>
        <v/>
      </c>
      <c r="M50" s="7" t="str">
        <f t="shared" si="18"/>
        <v/>
      </c>
      <c r="N50" s="7" t="s">
        <v>56</v>
      </c>
      <c r="O50" s="6">
        <f t="shared" si="19"/>
        <v>0</v>
      </c>
      <c r="P50" s="6">
        <f>IF(ROW()=3,CpuInfo!$L$3,IF(O50=0,P49,Q49+2))</f>
        <v>768</v>
      </c>
      <c r="Q50" s="6">
        <f t="shared" si="20"/>
        <v>770</v>
      </c>
      <c r="R50" s="6"/>
      <c r="S50" s="6"/>
      <c r="T50" s="6"/>
      <c r="U50" s="6" t="str">
        <f>IF(ISBLANK(R50),"",CpuInfo!$K$3)</f>
        <v/>
      </c>
      <c r="V50" s="6" t="str">
        <f>IF(ISBLANK(R50),"",CpuInfo!$L$3)</f>
        <v/>
      </c>
      <c r="W50" s="6" t="str">
        <f t="shared" si="21"/>
        <v/>
      </c>
      <c r="X50" s="6" t="str">
        <f t="shared" si="22"/>
        <v/>
      </c>
      <c r="Y50" s="6" t="s">
        <v>56</v>
      </c>
    </row>
    <row r="51" spans="1:25">
      <c r="A51" s="5"/>
      <c r="B51" s="6"/>
      <c r="C51" s="6"/>
      <c r="D51" s="7">
        <f t="shared" si="15"/>
        <v>0</v>
      </c>
      <c r="E51" s="7">
        <f>IF(ROW()=3,CpuInfo!$H$3,IF(D51=0,E50,F50+2))</f>
        <v>334</v>
      </c>
      <c r="F51" s="7">
        <f t="shared" si="16"/>
        <v>334</v>
      </c>
      <c r="G51" s="7"/>
      <c r="H51" s="7"/>
      <c r="I51" s="7"/>
      <c r="J51" s="7" t="str">
        <f>IF(ISBLANK(G51),"",CpuInfo!$G$3)</f>
        <v/>
      </c>
      <c r="K51" s="7" t="str">
        <f>IF(ISBLANK(G51),"",CpuInfo!$H$3)</f>
        <v/>
      </c>
      <c r="L51" s="7" t="str">
        <f t="shared" si="17"/>
        <v/>
      </c>
      <c r="M51" s="7" t="str">
        <f t="shared" si="18"/>
        <v/>
      </c>
      <c r="N51" s="7" t="s">
        <v>56</v>
      </c>
      <c r="O51" s="6">
        <f t="shared" si="19"/>
        <v>0</v>
      </c>
      <c r="P51" s="6">
        <f>IF(ROW()=3,CpuInfo!$L$3,IF(O51=0,P50,Q50+2))</f>
        <v>768</v>
      </c>
      <c r="Q51" s="6">
        <f t="shared" si="20"/>
        <v>770</v>
      </c>
      <c r="R51" s="6"/>
      <c r="S51" s="6"/>
      <c r="T51" s="6"/>
      <c r="U51" s="6" t="str">
        <f>IF(ISBLANK(R51),"",CpuInfo!$K$3)</f>
        <v/>
      </c>
      <c r="V51" s="6" t="str">
        <f>IF(ISBLANK(R51),"",CpuInfo!$L$3)</f>
        <v/>
      </c>
      <c r="W51" s="6" t="str">
        <f t="shared" si="21"/>
        <v/>
      </c>
      <c r="X51" s="6" t="str">
        <f t="shared" si="22"/>
        <v/>
      </c>
      <c r="Y51" s="6" t="s">
        <v>56</v>
      </c>
    </row>
    <row r="52" spans="1:25">
      <c r="A52" s="5"/>
      <c r="B52" s="6"/>
      <c r="C52" s="6"/>
      <c r="D52" s="7">
        <f t="shared" si="15"/>
        <v>0</v>
      </c>
      <c r="E52" s="7">
        <f>IF(ROW()=3,CpuInfo!$H$3,IF(D52=0,E51,F51+2))</f>
        <v>334</v>
      </c>
      <c r="F52" s="7">
        <f t="shared" si="16"/>
        <v>334</v>
      </c>
      <c r="G52" s="7"/>
      <c r="H52" s="7"/>
      <c r="I52" s="7"/>
      <c r="J52" s="7" t="str">
        <f>IF(ISBLANK(G52),"",CpuInfo!$G$3)</f>
        <v/>
      </c>
      <c r="K52" s="7" t="str">
        <f>IF(ISBLANK(G52),"",CpuInfo!$H$3)</f>
        <v/>
      </c>
      <c r="L52" s="7" t="str">
        <f t="shared" si="17"/>
        <v/>
      </c>
      <c r="M52" s="7" t="str">
        <f t="shared" si="18"/>
        <v/>
      </c>
      <c r="N52" s="7" t="s">
        <v>56</v>
      </c>
      <c r="O52" s="6">
        <f t="shared" si="19"/>
        <v>0</v>
      </c>
      <c r="P52" s="6">
        <f>IF(ROW()=3,CpuInfo!$L$3,IF(O52=0,P51,Q51+2))</f>
        <v>768</v>
      </c>
      <c r="Q52" s="6">
        <f t="shared" si="20"/>
        <v>770</v>
      </c>
      <c r="R52" s="6"/>
      <c r="S52" s="6"/>
      <c r="T52" s="6"/>
      <c r="U52" s="6" t="str">
        <f>IF(ISBLANK(R52),"",CpuInfo!$K$3)</f>
        <v/>
      </c>
      <c r="V52" s="6" t="str">
        <f>IF(ISBLANK(R52),"",CpuInfo!$L$3)</f>
        <v/>
      </c>
      <c r="W52" s="6" t="str">
        <f t="shared" si="21"/>
        <v/>
      </c>
      <c r="X52" s="6" t="str">
        <f t="shared" si="22"/>
        <v/>
      </c>
      <c r="Y52" s="6" t="s">
        <v>56</v>
      </c>
    </row>
    <row r="53" spans="1:25">
      <c r="A53" s="5"/>
      <c r="B53" s="6"/>
      <c r="C53" s="6"/>
      <c r="D53" s="7">
        <f t="shared" si="15"/>
        <v>0</v>
      </c>
      <c r="E53" s="7">
        <f>IF(ROW()=3,CpuInfo!$H$3,IF(D53=0,E52,F52+2))</f>
        <v>334</v>
      </c>
      <c r="F53" s="7">
        <f t="shared" si="16"/>
        <v>334</v>
      </c>
      <c r="G53" s="7"/>
      <c r="H53" s="7"/>
      <c r="I53" s="7"/>
      <c r="J53" s="7" t="str">
        <f>IF(ISBLANK(G53),"",CpuInfo!$G$3)</f>
        <v/>
      </c>
      <c r="K53" s="7" t="str">
        <f>IF(ISBLANK(G53),"",CpuInfo!$H$3)</f>
        <v/>
      </c>
      <c r="L53" s="7" t="str">
        <f t="shared" si="17"/>
        <v/>
      </c>
      <c r="M53" s="7" t="str">
        <f t="shared" si="18"/>
        <v/>
      </c>
      <c r="N53" s="7" t="s">
        <v>56</v>
      </c>
      <c r="O53" s="6">
        <f t="shared" si="19"/>
        <v>0</v>
      </c>
      <c r="P53" s="6">
        <f>IF(ROW()=3,CpuInfo!$L$3,IF(O53=0,P52,Q52+2))</f>
        <v>768</v>
      </c>
      <c r="Q53" s="6">
        <f t="shared" si="20"/>
        <v>770</v>
      </c>
      <c r="R53" s="6"/>
      <c r="S53" s="6"/>
      <c r="T53" s="6"/>
      <c r="U53" s="6" t="str">
        <f>IF(ISBLANK(R53),"",CpuInfo!$K$3)</f>
        <v/>
      </c>
      <c r="V53" s="6" t="str">
        <f>IF(ISBLANK(R53),"",CpuInfo!$L$3)</f>
        <v/>
      </c>
      <c r="W53" s="6" t="str">
        <f t="shared" si="21"/>
        <v/>
      </c>
      <c r="X53" s="6" t="str">
        <f t="shared" si="22"/>
        <v/>
      </c>
      <c r="Y53" s="6" t="s">
        <v>56</v>
      </c>
    </row>
    <row r="54" spans="1:25">
      <c r="A54" s="5"/>
      <c r="B54" s="6"/>
      <c r="C54" s="6"/>
      <c r="D54" s="7">
        <f t="shared" si="15"/>
        <v>0</v>
      </c>
      <c r="E54" s="7">
        <f>IF(ROW()=3,CpuInfo!$H$3,IF(D54=0,E53,F53+2))</f>
        <v>334</v>
      </c>
      <c r="F54" s="7">
        <f t="shared" si="16"/>
        <v>334</v>
      </c>
      <c r="G54" s="7"/>
      <c r="H54" s="7"/>
      <c r="I54" s="7"/>
      <c r="J54" s="7" t="str">
        <f>IF(ISBLANK(G54),"",CpuInfo!$G$3)</f>
        <v/>
      </c>
      <c r="K54" s="7" t="str">
        <f>IF(ISBLANK(G54),"",CpuInfo!$H$3)</f>
        <v/>
      </c>
      <c r="L54" s="7" t="str">
        <f t="shared" si="17"/>
        <v/>
      </c>
      <c r="M54" s="7" t="str">
        <f t="shared" si="18"/>
        <v/>
      </c>
      <c r="N54" s="7" t="s">
        <v>56</v>
      </c>
      <c r="O54" s="6">
        <f t="shared" si="19"/>
        <v>0</v>
      </c>
      <c r="P54" s="6">
        <f>IF(ROW()=3,CpuInfo!$L$3,IF(O54=0,P53,Q53+2))</f>
        <v>768</v>
      </c>
      <c r="Q54" s="6">
        <f t="shared" si="20"/>
        <v>770</v>
      </c>
      <c r="R54" s="6"/>
      <c r="S54" s="6"/>
      <c r="T54" s="6"/>
      <c r="U54" s="6" t="str">
        <f>IF(ISBLANK(R54),"",CpuInfo!$K$3)</f>
        <v/>
      </c>
      <c r="V54" s="6" t="str">
        <f>IF(ISBLANK(R54),"",CpuInfo!$L$3)</f>
        <v/>
      </c>
      <c r="W54" s="6" t="str">
        <f t="shared" si="21"/>
        <v/>
      </c>
      <c r="X54" s="6" t="str">
        <f t="shared" si="22"/>
        <v/>
      </c>
      <c r="Y54" s="6" t="s">
        <v>56</v>
      </c>
    </row>
    <row r="55" spans="1:25">
      <c r="A55" s="5"/>
      <c r="B55" s="6"/>
      <c r="C55" s="6"/>
      <c r="D55" s="7">
        <f t="shared" si="15"/>
        <v>0</v>
      </c>
      <c r="E55" s="7">
        <f>IF(ROW()=3,CpuInfo!$H$3,IF(D55=0,E54,F54+2))</f>
        <v>334</v>
      </c>
      <c r="F55" s="7">
        <f t="shared" si="16"/>
        <v>334</v>
      </c>
      <c r="G55" s="7"/>
      <c r="H55" s="7"/>
      <c r="I55" s="7"/>
      <c r="J55" s="7" t="str">
        <f>IF(ISBLANK(G55),"",CpuInfo!$G$3)</f>
        <v/>
      </c>
      <c r="K55" s="7" t="str">
        <f>IF(ISBLANK(G55),"",CpuInfo!$H$3)</f>
        <v/>
      </c>
      <c r="L55" s="7" t="str">
        <f t="shared" si="17"/>
        <v/>
      </c>
      <c r="M55" s="7" t="str">
        <f t="shared" si="18"/>
        <v/>
      </c>
      <c r="N55" s="7" t="s">
        <v>56</v>
      </c>
      <c r="O55" s="6">
        <f t="shared" si="19"/>
        <v>0</v>
      </c>
      <c r="P55" s="6">
        <f>IF(ROW()=3,CpuInfo!$L$3,IF(O55=0,P54,Q54+2))</f>
        <v>768</v>
      </c>
      <c r="Q55" s="6">
        <f t="shared" si="20"/>
        <v>770</v>
      </c>
      <c r="R55" s="6"/>
      <c r="S55" s="6"/>
      <c r="T55" s="6"/>
      <c r="U55" s="6" t="str">
        <f>IF(ISBLANK(R55),"",CpuInfo!$K$3)</f>
        <v/>
      </c>
      <c r="V55" s="6" t="str">
        <f>IF(ISBLANK(R55),"",CpuInfo!$L$3)</f>
        <v/>
      </c>
      <c r="W55" s="6" t="str">
        <f t="shared" si="21"/>
        <v/>
      </c>
      <c r="X55" s="6" t="str">
        <f t="shared" si="22"/>
        <v/>
      </c>
      <c r="Y55" s="6" t="s">
        <v>56</v>
      </c>
    </row>
    <row r="56" spans="1:25">
      <c r="A56" s="5"/>
      <c r="B56" s="6"/>
      <c r="C56" s="6"/>
      <c r="D56" s="7">
        <f t="shared" si="15"/>
        <v>0</v>
      </c>
      <c r="E56" s="7">
        <f>IF(ROW()=3,CpuInfo!$H$3,IF(D56=0,E55,F55+2))</f>
        <v>334</v>
      </c>
      <c r="F56" s="7">
        <f t="shared" si="16"/>
        <v>334</v>
      </c>
      <c r="G56" s="7"/>
      <c r="H56" s="7"/>
      <c r="I56" s="7"/>
      <c r="J56" s="7" t="str">
        <f>IF(ISBLANK(G56),"",CpuInfo!$G$3)</f>
        <v/>
      </c>
      <c r="K56" s="7" t="str">
        <f>IF(ISBLANK(G56),"",CpuInfo!$H$3)</f>
        <v/>
      </c>
      <c r="L56" s="7" t="str">
        <f t="shared" si="17"/>
        <v/>
      </c>
      <c r="M56" s="7" t="str">
        <f t="shared" si="18"/>
        <v/>
      </c>
      <c r="N56" s="7" t="s">
        <v>56</v>
      </c>
      <c r="O56" s="6">
        <f t="shared" si="19"/>
        <v>0</v>
      </c>
      <c r="P56" s="6">
        <f>IF(ROW()=3,CpuInfo!$L$3,IF(O56=0,P55,Q55+2))</f>
        <v>768</v>
      </c>
      <c r="Q56" s="6">
        <f t="shared" si="20"/>
        <v>770</v>
      </c>
      <c r="R56" s="6"/>
      <c r="S56" s="6"/>
      <c r="T56" s="6"/>
      <c r="U56" s="6" t="str">
        <f>IF(ISBLANK(R56),"",CpuInfo!$K$3)</f>
        <v/>
      </c>
      <c r="V56" s="6" t="str">
        <f>IF(ISBLANK(R56),"",CpuInfo!$L$3)</f>
        <v/>
      </c>
      <c r="W56" s="6" t="str">
        <f t="shared" si="21"/>
        <v/>
      </c>
      <c r="X56" s="6" t="str">
        <f t="shared" si="22"/>
        <v/>
      </c>
      <c r="Y56" s="6" t="s">
        <v>56</v>
      </c>
    </row>
    <row r="57" spans="1:25">
      <c r="A57" s="5"/>
      <c r="B57" s="6"/>
      <c r="C57" s="6"/>
      <c r="D57" s="7">
        <f t="shared" si="15"/>
        <v>0</v>
      </c>
      <c r="E57" s="7">
        <f>IF(ROW()=3,CpuInfo!$H$3,IF(D57=0,E56,F56+2))</f>
        <v>334</v>
      </c>
      <c r="F57" s="7">
        <f t="shared" si="16"/>
        <v>334</v>
      </c>
      <c r="G57" s="7"/>
      <c r="H57" s="7"/>
      <c r="I57" s="7"/>
      <c r="J57" s="7" t="str">
        <f>IF(ISBLANK(G57),"",CpuInfo!$G$3)</f>
        <v/>
      </c>
      <c r="K57" s="7" t="str">
        <f>IF(ISBLANK(G57),"",CpuInfo!$H$3)</f>
        <v/>
      </c>
      <c r="L57" s="7" t="str">
        <f t="shared" si="17"/>
        <v/>
      </c>
      <c r="M57" s="7" t="str">
        <f t="shared" si="18"/>
        <v/>
      </c>
      <c r="N57" s="7" t="s">
        <v>56</v>
      </c>
      <c r="O57" s="6">
        <f t="shared" si="19"/>
        <v>0</v>
      </c>
      <c r="P57" s="6">
        <f>IF(ROW()=3,CpuInfo!$L$3,IF(O57=0,P56,Q56+2))</f>
        <v>768</v>
      </c>
      <c r="Q57" s="6">
        <f t="shared" si="20"/>
        <v>770</v>
      </c>
      <c r="R57" s="6"/>
      <c r="S57" s="6"/>
      <c r="T57" s="6"/>
      <c r="U57" s="6" t="str">
        <f>IF(ISBLANK(R57),"",CpuInfo!$K$3)</f>
        <v/>
      </c>
      <c r="V57" s="6" t="str">
        <f>IF(ISBLANK(R57),"",CpuInfo!$L$3)</f>
        <v/>
      </c>
      <c r="W57" s="6" t="str">
        <f t="shared" si="21"/>
        <v/>
      </c>
      <c r="X57" s="6" t="str">
        <f t="shared" si="22"/>
        <v/>
      </c>
      <c r="Y57" s="6" t="s">
        <v>56</v>
      </c>
    </row>
    <row r="58" spans="1:25">
      <c r="A58" s="5"/>
      <c r="B58" s="6"/>
      <c r="C58" s="6"/>
      <c r="D58" s="7">
        <f t="shared" si="15"/>
        <v>0</v>
      </c>
      <c r="E58" s="7">
        <f>IF(ROW()=3,CpuInfo!$H$3,IF(D58=0,E57,F57+2))</f>
        <v>334</v>
      </c>
      <c r="F58" s="7">
        <f t="shared" si="16"/>
        <v>334</v>
      </c>
      <c r="G58" s="7"/>
      <c r="H58" s="7"/>
      <c r="I58" s="7"/>
      <c r="J58" s="7" t="str">
        <f>IF(ISBLANK(G58),"",CpuInfo!$G$3)</f>
        <v/>
      </c>
      <c r="K58" s="7" t="str">
        <f>IF(ISBLANK(G58),"",CpuInfo!$H$3)</f>
        <v/>
      </c>
      <c r="L58" s="7" t="str">
        <f t="shared" si="17"/>
        <v/>
      </c>
      <c r="M58" s="7" t="str">
        <f t="shared" si="18"/>
        <v/>
      </c>
      <c r="N58" s="7" t="s">
        <v>56</v>
      </c>
      <c r="O58" s="6">
        <f t="shared" si="19"/>
        <v>0</v>
      </c>
      <c r="P58" s="6">
        <f>IF(ROW()=3,CpuInfo!$L$3,IF(O58=0,P57,Q57+2))</f>
        <v>768</v>
      </c>
      <c r="Q58" s="6">
        <f t="shared" si="20"/>
        <v>770</v>
      </c>
      <c r="R58" s="6"/>
      <c r="S58" s="6"/>
      <c r="T58" s="6"/>
      <c r="U58" s="6" t="str">
        <f>IF(ISBLANK(R58),"",CpuInfo!$K$3)</f>
        <v/>
      </c>
      <c r="V58" s="6" t="str">
        <f>IF(ISBLANK(R58),"",CpuInfo!$L$3)</f>
        <v/>
      </c>
      <c r="W58" s="6" t="str">
        <f t="shared" si="21"/>
        <v/>
      </c>
      <c r="X58" s="6" t="str">
        <f t="shared" si="22"/>
        <v/>
      </c>
      <c r="Y58" s="6" t="s">
        <v>56</v>
      </c>
    </row>
    <row r="59" spans="1:25">
      <c r="A59" s="5"/>
      <c r="B59" s="6"/>
      <c r="C59" s="6"/>
      <c r="D59" s="7">
        <f t="shared" si="15"/>
        <v>0</v>
      </c>
      <c r="E59" s="7">
        <f>IF(ROW()=3,CpuInfo!$H$3,IF(D59=0,E58,F58+2))</f>
        <v>334</v>
      </c>
      <c r="F59" s="7">
        <f t="shared" si="16"/>
        <v>334</v>
      </c>
      <c r="G59" s="7"/>
      <c r="H59" s="7"/>
      <c r="I59" s="7"/>
      <c r="J59" s="7" t="str">
        <f>IF(ISBLANK(G59),"",CpuInfo!$G$3)</f>
        <v/>
      </c>
      <c r="K59" s="7" t="str">
        <f>IF(ISBLANK(G59),"",CpuInfo!$H$3)</f>
        <v/>
      </c>
      <c r="L59" s="7" t="str">
        <f t="shared" si="17"/>
        <v/>
      </c>
      <c r="M59" s="7" t="str">
        <f t="shared" si="18"/>
        <v/>
      </c>
      <c r="N59" s="7" t="s">
        <v>56</v>
      </c>
      <c r="O59" s="6">
        <f t="shared" si="19"/>
        <v>0</v>
      </c>
      <c r="P59" s="6">
        <f>IF(ROW()=3,CpuInfo!$L$3,IF(O59=0,P58,Q58+2))</f>
        <v>768</v>
      </c>
      <c r="Q59" s="6">
        <f t="shared" si="20"/>
        <v>770</v>
      </c>
      <c r="R59" s="6"/>
      <c r="S59" s="6"/>
      <c r="T59" s="6"/>
      <c r="U59" s="6" t="str">
        <f>IF(ISBLANK(R59),"",CpuInfo!$K$3)</f>
        <v/>
      </c>
      <c r="V59" s="6" t="str">
        <f>IF(ISBLANK(R59),"",CpuInfo!$L$3)</f>
        <v/>
      </c>
      <c r="W59" s="6" t="str">
        <f t="shared" si="21"/>
        <v/>
      </c>
      <c r="X59" s="6" t="str">
        <f t="shared" si="22"/>
        <v/>
      </c>
      <c r="Y59" s="6" t="s">
        <v>56</v>
      </c>
    </row>
    <row r="60" spans="1:25">
      <c r="A60" s="5"/>
      <c r="B60" s="6"/>
      <c r="C60" s="6"/>
      <c r="D60" s="7">
        <f t="shared" si="15"/>
        <v>0</v>
      </c>
      <c r="E60" s="7">
        <f>IF(ROW()=3,CpuInfo!$H$3,IF(D60=0,E59,F59+2))</f>
        <v>334</v>
      </c>
      <c r="F60" s="7">
        <f t="shared" si="16"/>
        <v>334</v>
      </c>
      <c r="G60" s="7"/>
      <c r="H60" s="7"/>
      <c r="I60" s="7"/>
      <c r="J60" s="7" t="str">
        <f>IF(ISBLANK(G60),"",CpuInfo!$G$3)</f>
        <v/>
      </c>
      <c r="K60" s="7" t="str">
        <f>IF(ISBLANK(G60),"",CpuInfo!$H$3)</f>
        <v/>
      </c>
      <c r="L60" s="7" t="str">
        <f t="shared" si="17"/>
        <v/>
      </c>
      <c r="M60" s="7" t="str">
        <f t="shared" si="18"/>
        <v/>
      </c>
      <c r="N60" s="7" t="s">
        <v>56</v>
      </c>
      <c r="O60" s="6">
        <f t="shared" si="19"/>
        <v>0</v>
      </c>
      <c r="P60" s="6">
        <f>IF(ROW()=3,CpuInfo!$L$3,IF(O60=0,P59,Q59+2))</f>
        <v>768</v>
      </c>
      <c r="Q60" s="6">
        <f t="shared" si="20"/>
        <v>770</v>
      </c>
      <c r="R60" s="6"/>
      <c r="S60" s="6"/>
      <c r="T60" s="6"/>
      <c r="U60" s="6" t="str">
        <f>IF(ISBLANK(R60),"",CpuInfo!$K$3)</f>
        <v/>
      </c>
      <c r="V60" s="6" t="str">
        <f>IF(ISBLANK(R60),"",CpuInfo!$L$3)</f>
        <v/>
      </c>
      <c r="W60" s="6" t="str">
        <f t="shared" si="21"/>
        <v/>
      </c>
      <c r="X60" s="6" t="str">
        <f t="shared" si="22"/>
        <v/>
      </c>
      <c r="Y60" s="6" t="s">
        <v>56</v>
      </c>
    </row>
    <row r="61" spans="1:25">
      <c r="A61" s="5"/>
      <c r="B61" s="6"/>
      <c r="C61" s="6"/>
      <c r="D61" s="7">
        <f t="shared" si="15"/>
        <v>0</v>
      </c>
      <c r="E61" s="7">
        <f>IF(ROW()=3,CpuInfo!$H$3,IF(D61=0,E60,F60+2))</f>
        <v>334</v>
      </c>
      <c r="F61" s="7">
        <f t="shared" si="16"/>
        <v>334</v>
      </c>
      <c r="G61" s="7"/>
      <c r="H61" s="7"/>
      <c r="I61" s="7"/>
      <c r="J61" s="7" t="str">
        <f>IF(ISBLANK(G61),"",CpuInfo!$G$3)</f>
        <v/>
      </c>
      <c r="K61" s="7" t="str">
        <f>IF(ISBLANK(G61),"",CpuInfo!$H$3)</f>
        <v/>
      </c>
      <c r="L61" s="7" t="str">
        <f t="shared" si="17"/>
        <v/>
      </c>
      <c r="M61" s="7" t="str">
        <f t="shared" si="18"/>
        <v/>
      </c>
      <c r="N61" s="7" t="s">
        <v>56</v>
      </c>
      <c r="O61" s="6">
        <f t="shared" si="19"/>
        <v>0</v>
      </c>
      <c r="P61" s="6">
        <f>IF(ROW()=3,CpuInfo!$L$3,IF(O61=0,P60,Q60+2))</f>
        <v>768</v>
      </c>
      <c r="Q61" s="6">
        <f t="shared" si="20"/>
        <v>770</v>
      </c>
      <c r="R61" s="6"/>
      <c r="S61" s="6"/>
      <c r="T61" s="6"/>
      <c r="U61" s="6" t="str">
        <f>IF(ISBLANK(R61),"",CpuInfo!$K$3)</f>
        <v/>
      </c>
      <c r="V61" s="6" t="str">
        <f>IF(ISBLANK(R61),"",CpuInfo!$L$3)</f>
        <v/>
      </c>
      <c r="W61" s="6" t="str">
        <f t="shared" si="21"/>
        <v/>
      </c>
      <c r="X61" s="6" t="str">
        <f t="shared" si="22"/>
        <v/>
      </c>
      <c r="Y61" s="6" t="s">
        <v>56</v>
      </c>
    </row>
    <row r="62" spans="1:25">
      <c r="A62" s="5"/>
      <c r="B62" s="6"/>
      <c r="C62" s="6"/>
      <c r="D62" s="7">
        <f t="shared" si="15"/>
        <v>0</v>
      </c>
      <c r="E62" s="7">
        <f>IF(ROW()=3,CpuInfo!$H$3,IF(D62=0,E61,F61+2))</f>
        <v>334</v>
      </c>
      <c r="F62" s="7">
        <f t="shared" si="16"/>
        <v>334</v>
      </c>
      <c r="G62" s="7"/>
      <c r="H62" s="7"/>
      <c r="I62" s="7"/>
      <c r="J62" s="7" t="str">
        <f>IF(ISBLANK(G62),"",CpuInfo!$G$3)</f>
        <v/>
      </c>
      <c r="K62" s="7" t="str">
        <f>IF(ISBLANK(G62),"",CpuInfo!$H$3)</f>
        <v/>
      </c>
      <c r="L62" s="7" t="str">
        <f t="shared" si="17"/>
        <v/>
      </c>
      <c r="M62" s="7" t="str">
        <f t="shared" si="18"/>
        <v/>
      </c>
      <c r="N62" s="7" t="s">
        <v>56</v>
      </c>
      <c r="O62" s="6">
        <f t="shared" si="19"/>
        <v>0</v>
      </c>
      <c r="P62" s="6">
        <f>IF(ROW()=3,CpuInfo!$L$3,IF(O62=0,P61,Q61+2))</f>
        <v>768</v>
      </c>
      <c r="Q62" s="6">
        <f t="shared" si="20"/>
        <v>770</v>
      </c>
      <c r="R62" s="6"/>
      <c r="S62" s="6"/>
      <c r="T62" s="6"/>
      <c r="U62" s="6" t="str">
        <f>IF(ISBLANK(R62),"",CpuInfo!$K$3)</f>
        <v/>
      </c>
      <c r="V62" s="6" t="str">
        <f>IF(ISBLANK(R62),"",CpuInfo!$L$3)</f>
        <v/>
      </c>
      <c r="W62" s="6" t="str">
        <f t="shared" si="21"/>
        <v/>
      </c>
      <c r="X62" s="6" t="str">
        <f t="shared" si="22"/>
        <v/>
      </c>
      <c r="Y62" s="6" t="s">
        <v>56</v>
      </c>
    </row>
    <row r="63" spans="1:25">
      <c r="A63" s="5"/>
      <c r="B63" s="6"/>
      <c r="C63" s="6"/>
      <c r="D63" s="7">
        <f t="shared" si="15"/>
        <v>0</v>
      </c>
      <c r="E63" s="7">
        <f>IF(ROW()=3,CpuInfo!$H$3,IF(D63=0,E62,F62+2))</f>
        <v>334</v>
      </c>
      <c r="F63" s="7">
        <f t="shared" si="16"/>
        <v>334</v>
      </c>
      <c r="G63" s="7"/>
      <c r="H63" s="7"/>
      <c r="I63" s="7"/>
      <c r="J63" s="7" t="str">
        <f>IF(ISBLANK(G63),"",CpuInfo!$G$3)</f>
        <v/>
      </c>
      <c r="K63" s="7" t="str">
        <f>IF(ISBLANK(G63),"",CpuInfo!$H$3)</f>
        <v/>
      </c>
      <c r="L63" s="7" t="str">
        <f t="shared" si="17"/>
        <v/>
      </c>
      <c r="M63" s="7" t="str">
        <f t="shared" si="18"/>
        <v/>
      </c>
      <c r="N63" s="7" t="s">
        <v>56</v>
      </c>
      <c r="O63" s="6">
        <f t="shared" si="19"/>
        <v>0</v>
      </c>
      <c r="P63" s="6">
        <f>IF(ROW()=3,CpuInfo!$L$3,IF(O63=0,P62,Q62+2))</f>
        <v>768</v>
      </c>
      <c r="Q63" s="6">
        <f t="shared" si="20"/>
        <v>770</v>
      </c>
      <c r="R63" s="6"/>
      <c r="S63" s="6"/>
      <c r="T63" s="6"/>
      <c r="U63" s="6" t="str">
        <f>IF(ISBLANK(R63),"",CpuInfo!$K$3)</f>
        <v/>
      </c>
      <c r="V63" s="6" t="str">
        <f>IF(ISBLANK(R63),"",CpuInfo!$L$3)</f>
        <v/>
      </c>
      <c r="W63" s="6" t="str">
        <f t="shared" si="21"/>
        <v/>
      </c>
      <c r="X63" s="6" t="str">
        <f t="shared" si="22"/>
        <v/>
      </c>
      <c r="Y63" s="6" t="s">
        <v>56</v>
      </c>
    </row>
    <row r="64" spans="1:25">
      <c r="A64" s="5"/>
      <c r="B64" s="6"/>
      <c r="C64" s="6"/>
      <c r="D64" s="7">
        <f t="shared" si="15"/>
        <v>0</v>
      </c>
      <c r="E64" s="7">
        <f>IF(ROW()=3,CpuInfo!$H$3,IF(D64=0,E63,F63+2))</f>
        <v>334</v>
      </c>
      <c r="F64" s="7">
        <f t="shared" si="16"/>
        <v>334</v>
      </c>
      <c r="G64" s="7"/>
      <c r="H64" s="7"/>
      <c r="I64" s="7"/>
      <c r="J64" s="7" t="str">
        <f>IF(ISBLANK(G64),"",CpuInfo!$G$3)</f>
        <v/>
      </c>
      <c r="K64" s="7" t="str">
        <f>IF(ISBLANK(G64),"",CpuInfo!$H$3)</f>
        <v/>
      </c>
      <c r="L64" s="7" t="str">
        <f t="shared" si="17"/>
        <v/>
      </c>
      <c r="M64" s="7" t="str">
        <f t="shared" si="18"/>
        <v/>
      </c>
      <c r="N64" s="7" t="s">
        <v>56</v>
      </c>
      <c r="O64" s="6">
        <f t="shared" si="19"/>
        <v>0</v>
      </c>
      <c r="P64" s="6">
        <f>IF(ROW()=3,CpuInfo!$L$3,IF(O64=0,P63,Q63+2))</f>
        <v>768</v>
      </c>
      <c r="Q64" s="6">
        <f t="shared" si="20"/>
        <v>770</v>
      </c>
      <c r="R64" s="6"/>
      <c r="S64" s="6"/>
      <c r="T64" s="6"/>
      <c r="U64" s="6" t="str">
        <f>IF(ISBLANK(R64),"",CpuInfo!$K$3)</f>
        <v/>
      </c>
      <c r="V64" s="6" t="str">
        <f>IF(ISBLANK(R64),"",CpuInfo!$L$3)</f>
        <v/>
      </c>
      <c r="W64" s="6" t="str">
        <f t="shared" si="21"/>
        <v/>
      </c>
      <c r="X64" s="6" t="str">
        <f t="shared" si="22"/>
        <v/>
      </c>
      <c r="Y64" s="6" t="s">
        <v>56</v>
      </c>
    </row>
    <row r="65" spans="1:25">
      <c r="A65" s="5"/>
      <c r="B65" s="6"/>
      <c r="C65" s="6"/>
      <c r="D65" s="7">
        <f t="shared" si="15"/>
        <v>0</v>
      </c>
      <c r="E65" s="7">
        <f>IF(ROW()=3,CpuInfo!$H$3,IF(D65=0,E64,F64+2))</f>
        <v>334</v>
      </c>
      <c r="F65" s="7">
        <f t="shared" si="16"/>
        <v>334</v>
      </c>
      <c r="G65" s="7"/>
      <c r="H65" s="7"/>
      <c r="I65" s="7"/>
      <c r="J65" s="7" t="str">
        <f>IF(ISBLANK(G65),"",CpuInfo!$G$3)</f>
        <v/>
      </c>
      <c r="K65" s="7" t="str">
        <f>IF(ISBLANK(G65),"",CpuInfo!$H$3)</f>
        <v/>
      </c>
      <c r="L65" s="7" t="str">
        <f t="shared" si="17"/>
        <v/>
      </c>
      <c r="M65" s="7" t="str">
        <f t="shared" si="18"/>
        <v/>
      </c>
      <c r="N65" s="7" t="s">
        <v>56</v>
      </c>
      <c r="O65" s="6">
        <f t="shared" si="19"/>
        <v>1</v>
      </c>
      <c r="P65" s="6">
        <f>IF(ROW()=3,CpuInfo!$L$3,IF(O65=0,P64,Q64+2))</f>
        <v>772</v>
      </c>
      <c r="Q65" s="6">
        <f t="shared" si="20"/>
        <v>772</v>
      </c>
      <c r="R65" s="6" t="s">
        <v>53</v>
      </c>
      <c r="S65" s="6"/>
      <c r="T65" s="6" t="s">
        <v>115</v>
      </c>
      <c r="U65" s="6">
        <f>IF(ISBLANK(R65),"",CpuInfo!$K$3)</f>
        <v>5001</v>
      </c>
      <c r="V65" s="6">
        <f>IF(ISBLANK(R65),"",CpuInfo!$L$3)</f>
        <v>506</v>
      </c>
      <c r="W65" s="6" t="str">
        <f t="shared" si="21"/>
        <v>DB5001.772</v>
      </c>
      <c r="X65" s="6" t="str">
        <f t="shared" si="22"/>
        <v>DB5001.772</v>
      </c>
      <c r="Y65" s="6" t="s">
        <v>56</v>
      </c>
    </row>
    <row r="66" spans="1:25">
      <c r="A66" s="5" t="s">
        <v>103</v>
      </c>
      <c r="B66" s="6" t="s">
        <v>138</v>
      </c>
      <c r="C66" s="6" t="s">
        <v>139</v>
      </c>
      <c r="D66" s="7">
        <f t="shared" si="15"/>
        <v>1</v>
      </c>
      <c r="E66" s="7">
        <f>IF(ROW()=3,CpuInfo!$H$3,IF(D66=0,E65,F65+2))</f>
        <v>336</v>
      </c>
      <c r="F66" s="7">
        <f t="shared" si="16"/>
        <v>336</v>
      </c>
      <c r="G66" s="7" t="s">
        <v>53</v>
      </c>
      <c r="H66" s="7"/>
      <c r="I66" s="7" t="s">
        <v>106</v>
      </c>
      <c r="J66" s="7">
        <f>IF(ISBLANK(G66),"",CpuInfo!$G$3)</f>
        <v>5000</v>
      </c>
      <c r="K66" s="7">
        <f>IF(ISBLANK(G66),"",CpuInfo!$H$3)</f>
        <v>214</v>
      </c>
      <c r="L66" s="7" t="str">
        <f t="shared" si="17"/>
        <v>DB5000.336</v>
      </c>
      <c r="M66" s="7" t="str">
        <f t="shared" si="18"/>
        <v>DB5000.336</v>
      </c>
      <c r="N66" s="7" t="s">
        <v>56</v>
      </c>
      <c r="O66" s="6">
        <f t="shared" si="19"/>
        <v>1</v>
      </c>
      <c r="P66" s="6">
        <f>IF(ROW()=3,CpuInfo!$L$3,IF(O66=0,P65,Q65+2))</f>
        <v>774</v>
      </c>
      <c r="Q66" s="6">
        <f t="shared" si="20"/>
        <v>774</v>
      </c>
      <c r="R66" s="6" t="s">
        <v>53</v>
      </c>
      <c r="S66" s="6"/>
      <c r="T66" s="6" t="s">
        <v>106</v>
      </c>
      <c r="U66" s="6">
        <f>IF(ISBLANK(R66),"",CpuInfo!$K$3)</f>
        <v>5001</v>
      </c>
      <c r="V66" s="6">
        <f>IF(ISBLANK(R66),"",CpuInfo!$L$3)</f>
        <v>506</v>
      </c>
      <c r="W66" s="6" t="str">
        <f t="shared" si="21"/>
        <v>DB5001.774</v>
      </c>
      <c r="X66" s="6" t="str">
        <f t="shared" si="22"/>
        <v>DB5001.774</v>
      </c>
      <c r="Y66" s="6" t="s">
        <v>56</v>
      </c>
    </row>
    <row r="67" ht="27" spans="1:25">
      <c r="A67" s="5"/>
      <c r="B67" s="6"/>
      <c r="C67" s="6"/>
      <c r="D67" s="7">
        <f t="shared" si="15"/>
        <v>1</v>
      </c>
      <c r="E67" s="7">
        <f>IF(ROW()=3,CpuInfo!$H$3,IF(D67=0,E66,F66+2))</f>
        <v>338</v>
      </c>
      <c r="F67" s="7">
        <f t="shared" si="16"/>
        <v>338</v>
      </c>
      <c r="G67" s="7" t="s">
        <v>53</v>
      </c>
      <c r="H67" s="7" t="s">
        <v>107</v>
      </c>
      <c r="I67" s="7" t="s">
        <v>108</v>
      </c>
      <c r="J67" s="7">
        <f>IF(ISBLANK(G67),"",CpuInfo!$G$3)</f>
        <v>5000</v>
      </c>
      <c r="K67" s="7">
        <f>IF(ISBLANK(G67),"",CpuInfo!$H$3)</f>
        <v>214</v>
      </c>
      <c r="L67" s="7" t="str">
        <f t="shared" si="17"/>
        <v>DB5000.338</v>
      </c>
      <c r="M67" s="7" t="str">
        <f t="shared" si="18"/>
        <v>DB5000.338</v>
      </c>
      <c r="N67" s="7" t="s">
        <v>56</v>
      </c>
      <c r="O67" s="6">
        <f t="shared" si="19"/>
        <v>5</v>
      </c>
      <c r="P67" s="6">
        <f>IF(ROW()=3,CpuInfo!$L$3,IF(O67=0,P66,Q66+2))</f>
        <v>776</v>
      </c>
      <c r="Q67" s="6">
        <f t="shared" si="20"/>
        <v>784</v>
      </c>
      <c r="R67" s="6" t="s">
        <v>117</v>
      </c>
      <c r="S67" s="6"/>
      <c r="T67" s="6" t="s">
        <v>119</v>
      </c>
      <c r="U67" s="6">
        <f>IF(ISBLANK(R67),"",CpuInfo!$K$3)</f>
        <v>5001</v>
      </c>
      <c r="V67" s="6">
        <f>IF(ISBLANK(R67),"",CpuInfo!$L$3)</f>
        <v>506</v>
      </c>
      <c r="W67" s="6" t="str">
        <f t="shared" si="21"/>
        <v>DB5001.776</v>
      </c>
      <c r="X67" s="6" t="str">
        <f t="shared" si="22"/>
        <v>DB5001.784</v>
      </c>
      <c r="Y67" s="6" t="s">
        <v>56</v>
      </c>
    </row>
    <row r="68" spans="1:25">
      <c r="A68" s="5"/>
      <c r="B68" s="6"/>
      <c r="C68" s="6"/>
      <c r="D68" s="7">
        <f t="shared" si="15"/>
        <v>1</v>
      </c>
      <c r="E68" s="7">
        <f>IF(ROW()=3,CpuInfo!$H$3,IF(D68=0,E67,F67+2))</f>
        <v>340</v>
      </c>
      <c r="F68" s="7">
        <f t="shared" si="16"/>
        <v>340</v>
      </c>
      <c r="G68" s="7" t="s">
        <v>53</v>
      </c>
      <c r="H68" s="7"/>
      <c r="I68" s="7" t="s">
        <v>109</v>
      </c>
      <c r="J68" s="7">
        <f>IF(ISBLANK(G68),"",CpuInfo!$G$3)</f>
        <v>5000</v>
      </c>
      <c r="K68" s="7">
        <f>IF(ISBLANK(G68),"",CpuInfo!$H$3)</f>
        <v>214</v>
      </c>
      <c r="L68" s="7" t="str">
        <f t="shared" si="17"/>
        <v>DB5000.340</v>
      </c>
      <c r="M68" s="7" t="str">
        <f t="shared" si="18"/>
        <v>DB5000.340</v>
      </c>
      <c r="N68" s="7" t="s">
        <v>56</v>
      </c>
      <c r="O68" s="6">
        <f t="shared" si="19"/>
        <v>1</v>
      </c>
      <c r="P68" s="6">
        <f>IF(ROW()=3,CpuInfo!$L$3,IF(O68=0,P67,Q67+2))</f>
        <v>786</v>
      </c>
      <c r="Q68" s="6">
        <f t="shared" si="20"/>
        <v>786</v>
      </c>
      <c r="R68" s="6" t="s">
        <v>53</v>
      </c>
      <c r="S68" s="6"/>
      <c r="T68" s="6" t="s">
        <v>121</v>
      </c>
      <c r="U68" s="6">
        <f>IF(ISBLANK(R68),"",CpuInfo!$K$3)</f>
        <v>5001</v>
      </c>
      <c r="V68" s="6">
        <f>IF(ISBLANK(R68),"",CpuInfo!$L$3)</f>
        <v>506</v>
      </c>
      <c r="W68" s="6" t="str">
        <f t="shared" si="21"/>
        <v>DB5001.786</v>
      </c>
      <c r="X68" s="6" t="str">
        <f t="shared" si="22"/>
        <v>DB5001.786</v>
      </c>
      <c r="Y68" s="6" t="s">
        <v>56</v>
      </c>
    </row>
    <row r="69" spans="1:25">
      <c r="A69" s="5"/>
      <c r="B69" s="6"/>
      <c r="C69" s="6"/>
      <c r="D69" s="7">
        <f t="shared" si="15"/>
        <v>0</v>
      </c>
      <c r="E69" s="7">
        <f>IF(ROW()=3,CpuInfo!$H$3,IF(D69=0,E68,F68+2))</f>
        <v>340</v>
      </c>
      <c r="F69" s="7">
        <f t="shared" si="16"/>
        <v>340</v>
      </c>
      <c r="G69" s="7"/>
      <c r="H69" s="7"/>
      <c r="I69" s="7"/>
      <c r="J69" s="7" t="str">
        <f>IF(ISBLANK(G69),"",CpuInfo!$G$3)</f>
        <v/>
      </c>
      <c r="K69" s="7" t="str">
        <f>IF(ISBLANK(G69),"",CpuInfo!$H$3)</f>
        <v/>
      </c>
      <c r="L69" s="7" t="str">
        <f t="shared" si="17"/>
        <v/>
      </c>
      <c r="M69" s="7" t="str">
        <f t="shared" si="18"/>
        <v/>
      </c>
      <c r="N69" s="7" t="s">
        <v>56</v>
      </c>
      <c r="O69" s="6">
        <f t="shared" si="19"/>
        <v>26</v>
      </c>
      <c r="P69" s="6">
        <f>IF(ROW()=3,CpuInfo!$L$3,IF(O69=0,P68,Q68+2))</f>
        <v>788</v>
      </c>
      <c r="Q69" s="6">
        <f t="shared" si="20"/>
        <v>838</v>
      </c>
      <c r="R69" s="6" t="s">
        <v>110</v>
      </c>
      <c r="S69" s="6"/>
      <c r="T69" s="6" t="s">
        <v>123</v>
      </c>
      <c r="U69" s="6">
        <f>IF(ISBLANK(R69),"",CpuInfo!$K$3)</f>
        <v>5001</v>
      </c>
      <c r="V69" s="6">
        <f>IF(ISBLANK(R69),"",CpuInfo!$L$3)</f>
        <v>506</v>
      </c>
      <c r="W69" s="6" t="str">
        <f t="shared" si="21"/>
        <v>DB5001.788</v>
      </c>
      <c r="X69" s="6" t="str">
        <f t="shared" si="22"/>
        <v>DB5001.838</v>
      </c>
      <c r="Y69" s="6" t="s">
        <v>56</v>
      </c>
    </row>
    <row r="70" spans="1:25">
      <c r="A70" s="5"/>
      <c r="B70" s="6"/>
      <c r="C70" s="6"/>
      <c r="D70" s="7">
        <f t="shared" si="15"/>
        <v>0</v>
      </c>
      <c r="E70" s="7">
        <f>IF(ROW()=3,CpuInfo!$H$3,IF(D70=0,E69,F69+2))</f>
        <v>340</v>
      </c>
      <c r="F70" s="7">
        <f t="shared" si="16"/>
        <v>340</v>
      </c>
      <c r="G70" s="7"/>
      <c r="H70" s="7"/>
      <c r="I70" s="7"/>
      <c r="J70" s="7" t="str">
        <f>IF(ISBLANK(G70),"",CpuInfo!$G$3)</f>
        <v/>
      </c>
      <c r="K70" s="7" t="str">
        <f>IF(ISBLANK(G70),"",CpuInfo!$H$3)</f>
        <v/>
      </c>
      <c r="L70" s="7" t="str">
        <f t="shared" si="17"/>
        <v/>
      </c>
      <c r="M70" s="7" t="str">
        <f t="shared" si="18"/>
        <v/>
      </c>
      <c r="N70" s="7" t="s">
        <v>56</v>
      </c>
      <c r="O70" s="6">
        <f t="shared" si="19"/>
        <v>2</v>
      </c>
      <c r="P70" s="6">
        <f>IF(ROW()=3,CpuInfo!$L$3,IF(O70=0,P69,Q69+2))</f>
        <v>840</v>
      </c>
      <c r="Q70" s="6">
        <f t="shared" si="20"/>
        <v>842</v>
      </c>
      <c r="R70" s="6" t="s">
        <v>124</v>
      </c>
      <c r="S70" s="6" t="s">
        <v>140</v>
      </c>
      <c r="T70" s="6" t="s">
        <v>141</v>
      </c>
      <c r="U70" s="6">
        <f>IF(ISBLANK(R70),"",CpuInfo!$K$3)</f>
        <v>5001</v>
      </c>
      <c r="V70" s="6">
        <f>IF(ISBLANK(R70),"",CpuInfo!$L$3)</f>
        <v>506</v>
      </c>
      <c r="W70" s="6" t="str">
        <f t="shared" si="21"/>
        <v>DB5001.840</v>
      </c>
      <c r="X70" s="6" t="str">
        <f t="shared" si="22"/>
        <v>DB5001.842</v>
      </c>
      <c r="Y70" s="6" t="s">
        <v>56</v>
      </c>
    </row>
    <row r="71" spans="1:25">
      <c r="A71" s="5"/>
      <c r="B71" s="6"/>
      <c r="C71" s="6"/>
      <c r="D71" s="7">
        <f t="shared" si="15"/>
        <v>0</v>
      </c>
      <c r="E71" s="7">
        <f>IF(ROW()=3,CpuInfo!$H$3,IF(D71=0,E70,F70+2))</f>
        <v>340</v>
      </c>
      <c r="F71" s="7">
        <f t="shared" si="16"/>
        <v>340</v>
      </c>
      <c r="G71" s="7"/>
      <c r="H71" s="7"/>
      <c r="I71" s="7"/>
      <c r="J71" s="7" t="str">
        <f>IF(ISBLANK(G71),"",CpuInfo!$G$3)</f>
        <v/>
      </c>
      <c r="K71" s="7" t="str">
        <f>IF(ISBLANK(G71),"",CpuInfo!$H$3)</f>
        <v/>
      </c>
      <c r="L71" s="7" t="str">
        <f t="shared" si="17"/>
        <v/>
      </c>
      <c r="M71" s="7" t="str">
        <f t="shared" si="18"/>
        <v/>
      </c>
      <c r="N71" s="7" t="s">
        <v>56</v>
      </c>
      <c r="O71" s="6">
        <f t="shared" si="19"/>
        <v>1</v>
      </c>
      <c r="P71" s="6">
        <f>IF(ROW()=3,CpuInfo!$L$3,IF(O71=0,P70,Q70+2))</f>
        <v>844</v>
      </c>
      <c r="Q71" s="6">
        <f t="shared" si="20"/>
        <v>844</v>
      </c>
      <c r="R71" s="6" t="s">
        <v>53</v>
      </c>
      <c r="S71" s="6" t="s">
        <v>142</v>
      </c>
      <c r="T71" s="6" t="s">
        <v>143</v>
      </c>
      <c r="U71" s="6">
        <f>IF(ISBLANK(R71),"",CpuInfo!$K$3)</f>
        <v>5001</v>
      </c>
      <c r="V71" s="6">
        <f>IF(ISBLANK(R71),"",CpuInfo!$L$3)</f>
        <v>506</v>
      </c>
      <c r="W71" s="6" t="str">
        <f t="shared" si="21"/>
        <v>DB5001.844</v>
      </c>
      <c r="X71" s="6" t="str">
        <f t="shared" si="22"/>
        <v>DB5001.844</v>
      </c>
      <c r="Y71" s="6" t="s">
        <v>56</v>
      </c>
    </row>
    <row r="72" spans="1:25">
      <c r="A72" s="5"/>
      <c r="B72" s="6"/>
      <c r="C72" s="6"/>
      <c r="D72" s="7">
        <f t="shared" si="15"/>
        <v>0</v>
      </c>
      <c r="E72" s="7">
        <f>IF(ROW()=3,CpuInfo!$H$3,IF(D72=0,E71,F71+2))</f>
        <v>340</v>
      </c>
      <c r="F72" s="7">
        <f t="shared" si="16"/>
        <v>340</v>
      </c>
      <c r="G72" s="7"/>
      <c r="H72" s="7"/>
      <c r="I72" s="7"/>
      <c r="J72" s="7" t="str">
        <f>IF(ISBLANK(G72),"",CpuInfo!$G$3)</f>
        <v/>
      </c>
      <c r="K72" s="7" t="str">
        <f>IF(ISBLANK(G72),"",CpuInfo!$H$3)</f>
        <v/>
      </c>
      <c r="L72" s="7" t="str">
        <f t="shared" si="17"/>
        <v/>
      </c>
      <c r="M72" s="7" t="str">
        <f t="shared" si="18"/>
        <v/>
      </c>
      <c r="N72" s="7" t="s">
        <v>56</v>
      </c>
      <c r="O72" s="6">
        <f t="shared" si="19"/>
        <v>1</v>
      </c>
      <c r="P72" s="6">
        <f>IF(ROW()=3,CpuInfo!$L$3,IF(O72=0,P71,Q71+2))</f>
        <v>846</v>
      </c>
      <c r="Q72" s="6">
        <f t="shared" si="20"/>
        <v>846</v>
      </c>
      <c r="R72" s="6" t="s">
        <v>53</v>
      </c>
      <c r="S72" s="6"/>
      <c r="T72" s="6" t="s">
        <v>129</v>
      </c>
      <c r="U72" s="6">
        <f>IF(ISBLANK(R72),"",CpuInfo!$K$3)</f>
        <v>5001</v>
      </c>
      <c r="V72" s="6">
        <f>IF(ISBLANK(R72),"",CpuInfo!$L$3)</f>
        <v>506</v>
      </c>
      <c r="W72" s="6" t="str">
        <f t="shared" si="21"/>
        <v>DB5001.846</v>
      </c>
      <c r="X72" s="6" t="str">
        <f t="shared" si="22"/>
        <v>DB5001.846</v>
      </c>
      <c r="Y72" s="6" t="s">
        <v>56</v>
      </c>
    </row>
    <row r="73" spans="1:25">
      <c r="A73" s="5"/>
      <c r="B73" s="6"/>
      <c r="C73" s="6"/>
      <c r="D73" s="7">
        <f t="shared" si="15"/>
        <v>0</v>
      </c>
      <c r="E73" s="7">
        <f>IF(ROW()=3,CpuInfo!$H$3,IF(D73=0,E72,F72+2))</f>
        <v>340</v>
      </c>
      <c r="F73" s="7">
        <f t="shared" si="16"/>
        <v>340</v>
      </c>
      <c r="G73" s="7"/>
      <c r="H73" s="7"/>
      <c r="I73" s="7"/>
      <c r="J73" s="7" t="str">
        <f>IF(ISBLANK(G73),"",CpuInfo!$G$3)</f>
        <v/>
      </c>
      <c r="K73" s="7" t="str">
        <f>IF(ISBLANK(G73),"",CpuInfo!$H$3)</f>
        <v/>
      </c>
      <c r="L73" s="7" t="str">
        <f t="shared" si="17"/>
        <v/>
      </c>
      <c r="M73" s="7" t="str">
        <f t="shared" si="18"/>
        <v/>
      </c>
      <c r="N73" s="7" t="s">
        <v>56</v>
      </c>
      <c r="O73" s="6">
        <f t="shared" si="19"/>
        <v>26</v>
      </c>
      <c r="P73" s="6">
        <f>IF(ROW()=3,CpuInfo!$L$3,IF(O73=0,P72,Q72+2))</f>
        <v>848</v>
      </c>
      <c r="Q73" s="6">
        <f t="shared" si="20"/>
        <v>898</v>
      </c>
      <c r="R73" s="6" t="s">
        <v>110</v>
      </c>
      <c r="S73" s="6"/>
      <c r="T73" s="6" t="s">
        <v>130</v>
      </c>
      <c r="U73" s="6">
        <f>IF(ISBLANK(R73),"",CpuInfo!$K$3)</f>
        <v>5001</v>
      </c>
      <c r="V73" s="6">
        <f>IF(ISBLANK(R73),"",CpuInfo!$L$3)</f>
        <v>506</v>
      </c>
      <c r="W73" s="6" t="str">
        <f t="shared" si="21"/>
        <v>DB5001.848</v>
      </c>
      <c r="X73" s="6" t="str">
        <f t="shared" si="22"/>
        <v>DB5001.898</v>
      </c>
      <c r="Y73" s="6" t="s">
        <v>56</v>
      </c>
    </row>
    <row r="74" spans="1:25">
      <c r="A74" s="5"/>
      <c r="B74" s="6"/>
      <c r="C74" s="6"/>
      <c r="D74" s="7">
        <f t="shared" si="15"/>
        <v>0</v>
      </c>
      <c r="E74" s="7">
        <f>IF(ROW()=3,CpuInfo!$H$3,IF(D74=0,E73,F73+2))</f>
        <v>340</v>
      </c>
      <c r="F74" s="7">
        <f t="shared" si="16"/>
        <v>340</v>
      </c>
      <c r="G74" s="7"/>
      <c r="H74" s="7"/>
      <c r="I74" s="7"/>
      <c r="J74" s="7" t="str">
        <f>IF(ISBLANK(G74),"",CpuInfo!$G$3)</f>
        <v/>
      </c>
      <c r="K74" s="7" t="str">
        <f>IF(ISBLANK(G74),"",CpuInfo!$H$3)</f>
        <v/>
      </c>
      <c r="L74" s="7" t="str">
        <f t="shared" si="17"/>
        <v/>
      </c>
      <c r="M74" s="7" t="str">
        <f t="shared" si="18"/>
        <v/>
      </c>
      <c r="N74" s="7" t="s">
        <v>56</v>
      </c>
      <c r="O74" s="6">
        <f t="shared" si="19"/>
        <v>2</v>
      </c>
      <c r="P74" s="6">
        <f>IF(ROW()=3,CpuInfo!$L$3,IF(O74=0,P73,Q73+2))</f>
        <v>900</v>
      </c>
      <c r="Q74" s="6">
        <f t="shared" si="20"/>
        <v>902</v>
      </c>
      <c r="R74" s="6" t="s">
        <v>124</v>
      </c>
      <c r="S74" s="6"/>
      <c r="T74" s="6" t="s">
        <v>144</v>
      </c>
      <c r="U74" s="6">
        <f>IF(ISBLANK(R74),"",CpuInfo!$K$3)</f>
        <v>5001</v>
      </c>
      <c r="V74" s="6">
        <f>IF(ISBLANK(R74),"",CpuInfo!$L$3)</f>
        <v>506</v>
      </c>
      <c r="W74" s="6" t="str">
        <f t="shared" si="21"/>
        <v>DB5001.900</v>
      </c>
      <c r="X74" s="6" t="str">
        <f t="shared" si="22"/>
        <v>DB5001.902</v>
      </c>
      <c r="Y74" s="6" t="s">
        <v>56</v>
      </c>
    </row>
    <row r="75" spans="1:25">
      <c r="A75" s="5"/>
      <c r="B75" s="6"/>
      <c r="C75" s="6"/>
      <c r="D75" s="7">
        <f t="shared" ref="D75:D115" si="23">IF(G75="DTString100",100,IF(G75="DTString50",50,IF(G75="DTString40",40,IF(G75="DTString30",30,IF(G75="DTShort100",50,IF(G75="DTShort",1,IF(G75="DTInt",2,IF(G75="DTFloat",2,IF(G75="DTString15",5,IF(G75="DTString",26,0))))))))))</f>
        <v>0</v>
      </c>
      <c r="E75" s="7">
        <f>IF(ROW()=3,CpuInfo!$H$3,IF(D75=0,E74,F74+2))</f>
        <v>340</v>
      </c>
      <c r="F75" s="7">
        <f t="shared" ref="F75:F98" si="24">IF(D75=0,F74,E75+(D75-1)*2)</f>
        <v>340</v>
      </c>
      <c r="G75" s="7"/>
      <c r="H75" s="7"/>
      <c r="I75" s="7"/>
      <c r="J75" s="7" t="str">
        <f>IF(ISBLANK(G75),"",CpuInfo!$G$3)</f>
        <v/>
      </c>
      <c r="K75" s="7" t="str">
        <f>IF(ISBLANK(G75),"",CpuInfo!$H$3)</f>
        <v/>
      </c>
      <c r="L75" s="7" t="str">
        <f t="shared" ref="L75:L115" si="25">IF(ISBLANK(G75),"","DB"&amp;J75&amp;"."&amp;E75)</f>
        <v/>
      </c>
      <c r="M75" s="7" t="str">
        <f t="shared" ref="M75:M115" si="26">IF(ISBLANK(G75),"","DB"&amp;J75&amp;"."&amp;F75)</f>
        <v/>
      </c>
      <c r="N75" s="7" t="s">
        <v>56</v>
      </c>
      <c r="O75" s="6">
        <f t="shared" ref="O75:O115" si="27">IF(R75="DTString100",100,IF(R75="DTString50",50,IF(R75="DTString40",40,IF(R75="DTString30",30,IF(R75="DTShort100",50,IF(R75="DTShort",1,IF(R75="DTInt",2,IF(R75="DTFloat",2,IF(R75="DTString15",5,IF(R75="DTString",26,0))))))))))</f>
        <v>1</v>
      </c>
      <c r="P75" s="6">
        <f>IF(ROW()=3,CpuInfo!$L$3,IF(O75=0,P74,Q74+2))</f>
        <v>904</v>
      </c>
      <c r="Q75" s="6">
        <f t="shared" ref="Q75:Q98" si="28">IF(O75=0,Q74,P75+(O75-1)*2)</f>
        <v>904</v>
      </c>
      <c r="R75" s="6" t="s">
        <v>53</v>
      </c>
      <c r="S75" s="6"/>
      <c r="T75" s="6" t="s">
        <v>145</v>
      </c>
      <c r="U75" s="6">
        <f>IF(ISBLANK(R75),"",CpuInfo!$K$3)</f>
        <v>5001</v>
      </c>
      <c r="V75" s="6">
        <f>IF(ISBLANK(R75),"",CpuInfo!$L$3)</f>
        <v>506</v>
      </c>
      <c r="W75" s="6" t="str">
        <f t="shared" ref="W75:W115" si="29">IF(ISBLANK(R75),"","DB"&amp;U75&amp;"."&amp;P75)</f>
        <v>DB5001.904</v>
      </c>
      <c r="X75" s="6" t="str">
        <f t="shared" ref="X75:X115" si="30">IF(ISBLANK(R75),"","DB"&amp;U75&amp;"."&amp;Q75)</f>
        <v>DB5001.904</v>
      </c>
      <c r="Y75" s="6" t="s">
        <v>56</v>
      </c>
    </row>
    <row r="76" spans="1:25">
      <c r="A76" s="5"/>
      <c r="B76" s="6"/>
      <c r="C76" s="6"/>
      <c r="D76" s="7">
        <f t="shared" si="23"/>
        <v>0</v>
      </c>
      <c r="E76" s="7">
        <f>IF(ROW()=3,CpuInfo!$H$3,IF(D76=0,E75,F75+2))</f>
        <v>340</v>
      </c>
      <c r="F76" s="7">
        <f t="shared" si="24"/>
        <v>340</v>
      </c>
      <c r="G76" s="7"/>
      <c r="H76" s="7"/>
      <c r="I76" s="7"/>
      <c r="J76" s="7" t="str">
        <f>IF(ISBLANK(G76),"",CpuInfo!$G$3)</f>
        <v/>
      </c>
      <c r="K76" s="7" t="str">
        <f>IF(ISBLANK(G76),"",CpuInfo!$H$3)</f>
        <v/>
      </c>
      <c r="L76" s="7" t="str">
        <f t="shared" si="25"/>
        <v/>
      </c>
      <c r="M76" s="7" t="str">
        <f t="shared" si="26"/>
        <v/>
      </c>
      <c r="N76" s="7" t="s">
        <v>56</v>
      </c>
      <c r="O76" s="6">
        <f t="shared" si="27"/>
        <v>0</v>
      </c>
      <c r="P76" s="6">
        <f>IF(ROW()=3,CpuInfo!$L$3,IF(O76=0,P75,Q75+2))</f>
        <v>904</v>
      </c>
      <c r="Q76" s="6">
        <f t="shared" si="28"/>
        <v>904</v>
      </c>
      <c r="R76" s="6"/>
      <c r="S76" s="6"/>
      <c r="T76" s="6"/>
      <c r="U76" s="6" t="str">
        <f>IF(ISBLANK(R76),"",CpuInfo!$K$3)</f>
        <v/>
      </c>
      <c r="V76" s="6" t="str">
        <f>IF(ISBLANK(R76),"",CpuInfo!$L$3)</f>
        <v/>
      </c>
      <c r="W76" s="6" t="str">
        <f t="shared" si="29"/>
        <v/>
      </c>
      <c r="X76" s="6" t="str">
        <f t="shared" si="30"/>
        <v/>
      </c>
      <c r="Y76" s="6" t="s">
        <v>56</v>
      </c>
    </row>
    <row r="77" spans="1:25">
      <c r="A77" s="5"/>
      <c r="B77" s="6"/>
      <c r="C77" s="6"/>
      <c r="D77" s="7">
        <f t="shared" si="23"/>
        <v>0</v>
      </c>
      <c r="E77" s="7">
        <f>IF(ROW()=3,CpuInfo!$H$3,IF(D77=0,E76,F76+2))</f>
        <v>340</v>
      </c>
      <c r="F77" s="7">
        <f t="shared" si="24"/>
        <v>340</v>
      </c>
      <c r="G77" s="7"/>
      <c r="H77" s="7"/>
      <c r="I77" s="7"/>
      <c r="J77" s="7" t="str">
        <f>IF(ISBLANK(G77),"",CpuInfo!$G$3)</f>
        <v/>
      </c>
      <c r="K77" s="7" t="str">
        <f>IF(ISBLANK(G77),"",CpuInfo!$H$3)</f>
        <v/>
      </c>
      <c r="L77" s="7" t="str">
        <f t="shared" si="25"/>
        <v/>
      </c>
      <c r="M77" s="7" t="str">
        <f t="shared" si="26"/>
        <v/>
      </c>
      <c r="N77" s="7" t="s">
        <v>56</v>
      </c>
      <c r="O77" s="6">
        <f t="shared" si="27"/>
        <v>0</v>
      </c>
      <c r="P77" s="6">
        <f>IF(ROW()=3,CpuInfo!$L$3,IF(O77=0,P76,Q76+2))</f>
        <v>904</v>
      </c>
      <c r="Q77" s="6">
        <f t="shared" si="28"/>
        <v>904</v>
      </c>
      <c r="R77" s="6"/>
      <c r="S77" s="6"/>
      <c r="T77" s="6"/>
      <c r="U77" s="6" t="str">
        <f>IF(ISBLANK(R77),"",CpuInfo!$K$3)</f>
        <v/>
      </c>
      <c r="V77" s="6" t="str">
        <f>IF(ISBLANK(R77),"",CpuInfo!$L$3)</f>
        <v/>
      </c>
      <c r="W77" s="6" t="str">
        <f t="shared" si="29"/>
        <v/>
      </c>
      <c r="X77" s="6" t="str">
        <f t="shared" si="30"/>
        <v/>
      </c>
      <c r="Y77" s="6" t="s">
        <v>56</v>
      </c>
    </row>
    <row r="78" spans="1:25">
      <c r="A78" s="5"/>
      <c r="B78" s="6"/>
      <c r="C78" s="6"/>
      <c r="D78" s="7">
        <f t="shared" si="23"/>
        <v>0</v>
      </c>
      <c r="E78" s="7">
        <f>IF(ROW()=3,CpuInfo!$H$3,IF(D78=0,E77,F77+2))</f>
        <v>340</v>
      </c>
      <c r="F78" s="7">
        <f t="shared" si="24"/>
        <v>340</v>
      </c>
      <c r="G78" s="7"/>
      <c r="H78" s="7"/>
      <c r="I78" s="7"/>
      <c r="J78" s="7" t="str">
        <f>IF(ISBLANK(G78),"",CpuInfo!$G$3)</f>
        <v/>
      </c>
      <c r="K78" s="7" t="str">
        <f>IF(ISBLANK(G78),"",CpuInfo!$H$3)</f>
        <v/>
      </c>
      <c r="L78" s="7" t="str">
        <f t="shared" si="25"/>
        <v/>
      </c>
      <c r="M78" s="7" t="str">
        <f t="shared" si="26"/>
        <v/>
      </c>
      <c r="N78" s="7" t="s">
        <v>56</v>
      </c>
      <c r="O78" s="6">
        <f t="shared" si="27"/>
        <v>0</v>
      </c>
      <c r="P78" s="6">
        <f>IF(ROW()=3,CpuInfo!$L$3,IF(O78=0,P77,Q77+2))</f>
        <v>904</v>
      </c>
      <c r="Q78" s="6">
        <f t="shared" si="28"/>
        <v>904</v>
      </c>
      <c r="R78" s="6"/>
      <c r="S78" s="6"/>
      <c r="T78" s="6"/>
      <c r="U78" s="6" t="str">
        <f>IF(ISBLANK(R78),"",CpuInfo!$K$3)</f>
        <v/>
      </c>
      <c r="V78" s="6" t="str">
        <f>IF(ISBLANK(R78),"",CpuInfo!$L$3)</f>
        <v/>
      </c>
      <c r="W78" s="6" t="str">
        <f t="shared" si="29"/>
        <v/>
      </c>
      <c r="X78" s="6" t="str">
        <f t="shared" si="30"/>
        <v/>
      </c>
      <c r="Y78" s="6" t="s">
        <v>56</v>
      </c>
    </row>
    <row r="79" spans="1:25">
      <c r="A79" s="5"/>
      <c r="B79" s="6"/>
      <c r="C79" s="6"/>
      <c r="D79" s="7">
        <f t="shared" si="23"/>
        <v>0</v>
      </c>
      <c r="E79" s="7">
        <f>IF(ROW()=3,CpuInfo!$H$3,IF(D79=0,E78,F78+2))</f>
        <v>340</v>
      </c>
      <c r="F79" s="7">
        <f t="shared" si="24"/>
        <v>340</v>
      </c>
      <c r="G79" s="7"/>
      <c r="H79" s="7"/>
      <c r="I79" s="7"/>
      <c r="J79" s="7" t="str">
        <f>IF(ISBLANK(G79),"",CpuInfo!$G$3)</f>
        <v/>
      </c>
      <c r="K79" s="7" t="str">
        <f>IF(ISBLANK(G79),"",CpuInfo!$H$3)</f>
        <v/>
      </c>
      <c r="L79" s="7" t="str">
        <f t="shared" si="25"/>
        <v/>
      </c>
      <c r="M79" s="7" t="str">
        <f t="shared" si="26"/>
        <v/>
      </c>
      <c r="N79" s="7" t="s">
        <v>56</v>
      </c>
      <c r="O79" s="6">
        <f t="shared" si="27"/>
        <v>0</v>
      </c>
      <c r="P79" s="6">
        <f>IF(ROW()=3,CpuInfo!$L$3,IF(O79=0,P78,Q78+2))</f>
        <v>904</v>
      </c>
      <c r="Q79" s="6">
        <f t="shared" si="28"/>
        <v>904</v>
      </c>
      <c r="R79" s="6"/>
      <c r="S79" s="6"/>
      <c r="T79" s="6"/>
      <c r="U79" s="6" t="str">
        <f>IF(ISBLANK(R79),"",CpuInfo!$K$3)</f>
        <v/>
      </c>
      <c r="V79" s="6" t="str">
        <f>IF(ISBLANK(R79),"",CpuInfo!$L$3)</f>
        <v/>
      </c>
      <c r="W79" s="6" t="str">
        <f t="shared" si="29"/>
        <v/>
      </c>
      <c r="X79" s="6" t="str">
        <f t="shared" si="30"/>
        <v/>
      </c>
      <c r="Y79" s="6" t="s">
        <v>56</v>
      </c>
    </row>
    <row r="80" spans="1:25">
      <c r="A80" s="5"/>
      <c r="B80" s="6"/>
      <c r="C80" s="6"/>
      <c r="D80" s="7">
        <f t="shared" si="23"/>
        <v>0</v>
      </c>
      <c r="E80" s="7">
        <f>IF(ROW()=3,CpuInfo!$H$3,IF(D80=0,E79,F79+2))</f>
        <v>340</v>
      </c>
      <c r="F80" s="7">
        <f t="shared" si="24"/>
        <v>340</v>
      </c>
      <c r="G80" s="7"/>
      <c r="H80" s="7"/>
      <c r="I80" s="7"/>
      <c r="J80" s="7" t="str">
        <f>IF(ISBLANK(G80),"",CpuInfo!$G$3)</f>
        <v/>
      </c>
      <c r="K80" s="7" t="str">
        <f>IF(ISBLANK(G80),"",CpuInfo!$H$3)</f>
        <v/>
      </c>
      <c r="L80" s="7" t="str">
        <f t="shared" si="25"/>
        <v/>
      </c>
      <c r="M80" s="7" t="str">
        <f t="shared" si="26"/>
        <v/>
      </c>
      <c r="N80" s="7" t="s">
        <v>56</v>
      </c>
      <c r="O80" s="6">
        <f t="shared" si="27"/>
        <v>0</v>
      </c>
      <c r="P80" s="6">
        <f>IF(ROW()=3,CpuInfo!$L$3,IF(O80=0,P79,Q79+2))</f>
        <v>904</v>
      </c>
      <c r="Q80" s="6">
        <f t="shared" si="28"/>
        <v>904</v>
      </c>
      <c r="R80" s="6"/>
      <c r="S80" s="6"/>
      <c r="T80" s="6"/>
      <c r="U80" s="6" t="str">
        <f>IF(ISBLANK(R80),"",CpuInfo!$K$3)</f>
        <v/>
      </c>
      <c r="V80" s="6" t="str">
        <f>IF(ISBLANK(R80),"",CpuInfo!$L$3)</f>
        <v/>
      </c>
      <c r="W80" s="6" t="str">
        <f t="shared" si="29"/>
        <v/>
      </c>
      <c r="X80" s="6" t="str">
        <f t="shared" si="30"/>
        <v/>
      </c>
      <c r="Y80" s="6" t="s">
        <v>56</v>
      </c>
    </row>
    <row r="81" spans="1:25">
      <c r="A81" s="5"/>
      <c r="B81" s="6"/>
      <c r="C81" s="6"/>
      <c r="D81" s="7">
        <f t="shared" si="23"/>
        <v>0</v>
      </c>
      <c r="E81" s="7">
        <f>IF(ROW()=3,CpuInfo!$H$3,IF(D81=0,E80,F80+2))</f>
        <v>340</v>
      </c>
      <c r="F81" s="7">
        <f t="shared" si="24"/>
        <v>340</v>
      </c>
      <c r="G81" s="7"/>
      <c r="H81" s="7"/>
      <c r="I81" s="7"/>
      <c r="J81" s="7" t="str">
        <f>IF(ISBLANK(G81),"",CpuInfo!$G$3)</f>
        <v/>
      </c>
      <c r="K81" s="7" t="str">
        <f>IF(ISBLANK(G81),"",CpuInfo!$H$3)</f>
        <v/>
      </c>
      <c r="L81" s="7" t="str">
        <f t="shared" si="25"/>
        <v/>
      </c>
      <c r="M81" s="7" t="str">
        <f t="shared" si="26"/>
        <v/>
      </c>
      <c r="N81" s="7" t="s">
        <v>56</v>
      </c>
      <c r="O81" s="6">
        <f t="shared" si="27"/>
        <v>0</v>
      </c>
      <c r="P81" s="6">
        <f>IF(ROW()=3,CpuInfo!$L$3,IF(O81=0,P80,Q80+2))</f>
        <v>904</v>
      </c>
      <c r="Q81" s="6">
        <f t="shared" si="28"/>
        <v>904</v>
      </c>
      <c r="R81" s="6"/>
      <c r="S81" s="6"/>
      <c r="T81" s="6"/>
      <c r="U81" s="6" t="str">
        <f>IF(ISBLANK(R81),"",CpuInfo!$K$3)</f>
        <v/>
      </c>
      <c r="V81" s="6" t="str">
        <f>IF(ISBLANK(R81),"",CpuInfo!$L$3)</f>
        <v/>
      </c>
      <c r="W81" s="6" t="str">
        <f t="shared" si="29"/>
        <v/>
      </c>
      <c r="X81" s="6" t="str">
        <f t="shared" si="30"/>
        <v/>
      </c>
      <c r="Y81" s="6" t="s">
        <v>56</v>
      </c>
    </row>
    <row r="82" spans="1:25">
      <c r="A82" s="5"/>
      <c r="B82" s="6"/>
      <c r="C82" s="6"/>
      <c r="D82" s="7">
        <f t="shared" si="23"/>
        <v>0</v>
      </c>
      <c r="E82" s="7">
        <f>IF(ROW()=3,CpuInfo!$H$3,IF(D82=0,E81,F81+2))</f>
        <v>340</v>
      </c>
      <c r="F82" s="7">
        <f t="shared" si="24"/>
        <v>340</v>
      </c>
      <c r="G82" s="7"/>
      <c r="H82" s="7"/>
      <c r="I82" s="7"/>
      <c r="J82" s="7" t="str">
        <f>IF(ISBLANK(G82),"",CpuInfo!$G$3)</f>
        <v/>
      </c>
      <c r="K82" s="7" t="str">
        <f>IF(ISBLANK(G82),"",CpuInfo!$H$3)</f>
        <v/>
      </c>
      <c r="L82" s="7" t="str">
        <f t="shared" si="25"/>
        <v/>
      </c>
      <c r="M82" s="7" t="str">
        <f t="shared" si="26"/>
        <v/>
      </c>
      <c r="N82" s="7" t="s">
        <v>56</v>
      </c>
      <c r="O82" s="6">
        <f t="shared" si="27"/>
        <v>0</v>
      </c>
      <c r="P82" s="6">
        <f>IF(ROW()=3,CpuInfo!$L$3,IF(O82=0,P81,Q81+2))</f>
        <v>904</v>
      </c>
      <c r="Q82" s="6">
        <f t="shared" si="28"/>
        <v>904</v>
      </c>
      <c r="R82" s="6"/>
      <c r="S82" s="6"/>
      <c r="T82" s="6"/>
      <c r="U82" s="6" t="str">
        <f>IF(ISBLANK(R82),"",CpuInfo!$K$3)</f>
        <v/>
      </c>
      <c r="V82" s="6" t="str">
        <f>IF(ISBLANK(R82),"",CpuInfo!$L$3)</f>
        <v/>
      </c>
      <c r="W82" s="6" t="str">
        <f t="shared" si="29"/>
        <v/>
      </c>
      <c r="X82" s="6" t="str">
        <f t="shared" si="30"/>
        <v/>
      </c>
      <c r="Y82" s="6" t="s">
        <v>56</v>
      </c>
    </row>
    <row r="83" spans="1:25">
      <c r="A83" s="5"/>
      <c r="B83" s="6"/>
      <c r="C83" s="6"/>
      <c r="D83" s="7">
        <f t="shared" si="23"/>
        <v>0</v>
      </c>
      <c r="E83" s="7">
        <f>IF(ROW()=3,CpuInfo!$H$3,IF(D83=0,E82,F82+2))</f>
        <v>340</v>
      </c>
      <c r="F83" s="7">
        <f t="shared" si="24"/>
        <v>340</v>
      </c>
      <c r="G83" s="7"/>
      <c r="H83" s="7"/>
      <c r="I83" s="7"/>
      <c r="J83" s="7" t="str">
        <f>IF(ISBLANK(G83),"",CpuInfo!$G$3)</f>
        <v/>
      </c>
      <c r="K83" s="7" t="str">
        <f>IF(ISBLANK(G83),"",CpuInfo!$H$3)</f>
        <v/>
      </c>
      <c r="L83" s="7" t="str">
        <f t="shared" si="25"/>
        <v/>
      </c>
      <c r="M83" s="7" t="str">
        <f t="shared" si="26"/>
        <v/>
      </c>
      <c r="N83" s="7" t="s">
        <v>56</v>
      </c>
      <c r="O83" s="6">
        <f t="shared" si="27"/>
        <v>0</v>
      </c>
      <c r="P83" s="6">
        <f>IF(ROW()=3,CpuInfo!$L$3,IF(O83=0,P82,Q82+2))</f>
        <v>904</v>
      </c>
      <c r="Q83" s="6">
        <f t="shared" si="28"/>
        <v>904</v>
      </c>
      <c r="R83" s="6"/>
      <c r="S83" s="6"/>
      <c r="T83" s="6"/>
      <c r="U83" s="6" t="str">
        <f>IF(ISBLANK(R83),"",CpuInfo!$K$3)</f>
        <v/>
      </c>
      <c r="V83" s="6" t="str">
        <f>IF(ISBLANK(R83),"",CpuInfo!$L$3)</f>
        <v/>
      </c>
      <c r="W83" s="6" t="str">
        <f t="shared" si="29"/>
        <v/>
      </c>
      <c r="X83" s="6" t="str">
        <f t="shared" si="30"/>
        <v/>
      </c>
      <c r="Y83" s="6" t="s">
        <v>56</v>
      </c>
    </row>
    <row r="84" spans="1:25">
      <c r="A84" s="5"/>
      <c r="B84" s="6"/>
      <c r="C84" s="6"/>
      <c r="D84" s="7">
        <f t="shared" si="23"/>
        <v>0</v>
      </c>
      <c r="E84" s="7">
        <f>IF(ROW()=3,CpuInfo!$H$3,IF(D84=0,E83,F83+2))</f>
        <v>340</v>
      </c>
      <c r="F84" s="7">
        <f t="shared" si="24"/>
        <v>340</v>
      </c>
      <c r="G84" s="7"/>
      <c r="H84" s="7"/>
      <c r="I84" s="7"/>
      <c r="J84" s="7" t="str">
        <f>IF(ISBLANK(G84),"",CpuInfo!$G$3)</f>
        <v/>
      </c>
      <c r="K84" s="7" t="str">
        <f>IF(ISBLANK(G84),"",CpuInfo!$H$3)</f>
        <v/>
      </c>
      <c r="L84" s="7" t="str">
        <f t="shared" si="25"/>
        <v/>
      </c>
      <c r="M84" s="7" t="str">
        <f t="shared" si="26"/>
        <v/>
      </c>
      <c r="N84" s="7" t="s">
        <v>56</v>
      </c>
      <c r="O84" s="6">
        <f t="shared" si="27"/>
        <v>0</v>
      </c>
      <c r="P84" s="6">
        <f>IF(ROW()=3,CpuInfo!$L$3,IF(O84=0,P83,Q83+2))</f>
        <v>904</v>
      </c>
      <c r="Q84" s="6">
        <f t="shared" si="28"/>
        <v>904</v>
      </c>
      <c r="R84" s="6"/>
      <c r="S84" s="6"/>
      <c r="T84" s="6"/>
      <c r="U84" s="6" t="str">
        <f>IF(ISBLANK(R84),"",CpuInfo!$K$3)</f>
        <v/>
      </c>
      <c r="V84" s="6" t="str">
        <f>IF(ISBLANK(R84),"",CpuInfo!$L$3)</f>
        <v/>
      </c>
      <c r="W84" s="6" t="str">
        <f t="shared" si="29"/>
        <v/>
      </c>
      <c r="X84" s="6" t="str">
        <f t="shared" si="30"/>
        <v/>
      </c>
      <c r="Y84" s="6" t="s">
        <v>56</v>
      </c>
    </row>
    <row r="85" spans="1:25">
      <c r="A85" s="5"/>
      <c r="B85" s="6"/>
      <c r="C85" s="6"/>
      <c r="D85" s="7">
        <f t="shared" si="23"/>
        <v>0</v>
      </c>
      <c r="E85" s="7">
        <f>IF(ROW()=3,CpuInfo!$H$3,IF(D85=0,E84,F84+2))</f>
        <v>340</v>
      </c>
      <c r="F85" s="7">
        <f t="shared" si="24"/>
        <v>340</v>
      </c>
      <c r="G85" s="7"/>
      <c r="H85" s="7"/>
      <c r="I85" s="7"/>
      <c r="J85" s="7" t="str">
        <f>IF(ISBLANK(G85),"",CpuInfo!$G$3)</f>
        <v/>
      </c>
      <c r="K85" s="7" t="str">
        <f>IF(ISBLANK(G85),"",CpuInfo!$H$3)</f>
        <v/>
      </c>
      <c r="L85" s="7" t="str">
        <f t="shared" si="25"/>
        <v/>
      </c>
      <c r="M85" s="7" t="str">
        <f t="shared" si="26"/>
        <v/>
      </c>
      <c r="N85" s="7" t="s">
        <v>56</v>
      </c>
      <c r="O85" s="6">
        <f t="shared" si="27"/>
        <v>0</v>
      </c>
      <c r="P85" s="6">
        <f>IF(ROW()=3,CpuInfo!$L$3,IF(O85=0,P84,Q84+2))</f>
        <v>904</v>
      </c>
      <c r="Q85" s="6">
        <f t="shared" si="28"/>
        <v>904</v>
      </c>
      <c r="R85" s="6"/>
      <c r="S85" s="6"/>
      <c r="T85" s="6"/>
      <c r="U85" s="6" t="str">
        <f>IF(ISBLANK(R85),"",CpuInfo!$K$3)</f>
        <v/>
      </c>
      <c r="V85" s="6" t="str">
        <f>IF(ISBLANK(R85),"",CpuInfo!$L$3)</f>
        <v/>
      </c>
      <c r="W85" s="6" t="str">
        <f t="shared" si="29"/>
        <v/>
      </c>
      <c r="X85" s="6" t="str">
        <f t="shared" si="30"/>
        <v/>
      </c>
      <c r="Y85" s="6" t="s">
        <v>56</v>
      </c>
    </row>
    <row r="86" spans="1:25">
      <c r="A86" s="5"/>
      <c r="B86" s="6"/>
      <c r="C86" s="6"/>
      <c r="D86" s="7">
        <f t="shared" si="23"/>
        <v>0</v>
      </c>
      <c r="E86" s="7">
        <f>IF(ROW()=3,CpuInfo!$H$3,IF(D86=0,E85,F85+2))</f>
        <v>340</v>
      </c>
      <c r="F86" s="7">
        <f t="shared" si="24"/>
        <v>340</v>
      </c>
      <c r="G86" s="7"/>
      <c r="H86" s="7"/>
      <c r="I86" s="7"/>
      <c r="J86" s="7" t="str">
        <f>IF(ISBLANK(G86),"",CpuInfo!$G$3)</f>
        <v/>
      </c>
      <c r="K86" s="7" t="str">
        <f>IF(ISBLANK(G86),"",CpuInfo!$H$3)</f>
        <v/>
      </c>
      <c r="L86" s="7" t="str">
        <f t="shared" si="25"/>
        <v/>
      </c>
      <c r="M86" s="7" t="str">
        <f t="shared" si="26"/>
        <v/>
      </c>
      <c r="N86" s="7" t="s">
        <v>56</v>
      </c>
      <c r="O86" s="6">
        <f t="shared" si="27"/>
        <v>0</v>
      </c>
      <c r="P86" s="6">
        <f>IF(ROW()=3,CpuInfo!$L$3,IF(O86=0,P85,Q85+2))</f>
        <v>904</v>
      </c>
      <c r="Q86" s="6">
        <f t="shared" si="28"/>
        <v>904</v>
      </c>
      <c r="R86" s="6"/>
      <c r="S86" s="6"/>
      <c r="T86" s="6"/>
      <c r="U86" s="6" t="str">
        <f>IF(ISBLANK(R86),"",CpuInfo!$K$3)</f>
        <v/>
      </c>
      <c r="V86" s="6" t="str">
        <f>IF(ISBLANK(R86),"",CpuInfo!$L$3)</f>
        <v/>
      </c>
      <c r="W86" s="6" t="str">
        <f t="shared" si="29"/>
        <v/>
      </c>
      <c r="X86" s="6" t="str">
        <f t="shared" si="30"/>
        <v/>
      </c>
      <c r="Y86" s="6" t="s">
        <v>56</v>
      </c>
    </row>
    <row r="87" spans="1:25">
      <c r="A87" s="5"/>
      <c r="B87" s="6"/>
      <c r="C87" s="6"/>
      <c r="D87" s="7">
        <f t="shared" si="23"/>
        <v>0</v>
      </c>
      <c r="E87" s="7">
        <f>IF(ROW()=3,CpuInfo!$H$3,IF(D87=0,E86,F86+2))</f>
        <v>340</v>
      </c>
      <c r="F87" s="7">
        <f t="shared" si="24"/>
        <v>340</v>
      </c>
      <c r="G87" s="7"/>
      <c r="H87" s="7"/>
      <c r="I87" s="7"/>
      <c r="J87" s="7" t="str">
        <f>IF(ISBLANK(G87),"",CpuInfo!$G$3)</f>
        <v/>
      </c>
      <c r="K87" s="7" t="str">
        <f>IF(ISBLANK(G87),"",CpuInfo!$H$3)</f>
        <v/>
      </c>
      <c r="L87" s="7" t="str">
        <f t="shared" si="25"/>
        <v/>
      </c>
      <c r="M87" s="7" t="str">
        <f t="shared" si="26"/>
        <v/>
      </c>
      <c r="N87" s="7" t="s">
        <v>56</v>
      </c>
      <c r="O87" s="6">
        <f t="shared" si="27"/>
        <v>0</v>
      </c>
      <c r="P87" s="6">
        <f>IF(ROW()=3,CpuInfo!$L$3,IF(O87=0,P86,Q86+2))</f>
        <v>904</v>
      </c>
      <c r="Q87" s="6">
        <f t="shared" si="28"/>
        <v>904</v>
      </c>
      <c r="R87" s="6"/>
      <c r="S87" s="6"/>
      <c r="T87" s="6"/>
      <c r="U87" s="6" t="str">
        <f>IF(ISBLANK(R87),"",CpuInfo!$K$3)</f>
        <v/>
      </c>
      <c r="V87" s="6" t="str">
        <f>IF(ISBLANK(R87),"",CpuInfo!$L$3)</f>
        <v/>
      </c>
      <c r="W87" s="6" t="str">
        <f t="shared" si="29"/>
        <v/>
      </c>
      <c r="X87" s="6" t="str">
        <f t="shared" si="30"/>
        <v/>
      </c>
      <c r="Y87" s="6" t="s">
        <v>56</v>
      </c>
    </row>
    <row r="88" spans="1:25">
      <c r="A88" s="5"/>
      <c r="B88" s="6"/>
      <c r="C88" s="6"/>
      <c r="D88" s="7">
        <f t="shared" si="23"/>
        <v>0</v>
      </c>
      <c r="E88" s="7">
        <f>IF(ROW()=3,CpuInfo!$H$3,IF(D88=0,E87,F87+2))</f>
        <v>340</v>
      </c>
      <c r="F88" s="7">
        <f t="shared" si="24"/>
        <v>340</v>
      </c>
      <c r="G88" s="7"/>
      <c r="H88" s="7"/>
      <c r="I88" s="7"/>
      <c r="J88" s="7" t="str">
        <f>IF(ISBLANK(G88),"",CpuInfo!$G$3)</f>
        <v/>
      </c>
      <c r="K88" s="7" t="str">
        <f>IF(ISBLANK(G88),"",CpuInfo!$H$3)</f>
        <v/>
      </c>
      <c r="L88" s="7" t="str">
        <f t="shared" si="25"/>
        <v/>
      </c>
      <c r="M88" s="7" t="str">
        <f t="shared" si="26"/>
        <v/>
      </c>
      <c r="N88" s="7" t="s">
        <v>56</v>
      </c>
      <c r="O88" s="6">
        <f t="shared" si="27"/>
        <v>0</v>
      </c>
      <c r="P88" s="6">
        <f>IF(ROW()=3,CpuInfo!$L$3,IF(O88=0,P87,Q87+2))</f>
        <v>904</v>
      </c>
      <c r="Q88" s="6">
        <f t="shared" si="28"/>
        <v>904</v>
      </c>
      <c r="R88" s="6"/>
      <c r="S88" s="6"/>
      <c r="T88" s="6"/>
      <c r="U88" s="6" t="str">
        <f>IF(ISBLANK(R88),"",CpuInfo!$K$3)</f>
        <v/>
      </c>
      <c r="V88" s="6" t="str">
        <f>IF(ISBLANK(R88),"",CpuInfo!$L$3)</f>
        <v/>
      </c>
      <c r="W88" s="6" t="str">
        <f t="shared" si="29"/>
        <v/>
      </c>
      <c r="X88" s="6" t="str">
        <f t="shared" si="30"/>
        <v/>
      </c>
      <c r="Y88" s="6" t="s">
        <v>56</v>
      </c>
    </row>
    <row r="89" spans="1:25">
      <c r="A89" s="5"/>
      <c r="B89" s="6"/>
      <c r="C89" s="6"/>
      <c r="D89" s="7">
        <f t="shared" si="23"/>
        <v>0</v>
      </c>
      <c r="E89" s="7">
        <f>IF(ROW()=3,CpuInfo!$H$3,IF(D89=0,E88,F88+2))</f>
        <v>340</v>
      </c>
      <c r="F89" s="7">
        <f t="shared" si="24"/>
        <v>340</v>
      </c>
      <c r="G89" s="7"/>
      <c r="H89" s="7"/>
      <c r="I89" s="7"/>
      <c r="J89" s="7" t="str">
        <f>IF(ISBLANK(G89),"",CpuInfo!$G$3)</f>
        <v/>
      </c>
      <c r="K89" s="7" t="str">
        <f>IF(ISBLANK(G89),"",CpuInfo!$H$3)</f>
        <v/>
      </c>
      <c r="L89" s="7" t="str">
        <f t="shared" si="25"/>
        <v/>
      </c>
      <c r="M89" s="7" t="str">
        <f t="shared" si="26"/>
        <v/>
      </c>
      <c r="N89" s="7" t="s">
        <v>56</v>
      </c>
      <c r="O89" s="6">
        <f t="shared" si="27"/>
        <v>0</v>
      </c>
      <c r="P89" s="6">
        <f>IF(ROW()=3,CpuInfo!$L$3,IF(O89=0,P88,Q88+2))</f>
        <v>904</v>
      </c>
      <c r="Q89" s="6">
        <f t="shared" si="28"/>
        <v>904</v>
      </c>
      <c r="R89" s="6"/>
      <c r="S89" s="6"/>
      <c r="T89" s="6"/>
      <c r="U89" s="6" t="str">
        <f>IF(ISBLANK(R89),"",CpuInfo!$K$3)</f>
        <v/>
      </c>
      <c r="V89" s="6" t="str">
        <f>IF(ISBLANK(R89),"",CpuInfo!$L$3)</f>
        <v/>
      </c>
      <c r="W89" s="6" t="str">
        <f t="shared" si="29"/>
        <v/>
      </c>
      <c r="X89" s="6" t="str">
        <f t="shared" si="30"/>
        <v/>
      </c>
      <c r="Y89" s="6" t="s">
        <v>56</v>
      </c>
    </row>
    <row r="90" spans="1:25">
      <c r="A90" s="5"/>
      <c r="B90" s="6"/>
      <c r="C90" s="6"/>
      <c r="D90" s="7">
        <f t="shared" si="23"/>
        <v>0</v>
      </c>
      <c r="E90" s="7">
        <f>IF(ROW()=3,CpuInfo!$H$3,IF(D90=0,E89,F89+2))</f>
        <v>340</v>
      </c>
      <c r="F90" s="7">
        <f t="shared" si="24"/>
        <v>340</v>
      </c>
      <c r="G90" s="7"/>
      <c r="H90" s="7"/>
      <c r="I90" s="7"/>
      <c r="J90" s="7" t="str">
        <f>IF(ISBLANK(G90),"",CpuInfo!$G$3)</f>
        <v/>
      </c>
      <c r="K90" s="7" t="str">
        <f>IF(ISBLANK(G90),"",CpuInfo!$H$3)</f>
        <v/>
      </c>
      <c r="L90" s="7" t="str">
        <f t="shared" si="25"/>
        <v/>
      </c>
      <c r="M90" s="7" t="str">
        <f t="shared" si="26"/>
        <v/>
      </c>
      <c r="N90" s="7" t="s">
        <v>56</v>
      </c>
      <c r="O90" s="6">
        <f t="shared" si="27"/>
        <v>0</v>
      </c>
      <c r="P90" s="6">
        <f>IF(ROW()=3,CpuInfo!$L$3,IF(O90=0,P89,Q89+2))</f>
        <v>904</v>
      </c>
      <c r="Q90" s="6">
        <f t="shared" si="28"/>
        <v>904</v>
      </c>
      <c r="R90" s="6"/>
      <c r="S90" s="6"/>
      <c r="T90" s="6"/>
      <c r="U90" s="6" t="str">
        <f>IF(ISBLANK(R90),"",CpuInfo!$K$3)</f>
        <v/>
      </c>
      <c r="V90" s="6" t="str">
        <f>IF(ISBLANK(R90),"",CpuInfo!$L$3)</f>
        <v/>
      </c>
      <c r="W90" s="6" t="str">
        <f t="shared" si="29"/>
        <v/>
      </c>
      <c r="X90" s="6" t="str">
        <f t="shared" si="30"/>
        <v/>
      </c>
      <c r="Y90" s="6" t="s">
        <v>56</v>
      </c>
    </row>
    <row r="91" spans="1:25">
      <c r="A91" s="5"/>
      <c r="B91" s="6"/>
      <c r="C91" s="6"/>
      <c r="D91" s="7">
        <f t="shared" si="23"/>
        <v>0</v>
      </c>
      <c r="E91" s="7">
        <f>IF(ROW()=3,CpuInfo!$H$3,IF(D91=0,E90,F90+2))</f>
        <v>340</v>
      </c>
      <c r="F91" s="7">
        <f t="shared" si="24"/>
        <v>340</v>
      </c>
      <c r="G91" s="7"/>
      <c r="H91" s="7"/>
      <c r="I91" s="7"/>
      <c r="J91" s="7" t="str">
        <f>IF(ISBLANK(G91),"",CpuInfo!$G$3)</f>
        <v/>
      </c>
      <c r="K91" s="7" t="str">
        <f>IF(ISBLANK(G91),"",CpuInfo!$H$3)</f>
        <v/>
      </c>
      <c r="L91" s="7" t="str">
        <f t="shared" si="25"/>
        <v/>
      </c>
      <c r="M91" s="7" t="str">
        <f t="shared" si="26"/>
        <v/>
      </c>
      <c r="N91" s="7" t="s">
        <v>56</v>
      </c>
      <c r="O91" s="6">
        <f t="shared" si="27"/>
        <v>1</v>
      </c>
      <c r="P91" s="6">
        <f>IF(ROW()=3,CpuInfo!$L$3,IF(O91=0,P90,Q90+2))</f>
        <v>906</v>
      </c>
      <c r="Q91" s="6">
        <f t="shared" si="28"/>
        <v>906</v>
      </c>
      <c r="R91" s="6" t="s">
        <v>53</v>
      </c>
      <c r="S91" s="6"/>
      <c r="T91" s="6" t="s">
        <v>115</v>
      </c>
      <c r="U91" s="6">
        <f>IF(ISBLANK(R91),"",CpuInfo!$K$3)</f>
        <v>5001</v>
      </c>
      <c r="V91" s="6">
        <f>IF(ISBLANK(R91),"",CpuInfo!$L$3)</f>
        <v>506</v>
      </c>
      <c r="W91" s="6" t="str">
        <f t="shared" si="29"/>
        <v>DB5001.906</v>
      </c>
      <c r="X91" s="6" t="str">
        <f t="shared" si="30"/>
        <v>DB5001.906</v>
      </c>
      <c r="Y91" s="6" t="s">
        <v>56</v>
      </c>
    </row>
    <row r="92" spans="1:25">
      <c r="A92" s="5" t="s">
        <v>103</v>
      </c>
      <c r="B92" s="6" t="s">
        <v>146</v>
      </c>
      <c r="C92" s="6" t="s">
        <v>147</v>
      </c>
      <c r="D92" s="7">
        <f t="shared" si="23"/>
        <v>1</v>
      </c>
      <c r="E92" s="7">
        <f>IF(ROW()=3,CpuInfo!$H$3,IF(D92=0,E91,F91+2))</f>
        <v>342</v>
      </c>
      <c r="F92" s="7">
        <f t="shared" si="24"/>
        <v>342</v>
      </c>
      <c r="G92" s="7" t="s">
        <v>53</v>
      </c>
      <c r="H92" s="7"/>
      <c r="I92" s="7" t="s">
        <v>106</v>
      </c>
      <c r="J92" s="7">
        <f>IF(ISBLANK(G92),"",CpuInfo!$G$3)</f>
        <v>5000</v>
      </c>
      <c r="K92" s="7">
        <f>IF(ISBLANK(G92),"",CpuInfo!$H$3)</f>
        <v>214</v>
      </c>
      <c r="L92" s="7" t="str">
        <f t="shared" si="25"/>
        <v>DB5000.342</v>
      </c>
      <c r="M92" s="7" t="str">
        <f t="shared" si="26"/>
        <v>DB5000.342</v>
      </c>
      <c r="N92" s="7" t="s">
        <v>56</v>
      </c>
      <c r="O92" s="6">
        <f t="shared" si="27"/>
        <v>1</v>
      </c>
      <c r="P92" s="6">
        <f>IF(ROW()=3,CpuInfo!$L$3,IF(O92=0,P91,Q91+2))</f>
        <v>908</v>
      </c>
      <c r="Q92" s="6">
        <f t="shared" si="28"/>
        <v>908</v>
      </c>
      <c r="R92" s="6" t="s">
        <v>53</v>
      </c>
      <c r="S92" s="6"/>
      <c r="T92" s="6" t="s">
        <v>106</v>
      </c>
      <c r="U92" s="6">
        <f>IF(ISBLANK(R92),"",CpuInfo!$K$3)</f>
        <v>5001</v>
      </c>
      <c r="V92" s="6">
        <f>IF(ISBLANK(R92),"",CpuInfo!$L$3)</f>
        <v>506</v>
      </c>
      <c r="W92" s="6" t="str">
        <f t="shared" si="29"/>
        <v>DB5001.908</v>
      </c>
      <c r="X92" s="6" t="str">
        <f t="shared" si="30"/>
        <v>DB5001.908</v>
      </c>
      <c r="Y92" s="6" t="s">
        <v>56</v>
      </c>
    </row>
    <row r="93" ht="27" spans="1:25">
      <c r="A93" s="5"/>
      <c r="B93" s="6"/>
      <c r="C93" s="6"/>
      <c r="D93" s="7">
        <f t="shared" si="23"/>
        <v>1</v>
      </c>
      <c r="E93" s="7">
        <f>IF(ROW()=3,CpuInfo!$H$3,IF(D93=0,E92,F92+2))</f>
        <v>344</v>
      </c>
      <c r="F93" s="7">
        <f t="shared" si="24"/>
        <v>344</v>
      </c>
      <c r="G93" s="7" t="s">
        <v>53</v>
      </c>
      <c r="H93" s="7" t="s">
        <v>107</v>
      </c>
      <c r="I93" s="7" t="s">
        <v>108</v>
      </c>
      <c r="J93" s="7">
        <f>IF(ISBLANK(G93),"",CpuInfo!$G$3)</f>
        <v>5000</v>
      </c>
      <c r="K93" s="7">
        <f>IF(ISBLANK(G93),"",CpuInfo!$H$3)</f>
        <v>214</v>
      </c>
      <c r="L93" s="7" t="str">
        <f t="shared" si="25"/>
        <v>DB5000.344</v>
      </c>
      <c r="M93" s="7" t="str">
        <f t="shared" si="26"/>
        <v>DB5000.344</v>
      </c>
      <c r="N93" s="7" t="s">
        <v>56</v>
      </c>
      <c r="O93" s="6">
        <f t="shared" si="27"/>
        <v>5</v>
      </c>
      <c r="P93" s="6">
        <f>IF(ROW()=3,CpuInfo!$L$3,IF(O93=0,P92,Q92+2))</f>
        <v>910</v>
      </c>
      <c r="Q93" s="6">
        <f t="shared" si="28"/>
        <v>918</v>
      </c>
      <c r="R93" s="6" t="s">
        <v>117</v>
      </c>
      <c r="S93" s="6" t="s">
        <v>118</v>
      </c>
      <c r="T93" s="6" t="s">
        <v>119</v>
      </c>
      <c r="U93" s="6">
        <f>IF(ISBLANK(R93),"",CpuInfo!$K$3)</f>
        <v>5001</v>
      </c>
      <c r="V93" s="6">
        <f>IF(ISBLANK(R93),"",CpuInfo!$L$3)</f>
        <v>506</v>
      </c>
      <c r="W93" s="6" t="str">
        <f t="shared" si="29"/>
        <v>DB5001.910</v>
      </c>
      <c r="X93" s="6" t="str">
        <f t="shared" si="30"/>
        <v>DB5001.918</v>
      </c>
      <c r="Y93" s="6" t="s">
        <v>56</v>
      </c>
    </row>
    <row r="94" spans="1:25">
      <c r="A94" s="5"/>
      <c r="B94" s="6"/>
      <c r="C94" s="6"/>
      <c r="D94" s="7">
        <f t="shared" si="23"/>
        <v>1</v>
      </c>
      <c r="E94" s="7">
        <f>IF(ROW()=3,CpuInfo!$H$3,IF(D94=0,E93,F93+2))</f>
        <v>346</v>
      </c>
      <c r="F94" s="7">
        <f t="shared" si="24"/>
        <v>346</v>
      </c>
      <c r="G94" s="7" t="s">
        <v>53</v>
      </c>
      <c r="H94" s="7"/>
      <c r="I94" s="7" t="s">
        <v>109</v>
      </c>
      <c r="J94" s="7">
        <f>IF(ISBLANK(G94),"",CpuInfo!$G$3)</f>
        <v>5000</v>
      </c>
      <c r="K94" s="7">
        <f>IF(ISBLANK(G94),"",CpuInfo!$H$3)</f>
        <v>214</v>
      </c>
      <c r="L94" s="7" t="str">
        <f t="shared" si="25"/>
        <v>DB5000.346</v>
      </c>
      <c r="M94" s="7" t="str">
        <f t="shared" si="26"/>
        <v>DB5000.346</v>
      </c>
      <c r="N94" s="7" t="s">
        <v>56</v>
      </c>
      <c r="O94" s="6">
        <f t="shared" si="27"/>
        <v>26</v>
      </c>
      <c r="P94" s="6">
        <f>IF(ROW()=3,CpuInfo!$L$3,IF(O94=0,P93,Q93+2))</f>
        <v>920</v>
      </c>
      <c r="Q94" s="6">
        <f t="shared" si="28"/>
        <v>970</v>
      </c>
      <c r="R94" s="6" t="s">
        <v>110</v>
      </c>
      <c r="S94" s="6"/>
      <c r="T94" s="6" t="s">
        <v>112</v>
      </c>
      <c r="U94" s="6">
        <f>IF(ISBLANK(R94),"",CpuInfo!$K$3)</f>
        <v>5001</v>
      </c>
      <c r="V94" s="6">
        <f>IF(ISBLANK(R94),"",CpuInfo!$L$3)</f>
        <v>506</v>
      </c>
      <c r="W94" s="6" t="str">
        <f t="shared" si="29"/>
        <v>DB5001.920</v>
      </c>
      <c r="X94" s="6" t="str">
        <f t="shared" si="30"/>
        <v>DB5001.970</v>
      </c>
      <c r="Y94" s="6" t="s">
        <v>56</v>
      </c>
    </row>
    <row r="95" spans="1:25">
      <c r="A95" s="5"/>
      <c r="B95" s="6"/>
      <c r="C95" s="6"/>
      <c r="D95" s="7">
        <f t="shared" si="23"/>
        <v>0</v>
      </c>
      <c r="E95" s="7">
        <f>IF(ROW()=3,CpuInfo!$H$3,IF(D95=0,E94,F94+2))</f>
        <v>346</v>
      </c>
      <c r="F95" s="7">
        <f t="shared" si="24"/>
        <v>346</v>
      </c>
      <c r="G95" s="7"/>
      <c r="H95" s="7"/>
      <c r="I95" s="7"/>
      <c r="J95" s="7" t="str">
        <f>IF(ISBLANK(G95),"",CpuInfo!$G$3)</f>
        <v/>
      </c>
      <c r="K95" s="7" t="str">
        <f>IF(ISBLANK(G95),"",CpuInfo!$H$3)</f>
        <v/>
      </c>
      <c r="L95" s="7" t="str">
        <f t="shared" si="25"/>
        <v/>
      </c>
      <c r="M95" s="7" t="str">
        <f t="shared" si="26"/>
        <v/>
      </c>
      <c r="N95" s="7" t="s">
        <v>56</v>
      </c>
      <c r="O95" s="6">
        <f t="shared" si="27"/>
        <v>26</v>
      </c>
      <c r="P95" s="6">
        <f>IF(ROW()=3,CpuInfo!$L$3,IF(O95=0,P94,Q94+2))</f>
        <v>972</v>
      </c>
      <c r="Q95" s="6">
        <f t="shared" si="28"/>
        <v>1022</v>
      </c>
      <c r="R95" s="6" t="s">
        <v>110</v>
      </c>
      <c r="S95" s="6"/>
      <c r="T95" s="6" t="s">
        <v>114</v>
      </c>
      <c r="U95" s="6">
        <f>IF(ISBLANK(R95),"",CpuInfo!$K$3)</f>
        <v>5001</v>
      </c>
      <c r="V95" s="6">
        <f>IF(ISBLANK(R95),"",CpuInfo!$L$3)</f>
        <v>506</v>
      </c>
      <c r="W95" s="6" t="str">
        <f t="shared" si="29"/>
        <v>DB5001.972</v>
      </c>
      <c r="X95" s="6" t="str">
        <f t="shared" si="30"/>
        <v>DB5001.1022</v>
      </c>
      <c r="Y95" s="6" t="s">
        <v>56</v>
      </c>
    </row>
    <row r="96" spans="1:25">
      <c r="A96" s="5"/>
      <c r="B96" s="6"/>
      <c r="C96" s="6"/>
      <c r="D96" s="7">
        <f t="shared" si="23"/>
        <v>0</v>
      </c>
      <c r="E96" s="7">
        <f>IF(ROW()=3,CpuInfo!$H$3,IF(D96=0,E95,F95+2))</f>
        <v>346</v>
      </c>
      <c r="F96" s="7">
        <f t="shared" si="24"/>
        <v>346</v>
      </c>
      <c r="G96" s="7"/>
      <c r="H96" s="7"/>
      <c r="I96" s="7"/>
      <c r="J96" s="7" t="str">
        <f>IF(ISBLANK(G96),"",CpuInfo!$G$3)</f>
        <v/>
      </c>
      <c r="K96" s="7" t="str">
        <f>IF(ISBLANK(G96),"",CpuInfo!$H$3)</f>
        <v/>
      </c>
      <c r="L96" s="7" t="str">
        <f t="shared" si="25"/>
        <v/>
      </c>
      <c r="M96" s="7" t="str">
        <f t="shared" si="26"/>
        <v/>
      </c>
      <c r="N96" s="7" t="s">
        <v>56</v>
      </c>
      <c r="O96" s="6">
        <f t="shared" si="27"/>
        <v>0</v>
      </c>
      <c r="P96" s="6">
        <f>IF(ROW()=3,CpuInfo!$L$3,IF(O96=0,P95,Q95+2))</f>
        <v>972</v>
      </c>
      <c r="Q96" s="6">
        <f t="shared" si="28"/>
        <v>1022</v>
      </c>
      <c r="R96" s="6"/>
      <c r="S96" s="6"/>
      <c r="T96" s="6"/>
      <c r="U96" s="6" t="str">
        <f>IF(ISBLANK(R96),"",CpuInfo!$K$3)</f>
        <v/>
      </c>
      <c r="V96" s="6" t="str">
        <f>IF(ISBLANK(R96),"",CpuInfo!$L$3)</f>
        <v/>
      </c>
      <c r="W96" s="6" t="str">
        <f t="shared" si="29"/>
        <v/>
      </c>
      <c r="X96" s="6" t="str">
        <f t="shared" si="30"/>
        <v/>
      </c>
      <c r="Y96" s="6" t="s">
        <v>56</v>
      </c>
    </row>
    <row r="97" spans="1:25">
      <c r="A97" s="5"/>
      <c r="B97" s="6"/>
      <c r="C97" s="6"/>
      <c r="D97" s="7">
        <f t="shared" si="23"/>
        <v>0</v>
      </c>
      <c r="E97" s="7">
        <f>IF(ROW()=3,CpuInfo!$H$3,IF(D97=0,E96,F96+2))</f>
        <v>346</v>
      </c>
      <c r="F97" s="7">
        <f t="shared" si="24"/>
        <v>346</v>
      </c>
      <c r="G97" s="7"/>
      <c r="H97" s="7"/>
      <c r="I97" s="7"/>
      <c r="J97" s="7" t="str">
        <f>IF(ISBLANK(G97),"",CpuInfo!$G$3)</f>
        <v/>
      </c>
      <c r="K97" s="7" t="str">
        <f>IF(ISBLANK(G97),"",CpuInfo!$H$3)</f>
        <v/>
      </c>
      <c r="L97" s="7" t="str">
        <f t="shared" si="25"/>
        <v/>
      </c>
      <c r="M97" s="7" t="str">
        <f t="shared" si="26"/>
        <v/>
      </c>
      <c r="N97" s="7" t="s">
        <v>56</v>
      </c>
      <c r="O97" s="6">
        <f t="shared" si="27"/>
        <v>0</v>
      </c>
      <c r="P97" s="6">
        <f>IF(ROW()=3,CpuInfo!$L$3,IF(O97=0,P96,Q96+2))</f>
        <v>972</v>
      </c>
      <c r="Q97" s="6">
        <f t="shared" si="28"/>
        <v>1022</v>
      </c>
      <c r="R97" s="6"/>
      <c r="S97" s="6"/>
      <c r="T97" s="6"/>
      <c r="U97" s="6" t="str">
        <f>IF(ISBLANK(R97),"",CpuInfo!$K$3)</f>
        <v/>
      </c>
      <c r="V97" s="6" t="str">
        <f>IF(ISBLANK(R97),"",CpuInfo!$L$3)</f>
        <v/>
      </c>
      <c r="W97" s="6" t="str">
        <f t="shared" si="29"/>
        <v/>
      </c>
      <c r="X97" s="6" t="str">
        <f t="shared" si="30"/>
        <v/>
      </c>
      <c r="Y97" s="6" t="s">
        <v>56</v>
      </c>
    </row>
    <row r="98" spans="1:25">
      <c r="A98" s="5"/>
      <c r="B98" s="6"/>
      <c r="C98" s="6"/>
      <c r="D98" s="7">
        <f t="shared" si="23"/>
        <v>0</v>
      </c>
      <c r="E98" s="7">
        <f>IF(ROW()=3,CpuInfo!$H$3,IF(D98=0,E97,F97+2))</f>
        <v>346</v>
      </c>
      <c r="F98" s="7">
        <f t="shared" si="24"/>
        <v>346</v>
      </c>
      <c r="G98" s="7"/>
      <c r="H98" s="7"/>
      <c r="I98" s="7"/>
      <c r="J98" s="7" t="str">
        <f>IF(ISBLANK(G98),"",CpuInfo!$G$3)</f>
        <v/>
      </c>
      <c r="K98" s="7" t="str">
        <f>IF(ISBLANK(G98),"",CpuInfo!$H$3)</f>
        <v/>
      </c>
      <c r="L98" s="7" t="str">
        <f t="shared" si="25"/>
        <v/>
      </c>
      <c r="M98" s="7" t="str">
        <f t="shared" si="26"/>
        <v/>
      </c>
      <c r="N98" s="7" t="s">
        <v>56</v>
      </c>
      <c r="O98" s="6">
        <f t="shared" si="27"/>
        <v>0</v>
      </c>
      <c r="P98" s="6">
        <f>IF(ROW()=3,CpuInfo!$L$3,IF(O98=0,P97,Q97+2))</f>
        <v>972</v>
      </c>
      <c r="Q98" s="6">
        <f t="shared" si="28"/>
        <v>1022</v>
      </c>
      <c r="R98" s="6"/>
      <c r="S98" s="6"/>
      <c r="T98" s="6"/>
      <c r="U98" s="6" t="str">
        <f>IF(ISBLANK(R98),"",CpuInfo!$K$3)</f>
        <v/>
      </c>
      <c r="V98" s="6" t="str">
        <f>IF(ISBLANK(R98),"",CpuInfo!$L$3)</f>
        <v/>
      </c>
      <c r="W98" s="6" t="str">
        <f t="shared" si="29"/>
        <v/>
      </c>
      <c r="X98" s="6" t="str">
        <f t="shared" si="30"/>
        <v/>
      </c>
      <c r="Y98" s="6" t="s">
        <v>56</v>
      </c>
    </row>
    <row r="99" spans="1:25">
      <c r="A99" s="5"/>
      <c r="B99" s="6"/>
      <c r="C99" s="6"/>
      <c r="D99" s="7">
        <f t="shared" si="23"/>
        <v>0</v>
      </c>
      <c r="E99" s="7">
        <f>IF(ROW()=3,CpuInfo!$H$3,IF(D99=0,E98,F98+2))</f>
        <v>346</v>
      </c>
      <c r="F99" s="7">
        <f t="shared" ref="F95:F118" si="31">IF(D99=0,F98,E99+(D99-1)*2)</f>
        <v>346</v>
      </c>
      <c r="G99" s="7"/>
      <c r="H99" s="7"/>
      <c r="I99" s="7"/>
      <c r="J99" s="7" t="str">
        <f>IF(ISBLANK(G99),"",CpuInfo!$G$3)</f>
        <v/>
      </c>
      <c r="K99" s="7" t="str">
        <f>IF(ISBLANK(G99),"",CpuInfo!$H$3)</f>
        <v/>
      </c>
      <c r="L99" s="7" t="str">
        <f t="shared" si="25"/>
        <v/>
      </c>
      <c r="M99" s="7" t="str">
        <f t="shared" si="26"/>
        <v/>
      </c>
      <c r="N99" s="7" t="s">
        <v>56</v>
      </c>
      <c r="O99" s="6">
        <f t="shared" si="27"/>
        <v>0</v>
      </c>
      <c r="P99" s="6">
        <f>IF(ROW()=3,CpuInfo!$L$3,IF(O99=0,P98,Q98+2))</f>
        <v>972</v>
      </c>
      <c r="Q99" s="6">
        <f t="shared" ref="Q95:Q118" si="32">IF(O99=0,Q98,P99+(O99-1)*2)</f>
        <v>1022</v>
      </c>
      <c r="R99" s="6"/>
      <c r="S99" s="6"/>
      <c r="T99" s="6"/>
      <c r="U99" s="6" t="str">
        <f>IF(ISBLANK(R99),"",CpuInfo!$K$3)</f>
        <v/>
      </c>
      <c r="V99" s="6" t="str">
        <f>IF(ISBLANK(R99),"",CpuInfo!$L$3)</f>
        <v/>
      </c>
      <c r="W99" s="6" t="str">
        <f t="shared" si="29"/>
        <v/>
      </c>
      <c r="X99" s="6" t="str">
        <f t="shared" si="30"/>
        <v/>
      </c>
      <c r="Y99" s="6" t="s">
        <v>56</v>
      </c>
    </row>
    <row r="100" spans="1:25">
      <c r="A100" s="5"/>
      <c r="B100" s="6"/>
      <c r="C100" s="6"/>
      <c r="D100" s="7">
        <f t="shared" si="23"/>
        <v>0</v>
      </c>
      <c r="E100" s="7">
        <f>IF(ROW()=3,CpuInfo!$H$3,IF(D100=0,E99,F99+2))</f>
        <v>346</v>
      </c>
      <c r="F100" s="7">
        <f t="shared" si="31"/>
        <v>346</v>
      </c>
      <c r="G100" s="7"/>
      <c r="H100" s="7"/>
      <c r="I100" s="7"/>
      <c r="J100" s="7" t="str">
        <f>IF(ISBLANK(G100),"",CpuInfo!$G$3)</f>
        <v/>
      </c>
      <c r="K100" s="7" t="str">
        <f>IF(ISBLANK(G100),"",CpuInfo!$H$3)</f>
        <v/>
      </c>
      <c r="L100" s="7" t="str">
        <f t="shared" si="25"/>
        <v/>
      </c>
      <c r="M100" s="7" t="str">
        <f t="shared" si="26"/>
        <v/>
      </c>
      <c r="N100" s="7" t="s">
        <v>56</v>
      </c>
      <c r="O100" s="6">
        <f t="shared" si="27"/>
        <v>0</v>
      </c>
      <c r="P100" s="6">
        <f>IF(ROW()=3,CpuInfo!$L$3,IF(O100=0,P99,Q99+2))</f>
        <v>972</v>
      </c>
      <c r="Q100" s="6">
        <f t="shared" si="32"/>
        <v>1022</v>
      </c>
      <c r="R100" s="6"/>
      <c r="S100" s="6"/>
      <c r="T100" s="6"/>
      <c r="U100" s="6" t="str">
        <f>IF(ISBLANK(R100),"",CpuInfo!$K$3)</f>
        <v/>
      </c>
      <c r="V100" s="6" t="str">
        <f>IF(ISBLANK(R100),"",CpuInfo!$L$3)</f>
        <v/>
      </c>
      <c r="W100" s="6" t="str">
        <f t="shared" si="29"/>
        <v/>
      </c>
      <c r="X100" s="6" t="str">
        <f t="shared" si="30"/>
        <v/>
      </c>
      <c r="Y100" s="6" t="s">
        <v>56</v>
      </c>
    </row>
    <row r="101" spans="1:25">
      <c r="A101" s="5"/>
      <c r="B101" s="6"/>
      <c r="C101" s="6"/>
      <c r="D101" s="7">
        <f t="shared" si="23"/>
        <v>0</v>
      </c>
      <c r="E101" s="7">
        <f>IF(ROW()=3,CpuInfo!$H$3,IF(D101=0,E100,F100+2))</f>
        <v>346</v>
      </c>
      <c r="F101" s="7">
        <f t="shared" si="31"/>
        <v>346</v>
      </c>
      <c r="G101" s="7"/>
      <c r="H101" s="7"/>
      <c r="I101" s="7"/>
      <c r="J101" s="7" t="str">
        <f>IF(ISBLANK(G101),"",CpuInfo!$G$3)</f>
        <v/>
      </c>
      <c r="K101" s="7" t="str">
        <f>IF(ISBLANK(G101),"",CpuInfo!$H$3)</f>
        <v/>
      </c>
      <c r="L101" s="7" t="str">
        <f t="shared" si="25"/>
        <v/>
      </c>
      <c r="M101" s="7" t="str">
        <f t="shared" si="26"/>
        <v/>
      </c>
      <c r="N101" s="7" t="s">
        <v>56</v>
      </c>
      <c r="O101" s="6">
        <f t="shared" si="27"/>
        <v>0</v>
      </c>
      <c r="P101" s="6">
        <f>IF(ROW()=3,CpuInfo!$L$3,IF(O101=0,P100,Q100+2))</f>
        <v>972</v>
      </c>
      <c r="Q101" s="6">
        <f t="shared" si="32"/>
        <v>1022</v>
      </c>
      <c r="R101" s="6"/>
      <c r="S101" s="6"/>
      <c r="T101" s="6"/>
      <c r="U101" s="6" t="str">
        <f>IF(ISBLANK(R101),"",CpuInfo!$K$3)</f>
        <v/>
      </c>
      <c r="V101" s="6" t="str">
        <f>IF(ISBLANK(R101),"",CpuInfo!$L$3)</f>
        <v/>
      </c>
      <c r="W101" s="6" t="str">
        <f t="shared" si="29"/>
        <v/>
      </c>
      <c r="X101" s="6" t="str">
        <f t="shared" si="30"/>
        <v/>
      </c>
      <c r="Y101" s="6" t="s">
        <v>56</v>
      </c>
    </row>
    <row r="102" ht="11" customHeight="1" spans="1:25">
      <c r="A102" s="5"/>
      <c r="B102" s="6"/>
      <c r="C102" s="6"/>
      <c r="D102" s="7">
        <f t="shared" si="23"/>
        <v>0</v>
      </c>
      <c r="E102" s="7">
        <f>IF(ROW()=3,CpuInfo!$H$3,IF(D102=0,E101,F101+2))</f>
        <v>346</v>
      </c>
      <c r="F102" s="7">
        <f t="shared" si="31"/>
        <v>346</v>
      </c>
      <c r="G102" s="7"/>
      <c r="H102" s="7"/>
      <c r="I102" s="7"/>
      <c r="J102" s="7" t="str">
        <f>IF(ISBLANK(G102),"",CpuInfo!$G$3)</f>
        <v/>
      </c>
      <c r="K102" s="7" t="str">
        <f>IF(ISBLANK(G102),"",CpuInfo!$H$3)</f>
        <v/>
      </c>
      <c r="L102" s="7" t="str">
        <f t="shared" si="25"/>
        <v/>
      </c>
      <c r="M102" s="7" t="str">
        <f t="shared" si="26"/>
        <v/>
      </c>
      <c r="N102" s="7" t="s">
        <v>56</v>
      </c>
      <c r="O102" s="6">
        <f t="shared" si="27"/>
        <v>0</v>
      </c>
      <c r="P102" s="6">
        <f>IF(ROW()=3,CpuInfo!$L$3,IF(O102=0,P101,Q101+2))</f>
        <v>972</v>
      </c>
      <c r="Q102" s="6">
        <f t="shared" si="32"/>
        <v>1022</v>
      </c>
      <c r="R102" s="6"/>
      <c r="S102" s="6"/>
      <c r="T102" s="6"/>
      <c r="U102" s="6" t="str">
        <f>IF(ISBLANK(R102),"",CpuInfo!$K$3)</f>
        <v/>
      </c>
      <c r="V102" s="6" t="str">
        <f>IF(ISBLANK(R102),"",CpuInfo!$L$3)</f>
        <v/>
      </c>
      <c r="W102" s="6" t="str">
        <f t="shared" si="29"/>
        <v/>
      </c>
      <c r="X102" s="6" t="str">
        <f t="shared" si="30"/>
        <v/>
      </c>
      <c r="Y102" s="6" t="s">
        <v>56</v>
      </c>
    </row>
    <row r="103" spans="1:25">
      <c r="A103" s="5"/>
      <c r="B103" s="6"/>
      <c r="C103" s="6"/>
      <c r="D103" s="7">
        <f t="shared" si="23"/>
        <v>0</v>
      </c>
      <c r="E103" s="7">
        <f>IF(ROW()=3,CpuInfo!$H$3,IF(D103=0,E102,F102+2))</f>
        <v>346</v>
      </c>
      <c r="F103" s="7">
        <f t="shared" si="31"/>
        <v>346</v>
      </c>
      <c r="G103" s="7"/>
      <c r="H103" s="7"/>
      <c r="I103" s="7"/>
      <c r="J103" s="7" t="str">
        <f>IF(ISBLANK(G103),"",CpuInfo!$G$3)</f>
        <v/>
      </c>
      <c r="K103" s="7" t="str">
        <f>IF(ISBLANK(G103),"",CpuInfo!$H$3)</f>
        <v/>
      </c>
      <c r="L103" s="7" t="str">
        <f t="shared" si="25"/>
        <v/>
      </c>
      <c r="M103" s="7" t="str">
        <f t="shared" si="26"/>
        <v/>
      </c>
      <c r="N103" s="7" t="s">
        <v>56</v>
      </c>
      <c r="O103" s="6">
        <f t="shared" si="27"/>
        <v>0</v>
      </c>
      <c r="P103" s="6">
        <f>IF(ROW()=3,CpuInfo!$L$3,IF(O103=0,P102,Q102+2))</f>
        <v>972</v>
      </c>
      <c r="Q103" s="6">
        <f t="shared" si="32"/>
        <v>1022</v>
      </c>
      <c r="R103" s="6"/>
      <c r="S103" s="6"/>
      <c r="T103" s="6"/>
      <c r="U103" s="6" t="str">
        <f>IF(ISBLANK(R103),"",CpuInfo!$K$3)</f>
        <v/>
      </c>
      <c r="V103" s="6" t="str">
        <f>IF(ISBLANK(R103),"",CpuInfo!$L$3)</f>
        <v/>
      </c>
      <c r="W103" s="6" t="str">
        <f t="shared" si="29"/>
        <v/>
      </c>
      <c r="X103" s="6" t="str">
        <f t="shared" si="30"/>
        <v/>
      </c>
      <c r="Y103" s="6" t="s">
        <v>56</v>
      </c>
    </row>
    <row r="104" spans="1:25">
      <c r="A104" s="5"/>
      <c r="B104" s="6"/>
      <c r="C104" s="6"/>
      <c r="D104" s="7">
        <f t="shared" si="23"/>
        <v>0</v>
      </c>
      <c r="E104" s="7">
        <f>IF(ROW()=3,CpuInfo!$H$3,IF(D104=0,E103,F103+2))</f>
        <v>346</v>
      </c>
      <c r="F104" s="7">
        <f t="shared" si="31"/>
        <v>346</v>
      </c>
      <c r="G104" s="7"/>
      <c r="H104" s="7"/>
      <c r="I104" s="7"/>
      <c r="J104" s="7" t="str">
        <f>IF(ISBLANK(G104),"",CpuInfo!$G$3)</f>
        <v/>
      </c>
      <c r="K104" s="7" t="str">
        <f>IF(ISBLANK(G104),"",CpuInfo!$H$3)</f>
        <v/>
      </c>
      <c r="L104" s="7" t="str">
        <f t="shared" si="25"/>
        <v/>
      </c>
      <c r="M104" s="7" t="str">
        <f t="shared" si="26"/>
        <v/>
      </c>
      <c r="N104" s="7" t="s">
        <v>56</v>
      </c>
      <c r="O104" s="6">
        <f t="shared" si="27"/>
        <v>0</v>
      </c>
      <c r="P104" s="6">
        <f>IF(ROW()=3,CpuInfo!$L$3,IF(O104=0,P103,Q103+2))</f>
        <v>972</v>
      </c>
      <c r="Q104" s="6">
        <f t="shared" si="32"/>
        <v>1022</v>
      </c>
      <c r="R104" s="6"/>
      <c r="S104" s="6"/>
      <c r="T104" s="6"/>
      <c r="U104" s="6" t="str">
        <f>IF(ISBLANK(R104),"",CpuInfo!$K$3)</f>
        <v/>
      </c>
      <c r="V104" s="6" t="str">
        <f>IF(ISBLANK(R104),"",CpuInfo!$L$3)</f>
        <v/>
      </c>
      <c r="W104" s="6" t="str">
        <f t="shared" si="29"/>
        <v/>
      </c>
      <c r="X104" s="6" t="str">
        <f t="shared" si="30"/>
        <v/>
      </c>
      <c r="Y104" s="6" t="s">
        <v>56</v>
      </c>
    </row>
    <row r="105" spans="1:25">
      <c r="A105" s="5"/>
      <c r="B105" s="6"/>
      <c r="C105" s="6"/>
      <c r="D105" s="7">
        <f t="shared" si="23"/>
        <v>0</v>
      </c>
      <c r="E105" s="7">
        <f>IF(ROW()=3,CpuInfo!$H$3,IF(D105=0,E104,F104+2))</f>
        <v>346</v>
      </c>
      <c r="F105" s="7">
        <f t="shared" si="31"/>
        <v>346</v>
      </c>
      <c r="G105" s="7"/>
      <c r="H105" s="7"/>
      <c r="I105" s="7"/>
      <c r="J105" s="7" t="str">
        <f>IF(ISBLANK(G105),"",CpuInfo!$G$3)</f>
        <v/>
      </c>
      <c r="K105" s="7" t="str">
        <f>IF(ISBLANK(G105),"",CpuInfo!$H$3)</f>
        <v/>
      </c>
      <c r="L105" s="7" t="str">
        <f t="shared" si="25"/>
        <v/>
      </c>
      <c r="M105" s="7" t="str">
        <f t="shared" si="26"/>
        <v/>
      </c>
      <c r="N105" s="7" t="s">
        <v>56</v>
      </c>
      <c r="O105" s="6">
        <f t="shared" si="27"/>
        <v>0</v>
      </c>
      <c r="P105" s="6">
        <f>IF(ROW()=3,CpuInfo!$L$3,IF(O105=0,P104,Q104+2))</f>
        <v>972</v>
      </c>
      <c r="Q105" s="6">
        <f t="shared" si="32"/>
        <v>1022</v>
      </c>
      <c r="R105" s="6"/>
      <c r="S105" s="6"/>
      <c r="T105" s="6"/>
      <c r="U105" s="6" t="str">
        <f>IF(ISBLANK(R105),"",CpuInfo!$K$3)</f>
        <v/>
      </c>
      <c r="V105" s="6" t="str">
        <f>IF(ISBLANK(R105),"",CpuInfo!$L$3)</f>
        <v/>
      </c>
      <c r="W105" s="6" t="str">
        <f t="shared" si="29"/>
        <v/>
      </c>
      <c r="X105" s="6" t="str">
        <f t="shared" si="30"/>
        <v/>
      </c>
      <c r="Y105" s="6" t="s">
        <v>56</v>
      </c>
    </row>
    <row r="106" spans="1:25">
      <c r="A106" s="5"/>
      <c r="B106" s="6"/>
      <c r="C106" s="6"/>
      <c r="D106" s="7">
        <f t="shared" si="23"/>
        <v>0</v>
      </c>
      <c r="E106" s="7">
        <f>IF(ROW()=3,CpuInfo!$H$3,IF(D106=0,E105,F105+2))</f>
        <v>346</v>
      </c>
      <c r="F106" s="7">
        <f t="shared" si="31"/>
        <v>346</v>
      </c>
      <c r="G106" s="7"/>
      <c r="H106" s="7"/>
      <c r="I106" s="7"/>
      <c r="J106" s="7" t="str">
        <f>IF(ISBLANK(G106),"",CpuInfo!$G$3)</f>
        <v/>
      </c>
      <c r="K106" s="7" t="str">
        <f>IF(ISBLANK(G106),"",CpuInfo!$H$3)</f>
        <v/>
      </c>
      <c r="L106" s="7" t="str">
        <f t="shared" si="25"/>
        <v/>
      </c>
      <c r="M106" s="7" t="str">
        <f t="shared" si="26"/>
        <v/>
      </c>
      <c r="N106" s="7" t="s">
        <v>56</v>
      </c>
      <c r="O106" s="6">
        <f t="shared" si="27"/>
        <v>1</v>
      </c>
      <c r="P106" s="6">
        <f>IF(ROW()=3,CpuInfo!$L$3,IF(O106=0,P105,Q105+2))</f>
        <v>1024</v>
      </c>
      <c r="Q106" s="6">
        <f t="shared" si="32"/>
        <v>1024</v>
      </c>
      <c r="R106" s="6" t="s">
        <v>53</v>
      </c>
      <c r="S106" s="6"/>
      <c r="T106" s="6" t="s">
        <v>115</v>
      </c>
      <c r="U106" s="6">
        <f>IF(ISBLANK(R106),"",CpuInfo!$K$3)</f>
        <v>5001</v>
      </c>
      <c r="V106" s="6">
        <f>IF(ISBLANK(R106),"",CpuInfo!$L$3)</f>
        <v>506</v>
      </c>
      <c r="W106" s="6" t="str">
        <f t="shared" si="29"/>
        <v>DB5001.1024</v>
      </c>
      <c r="X106" s="6" t="str">
        <f t="shared" si="30"/>
        <v>DB5001.1024</v>
      </c>
      <c r="Y106" s="6" t="s">
        <v>56</v>
      </c>
    </row>
    <row r="107" spans="1:25">
      <c r="A107" s="5" t="s">
        <v>103</v>
      </c>
      <c r="B107" s="6" t="s">
        <v>146</v>
      </c>
      <c r="C107" s="6" t="s">
        <v>148</v>
      </c>
      <c r="D107" s="7">
        <f t="shared" si="23"/>
        <v>1</v>
      </c>
      <c r="E107" s="7">
        <f>IF(ROW()=3,CpuInfo!$H$3,IF(D107=0,E106,F106+2))</f>
        <v>348</v>
      </c>
      <c r="F107" s="7">
        <f t="shared" si="31"/>
        <v>348</v>
      </c>
      <c r="G107" s="7" t="s">
        <v>53</v>
      </c>
      <c r="H107" s="7"/>
      <c r="I107" s="7" t="s">
        <v>106</v>
      </c>
      <c r="J107" s="7">
        <f>IF(ISBLANK(G107),"",CpuInfo!$G$3)</f>
        <v>5000</v>
      </c>
      <c r="K107" s="7">
        <f>IF(ISBLANK(G107),"",CpuInfo!$H$3)</f>
        <v>214</v>
      </c>
      <c r="L107" s="7" t="str">
        <f t="shared" si="25"/>
        <v>DB5000.348</v>
      </c>
      <c r="M107" s="7" t="str">
        <f t="shared" si="26"/>
        <v>DB5000.348</v>
      </c>
      <c r="N107" s="7" t="s">
        <v>56</v>
      </c>
      <c r="O107" s="6">
        <f t="shared" si="27"/>
        <v>1</v>
      </c>
      <c r="P107" s="6">
        <f>IF(ROW()=3,CpuInfo!$L$3,IF(O107=0,P106,Q106+2))</f>
        <v>1026</v>
      </c>
      <c r="Q107" s="6">
        <f t="shared" si="32"/>
        <v>1026</v>
      </c>
      <c r="R107" s="6" t="s">
        <v>53</v>
      </c>
      <c r="S107" s="6"/>
      <c r="T107" s="6" t="s">
        <v>106</v>
      </c>
      <c r="U107" s="6">
        <f>IF(ISBLANK(R107),"",CpuInfo!$K$3)</f>
        <v>5001</v>
      </c>
      <c r="V107" s="6">
        <f>IF(ISBLANK(R107),"",CpuInfo!$L$3)</f>
        <v>506</v>
      </c>
      <c r="W107" s="6" t="str">
        <f t="shared" si="29"/>
        <v>DB5001.1026</v>
      </c>
      <c r="X107" s="6" t="str">
        <f t="shared" si="30"/>
        <v>DB5001.1026</v>
      </c>
      <c r="Y107" s="6" t="s">
        <v>56</v>
      </c>
    </row>
    <row r="108" ht="27" spans="1:25">
      <c r="A108" s="5"/>
      <c r="B108" s="6"/>
      <c r="C108" s="6"/>
      <c r="D108" s="7">
        <f t="shared" si="23"/>
        <v>1</v>
      </c>
      <c r="E108" s="7">
        <f>IF(ROW()=3,CpuInfo!$H$3,IF(D108=0,E107,F107+2))</f>
        <v>350</v>
      </c>
      <c r="F108" s="7">
        <f t="shared" si="31"/>
        <v>350</v>
      </c>
      <c r="G108" s="7" t="s">
        <v>53</v>
      </c>
      <c r="H108" s="7" t="s">
        <v>107</v>
      </c>
      <c r="I108" s="7" t="s">
        <v>108</v>
      </c>
      <c r="J108" s="7">
        <f>IF(ISBLANK(G108),"",CpuInfo!$G$3)</f>
        <v>5000</v>
      </c>
      <c r="K108" s="7">
        <f>IF(ISBLANK(G108),"",CpuInfo!$H$3)</f>
        <v>214</v>
      </c>
      <c r="L108" s="7" t="str">
        <f t="shared" si="25"/>
        <v>DB5000.350</v>
      </c>
      <c r="M108" s="7" t="str">
        <f t="shared" si="26"/>
        <v>DB5000.350</v>
      </c>
      <c r="N108" s="7" t="s">
        <v>56</v>
      </c>
      <c r="O108" s="6">
        <f t="shared" si="27"/>
        <v>5</v>
      </c>
      <c r="P108" s="6">
        <f>IF(ROW()=3,CpuInfo!$L$3,IF(O108=0,P107,Q107+2))</f>
        <v>1028</v>
      </c>
      <c r="Q108" s="6">
        <f t="shared" si="32"/>
        <v>1036</v>
      </c>
      <c r="R108" s="6" t="s">
        <v>117</v>
      </c>
      <c r="S108" s="6" t="s">
        <v>118</v>
      </c>
      <c r="T108" s="6" t="s">
        <v>119</v>
      </c>
      <c r="U108" s="6">
        <f>IF(ISBLANK(R108),"",CpuInfo!$K$3)</f>
        <v>5001</v>
      </c>
      <c r="V108" s="6">
        <f>IF(ISBLANK(R108),"",CpuInfo!$L$3)</f>
        <v>506</v>
      </c>
      <c r="W108" s="6" t="str">
        <f t="shared" si="29"/>
        <v>DB5001.1028</v>
      </c>
      <c r="X108" s="6" t="str">
        <f t="shared" si="30"/>
        <v>DB5001.1036</v>
      </c>
      <c r="Y108" s="6" t="s">
        <v>56</v>
      </c>
    </row>
    <row r="109" spans="1:25">
      <c r="A109" s="5"/>
      <c r="B109" s="6"/>
      <c r="C109" s="6"/>
      <c r="D109" s="7">
        <f t="shared" si="23"/>
        <v>1</v>
      </c>
      <c r="E109" s="7">
        <f>IF(ROW()=3,CpuInfo!$H$3,IF(D109=0,E108,F108+2))</f>
        <v>352</v>
      </c>
      <c r="F109" s="7">
        <f t="shared" si="31"/>
        <v>352</v>
      </c>
      <c r="G109" s="7" t="s">
        <v>53</v>
      </c>
      <c r="H109" s="7"/>
      <c r="I109" s="7" t="s">
        <v>109</v>
      </c>
      <c r="J109" s="7">
        <f>IF(ISBLANK(G109),"",CpuInfo!$G$3)</f>
        <v>5000</v>
      </c>
      <c r="K109" s="7">
        <f>IF(ISBLANK(G109),"",CpuInfo!$H$3)</f>
        <v>214</v>
      </c>
      <c r="L109" s="7" t="str">
        <f t="shared" si="25"/>
        <v>DB5000.352</v>
      </c>
      <c r="M109" s="7" t="str">
        <f t="shared" si="26"/>
        <v>DB5000.352</v>
      </c>
      <c r="N109" s="7" t="s">
        <v>56</v>
      </c>
      <c r="O109" s="6">
        <f t="shared" si="27"/>
        <v>1</v>
      </c>
      <c r="P109" s="6">
        <f>IF(ROW()=3,CpuInfo!$L$3,IF(O109=0,P108,Q108+2))</f>
        <v>1038</v>
      </c>
      <c r="Q109" s="6">
        <f t="shared" si="32"/>
        <v>1038</v>
      </c>
      <c r="R109" s="6" t="s">
        <v>53</v>
      </c>
      <c r="S109" s="6"/>
      <c r="T109" s="6" t="s">
        <v>121</v>
      </c>
      <c r="U109" s="6">
        <f>IF(ISBLANK(R109),"",CpuInfo!$K$3)</f>
        <v>5001</v>
      </c>
      <c r="V109" s="6">
        <f>IF(ISBLANK(R109),"",CpuInfo!$L$3)</f>
        <v>506</v>
      </c>
      <c r="W109" s="6" t="str">
        <f t="shared" si="29"/>
        <v>DB5001.1038</v>
      </c>
      <c r="X109" s="6" t="str">
        <f t="shared" si="30"/>
        <v>DB5001.1038</v>
      </c>
      <c r="Y109" s="6" t="s">
        <v>56</v>
      </c>
    </row>
    <row r="110" spans="1:25">
      <c r="A110" s="5"/>
      <c r="B110" s="6"/>
      <c r="C110" s="6"/>
      <c r="D110" s="7">
        <f t="shared" si="23"/>
        <v>0</v>
      </c>
      <c r="E110" s="7">
        <f>IF(ROW()=3,CpuInfo!$H$3,IF(D110=0,E109,F109+2))</f>
        <v>352</v>
      </c>
      <c r="F110" s="7">
        <f t="shared" si="31"/>
        <v>352</v>
      </c>
      <c r="G110" s="7"/>
      <c r="H110" s="7"/>
      <c r="I110" s="7"/>
      <c r="J110" s="7" t="str">
        <f>IF(ISBLANK(G110),"",CpuInfo!$G$3)</f>
        <v/>
      </c>
      <c r="K110" s="7" t="str">
        <f>IF(ISBLANK(G110),"",CpuInfo!$H$3)</f>
        <v/>
      </c>
      <c r="L110" s="7" t="str">
        <f t="shared" si="25"/>
        <v/>
      </c>
      <c r="M110" s="7" t="str">
        <f t="shared" si="26"/>
        <v/>
      </c>
      <c r="N110" s="7"/>
      <c r="O110" s="6">
        <f t="shared" si="27"/>
        <v>26</v>
      </c>
      <c r="P110" s="6">
        <f>IF(ROW()=3,CpuInfo!$L$3,IF(O110=0,P109,Q109+2))</f>
        <v>1040</v>
      </c>
      <c r="Q110" s="6">
        <f t="shared" si="32"/>
        <v>1090</v>
      </c>
      <c r="R110" s="6" t="s">
        <v>110</v>
      </c>
      <c r="S110" s="6" t="s">
        <v>149</v>
      </c>
      <c r="T110" s="6" t="s">
        <v>123</v>
      </c>
      <c r="U110" s="6">
        <f>IF(ISBLANK(R110),"",CpuInfo!$K$3)</f>
        <v>5001</v>
      </c>
      <c r="V110" s="6">
        <f>IF(ISBLANK(R110),"",CpuInfo!$L$3)</f>
        <v>506</v>
      </c>
      <c r="W110" s="6" t="str">
        <f t="shared" si="29"/>
        <v>DB5001.1040</v>
      </c>
      <c r="X110" s="6" t="str">
        <f t="shared" si="30"/>
        <v>DB5001.1090</v>
      </c>
      <c r="Y110" s="6" t="s">
        <v>56</v>
      </c>
    </row>
    <row r="111" spans="1:25">
      <c r="A111" s="5"/>
      <c r="B111" s="6"/>
      <c r="C111" s="6"/>
      <c r="D111" s="7">
        <f t="shared" si="23"/>
        <v>0</v>
      </c>
      <c r="E111" s="7">
        <f>IF(ROW()=3,CpuInfo!$H$3,IF(D111=0,E110,F110+2))</f>
        <v>352</v>
      </c>
      <c r="F111" s="7">
        <f t="shared" si="31"/>
        <v>352</v>
      </c>
      <c r="G111" s="7"/>
      <c r="H111" s="7"/>
      <c r="I111" s="7"/>
      <c r="J111" s="7" t="str">
        <f>IF(ISBLANK(G111),"",CpuInfo!$G$3)</f>
        <v/>
      </c>
      <c r="K111" s="7" t="str">
        <f>IF(ISBLANK(G111),"",CpuInfo!$H$3)</f>
        <v/>
      </c>
      <c r="L111" s="7" t="str">
        <f t="shared" si="25"/>
        <v/>
      </c>
      <c r="M111" s="7" t="str">
        <f t="shared" si="26"/>
        <v/>
      </c>
      <c r="N111" s="7"/>
      <c r="O111" s="6">
        <f t="shared" si="27"/>
        <v>2</v>
      </c>
      <c r="P111" s="6">
        <f>IF(ROW()=3,CpuInfo!$L$3,IF(O111=0,P110,Q110+2))</f>
        <v>1092</v>
      </c>
      <c r="Q111" s="6">
        <f t="shared" si="32"/>
        <v>1094</v>
      </c>
      <c r="R111" s="6" t="s">
        <v>124</v>
      </c>
      <c r="S111" s="6" t="s">
        <v>150</v>
      </c>
      <c r="T111" s="6" t="s">
        <v>151</v>
      </c>
      <c r="U111" s="6">
        <f>IF(ISBLANK(R111),"",CpuInfo!$K$3)</f>
        <v>5001</v>
      </c>
      <c r="V111" s="6">
        <f>IF(ISBLANK(R111),"",CpuInfo!$L$3)</f>
        <v>506</v>
      </c>
      <c r="W111" s="6" t="str">
        <f t="shared" si="29"/>
        <v>DB5001.1092</v>
      </c>
      <c r="X111" s="6" t="str">
        <f t="shared" si="30"/>
        <v>DB5001.1094</v>
      </c>
      <c r="Y111" s="6" t="s">
        <v>56</v>
      </c>
    </row>
    <row r="112" spans="1:25">
      <c r="A112" s="5"/>
      <c r="B112" s="6"/>
      <c r="C112" s="6"/>
      <c r="D112" s="7">
        <f t="shared" si="23"/>
        <v>0</v>
      </c>
      <c r="E112" s="7">
        <f>IF(ROW()=3,CpuInfo!$H$3,IF(D112=0,E111,F111+2))</f>
        <v>352</v>
      </c>
      <c r="F112" s="7">
        <f t="shared" si="31"/>
        <v>352</v>
      </c>
      <c r="G112" s="7"/>
      <c r="H112" s="7"/>
      <c r="I112" s="7"/>
      <c r="J112" s="7" t="str">
        <f>IF(ISBLANK(G112),"",CpuInfo!$G$3)</f>
        <v/>
      </c>
      <c r="K112" s="7" t="str">
        <f>IF(ISBLANK(G112),"",CpuInfo!$H$3)</f>
        <v/>
      </c>
      <c r="L112" s="7" t="str">
        <f t="shared" si="25"/>
        <v/>
      </c>
      <c r="M112" s="7" t="str">
        <f t="shared" si="26"/>
        <v/>
      </c>
      <c r="N112" s="7" t="s">
        <v>56</v>
      </c>
      <c r="O112" s="6">
        <f t="shared" si="27"/>
        <v>1</v>
      </c>
      <c r="P112" s="6">
        <f>IF(ROW()=3,CpuInfo!$L$3,IF(O112=0,P111,Q111+2))</f>
        <v>1096</v>
      </c>
      <c r="Q112" s="6">
        <f t="shared" si="32"/>
        <v>1096</v>
      </c>
      <c r="R112" s="6" t="s">
        <v>53</v>
      </c>
      <c r="S112" s="6" t="s">
        <v>142</v>
      </c>
      <c r="T112" s="6" t="s">
        <v>152</v>
      </c>
      <c r="U112" s="6">
        <f>IF(ISBLANK(R112),"",CpuInfo!$K$3)</f>
        <v>5001</v>
      </c>
      <c r="V112" s="6">
        <f>IF(ISBLANK(R112),"",CpuInfo!$L$3)</f>
        <v>506</v>
      </c>
      <c r="W112" s="6" t="str">
        <f t="shared" si="29"/>
        <v>DB5001.1096</v>
      </c>
      <c r="X112" s="6" t="str">
        <f t="shared" si="30"/>
        <v>DB5001.1096</v>
      </c>
      <c r="Y112" s="6" t="s">
        <v>56</v>
      </c>
    </row>
    <row r="113" spans="1:25">
      <c r="A113" s="5"/>
      <c r="B113" s="6"/>
      <c r="C113" s="6"/>
      <c r="D113" s="7">
        <f t="shared" si="23"/>
        <v>0</v>
      </c>
      <c r="E113" s="7">
        <f>IF(ROW()=3,CpuInfo!$H$3,IF(D113=0,E112,F112+2))</f>
        <v>352</v>
      </c>
      <c r="F113" s="7">
        <f t="shared" si="31"/>
        <v>352</v>
      </c>
      <c r="G113" s="7"/>
      <c r="H113" s="7"/>
      <c r="I113" s="7"/>
      <c r="J113" s="7" t="str">
        <f>IF(ISBLANK(G113),"",CpuInfo!$G$3)</f>
        <v/>
      </c>
      <c r="K113" s="7" t="str">
        <f>IF(ISBLANK(G113),"",CpuInfo!$H$3)</f>
        <v/>
      </c>
      <c r="L113" s="7" t="str">
        <f t="shared" si="25"/>
        <v/>
      </c>
      <c r="M113" s="7" t="str">
        <f t="shared" si="26"/>
        <v/>
      </c>
      <c r="N113" s="7" t="s">
        <v>56</v>
      </c>
      <c r="O113" s="6">
        <f t="shared" si="27"/>
        <v>1</v>
      </c>
      <c r="P113" s="6">
        <f>IF(ROW()=3,CpuInfo!$L$3,IF(O113=0,P112,Q112+2))</f>
        <v>1098</v>
      </c>
      <c r="Q113" s="6">
        <f t="shared" si="32"/>
        <v>1098</v>
      </c>
      <c r="R113" s="6" t="s">
        <v>53</v>
      </c>
      <c r="S113" s="6"/>
      <c r="T113" s="6" t="s">
        <v>129</v>
      </c>
      <c r="U113" s="6">
        <f>IF(ISBLANK(R113),"",CpuInfo!$K$3)</f>
        <v>5001</v>
      </c>
      <c r="V113" s="6">
        <f>IF(ISBLANK(R113),"",CpuInfo!$L$3)</f>
        <v>506</v>
      </c>
      <c r="W113" s="6" t="str">
        <f t="shared" si="29"/>
        <v>DB5001.1098</v>
      </c>
      <c r="X113" s="6" t="str">
        <f t="shared" si="30"/>
        <v>DB5001.1098</v>
      </c>
      <c r="Y113" s="6" t="s">
        <v>56</v>
      </c>
    </row>
    <row r="114" spans="1:25">
      <c r="A114" s="5"/>
      <c r="B114" s="6"/>
      <c r="C114" s="6"/>
      <c r="D114" s="7">
        <f t="shared" si="23"/>
        <v>0</v>
      </c>
      <c r="E114" s="7">
        <f>IF(ROW()=3,CpuInfo!$H$3,IF(D114=0,E113,F113+2))</f>
        <v>352</v>
      </c>
      <c r="F114" s="7">
        <f t="shared" si="31"/>
        <v>352</v>
      </c>
      <c r="G114" s="7"/>
      <c r="H114" s="7"/>
      <c r="I114" s="7"/>
      <c r="J114" s="7" t="str">
        <f>IF(ISBLANK(G114),"",CpuInfo!$G$3)</f>
        <v/>
      </c>
      <c r="K114" s="7" t="str">
        <f>IF(ISBLANK(G114),"",CpuInfo!$H$3)</f>
        <v/>
      </c>
      <c r="L114" s="7" t="str">
        <f t="shared" si="25"/>
        <v/>
      </c>
      <c r="M114" s="7" t="str">
        <f t="shared" si="26"/>
        <v/>
      </c>
      <c r="N114" s="7" t="s">
        <v>56</v>
      </c>
      <c r="O114" s="6">
        <f t="shared" si="27"/>
        <v>26</v>
      </c>
      <c r="P114" s="6">
        <f>IF(ROW()=3,CpuInfo!$L$3,IF(O114=0,P113,Q113+2))</f>
        <v>1100</v>
      </c>
      <c r="Q114" s="6">
        <f t="shared" si="32"/>
        <v>1150</v>
      </c>
      <c r="R114" s="6" t="s">
        <v>110</v>
      </c>
      <c r="S114" s="6" t="s">
        <v>153</v>
      </c>
      <c r="T114" s="6" t="s">
        <v>130</v>
      </c>
      <c r="U114" s="6">
        <f>IF(ISBLANK(R114),"",CpuInfo!$K$3)</f>
        <v>5001</v>
      </c>
      <c r="V114" s="6">
        <f>IF(ISBLANK(R114),"",CpuInfo!$L$3)</f>
        <v>506</v>
      </c>
      <c r="W114" s="6" t="str">
        <f t="shared" si="29"/>
        <v>DB5001.1100</v>
      </c>
      <c r="X114" s="6" t="str">
        <f t="shared" si="30"/>
        <v>DB5001.1150</v>
      </c>
      <c r="Y114" s="6" t="s">
        <v>56</v>
      </c>
    </row>
    <row r="115" spans="1:25">
      <c r="A115" s="5"/>
      <c r="B115" s="6"/>
      <c r="C115" s="6"/>
      <c r="D115" s="7">
        <f t="shared" si="23"/>
        <v>0</v>
      </c>
      <c r="E115" s="7">
        <f>IF(ROW()=3,CpuInfo!$H$3,IF(D115=0,E114,F114+2))</f>
        <v>352</v>
      </c>
      <c r="F115" s="7">
        <f t="shared" si="31"/>
        <v>352</v>
      </c>
      <c r="G115" s="7"/>
      <c r="H115" s="7"/>
      <c r="I115" s="7"/>
      <c r="J115" s="7" t="str">
        <f>IF(ISBLANK(G115),"",CpuInfo!$G$3)</f>
        <v/>
      </c>
      <c r="K115" s="7" t="str">
        <f>IF(ISBLANK(G115),"",CpuInfo!$H$3)</f>
        <v/>
      </c>
      <c r="L115" s="7" t="str">
        <f t="shared" si="25"/>
        <v/>
      </c>
      <c r="M115" s="7" t="str">
        <f t="shared" si="26"/>
        <v/>
      </c>
      <c r="N115" s="7" t="s">
        <v>56</v>
      </c>
      <c r="O115" s="6">
        <f t="shared" si="27"/>
        <v>2</v>
      </c>
      <c r="P115" s="6">
        <f>IF(ROW()=3,CpuInfo!$L$3,IF(O115=0,P114,Q114+2))</f>
        <v>1152</v>
      </c>
      <c r="Q115" s="6">
        <f t="shared" si="32"/>
        <v>1154</v>
      </c>
      <c r="R115" s="6" t="s">
        <v>124</v>
      </c>
      <c r="S115" s="6" t="s">
        <v>150</v>
      </c>
      <c r="T115" s="6" t="s">
        <v>154</v>
      </c>
      <c r="U115" s="6">
        <f>IF(ISBLANK(R115),"",CpuInfo!$K$3)</f>
        <v>5001</v>
      </c>
      <c r="V115" s="6">
        <f>IF(ISBLANK(R115),"",CpuInfo!$L$3)</f>
        <v>506</v>
      </c>
      <c r="W115" s="6" t="str">
        <f t="shared" si="29"/>
        <v>DB5001.1152</v>
      </c>
      <c r="X115" s="6" t="str">
        <f t="shared" si="30"/>
        <v>DB5001.1154</v>
      </c>
      <c r="Y115" s="6" t="s">
        <v>56</v>
      </c>
    </row>
    <row r="116" spans="1:25">
      <c r="A116" s="5"/>
      <c r="B116" s="6"/>
      <c r="C116" s="6"/>
      <c r="D116" s="7">
        <f t="shared" ref="D116:D135" si="33">IF(G116="DTString100",100,IF(G116="DTString50",50,IF(G116="DTString40",40,IF(G116="DTString30",30,IF(G116="DTShort100",50,IF(G116="DTShort",1,IF(G116="DTInt",2,IF(G116="DTFloat",2,IF(G116="DTString15",5,IF(G116="DTString",26,0))))))))))</f>
        <v>0</v>
      </c>
      <c r="E116" s="7">
        <f>IF(ROW()=3,CpuInfo!$H$3,IF(D116=0,E115,F115+2))</f>
        <v>352</v>
      </c>
      <c r="F116" s="7">
        <f t="shared" ref="F116:F135" si="34">IF(D116=0,F115,E116+(D116-1)*2)</f>
        <v>352</v>
      </c>
      <c r="G116" s="7"/>
      <c r="H116" s="7"/>
      <c r="I116" s="7"/>
      <c r="J116" s="7" t="str">
        <f>IF(ISBLANK(G116),"",CpuInfo!$G$3)</f>
        <v/>
      </c>
      <c r="K116" s="7" t="str">
        <f>IF(ISBLANK(G116),"",CpuInfo!$H$3)</f>
        <v/>
      </c>
      <c r="L116" s="7" t="str">
        <f t="shared" ref="L116:L135" si="35">IF(ISBLANK(G116),"","DB"&amp;J116&amp;"."&amp;E116)</f>
        <v/>
      </c>
      <c r="M116" s="7" t="str">
        <f t="shared" ref="M116:M135" si="36">IF(ISBLANK(G116),"","DB"&amp;J116&amp;"."&amp;F116)</f>
        <v/>
      </c>
      <c r="N116" s="7" t="s">
        <v>56</v>
      </c>
      <c r="O116" s="6">
        <f t="shared" ref="O116:O135" si="37">IF(R116="DTString100",100,IF(R116="DTString50",50,IF(R116="DTString40",40,IF(R116="DTString30",30,IF(R116="DTShort100",50,IF(R116="DTShort",1,IF(R116="DTInt",2,IF(R116="DTFloat",2,IF(R116="DTString15",5,IF(R116="DTString",26,0))))))))))</f>
        <v>1</v>
      </c>
      <c r="P116" s="6">
        <f>IF(ROW()=3,CpuInfo!$L$3,IF(O116=0,P115,Q115+2))</f>
        <v>1156</v>
      </c>
      <c r="Q116" s="6">
        <f t="shared" ref="Q116:Q135" si="38">IF(O116=0,Q115,P116+(O116-1)*2)</f>
        <v>1156</v>
      </c>
      <c r="R116" s="6" t="s">
        <v>53</v>
      </c>
      <c r="S116" s="6" t="s">
        <v>142</v>
      </c>
      <c r="T116" s="6" t="s">
        <v>155</v>
      </c>
      <c r="U116" s="6">
        <f>IF(ISBLANK(R116),"",CpuInfo!$K$3)</f>
        <v>5001</v>
      </c>
      <c r="V116" s="6">
        <f>IF(ISBLANK(R116),"",CpuInfo!$L$3)</f>
        <v>506</v>
      </c>
      <c r="W116" s="6" t="str">
        <f t="shared" ref="W116:W135" si="39">IF(ISBLANK(R116),"","DB"&amp;U116&amp;"."&amp;P116)</f>
        <v>DB5001.1156</v>
      </c>
      <c r="X116" s="6" t="str">
        <f t="shared" ref="X116:X135" si="40">IF(ISBLANK(R116),"","DB"&amp;U116&amp;"."&amp;Q116)</f>
        <v>DB5001.1156</v>
      </c>
      <c r="Y116" s="6" t="s">
        <v>56</v>
      </c>
    </row>
    <row r="117" spans="1:25">
      <c r="A117" s="5"/>
      <c r="B117" s="6"/>
      <c r="C117" s="6"/>
      <c r="D117" s="7">
        <f t="shared" si="33"/>
        <v>0</v>
      </c>
      <c r="E117" s="7">
        <f>IF(ROW()=3,CpuInfo!$H$3,IF(D117=0,E116,F116+2))</f>
        <v>352</v>
      </c>
      <c r="F117" s="7">
        <f t="shared" si="34"/>
        <v>352</v>
      </c>
      <c r="G117" s="7"/>
      <c r="H117" s="7"/>
      <c r="I117" s="7"/>
      <c r="J117" s="7" t="str">
        <f>IF(ISBLANK(G117),"",CpuInfo!$G$3)</f>
        <v/>
      </c>
      <c r="K117" s="7" t="str">
        <f>IF(ISBLANK(G117),"",CpuInfo!$H$3)</f>
        <v/>
      </c>
      <c r="L117" s="7" t="str">
        <f t="shared" si="35"/>
        <v/>
      </c>
      <c r="M117" s="7" t="str">
        <f t="shared" si="36"/>
        <v/>
      </c>
      <c r="N117" s="7" t="s">
        <v>56</v>
      </c>
      <c r="O117" s="6">
        <f t="shared" si="37"/>
        <v>0</v>
      </c>
      <c r="P117" s="6">
        <f>IF(ROW()=3,CpuInfo!$L$3,IF(O117=0,P116,Q116+2))</f>
        <v>1156</v>
      </c>
      <c r="Q117" s="6">
        <f t="shared" si="38"/>
        <v>1156</v>
      </c>
      <c r="R117" s="6"/>
      <c r="S117" s="6"/>
      <c r="T117" s="6"/>
      <c r="U117" s="6" t="str">
        <f>IF(ISBLANK(R117),"",CpuInfo!$K$3)</f>
        <v/>
      </c>
      <c r="V117" s="6" t="str">
        <f>IF(ISBLANK(R117),"",CpuInfo!$L$3)</f>
        <v/>
      </c>
      <c r="W117" s="6" t="str">
        <f t="shared" si="39"/>
        <v/>
      </c>
      <c r="X117" s="6" t="str">
        <f t="shared" si="40"/>
        <v/>
      </c>
      <c r="Y117" s="6" t="s">
        <v>95</v>
      </c>
    </row>
    <row r="118" spans="1:25">
      <c r="A118" s="5"/>
      <c r="B118" s="6"/>
      <c r="C118" s="6"/>
      <c r="D118" s="7">
        <f t="shared" si="33"/>
        <v>0</v>
      </c>
      <c r="E118" s="7">
        <f>IF(ROW()=3,CpuInfo!$H$3,IF(D118=0,E117,F117+2))</f>
        <v>352</v>
      </c>
      <c r="F118" s="7">
        <f t="shared" si="34"/>
        <v>352</v>
      </c>
      <c r="G118" s="7"/>
      <c r="H118" s="7"/>
      <c r="I118" s="7"/>
      <c r="J118" s="7" t="str">
        <f>IF(ISBLANK(G118),"",CpuInfo!$G$3)</f>
        <v/>
      </c>
      <c r="K118" s="7" t="str">
        <f>IF(ISBLANK(G118),"",CpuInfo!$H$3)</f>
        <v/>
      </c>
      <c r="L118" s="7" t="str">
        <f t="shared" si="35"/>
        <v/>
      </c>
      <c r="M118" s="7" t="str">
        <f t="shared" si="36"/>
        <v/>
      </c>
      <c r="N118" s="7" t="s">
        <v>56</v>
      </c>
      <c r="O118" s="6">
        <f t="shared" si="37"/>
        <v>0</v>
      </c>
      <c r="P118" s="6">
        <f>IF(ROW()=3,CpuInfo!$L$3,IF(O118=0,P117,Q117+2))</f>
        <v>1156</v>
      </c>
      <c r="Q118" s="6">
        <f t="shared" si="38"/>
        <v>1156</v>
      </c>
      <c r="R118" s="6"/>
      <c r="S118" s="6"/>
      <c r="T118" s="6"/>
      <c r="U118" s="6" t="str">
        <f>IF(ISBLANK(R118),"",CpuInfo!$K$3)</f>
        <v/>
      </c>
      <c r="V118" s="6" t="str">
        <f>IF(ISBLANK(R118),"",CpuInfo!$L$3)</f>
        <v/>
      </c>
      <c r="W118" s="6" t="str">
        <f t="shared" si="39"/>
        <v/>
      </c>
      <c r="X118" s="6" t="str">
        <f t="shared" si="40"/>
        <v/>
      </c>
      <c r="Y118" s="6" t="s">
        <v>95</v>
      </c>
    </row>
    <row r="119" spans="1:25">
      <c r="A119" s="5"/>
      <c r="B119" s="6"/>
      <c r="C119" s="6"/>
      <c r="D119" s="7">
        <f t="shared" si="33"/>
        <v>0</v>
      </c>
      <c r="E119" s="7">
        <f>IF(ROW()=3,CpuInfo!$H$3,IF(D119=0,E118,F118+2))</f>
        <v>352</v>
      </c>
      <c r="F119" s="7">
        <f t="shared" si="34"/>
        <v>352</v>
      </c>
      <c r="G119" s="7"/>
      <c r="H119" s="7"/>
      <c r="I119" s="7"/>
      <c r="J119" s="7" t="str">
        <f>IF(ISBLANK(G119),"",CpuInfo!$G$3)</f>
        <v/>
      </c>
      <c r="K119" s="7" t="str">
        <f>IF(ISBLANK(G119),"",CpuInfo!$H$3)</f>
        <v/>
      </c>
      <c r="L119" s="7" t="str">
        <f t="shared" si="35"/>
        <v/>
      </c>
      <c r="M119" s="7" t="str">
        <f t="shared" si="36"/>
        <v/>
      </c>
      <c r="N119" s="7" t="s">
        <v>56</v>
      </c>
      <c r="O119" s="6">
        <f t="shared" si="37"/>
        <v>0</v>
      </c>
      <c r="P119" s="6">
        <f>IF(ROW()=3,CpuInfo!$L$3,IF(O119=0,P118,Q118+2))</f>
        <v>1156</v>
      </c>
      <c r="Q119" s="6">
        <f t="shared" si="38"/>
        <v>1156</v>
      </c>
      <c r="R119" s="6"/>
      <c r="S119" s="6"/>
      <c r="T119" s="6"/>
      <c r="U119" s="6" t="str">
        <f>IF(ISBLANK(R119),"",CpuInfo!$K$3)</f>
        <v/>
      </c>
      <c r="V119" s="6" t="str">
        <f>IF(ISBLANK(R119),"",CpuInfo!$L$3)</f>
        <v/>
      </c>
      <c r="W119" s="6" t="str">
        <f t="shared" si="39"/>
        <v/>
      </c>
      <c r="X119" s="6" t="str">
        <f t="shared" si="40"/>
        <v/>
      </c>
      <c r="Y119" s="6" t="s">
        <v>95</v>
      </c>
    </row>
    <row r="120" spans="1:25">
      <c r="A120" s="5"/>
      <c r="B120" s="6"/>
      <c r="C120" s="6"/>
      <c r="D120" s="7">
        <f t="shared" si="33"/>
        <v>0</v>
      </c>
      <c r="E120" s="7">
        <f>IF(ROW()=3,CpuInfo!$H$3,IF(D120=0,E119,F119+2))</f>
        <v>352</v>
      </c>
      <c r="F120" s="7">
        <f t="shared" si="34"/>
        <v>352</v>
      </c>
      <c r="G120" s="7"/>
      <c r="H120" s="7"/>
      <c r="I120" s="7"/>
      <c r="J120" s="7" t="str">
        <f>IF(ISBLANK(G120),"",CpuInfo!$G$3)</f>
        <v/>
      </c>
      <c r="K120" s="7" t="str">
        <f>IF(ISBLANK(G120),"",CpuInfo!$H$3)</f>
        <v/>
      </c>
      <c r="L120" s="7" t="str">
        <f t="shared" si="35"/>
        <v/>
      </c>
      <c r="M120" s="7" t="str">
        <f t="shared" si="36"/>
        <v/>
      </c>
      <c r="N120" s="7" t="s">
        <v>56</v>
      </c>
      <c r="O120" s="6">
        <f t="shared" si="37"/>
        <v>0</v>
      </c>
      <c r="P120" s="6">
        <f>IF(ROW()=3,CpuInfo!$L$3,IF(O120=0,P119,Q119+2))</f>
        <v>1156</v>
      </c>
      <c r="Q120" s="6">
        <f t="shared" si="38"/>
        <v>1156</v>
      </c>
      <c r="R120" s="6"/>
      <c r="S120" s="6"/>
      <c r="T120" s="6"/>
      <c r="U120" s="6" t="str">
        <f>IF(ISBLANK(R120),"",CpuInfo!$K$3)</f>
        <v/>
      </c>
      <c r="V120" s="6" t="str">
        <f>IF(ISBLANK(R120),"",CpuInfo!$L$3)</f>
        <v/>
      </c>
      <c r="W120" s="6" t="str">
        <f t="shared" si="39"/>
        <v/>
      </c>
      <c r="X120" s="6" t="str">
        <f t="shared" si="40"/>
        <v/>
      </c>
      <c r="Y120" s="6" t="s">
        <v>95</v>
      </c>
    </row>
    <row r="121" spans="1:25">
      <c r="A121" s="5"/>
      <c r="B121" s="6"/>
      <c r="C121" s="6"/>
      <c r="D121" s="7">
        <f t="shared" si="33"/>
        <v>0</v>
      </c>
      <c r="E121" s="7">
        <f>IF(ROW()=3,CpuInfo!$H$3,IF(D121=0,E120,F120+2))</f>
        <v>352</v>
      </c>
      <c r="F121" s="7">
        <f t="shared" si="34"/>
        <v>352</v>
      </c>
      <c r="G121" s="7"/>
      <c r="H121" s="7"/>
      <c r="I121" s="7"/>
      <c r="J121" s="7" t="str">
        <f>IF(ISBLANK(G121),"",CpuInfo!$G$3)</f>
        <v/>
      </c>
      <c r="K121" s="7" t="str">
        <f>IF(ISBLANK(G121),"",CpuInfo!$H$3)</f>
        <v/>
      </c>
      <c r="L121" s="7" t="str">
        <f t="shared" si="35"/>
        <v/>
      </c>
      <c r="M121" s="7" t="str">
        <f t="shared" si="36"/>
        <v/>
      </c>
      <c r="N121" s="7" t="s">
        <v>56</v>
      </c>
      <c r="O121" s="6">
        <f t="shared" si="37"/>
        <v>0</v>
      </c>
      <c r="P121" s="6">
        <f>IF(ROW()=3,CpuInfo!$L$3,IF(O121=0,P120,Q120+2))</f>
        <v>1156</v>
      </c>
      <c r="Q121" s="6">
        <f t="shared" si="38"/>
        <v>1156</v>
      </c>
      <c r="R121" s="6"/>
      <c r="S121" s="6"/>
      <c r="T121" s="6"/>
      <c r="U121" s="6" t="str">
        <f>IF(ISBLANK(R121),"",CpuInfo!$K$3)</f>
        <v/>
      </c>
      <c r="V121" s="6" t="str">
        <f>IF(ISBLANK(R121),"",CpuInfo!$L$3)</f>
        <v/>
      </c>
      <c r="W121" s="6" t="str">
        <f t="shared" si="39"/>
        <v/>
      </c>
      <c r="X121" s="6" t="str">
        <f t="shared" si="40"/>
        <v/>
      </c>
      <c r="Y121" s="6" t="s">
        <v>95</v>
      </c>
    </row>
    <row r="122" spans="1:25">
      <c r="A122" s="5"/>
      <c r="B122" s="6"/>
      <c r="C122" s="6"/>
      <c r="D122" s="7">
        <f t="shared" si="33"/>
        <v>0</v>
      </c>
      <c r="E122" s="7">
        <f>IF(ROW()=3,CpuInfo!$H$3,IF(D122=0,E121,F121+2))</f>
        <v>352</v>
      </c>
      <c r="F122" s="7">
        <f t="shared" si="34"/>
        <v>352</v>
      </c>
      <c r="G122" s="7"/>
      <c r="H122" s="7"/>
      <c r="I122" s="7"/>
      <c r="J122" s="7" t="str">
        <f>IF(ISBLANK(G122),"",CpuInfo!$G$3)</f>
        <v/>
      </c>
      <c r="K122" s="7" t="str">
        <f>IF(ISBLANK(G122),"",CpuInfo!$H$3)</f>
        <v/>
      </c>
      <c r="L122" s="7" t="str">
        <f t="shared" si="35"/>
        <v/>
      </c>
      <c r="M122" s="7" t="str">
        <f t="shared" si="36"/>
        <v/>
      </c>
      <c r="N122" s="7" t="s">
        <v>56</v>
      </c>
      <c r="O122" s="6">
        <f t="shared" si="37"/>
        <v>0</v>
      </c>
      <c r="P122" s="6">
        <f>IF(ROW()=3,CpuInfo!$L$3,IF(O122=0,P121,Q121+2))</f>
        <v>1156</v>
      </c>
      <c r="Q122" s="6">
        <f t="shared" si="38"/>
        <v>1156</v>
      </c>
      <c r="R122" s="6"/>
      <c r="S122" s="6"/>
      <c r="T122" s="6"/>
      <c r="U122" s="6" t="str">
        <f>IF(ISBLANK(R122),"",CpuInfo!$K$3)</f>
        <v/>
      </c>
      <c r="V122" s="6" t="str">
        <f>IF(ISBLANK(R122),"",CpuInfo!$L$3)</f>
        <v/>
      </c>
      <c r="W122" s="6" t="str">
        <f t="shared" si="39"/>
        <v/>
      </c>
      <c r="X122" s="6" t="str">
        <f t="shared" si="40"/>
        <v/>
      </c>
      <c r="Y122" s="6" t="s">
        <v>95</v>
      </c>
    </row>
    <row r="123" spans="1:25">
      <c r="A123" s="5"/>
      <c r="B123" s="6"/>
      <c r="C123" s="6"/>
      <c r="D123" s="7">
        <f t="shared" si="33"/>
        <v>0</v>
      </c>
      <c r="E123" s="7">
        <f>IF(ROW()=3,CpuInfo!$H$3,IF(D123=0,E122,F122+2))</f>
        <v>352</v>
      </c>
      <c r="F123" s="7">
        <f t="shared" si="34"/>
        <v>352</v>
      </c>
      <c r="G123" s="7"/>
      <c r="H123" s="7"/>
      <c r="I123" s="7"/>
      <c r="J123" s="7" t="str">
        <f>IF(ISBLANK(G123),"",CpuInfo!$G$3)</f>
        <v/>
      </c>
      <c r="K123" s="7" t="str">
        <f>IF(ISBLANK(G123),"",CpuInfo!$H$3)</f>
        <v/>
      </c>
      <c r="L123" s="7" t="str">
        <f t="shared" si="35"/>
        <v/>
      </c>
      <c r="M123" s="7" t="str">
        <f t="shared" si="36"/>
        <v/>
      </c>
      <c r="N123" s="7" t="s">
        <v>56</v>
      </c>
      <c r="O123" s="6">
        <f t="shared" si="37"/>
        <v>0</v>
      </c>
      <c r="P123" s="6">
        <f>IF(ROW()=3,CpuInfo!$L$3,IF(O123=0,P122,Q122+2))</f>
        <v>1156</v>
      </c>
      <c r="Q123" s="6">
        <f t="shared" si="38"/>
        <v>1156</v>
      </c>
      <c r="R123" s="6"/>
      <c r="S123" s="6"/>
      <c r="T123" s="6"/>
      <c r="U123" s="6" t="str">
        <f>IF(ISBLANK(R123),"",CpuInfo!$K$3)</f>
        <v/>
      </c>
      <c r="V123" s="6" t="str">
        <f>IF(ISBLANK(R123),"",CpuInfo!$L$3)</f>
        <v/>
      </c>
      <c r="W123" s="6" t="str">
        <f t="shared" si="39"/>
        <v/>
      </c>
      <c r="X123" s="6" t="str">
        <f t="shared" si="40"/>
        <v/>
      </c>
      <c r="Y123" s="6" t="s">
        <v>95</v>
      </c>
    </row>
    <row r="124" spans="1:25">
      <c r="A124" s="5"/>
      <c r="B124" s="6"/>
      <c r="C124" s="6"/>
      <c r="D124" s="7">
        <f t="shared" si="33"/>
        <v>0</v>
      </c>
      <c r="E124" s="7">
        <f>IF(ROW()=3,CpuInfo!$H$3,IF(D124=0,E123,F123+2))</f>
        <v>352</v>
      </c>
      <c r="F124" s="7">
        <f t="shared" si="34"/>
        <v>352</v>
      </c>
      <c r="G124" s="7"/>
      <c r="H124" s="7"/>
      <c r="I124" s="7"/>
      <c r="J124" s="7" t="str">
        <f>IF(ISBLANK(G124),"",CpuInfo!$G$3)</f>
        <v/>
      </c>
      <c r="K124" s="7" t="str">
        <f>IF(ISBLANK(G124),"",CpuInfo!$H$3)</f>
        <v/>
      </c>
      <c r="L124" s="7" t="str">
        <f t="shared" si="35"/>
        <v/>
      </c>
      <c r="M124" s="7" t="str">
        <f t="shared" si="36"/>
        <v/>
      </c>
      <c r="N124" s="7" t="s">
        <v>56</v>
      </c>
      <c r="O124" s="6">
        <f t="shared" si="37"/>
        <v>0</v>
      </c>
      <c r="P124" s="6">
        <f>IF(ROW()=3,CpuInfo!$L$3,IF(O124=0,P123,Q123+2))</f>
        <v>1156</v>
      </c>
      <c r="Q124" s="6">
        <f t="shared" si="38"/>
        <v>1156</v>
      </c>
      <c r="R124" s="6"/>
      <c r="S124" s="6"/>
      <c r="T124" s="6"/>
      <c r="U124" s="6" t="str">
        <f>IF(ISBLANK(R124),"",CpuInfo!$K$3)</f>
        <v/>
      </c>
      <c r="V124" s="6" t="str">
        <f>IF(ISBLANK(R124),"",CpuInfo!$L$3)</f>
        <v/>
      </c>
      <c r="W124" s="6" t="str">
        <f t="shared" si="39"/>
        <v/>
      </c>
      <c r="X124" s="6" t="str">
        <f t="shared" si="40"/>
        <v/>
      </c>
      <c r="Y124" s="6" t="s">
        <v>95</v>
      </c>
    </row>
    <row r="125" spans="1:25">
      <c r="A125" s="5"/>
      <c r="B125" s="6"/>
      <c r="C125" s="6"/>
      <c r="D125" s="7">
        <f t="shared" si="33"/>
        <v>0</v>
      </c>
      <c r="E125" s="7">
        <f>IF(ROW()=3,CpuInfo!$H$3,IF(D125=0,E124,F124+2))</f>
        <v>352</v>
      </c>
      <c r="F125" s="7">
        <f t="shared" si="34"/>
        <v>352</v>
      </c>
      <c r="G125" s="7"/>
      <c r="H125" s="7"/>
      <c r="I125" s="7"/>
      <c r="J125" s="7" t="str">
        <f>IF(ISBLANK(G125),"",CpuInfo!$G$3)</f>
        <v/>
      </c>
      <c r="K125" s="7" t="str">
        <f>IF(ISBLANK(G125),"",CpuInfo!$H$3)</f>
        <v/>
      </c>
      <c r="L125" s="7" t="str">
        <f t="shared" si="35"/>
        <v/>
      </c>
      <c r="M125" s="7" t="str">
        <f t="shared" si="36"/>
        <v/>
      </c>
      <c r="N125" s="7" t="s">
        <v>56</v>
      </c>
      <c r="O125" s="6">
        <f t="shared" si="37"/>
        <v>0</v>
      </c>
      <c r="P125" s="6">
        <f>IF(ROW()=3,CpuInfo!$L$3,IF(O125=0,P124,Q124+2))</f>
        <v>1156</v>
      </c>
      <c r="Q125" s="6">
        <f t="shared" si="38"/>
        <v>1156</v>
      </c>
      <c r="R125" s="6"/>
      <c r="S125" s="6"/>
      <c r="T125" s="6"/>
      <c r="U125" s="6" t="str">
        <f>IF(ISBLANK(R125),"",CpuInfo!$K$3)</f>
        <v/>
      </c>
      <c r="V125" s="6" t="str">
        <f>IF(ISBLANK(R125),"",CpuInfo!$L$3)</f>
        <v/>
      </c>
      <c r="W125" s="6" t="str">
        <f t="shared" si="39"/>
        <v/>
      </c>
      <c r="X125" s="6" t="str">
        <f t="shared" si="40"/>
        <v/>
      </c>
      <c r="Y125" s="6" t="s">
        <v>95</v>
      </c>
    </row>
    <row r="126" spans="1:25">
      <c r="A126" s="5"/>
      <c r="B126" s="6"/>
      <c r="C126" s="6"/>
      <c r="D126" s="7">
        <f t="shared" si="33"/>
        <v>0</v>
      </c>
      <c r="E126" s="7">
        <f>IF(ROW()=3,CpuInfo!$H$3,IF(D126=0,E125,F125+2))</f>
        <v>352</v>
      </c>
      <c r="F126" s="7">
        <f t="shared" si="34"/>
        <v>352</v>
      </c>
      <c r="G126" s="7"/>
      <c r="H126" s="7"/>
      <c r="I126" s="7"/>
      <c r="J126" s="7" t="str">
        <f>IF(ISBLANK(G126),"",CpuInfo!$G$3)</f>
        <v/>
      </c>
      <c r="K126" s="7" t="str">
        <f>IF(ISBLANK(G126),"",CpuInfo!$H$3)</f>
        <v/>
      </c>
      <c r="L126" s="7" t="str">
        <f t="shared" si="35"/>
        <v/>
      </c>
      <c r="M126" s="7" t="str">
        <f t="shared" si="36"/>
        <v/>
      </c>
      <c r="N126" s="7" t="s">
        <v>56</v>
      </c>
      <c r="O126" s="6">
        <f t="shared" si="37"/>
        <v>0</v>
      </c>
      <c r="P126" s="6">
        <f>IF(ROW()=3,CpuInfo!$L$3,IF(O126=0,P125,Q125+2))</f>
        <v>1156</v>
      </c>
      <c r="Q126" s="6">
        <f t="shared" si="38"/>
        <v>1156</v>
      </c>
      <c r="R126" s="6"/>
      <c r="S126" s="6"/>
      <c r="T126" s="6"/>
      <c r="U126" s="6" t="str">
        <f>IF(ISBLANK(R126),"",CpuInfo!$K$3)</f>
        <v/>
      </c>
      <c r="V126" s="6" t="str">
        <f>IF(ISBLANK(R126),"",CpuInfo!$L$3)</f>
        <v/>
      </c>
      <c r="W126" s="6" t="str">
        <f t="shared" si="39"/>
        <v/>
      </c>
      <c r="X126" s="6" t="str">
        <f t="shared" si="40"/>
        <v/>
      </c>
      <c r="Y126" s="6" t="s">
        <v>95</v>
      </c>
    </row>
    <row r="127" spans="1:25">
      <c r="A127" s="5"/>
      <c r="B127" s="6"/>
      <c r="C127" s="6"/>
      <c r="D127" s="7">
        <f t="shared" si="33"/>
        <v>0</v>
      </c>
      <c r="E127" s="7">
        <f>IF(ROW()=3,CpuInfo!$H$3,IF(D127=0,E126,F126+2))</f>
        <v>352</v>
      </c>
      <c r="F127" s="7">
        <f t="shared" si="34"/>
        <v>352</v>
      </c>
      <c r="G127" s="7"/>
      <c r="H127" s="7"/>
      <c r="I127" s="7"/>
      <c r="J127" s="7" t="str">
        <f>IF(ISBLANK(G127),"",CpuInfo!$G$3)</f>
        <v/>
      </c>
      <c r="K127" s="7" t="str">
        <f>IF(ISBLANK(G127),"",CpuInfo!$H$3)</f>
        <v/>
      </c>
      <c r="L127" s="7" t="str">
        <f t="shared" si="35"/>
        <v/>
      </c>
      <c r="M127" s="7" t="str">
        <f t="shared" si="36"/>
        <v/>
      </c>
      <c r="N127" s="7" t="s">
        <v>56</v>
      </c>
      <c r="O127" s="6">
        <f t="shared" si="37"/>
        <v>0</v>
      </c>
      <c r="P127" s="6">
        <f>IF(ROW()=3,CpuInfo!$L$3,IF(O127=0,P126,Q126+2))</f>
        <v>1156</v>
      </c>
      <c r="Q127" s="6">
        <f t="shared" si="38"/>
        <v>1156</v>
      </c>
      <c r="R127" s="6"/>
      <c r="S127" s="6"/>
      <c r="T127" s="6"/>
      <c r="U127" s="6" t="str">
        <f>IF(ISBLANK(R127),"",CpuInfo!$K$3)</f>
        <v/>
      </c>
      <c r="V127" s="6" t="str">
        <f>IF(ISBLANK(R127),"",CpuInfo!$L$3)</f>
        <v/>
      </c>
      <c r="W127" s="6" t="str">
        <f t="shared" si="39"/>
        <v/>
      </c>
      <c r="X127" s="6" t="str">
        <f t="shared" si="40"/>
        <v/>
      </c>
      <c r="Y127" s="6" t="s">
        <v>95</v>
      </c>
    </row>
    <row r="128" spans="1:25">
      <c r="A128" s="5"/>
      <c r="B128" s="6"/>
      <c r="C128" s="6"/>
      <c r="D128" s="7">
        <f t="shared" si="33"/>
        <v>0</v>
      </c>
      <c r="E128" s="7">
        <f>IF(ROW()=3,CpuInfo!$H$3,IF(D128=0,E127,F127+2))</f>
        <v>352</v>
      </c>
      <c r="F128" s="7">
        <f t="shared" si="34"/>
        <v>352</v>
      </c>
      <c r="G128" s="7"/>
      <c r="H128" s="7"/>
      <c r="I128" s="7"/>
      <c r="J128" s="7" t="str">
        <f>IF(ISBLANK(G128),"",CpuInfo!$G$3)</f>
        <v/>
      </c>
      <c r="K128" s="7" t="str">
        <f>IF(ISBLANK(G128),"",CpuInfo!$H$3)</f>
        <v/>
      </c>
      <c r="L128" s="7" t="str">
        <f t="shared" si="35"/>
        <v/>
      </c>
      <c r="M128" s="7" t="str">
        <f t="shared" si="36"/>
        <v/>
      </c>
      <c r="N128" s="7" t="s">
        <v>56</v>
      </c>
      <c r="O128" s="6">
        <f t="shared" si="37"/>
        <v>0</v>
      </c>
      <c r="P128" s="6">
        <f>IF(ROW()=3,CpuInfo!$L$3,IF(O128=0,P127,Q127+2))</f>
        <v>1156</v>
      </c>
      <c r="Q128" s="6">
        <f t="shared" si="38"/>
        <v>1156</v>
      </c>
      <c r="R128" s="6"/>
      <c r="S128" s="6"/>
      <c r="T128" s="6"/>
      <c r="U128" s="6" t="str">
        <f>IF(ISBLANK(R128),"",CpuInfo!$K$3)</f>
        <v/>
      </c>
      <c r="V128" s="6" t="str">
        <f>IF(ISBLANK(R128),"",CpuInfo!$L$3)</f>
        <v/>
      </c>
      <c r="W128" s="6" t="str">
        <f t="shared" si="39"/>
        <v/>
      </c>
      <c r="X128" s="6" t="str">
        <f t="shared" si="40"/>
        <v/>
      </c>
      <c r="Y128" s="6" t="s">
        <v>95</v>
      </c>
    </row>
    <row r="129" spans="1:25">
      <c r="A129" s="5"/>
      <c r="B129" s="6"/>
      <c r="C129" s="6"/>
      <c r="D129" s="7">
        <f t="shared" si="33"/>
        <v>0</v>
      </c>
      <c r="E129" s="7">
        <f>IF(ROW()=3,CpuInfo!$H$3,IF(D129=0,E128,F128+2))</f>
        <v>352</v>
      </c>
      <c r="F129" s="7">
        <f t="shared" si="34"/>
        <v>352</v>
      </c>
      <c r="G129" s="7"/>
      <c r="H129" s="7"/>
      <c r="I129" s="7"/>
      <c r="J129" s="7" t="str">
        <f>IF(ISBLANK(G129),"",CpuInfo!$G$3)</f>
        <v/>
      </c>
      <c r="K129" s="7" t="str">
        <f>IF(ISBLANK(G129),"",CpuInfo!$H$3)</f>
        <v/>
      </c>
      <c r="L129" s="7" t="str">
        <f t="shared" si="35"/>
        <v/>
      </c>
      <c r="M129" s="7" t="str">
        <f t="shared" si="36"/>
        <v/>
      </c>
      <c r="N129" s="7" t="s">
        <v>56</v>
      </c>
      <c r="O129" s="6">
        <f t="shared" si="37"/>
        <v>0</v>
      </c>
      <c r="P129" s="6">
        <f>IF(ROW()=3,CpuInfo!$L$3,IF(O129=0,P128,Q128+2))</f>
        <v>1156</v>
      </c>
      <c r="Q129" s="6">
        <f t="shared" si="38"/>
        <v>1156</v>
      </c>
      <c r="R129" s="6"/>
      <c r="S129" s="6"/>
      <c r="T129" s="6"/>
      <c r="U129" s="6" t="str">
        <f>IF(ISBLANK(R129),"",CpuInfo!$K$3)</f>
        <v/>
      </c>
      <c r="V129" s="6" t="str">
        <f>IF(ISBLANK(R129),"",CpuInfo!$L$3)</f>
        <v/>
      </c>
      <c r="W129" s="6" t="str">
        <f t="shared" si="39"/>
        <v/>
      </c>
      <c r="X129" s="6" t="str">
        <f t="shared" si="40"/>
        <v/>
      </c>
      <c r="Y129" s="6" t="s">
        <v>95</v>
      </c>
    </row>
    <row r="130" spans="1:25">
      <c r="A130" s="5"/>
      <c r="B130" s="6"/>
      <c r="C130" s="6"/>
      <c r="D130" s="7">
        <f t="shared" si="33"/>
        <v>0</v>
      </c>
      <c r="E130" s="7">
        <f>IF(ROW()=3,CpuInfo!$H$3,IF(D130=0,E129,F129+2))</f>
        <v>352</v>
      </c>
      <c r="F130" s="7">
        <f t="shared" si="34"/>
        <v>352</v>
      </c>
      <c r="G130" s="7"/>
      <c r="H130" s="7"/>
      <c r="I130" s="7"/>
      <c r="J130" s="7" t="str">
        <f>IF(ISBLANK(G130),"",CpuInfo!$G$3)</f>
        <v/>
      </c>
      <c r="K130" s="7" t="str">
        <f>IF(ISBLANK(G130),"",CpuInfo!$H$3)</f>
        <v/>
      </c>
      <c r="L130" s="7" t="str">
        <f t="shared" si="35"/>
        <v/>
      </c>
      <c r="M130" s="7" t="str">
        <f t="shared" si="36"/>
        <v/>
      </c>
      <c r="N130" s="7" t="s">
        <v>56</v>
      </c>
      <c r="O130" s="6">
        <f t="shared" si="37"/>
        <v>0</v>
      </c>
      <c r="P130" s="6">
        <f>IF(ROW()=3,CpuInfo!$L$3,IF(O130=0,P129,Q129+2))</f>
        <v>1156</v>
      </c>
      <c r="Q130" s="6">
        <f t="shared" si="38"/>
        <v>1156</v>
      </c>
      <c r="R130" s="6"/>
      <c r="S130" s="6"/>
      <c r="T130" s="6"/>
      <c r="U130" s="6" t="str">
        <f>IF(ISBLANK(R130),"",CpuInfo!$K$3)</f>
        <v/>
      </c>
      <c r="V130" s="6" t="str">
        <f>IF(ISBLANK(R130),"",CpuInfo!$L$3)</f>
        <v/>
      </c>
      <c r="W130" s="6" t="str">
        <f t="shared" si="39"/>
        <v/>
      </c>
      <c r="X130" s="6" t="str">
        <f t="shared" si="40"/>
        <v/>
      </c>
      <c r="Y130" s="6" t="s">
        <v>95</v>
      </c>
    </row>
    <row r="131" spans="1:25">
      <c r="A131" s="5"/>
      <c r="B131" s="6"/>
      <c r="C131" s="6"/>
      <c r="D131" s="7">
        <f t="shared" si="33"/>
        <v>0</v>
      </c>
      <c r="E131" s="7">
        <f>IF(ROW()=3,CpuInfo!$H$3,IF(D131=0,E130,F130+2))</f>
        <v>352</v>
      </c>
      <c r="F131" s="7">
        <f t="shared" si="34"/>
        <v>352</v>
      </c>
      <c r="G131" s="7"/>
      <c r="H131" s="7"/>
      <c r="I131" s="7"/>
      <c r="J131" s="7" t="str">
        <f>IF(ISBLANK(G131),"",CpuInfo!$G$3)</f>
        <v/>
      </c>
      <c r="K131" s="7" t="str">
        <f>IF(ISBLANK(G131),"",CpuInfo!$H$3)</f>
        <v/>
      </c>
      <c r="L131" s="7" t="str">
        <f t="shared" si="35"/>
        <v/>
      </c>
      <c r="M131" s="7" t="str">
        <f t="shared" si="36"/>
        <v/>
      </c>
      <c r="N131" s="7" t="s">
        <v>56</v>
      </c>
      <c r="O131" s="6">
        <f t="shared" si="37"/>
        <v>0</v>
      </c>
      <c r="P131" s="6">
        <f>IF(ROW()=3,CpuInfo!$L$3,IF(O131=0,P130,Q130+2))</f>
        <v>1156</v>
      </c>
      <c r="Q131" s="6">
        <f t="shared" si="38"/>
        <v>1156</v>
      </c>
      <c r="R131" s="6"/>
      <c r="S131" s="6"/>
      <c r="T131" s="6"/>
      <c r="U131" s="6" t="str">
        <f>IF(ISBLANK(R131),"",CpuInfo!$K$3)</f>
        <v/>
      </c>
      <c r="V131" s="6" t="str">
        <f>IF(ISBLANK(R131),"",CpuInfo!$L$3)</f>
        <v/>
      </c>
      <c r="W131" s="6" t="str">
        <f t="shared" si="39"/>
        <v/>
      </c>
      <c r="X131" s="6" t="str">
        <f t="shared" si="40"/>
        <v/>
      </c>
      <c r="Y131" s="6" t="s">
        <v>95</v>
      </c>
    </row>
    <row r="132" spans="1:25">
      <c r="A132" s="5"/>
      <c r="B132" s="6"/>
      <c r="C132" s="6"/>
      <c r="D132" s="7">
        <f t="shared" si="33"/>
        <v>0</v>
      </c>
      <c r="E132" s="7">
        <f>IF(ROW()=3,CpuInfo!$H$3,IF(D132=0,E131,F131+2))</f>
        <v>352</v>
      </c>
      <c r="F132" s="7">
        <f t="shared" si="34"/>
        <v>352</v>
      </c>
      <c r="G132" s="7"/>
      <c r="H132" s="7"/>
      <c r="I132" s="7"/>
      <c r="J132" s="7" t="str">
        <f>IF(ISBLANK(G132),"",CpuInfo!$G$3)</f>
        <v/>
      </c>
      <c r="K132" s="7" t="str">
        <f>IF(ISBLANK(G132),"",CpuInfo!$H$3)</f>
        <v/>
      </c>
      <c r="L132" s="7" t="str">
        <f t="shared" si="35"/>
        <v/>
      </c>
      <c r="M132" s="7" t="str">
        <f t="shared" si="36"/>
        <v/>
      </c>
      <c r="N132" s="7" t="s">
        <v>56</v>
      </c>
      <c r="O132" s="6">
        <f t="shared" si="37"/>
        <v>0</v>
      </c>
      <c r="P132" s="6">
        <f>IF(ROW()=3,CpuInfo!$L$3,IF(O132=0,P131,Q131+2))</f>
        <v>1156</v>
      </c>
      <c r="Q132" s="6">
        <f t="shared" si="38"/>
        <v>1156</v>
      </c>
      <c r="R132" s="6"/>
      <c r="S132" s="6"/>
      <c r="T132" s="6"/>
      <c r="U132" s="6" t="str">
        <f>IF(ISBLANK(R132),"",CpuInfo!$K$3)</f>
        <v/>
      </c>
      <c r="V132" s="6" t="str">
        <f>IF(ISBLANK(R132),"",CpuInfo!$L$3)</f>
        <v/>
      </c>
      <c r="W132" s="6" t="str">
        <f t="shared" si="39"/>
        <v/>
      </c>
      <c r="X132" s="6" t="str">
        <f t="shared" si="40"/>
        <v/>
      </c>
      <c r="Y132" s="6" t="s">
        <v>95</v>
      </c>
    </row>
    <row r="133" spans="1:25">
      <c r="A133" s="5"/>
      <c r="B133" s="6"/>
      <c r="C133" s="6"/>
      <c r="D133" s="7">
        <f t="shared" si="33"/>
        <v>0</v>
      </c>
      <c r="E133" s="7">
        <f>IF(ROW()=3,CpuInfo!$H$3,IF(D133=0,E132,F132+2))</f>
        <v>352</v>
      </c>
      <c r="F133" s="7">
        <f t="shared" si="34"/>
        <v>352</v>
      </c>
      <c r="G133" s="7"/>
      <c r="H133" s="7"/>
      <c r="I133" s="7"/>
      <c r="J133" s="7" t="str">
        <f>IF(ISBLANK(G133),"",CpuInfo!$G$3)</f>
        <v/>
      </c>
      <c r="K133" s="7" t="str">
        <f>IF(ISBLANK(G133),"",CpuInfo!$H$3)</f>
        <v/>
      </c>
      <c r="L133" s="7" t="str">
        <f t="shared" si="35"/>
        <v/>
      </c>
      <c r="M133" s="7" t="str">
        <f t="shared" si="36"/>
        <v/>
      </c>
      <c r="N133" s="7" t="s">
        <v>56</v>
      </c>
      <c r="O133" s="6">
        <f t="shared" si="37"/>
        <v>0</v>
      </c>
      <c r="P133" s="6">
        <f>IF(ROW()=3,CpuInfo!$L$3,IF(O133=0,P132,Q132+2))</f>
        <v>1156</v>
      </c>
      <c r="Q133" s="6">
        <f t="shared" si="38"/>
        <v>1156</v>
      </c>
      <c r="R133" s="6"/>
      <c r="S133" s="6"/>
      <c r="T133" s="6"/>
      <c r="U133" s="6" t="str">
        <f>IF(ISBLANK(R133),"",CpuInfo!$K$3)</f>
        <v/>
      </c>
      <c r="V133" s="6" t="str">
        <f>IF(ISBLANK(R133),"",CpuInfo!$L$3)</f>
        <v/>
      </c>
      <c r="W133" s="6" t="str">
        <f t="shared" si="39"/>
        <v/>
      </c>
      <c r="X133" s="6" t="str">
        <f t="shared" si="40"/>
        <v/>
      </c>
      <c r="Y133" s="6" t="s">
        <v>95</v>
      </c>
    </row>
    <row r="134" spans="1:25">
      <c r="A134" s="5"/>
      <c r="B134" s="6"/>
      <c r="C134" s="6"/>
      <c r="D134" s="7">
        <f t="shared" si="33"/>
        <v>0</v>
      </c>
      <c r="E134" s="7">
        <f>IF(ROW()=3,CpuInfo!$H$3,IF(D134=0,E133,F133+2))</f>
        <v>352</v>
      </c>
      <c r="F134" s="7">
        <f t="shared" si="34"/>
        <v>352</v>
      </c>
      <c r="G134" s="7"/>
      <c r="H134" s="7"/>
      <c r="I134" s="7"/>
      <c r="J134" s="7" t="str">
        <f>IF(ISBLANK(G134),"",CpuInfo!$G$3)</f>
        <v/>
      </c>
      <c r="K134" s="7" t="str">
        <f>IF(ISBLANK(G134),"",CpuInfo!$H$3)</f>
        <v/>
      </c>
      <c r="L134" s="7" t="str">
        <f t="shared" si="35"/>
        <v/>
      </c>
      <c r="M134" s="7" t="str">
        <f t="shared" si="36"/>
        <v/>
      </c>
      <c r="N134" s="7" t="s">
        <v>56</v>
      </c>
      <c r="O134" s="6">
        <f t="shared" si="37"/>
        <v>0</v>
      </c>
      <c r="P134" s="6">
        <f>IF(ROW()=3,CpuInfo!$L$3,IF(O134=0,P133,Q133+2))</f>
        <v>1156</v>
      </c>
      <c r="Q134" s="6">
        <f t="shared" si="38"/>
        <v>1156</v>
      </c>
      <c r="R134" s="6"/>
      <c r="S134" s="6"/>
      <c r="T134" s="6"/>
      <c r="U134" s="6" t="str">
        <f>IF(ISBLANK(R134),"",CpuInfo!$K$3)</f>
        <v/>
      </c>
      <c r="V134" s="6" t="str">
        <f>IF(ISBLANK(R134),"",CpuInfo!$L$3)</f>
        <v/>
      </c>
      <c r="W134" s="6" t="str">
        <f t="shared" si="39"/>
        <v/>
      </c>
      <c r="X134" s="6" t="str">
        <f t="shared" si="40"/>
        <v/>
      </c>
      <c r="Y134" s="6" t="s">
        <v>95</v>
      </c>
    </row>
    <row r="135" spans="1:25">
      <c r="A135" s="5"/>
      <c r="B135" s="6"/>
      <c r="C135" s="6"/>
      <c r="D135" s="7">
        <f t="shared" si="33"/>
        <v>0</v>
      </c>
      <c r="E135" s="7">
        <f>IF(ROW()=3,CpuInfo!$H$3,IF(D135=0,E134,F134+2))</f>
        <v>352</v>
      </c>
      <c r="F135" s="7">
        <f t="shared" si="34"/>
        <v>352</v>
      </c>
      <c r="G135" s="7"/>
      <c r="H135" s="7"/>
      <c r="I135" s="7"/>
      <c r="J135" s="7" t="str">
        <f>IF(ISBLANK(G135),"",CpuInfo!$G$3)</f>
        <v/>
      </c>
      <c r="K135" s="7" t="str">
        <f>IF(ISBLANK(G135),"",CpuInfo!$H$3)</f>
        <v/>
      </c>
      <c r="L135" s="7" t="str">
        <f t="shared" si="35"/>
        <v/>
      </c>
      <c r="M135" s="7" t="str">
        <f t="shared" si="36"/>
        <v/>
      </c>
      <c r="N135" s="7" t="s">
        <v>56</v>
      </c>
      <c r="O135" s="6">
        <f t="shared" si="37"/>
        <v>1</v>
      </c>
      <c r="P135" s="6">
        <f>IF(ROW()=3,CpuInfo!$L$3,IF(O135=0,P134,Q134+2))</f>
        <v>1158</v>
      </c>
      <c r="Q135" s="6">
        <f t="shared" si="38"/>
        <v>1158</v>
      </c>
      <c r="R135" s="6" t="s">
        <v>53</v>
      </c>
      <c r="S135" s="6"/>
      <c r="T135" s="6" t="s">
        <v>115</v>
      </c>
      <c r="U135" s="6">
        <f>IF(ISBLANK(R135),"",CpuInfo!$K$3)</f>
        <v>5001</v>
      </c>
      <c r="V135" s="6">
        <f>IF(ISBLANK(R135),"",CpuInfo!$L$3)</f>
        <v>506</v>
      </c>
      <c r="W135" s="6" t="str">
        <f t="shared" si="39"/>
        <v>DB5001.1158</v>
      </c>
      <c r="X135" s="6" t="str">
        <f t="shared" si="40"/>
        <v>DB5001.1158</v>
      </c>
      <c r="Y135" s="6" t="s">
        <v>56</v>
      </c>
    </row>
    <row r="136" spans="1:25">
      <c r="A136" s="5" t="s">
        <v>103</v>
      </c>
      <c r="B136" s="6" t="s">
        <v>156</v>
      </c>
      <c r="C136" s="6" t="s">
        <v>157</v>
      </c>
      <c r="D136" s="7">
        <f t="shared" ref="D135:D178" si="41">IF(G136="DTString100",100,IF(G136="DTString50",50,IF(G136="DTString40",40,IF(G136="DTString30",30,IF(G136="DTShort100",50,IF(G136="DTShort",1,IF(G136="DTInt",2,IF(G136="DTFloat",2,IF(G136="DTString15",5,IF(G136="DTString",26,0))))))))))</f>
        <v>1</v>
      </c>
      <c r="E136" s="7">
        <f>IF(ROW()=3,CpuInfo!$H$3,IF(D136=0,E135,F135+2))</f>
        <v>354</v>
      </c>
      <c r="F136" s="7">
        <f t="shared" ref="F136:F153" si="42">IF(D136=0,F135,E136+(D136-1)*2)</f>
        <v>354</v>
      </c>
      <c r="G136" s="7" t="s">
        <v>53</v>
      </c>
      <c r="H136" s="7"/>
      <c r="I136" s="7" t="s">
        <v>106</v>
      </c>
      <c r="J136" s="7">
        <f>IF(ISBLANK(G136),"",CpuInfo!$G$3)</f>
        <v>5000</v>
      </c>
      <c r="K136" s="7">
        <f>IF(ISBLANK(G136),"",CpuInfo!$H$3)</f>
        <v>214</v>
      </c>
      <c r="L136" s="7" t="str">
        <f t="shared" ref="L135:L178" si="43">IF(ISBLANK(G136),"","DB"&amp;J136&amp;"."&amp;E136)</f>
        <v>DB5000.354</v>
      </c>
      <c r="M136" s="7" t="str">
        <f t="shared" ref="M135:M178" si="44">IF(ISBLANK(G136),"","DB"&amp;J136&amp;"."&amp;F136)</f>
        <v>DB5000.354</v>
      </c>
      <c r="N136" s="7" t="s">
        <v>56</v>
      </c>
      <c r="O136" s="6">
        <f t="shared" ref="O135:O178" si="45">IF(R136="DTString100",100,IF(R136="DTString50",50,IF(R136="DTString40",40,IF(R136="DTString30",30,IF(R136="DTShort100",50,IF(R136="DTShort",1,IF(R136="DTInt",2,IF(R136="DTFloat",2,IF(R136="DTString15",5,IF(R136="DTString",26,0))))))))))</f>
        <v>1</v>
      </c>
      <c r="P136" s="6">
        <f>IF(ROW()=3,CpuInfo!$L$3,IF(O136=0,P135,Q135+2))</f>
        <v>1160</v>
      </c>
      <c r="Q136" s="6">
        <f t="shared" ref="Q136:Q162" si="46">IF(O136=0,Q135,P136+(O136-1)*2)</f>
        <v>1160</v>
      </c>
      <c r="R136" s="6" t="s">
        <v>53</v>
      </c>
      <c r="S136" s="6"/>
      <c r="T136" s="6" t="s">
        <v>106</v>
      </c>
      <c r="U136" s="6">
        <f>IF(ISBLANK(R136),"",CpuInfo!$K$3)</f>
        <v>5001</v>
      </c>
      <c r="V136" s="6">
        <f>IF(ISBLANK(R136),"",CpuInfo!$L$3)</f>
        <v>506</v>
      </c>
      <c r="W136" s="6" t="str">
        <f t="shared" ref="W135:W178" si="47">IF(ISBLANK(R136),"","DB"&amp;U136&amp;"."&amp;P136)</f>
        <v>DB5001.1160</v>
      </c>
      <c r="X136" s="6" t="str">
        <f t="shared" ref="X135:X178" si="48">IF(ISBLANK(R136),"","DB"&amp;U136&amp;"."&amp;Q136)</f>
        <v>DB5001.1160</v>
      </c>
      <c r="Y136" s="6" t="s">
        <v>56</v>
      </c>
    </row>
    <row r="137" ht="27" spans="1:25">
      <c r="A137" s="5"/>
      <c r="B137" s="6"/>
      <c r="C137" s="6"/>
      <c r="D137" s="7">
        <f t="shared" si="41"/>
        <v>1</v>
      </c>
      <c r="E137" s="7">
        <f>IF(ROW()=3,CpuInfo!$H$3,IF(D137=0,E136,F136+2))</f>
        <v>356</v>
      </c>
      <c r="F137" s="7">
        <f t="shared" si="42"/>
        <v>356</v>
      </c>
      <c r="G137" s="7" t="s">
        <v>53</v>
      </c>
      <c r="H137" s="7" t="s">
        <v>107</v>
      </c>
      <c r="I137" s="7" t="s">
        <v>108</v>
      </c>
      <c r="J137" s="7">
        <f>IF(ISBLANK(G137),"",CpuInfo!$G$3)</f>
        <v>5000</v>
      </c>
      <c r="K137" s="7">
        <f>IF(ISBLANK(G137),"",CpuInfo!$H$3)</f>
        <v>214</v>
      </c>
      <c r="L137" s="7" t="str">
        <f t="shared" si="43"/>
        <v>DB5000.356</v>
      </c>
      <c r="M137" s="7" t="str">
        <f t="shared" si="44"/>
        <v>DB5000.356</v>
      </c>
      <c r="N137" s="7" t="s">
        <v>56</v>
      </c>
      <c r="O137" s="6">
        <f t="shared" si="45"/>
        <v>5</v>
      </c>
      <c r="P137" s="6">
        <f>IF(ROW()=3,CpuInfo!$L$3,IF(O137=0,P136,Q136+2))</f>
        <v>1162</v>
      </c>
      <c r="Q137" s="6">
        <f t="shared" si="46"/>
        <v>1170</v>
      </c>
      <c r="R137" s="6" t="s">
        <v>117</v>
      </c>
      <c r="S137" s="6" t="s">
        <v>118</v>
      </c>
      <c r="T137" s="6" t="s">
        <v>119</v>
      </c>
      <c r="U137" s="6">
        <f>IF(ISBLANK(R137),"",CpuInfo!$K$3)</f>
        <v>5001</v>
      </c>
      <c r="V137" s="6">
        <f>IF(ISBLANK(R137),"",CpuInfo!$L$3)</f>
        <v>506</v>
      </c>
      <c r="W137" s="6" t="str">
        <f t="shared" si="47"/>
        <v>DB5001.1162</v>
      </c>
      <c r="X137" s="6" t="str">
        <f t="shared" si="48"/>
        <v>DB5001.1170</v>
      </c>
      <c r="Y137" s="6" t="s">
        <v>56</v>
      </c>
    </row>
    <row r="138" spans="1:25">
      <c r="A138" s="5"/>
      <c r="B138" s="6"/>
      <c r="C138" s="6"/>
      <c r="D138" s="7">
        <f t="shared" si="41"/>
        <v>1</v>
      </c>
      <c r="E138" s="7">
        <f>IF(ROW()=3,CpuInfo!$H$3,IF(D138=0,E137,F137+2))</f>
        <v>358</v>
      </c>
      <c r="F138" s="7">
        <f t="shared" si="42"/>
        <v>358</v>
      </c>
      <c r="G138" s="7" t="s">
        <v>53</v>
      </c>
      <c r="H138" s="7"/>
      <c r="I138" s="7" t="s">
        <v>109</v>
      </c>
      <c r="J138" s="7">
        <f>IF(ISBLANK(G138),"",CpuInfo!$G$3)</f>
        <v>5000</v>
      </c>
      <c r="K138" s="7">
        <f>IF(ISBLANK(G138),"",CpuInfo!$H$3)</f>
        <v>214</v>
      </c>
      <c r="L138" s="7" t="str">
        <f t="shared" si="43"/>
        <v>DB5000.358</v>
      </c>
      <c r="M138" s="7" t="str">
        <f t="shared" si="44"/>
        <v>DB5000.358</v>
      </c>
      <c r="N138" s="7" t="s">
        <v>56</v>
      </c>
      <c r="O138" s="6">
        <f t="shared" si="45"/>
        <v>1</v>
      </c>
      <c r="P138" s="6">
        <f>IF(ROW()=3,CpuInfo!$L$3,IF(O138=0,P137,Q137+2))</f>
        <v>1172</v>
      </c>
      <c r="Q138" s="6">
        <f t="shared" si="46"/>
        <v>1172</v>
      </c>
      <c r="R138" s="6" t="s">
        <v>53</v>
      </c>
      <c r="T138" s="6" t="s">
        <v>121</v>
      </c>
      <c r="U138" s="6">
        <f>IF(ISBLANK(R138),"",CpuInfo!$K$3)</f>
        <v>5001</v>
      </c>
      <c r="V138" s="6">
        <f>IF(ISBLANK(R138),"",CpuInfo!$L$3)</f>
        <v>506</v>
      </c>
      <c r="W138" s="6" t="str">
        <f t="shared" si="47"/>
        <v>DB5001.1172</v>
      </c>
      <c r="X138" s="6" t="str">
        <f t="shared" si="48"/>
        <v>DB5001.1172</v>
      </c>
      <c r="Y138" s="6" t="s">
        <v>56</v>
      </c>
    </row>
    <row r="139" spans="1:25">
      <c r="A139" s="5"/>
      <c r="B139" s="6"/>
      <c r="C139" s="6"/>
      <c r="D139" s="7">
        <f t="shared" si="41"/>
        <v>0</v>
      </c>
      <c r="E139" s="7">
        <f>IF(ROW()=3,CpuInfo!$H$3,IF(D139=0,E138,F138+2))</f>
        <v>358</v>
      </c>
      <c r="F139" s="7">
        <f t="shared" si="42"/>
        <v>358</v>
      </c>
      <c r="G139" s="7"/>
      <c r="H139" s="7"/>
      <c r="I139" s="7"/>
      <c r="J139" s="7" t="str">
        <f>IF(ISBLANK(G139),"",CpuInfo!$G$3)</f>
        <v/>
      </c>
      <c r="K139" s="7" t="str">
        <f>IF(ISBLANK(G139),"",CpuInfo!$H$3)</f>
        <v/>
      </c>
      <c r="L139" s="7" t="str">
        <f t="shared" si="43"/>
        <v/>
      </c>
      <c r="M139" s="7" t="str">
        <f t="shared" si="44"/>
        <v/>
      </c>
      <c r="N139" s="7" t="s">
        <v>56</v>
      </c>
      <c r="O139" s="6">
        <f t="shared" si="45"/>
        <v>26</v>
      </c>
      <c r="P139" s="6">
        <f>IF(ROW()=3,CpuInfo!$L$3,IF(O139=0,P138,Q138+2))</f>
        <v>1174</v>
      </c>
      <c r="Q139" s="6">
        <f t="shared" si="46"/>
        <v>1224</v>
      </c>
      <c r="R139" s="6" t="s">
        <v>110</v>
      </c>
      <c r="S139" s="6" t="s">
        <v>158</v>
      </c>
      <c r="T139" s="6" t="s">
        <v>123</v>
      </c>
      <c r="U139" s="6">
        <f>IF(ISBLANK(R139),"",CpuInfo!$K$3)</f>
        <v>5001</v>
      </c>
      <c r="V139" s="6">
        <f>IF(ISBLANK(R139),"",CpuInfo!$L$3)</f>
        <v>506</v>
      </c>
      <c r="W139" s="6" t="str">
        <f t="shared" si="47"/>
        <v>DB5001.1174</v>
      </c>
      <c r="X139" s="6" t="str">
        <f t="shared" si="48"/>
        <v>DB5001.1224</v>
      </c>
      <c r="Y139" s="6" t="s">
        <v>56</v>
      </c>
    </row>
    <row r="140" spans="1:25">
      <c r="A140" s="5"/>
      <c r="B140" s="6"/>
      <c r="C140" s="6"/>
      <c r="D140" s="7">
        <f t="shared" si="41"/>
        <v>0</v>
      </c>
      <c r="E140" s="7">
        <f>IF(ROW()=3,CpuInfo!$H$3,IF(D140=0,E139,F139+2))</f>
        <v>358</v>
      </c>
      <c r="F140" s="7">
        <f t="shared" si="42"/>
        <v>358</v>
      </c>
      <c r="G140" s="7"/>
      <c r="H140" s="7"/>
      <c r="I140" s="7"/>
      <c r="J140" s="7" t="str">
        <f>IF(ISBLANK(G140),"",CpuInfo!$G$3)</f>
        <v/>
      </c>
      <c r="K140" s="7" t="str">
        <f>IF(ISBLANK(G140),"",CpuInfo!$H$3)</f>
        <v/>
      </c>
      <c r="L140" s="7" t="str">
        <f t="shared" si="43"/>
        <v/>
      </c>
      <c r="M140" s="7" t="str">
        <f t="shared" si="44"/>
        <v/>
      </c>
      <c r="N140" s="7" t="s">
        <v>56</v>
      </c>
      <c r="O140" s="6">
        <f t="shared" si="45"/>
        <v>2</v>
      </c>
      <c r="P140" s="6">
        <f>IF(ROW()=3,CpuInfo!$L$3,IF(O140=0,P139,Q139+2))</f>
        <v>1226</v>
      </c>
      <c r="Q140" s="6">
        <f t="shared" si="46"/>
        <v>1228</v>
      </c>
      <c r="R140" s="6" t="s">
        <v>124</v>
      </c>
      <c r="S140" s="6" t="s">
        <v>159</v>
      </c>
      <c r="T140" s="6" t="s">
        <v>160</v>
      </c>
      <c r="U140" s="6">
        <f>IF(ISBLANK(R140),"",CpuInfo!$K$3)</f>
        <v>5001</v>
      </c>
      <c r="V140" s="6">
        <f>IF(ISBLANK(R140),"",CpuInfo!$L$3)</f>
        <v>506</v>
      </c>
      <c r="W140" s="6" t="str">
        <f t="shared" si="47"/>
        <v>DB5001.1226</v>
      </c>
      <c r="X140" s="6" t="str">
        <f t="shared" si="48"/>
        <v>DB5001.1228</v>
      </c>
      <c r="Y140" s="6" t="s">
        <v>56</v>
      </c>
    </row>
    <row r="141" spans="1:25">
      <c r="A141" s="5"/>
      <c r="B141" s="6"/>
      <c r="C141" s="6"/>
      <c r="D141" s="7">
        <f t="shared" si="41"/>
        <v>0</v>
      </c>
      <c r="E141" s="7">
        <f>IF(ROW()=3,CpuInfo!$H$3,IF(D141=0,E140,F140+2))</f>
        <v>358</v>
      </c>
      <c r="F141" s="7">
        <f t="shared" si="42"/>
        <v>358</v>
      </c>
      <c r="G141" s="7"/>
      <c r="H141" s="7"/>
      <c r="I141" s="7"/>
      <c r="J141" s="7" t="str">
        <f>IF(ISBLANK(G141),"",CpuInfo!$G$3)</f>
        <v/>
      </c>
      <c r="K141" s="7" t="str">
        <f>IF(ISBLANK(G141),"",CpuInfo!$H$3)</f>
        <v/>
      </c>
      <c r="L141" s="7" t="str">
        <f t="shared" si="43"/>
        <v/>
      </c>
      <c r="M141" s="7" t="str">
        <f t="shared" si="44"/>
        <v/>
      </c>
      <c r="N141" s="7" t="s">
        <v>56</v>
      </c>
      <c r="O141" s="6">
        <f t="shared" si="45"/>
        <v>1</v>
      </c>
      <c r="P141" s="6">
        <f>IF(ROW()=3,CpuInfo!$L$3,IF(O141=0,P140,Q140+2))</f>
        <v>1230</v>
      </c>
      <c r="Q141" s="6">
        <f t="shared" si="46"/>
        <v>1230</v>
      </c>
      <c r="R141" s="6" t="s">
        <v>53</v>
      </c>
      <c r="S141" s="6" t="s">
        <v>142</v>
      </c>
      <c r="T141" s="6" t="s">
        <v>152</v>
      </c>
      <c r="U141" s="6">
        <f>IF(ISBLANK(R141),"",CpuInfo!$K$3)</f>
        <v>5001</v>
      </c>
      <c r="V141" s="6">
        <f>IF(ISBLANK(R141),"",CpuInfo!$L$3)</f>
        <v>506</v>
      </c>
      <c r="W141" s="6" t="str">
        <f t="shared" si="47"/>
        <v>DB5001.1230</v>
      </c>
      <c r="X141" s="6" t="str">
        <f t="shared" si="48"/>
        <v>DB5001.1230</v>
      </c>
      <c r="Y141" s="6" t="s">
        <v>56</v>
      </c>
    </row>
    <row r="142" spans="1:25">
      <c r="A142" s="5"/>
      <c r="B142" s="6"/>
      <c r="C142" s="6"/>
      <c r="D142" s="7">
        <f t="shared" si="41"/>
        <v>0</v>
      </c>
      <c r="E142" s="7">
        <f>IF(ROW()=3,CpuInfo!$H$3,IF(D142=0,E141,F141+2))</f>
        <v>358</v>
      </c>
      <c r="F142" s="7">
        <f t="shared" si="42"/>
        <v>358</v>
      </c>
      <c r="G142" s="7"/>
      <c r="H142" s="7"/>
      <c r="I142" s="7"/>
      <c r="J142" s="7" t="str">
        <f>IF(ISBLANK(G142),"",CpuInfo!$G$3)</f>
        <v/>
      </c>
      <c r="K142" s="7" t="str">
        <f>IF(ISBLANK(G142),"",CpuInfo!$H$3)</f>
        <v/>
      </c>
      <c r="L142" s="7" t="str">
        <f t="shared" si="43"/>
        <v/>
      </c>
      <c r="M142" s="7" t="str">
        <f t="shared" si="44"/>
        <v/>
      </c>
      <c r="N142" s="7" t="s">
        <v>56</v>
      </c>
      <c r="O142" s="6">
        <f t="shared" si="45"/>
        <v>1</v>
      </c>
      <c r="P142" s="6">
        <f>IF(ROW()=3,CpuInfo!$L$3,IF(O142=0,P141,Q141+2))</f>
        <v>1232</v>
      </c>
      <c r="Q142" s="6">
        <f t="shared" si="46"/>
        <v>1232</v>
      </c>
      <c r="R142" s="6" t="s">
        <v>53</v>
      </c>
      <c r="T142" s="6" t="s">
        <v>129</v>
      </c>
      <c r="U142" s="6">
        <f>IF(ISBLANK(R142),"",CpuInfo!$K$3)</f>
        <v>5001</v>
      </c>
      <c r="V142" s="6">
        <f>IF(ISBLANK(R142),"",CpuInfo!$L$3)</f>
        <v>506</v>
      </c>
      <c r="W142" s="6" t="str">
        <f t="shared" si="47"/>
        <v>DB5001.1232</v>
      </c>
      <c r="X142" s="6" t="str">
        <f t="shared" si="48"/>
        <v>DB5001.1232</v>
      </c>
      <c r="Y142" s="6" t="s">
        <v>56</v>
      </c>
    </row>
    <row r="143" spans="1:25">
      <c r="A143" s="5"/>
      <c r="B143" s="6"/>
      <c r="C143" s="6"/>
      <c r="D143" s="7">
        <f t="shared" si="41"/>
        <v>0</v>
      </c>
      <c r="E143" s="7">
        <f>IF(ROW()=3,CpuInfo!$H$3,IF(D143=0,E142,F142+2))</f>
        <v>358</v>
      </c>
      <c r="F143" s="7">
        <f t="shared" si="42"/>
        <v>358</v>
      </c>
      <c r="G143" s="7"/>
      <c r="H143" s="7"/>
      <c r="I143" s="7"/>
      <c r="J143" s="7" t="str">
        <f>IF(ISBLANK(G143),"",CpuInfo!$G$3)</f>
        <v/>
      </c>
      <c r="K143" s="7" t="str">
        <f>IF(ISBLANK(G143),"",CpuInfo!$H$3)</f>
        <v/>
      </c>
      <c r="L143" s="7" t="str">
        <f t="shared" si="43"/>
        <v/>
      </c>
      <c r="M143" s="7" t="str">
        <f t="shared" si="44"/>
        <v/>
      </c>
      <c r="N143" s="7" t="s">
        <v>56</v>
      </c>
      <c r="O143" s="6">
        <f t="shared" si="45"/>
        <v>26</v>
      </c>
      <c r="P143" s="6">
        <f>IF(ROW()=3,CpuInfo!$L$3,IF(O143=0,P142,Q142+2))</f>
        <v>1234</v>
      </c>
      <c r="Q143" s="6">
        <f t="shared" si="46"/>
        <v>1284</v>
      </c>
      <c r="R143" s="6" t="s">
        <v>110</v>
      </c>
      <c r="S143" s="6" t="s">
        <v>161</v>
      </c>
      <c r="T143" s="6" t="s">
        <v>130</v>
      </c>
      <c r="U143" s="6">
        <f>IF(ISBLANK(R143),"",CpuInfo!$K$3)</f>
        <v>5001</v>
      </c>
      <c r="V143" s="6">
        <f>IF(ISBLANK(R143),"",CpuInfo!$L$3)</f>
        <v>506</v>
      </c>
      <c r="W143" s="6" t="str">
        <f t="shared" si="47"/>
        <v>DB5001.1234</v>
      </c>
      <c r="X143" s="6" t="str">
        <f t="shared" si="48"/>
        <v>DB5001.1284</v>
      </c>
      <c r="Y143" s="6" t="s">
        <v>56</v>
      </c>
    </row>
    <row r="144" spans="1:25">
      <c r="A144" s="5"/>
      <c r="B144" s="6"/>
      <c r="C144" s="6"/>
      <c r="D144" s="7">
        <f t="shared" si="41"/>
        <v>0</v>
      </c>
      <c r="E144" s="7">
        <f>IF(ROW()=3,CpuInfo!$H$3,IF(D144=0,E143,F143+2))</f>
        <v>358</v>
      </c>
      <c r="F144" s="7">
        <f t="shared" si="42"/>
        <v>358</v>
      </c>
      <c r="G144" s="7"/>
      <c r="H144" s="7"/>
      <c r="I144" s="7"/>
      <c r="J144" s="7" t="str">
        <f>IF(ISBLANK(G144),"",CpuInfo!$G$3)</f>
        <v/>
      </c>
      <c r="K144" s="7" t="str">
        <f>IF(ISBLANK(G144),"",CpuInfo!$H$3)</f>
        <v/>
      </c>
      <c r="L144" s="7" t="str">
        <f t="shared" si="43"/>
        <v/>
      </c>
      <c r="M144" s="7" t="str">
        <f t="shared" si="44"/>
        <v/>
      </c>
      <c r="N144" s="7" t="s">
        <v>56</v>
      </c>
      <c r="O144" s="6">
        <f t="shared" si="45"/>
        <v>2</v>
      </c>
      <c r="P144" s="6">
        <f>IF(ROW()=3,CpuInfo!$L$3,IF(O144=0,P143,Q143+2))</f>
        <v>1286</v>
      </c>
      <c r="Q144" s="6">
        <f t="shared" si="46"/>
        <v>1288</v>
      </c>
      <c r="R144" s="6" t="s">
        <v>124</v>
      </c>
      <c r="S144" s="6" t="s">
        <v>162</v>
      </c>
      <c r="T144" s="6" t="s">
        <v>163</v>
      </c>
      <c r="U144" s="6">
        <f>IF(ISBLANK(R144),"",CpuInfo!$K$3)</f>
        <v>5001</v>
      </c>
      <c r="V144" s="6">
        <f>IF(ISBLANK(R144),"",CpuInfo!$L$3)</f>
        <v>506</v>
      </c>
      <c r="W144" s="6" t="str">
        <f t="shared" si="47"/>
        <v>DB5001.1286</v>
      </c>
      <c r="X144" s="6" t="str">
        <f t="shared" si="48"/>
        <v>DB5001.1288</v>
      </c>
      <c r="Y144" s="6" t="s">
        <v>56</v>
      </c>
    </row>
    <row r="145" spans="1:25">
      <c r="A145" s="5"/>
      <c r="B145" s="6"/>
      <c r="C145" s="6"/>
      <c r="D145" s="7">
        <f t="shared" si="41"/>
        <v>0</v>
      </c>
      <c r="E145" s="7">
        <f>IF(ROW()=3,CpuInfo!$H$3,IF(D145=0,E144,F144+2))</f>
        <v>358</v>
      </c>
      <c r="F145" s="7">
        <f t="shared" si="42"/>
        <v>358</v>
      </c>
      <c r="G145" s="7"/>
      <c r="H145" s="7"/>
      <c r="I145" s="7"/>
      <c r="J145" s="7" t="str">
        <f>IF(ISBLANK(G145),"",CpuInfo!$G$3)</f>
        <v/>
      </c>
      <c r="K145" s="7" t="str">
        <f>IF(ISBLANK(G145),"",CpuInfo!$H$3)</f>
        <v/>
      </c>
      <c r="L145" s="7" t="str">
        <f t="shared" si="43"/>
        <v/>
      </c>
      <c r="M145" s="7" t="str">
        <f t="shared" si="44"/>
        <v/>
      </c>
      <c r="N145" s="7" t="s">
        <v>56</v>
      </c>
      <c r="O145" s="6">
        <f t="shared" si="45"/>
        <v>1</v>
      </c>
      <c r="P145" s="6">
        <f>IF(ROW()=3,CpuInfo!$L$3,IF(O145=0,P144,Q144+2))</f>
        <v>1290</v>
      </c>
      <c r="Q145" s="6">
        <f t="shared" si="46"/>
        <v>1290</v>
      </c>
      <c r="R145" s="6" t="s">
        <v>53</v>
      </c>
      <c r="S145" s="6" t="s">
        <v>142</v>
      </c>
      <c r="T145" s="6" t="s">
        <v>155</v>
      </c>
      <c r="U145" s="6">
        <f>IF(ISBLANK(R145),"",CpuInfo!$K$3)</f>
        <v>5001</v>
      </c>
      <c r="V145" s="6">
        <f>IF(ISBLANK(R145),"",CpuInfo!$L$3)</f>
        <v>506</v>
      </c>
      <c r="W145" s="6" t="str">
        <f t="shared" si="47"/>
        <v>DB5001.1290</v>
      </c>
      <c r="X145" s="6" t="str">
        <f t="shared" si="48"/>
        <v>DB5001.1290</v>
      </c>
      <c r="Y145" s="6" t="s">
        <v>56</v>
      </c>
    </row>
    <row r="146" spans="1:25">
      <c r="A146" s="5"/>
      <c r="B146" s="6"/>
      <c r="C146" s="6"/>
      <c r="D146" s="7">
        <f t="shared" si="41"/>
        <v>0</v>
      </c>
      <c r="E146" s="7">
        <f>IF(ROW()=3,CpuInfo!$H$3,IF(D146=0,E145,F145+2))</f>
        <v>358</v>
      </c>
      <c r="F146" s="7">
        <f t="shared" si="42"/>
        <v>358</v>
      </c>
      <c r="G146" s="7"/>
      <c r="H146" s="7"/>
      <c r="I146" s="7"/>
      <c r="J146" s="7" t="str">
        <f>IF(ISBLANK(G146),"",CpuInfo!$G$3)</f>
        <v/>
      </c>
      <c r="K146" s="7" t="str">
        <f>IF(ISBLANK(G146),"",CpuInfo!$H$3)</f>
        <v/>
      </c>
      <c r="L146" s="7" t="str">
        <f t="shared" si="43"/>
        <v/>
      </c>
      <c r="M146" s="7" t="str">
        <f t="shared" si="44"/>
        <v/>
      </c>
      <c r="N146" s="7" t="s">
        <v>56</v>
      </c>
      <c r="O146" s="6">
        <f t="shared" si="45"/>
        <v>0</v>
      </c>
      <c r="P146" s="6">
        <f>IF(ROW()=3,CpuInfo!$L$3,IF(O146=0,P145,Q145+2))</f>
        <v>1290</v>
      </c>
      <c r="Q146" s="6">
        <f t="shared" si="46"/>
        <v>1290</v>
      </c>
      <c r="R146" s="6"/>
      <c r="S146" s="6"/>
      <c r="T146" s="6"/>
      <c r="U146" s="6" t="str">
        <f>IF(ISBLANK(R146),"",CpuInfo!$K$3)</f>
        <v/>
      </c>
      <c r="V146" s="6" t="str">
        <f>IF(ISBLANK(R146),"",CpuInfo!$L$3)</f>
        <v/>
      </c>
      <c r="W146" s="6" t="str">
        <f t="shared" si="47"/>
        <v/>
      </c>
      <c r="X146" s="6" t="str">
        <f t="shared" si="48"/>
        <v/>
      </c>
      <c r="Y146" s="6" t="s">
        <v>95</v>
      </c>
    </row>
    <row r="147" spans="1:25">
      <c r="A147" s="5"/>
      <c r="B147" s="6"/>
      <c r="C147" s="6"/>
      <c r="D147" s="7">
        <f t="shared" si="41"/>
        <v>0</v>
      </c>
      <c r="E147" s="7">
        <f>IF(ROW()=3,CpuInfo!$H$3,IF(D147=0,E146,F146+2))</f>
        <v>358</v>
      </c>
      <c r="F147" s="7">
        <f t="shared" si="42"/>
        <v>358</v>
      </c>
      <c r="G147" s="7"/>
      <c r="H147" s="7"/>
      <c r="I147" s="7"/>
      <c r="J147" s="7" t="str">
        <f>IF(ISBLANK(G147),"",CpuInfo!$G$3)</f>
        <v/>
      </c>
      <c r="K147" s="7" t="str">
        <f>IF(ISBLANK(G147),"",CpuInfo!$H$3)</f>
        <v/>
      </c>
      <c r="L147" s="7" t="str">
        <f t="shared" si="43"/>
        <v/>
      </c>
      <c r="M147" s="7" t="str">
        <f t="shared" si="44"/>
        <v/>
      </c>
      <c r="N147" s="7" t="s">
        <v>56</v>
      </c>
      <c r="O147" s="6">
        <f t="shared" si="45"/>
        <v>0</v>
      </c>
      <c r="P147" s="6">
        <f>IF(ROW()=3,CpuInfo!$L$3,IF(O147=0,P146,Q146+2))</f>
        <v>1290</v>
      </c>
      <c r="Q147" s="6">
        <f t="shared" si="46"/>
        <v>1290</v>
      </c>
      <c r="R147" s="6"/>
      <c r="S147" s="6"/>
      <c r="T147" s="6"/>
      <c r="U147" s="6" t="str">
        <f>IF(ISBLANK(R147),"",CpuInfo!$K$3)</f>
        <v/>
      </c>
      <c r="V147" s="6" t="str">
        <f>IF(ISBLANK(R147),"",CpuInfo!$L$3)</f>
        <v/>
      </c>
      <c r="W147" s="6" t="str">
        <f t="shared" si="47"/>
        <v/>
      </c>
      <c r="X147" s="6" t="str">
        <f t="shared" si="48"/>
        <v/>
      </c>
      <c r="Y147" s="6" t="s">
        <v>95</v>
      </c>
    </row>
    <row r="148" spans="1:25">
      <c r="A148" s="5"/>
      <c r="B148" s="6"/>
      <c r="C148" s="6"/>
      <c r="D148" s="7">
        <f t="shared" si="41"/>
        <v>0</v>
      </c>
      <c r="E148" s="7">
        <f>IF(ROW()=3,CpuInfo!$H$3,IF(D148=0,E147,F147+2))</f>
        <v>358</v>
      </c>
      <c r="F148" s="7">
        <f t="shared" si="42"/>
        <v>358</v>
      </c>
      <c r="G148" s="7"/>
      <c r="H148" s="7"/>
      <c r="I148" s="7"/>
      <c r="J148" s="7" t="str">
        <f>IF(ISBLANK(G148),"",CpuInfo!$G$3)</f>
        <v/>
      </c>
      <c r="K148" s="7" t="str">
        <f>IF(ISBLANK(G148),"",CpuInfo!$H$3)</f>
        <v/>
      </c>
      <c r="L148" s="7" t="str">
        <f t="shared" si="43"/>
        <v/>
      </c>
      <c r="M148" s="7" t="str">
        <f t="shared" si="44"/>
        <v/>
      </c>
      <c r="N148" s="7" t="s">
        <v>56</v>
      </c>
      <c r="O148" s="6">
        <f t="shared" si="45"/>
        <v>0</v>
      </c>
      <c r="P148" s="6">
        <f>IF(ROW()=3,CpuInfo!$L$3,IF(O148=0,P147,Q147+2))</f>
        <v>1290</v>
      </c>
      <c r="Q148" s="6">
        <f t="shared" si="46"/>
        <v>1290</v>
      </c>
      <c r="R148" s="6"/>
      <c r="S148" s="6"/>
      <c r="T148" s="6"/>
      <c r="U148" s="6" t="str">
        <f>IF(ISBLANK(R148),"",CpuInfo!$K$3)</f>
        <v/>
      </c>
      <c r="V148" s="6" t="str">
        <f>IF(ISBLANK(R148),"",CpuInfo!$L$3)</f>
        <v/>
      </c>
      <c r="W148" s="6" t="str">
        <f t="shared" si="47"/>
        <v/>
      </c>
      <c r="X148" s="6" t="str">
        <f t="shared" si="48"/>
        <v/>
      </c>
      <c r="Y148" s="6" t="s">
        <v>95</v>
      </c>
    </row>
    <row r="149" spans="1:25">
      <c r="A149" s="5"/>
      <c r="B149" s="6"/>
      <c r="C149" s="6"/>
      <c r="D149" s="7">
        <f t="shared" si="41"/>
        <v>0</v>
      </c>
      <c r="E149" s="7">
        <f>IF(ROW()=3,CpuInfo!$H$3,IF(D149=0,E148,F148+2))</f>
        <v>358</v>
      </c>
      <c r="F149" s="7">
        <f t="shared" si="42"/>
        <v>358</v>
      </c>
      <c r="G149" s="7"/>
      <c r="H149" s="7"/>
      <c r="I149" s="7"/>
      <c r="J149" s="7" t="str">
        <f>IF(ISBLANK(G149),"",CpuInfo!$G$3)</f>
        <v/>
      </c>
      <c r="K149" s="7" t="str">
        <f>IF(ISBLANK(G149),"",CpuInfo!$H$3)</f>
        <v/>
      </c>
      <c r="L149" s="7" t="str">
        <f t="shared" si="43"/>
        <v/>
      </c>
      <c r="M149" s="7" t="str">
        <f t="shared" si="44"/>
        <v/>
      </c>
      <c r="N149" s="7" t="s">
        <v>56</v>
      </c>
      <c r="O149" s="6">
        <f t="shared" si="45"/>
        <v>0</v>
      </c>
      <c r="P149" s="6">
        <f>IF(ROW()=3,CpuInfo!$L$3,IF(O149=0,P148,Q148+2))</f>
        <v>1290</v>
      </c>
      <c r="Q149" s="6">
        <f t="shared" si="46"/>
        <v>1290</v>
      </c>
      <c r="R149" s="6"/>
      <c r="S149" s="6"/>
      <c r="T149" s="6"/>
      <c r="U149" s="6" t="str">
        <f>IF(ISBLANK(R149),"",CpuInfo!$K$3)</f>
        <v/>
      </c>
      <c r="V149" s="6" t="str">
        <f>IF(ISBLANK(R149),"",CpuInfo!$L$3)</f>
        <v/>
      </c>
      <c r="W149" s="6" t="str">
        <f t="shared" si="47"/>
        <v/>
      </c>
      <c r="X149" s="6" t="str">
        <f t="shared" si="48"/>
        <v/>
      </c>
      <c r="Y149" s="6" t="s">
        <v>95</v>
      </c>
    </row>
    <row r="150" spans="1:25">
      <c r="A150" s="5"/>
      <c r="B150" s="6"/>
      <c r="C150" s="6"/>
      <c r="D150" s="7">
        <f t="shared" si="41"/>
        <v>0</v>
      </c>
      <c r="E150" s="7">
        <f>IF(ROW()=3,CpuInfo!$H$3,IF(D150=0,E149,F149+2))</f>
        <v>358</v>
      </c>
      <c r="F150" s="7">
        <f t="shared" si="42"/>
        <v>358</v>
      </c>
      <c r="G150" s="7"/>
      <c r="H150" s="7"/>
      <c r="I150" s="7"/>
      <c r="J150" s="7" t="str">
        <f>IF(ISBLANK(G150),"",CpuInfo!$G$3)</f>
        <v/>
      </c>
      <c r="K150" s="7" t="str">
        <f>IF(ISBLANK(G150),"",CpuInfo!$H$3)</f>
        <v/>
      </c>
      <c r="L150" s="7" t="str">
        <f t="shared" si="43"/>
        <v/>
      </c>
      <c r="M150" s="7" t="str">
        <f t="shared" si="44"/>
        <v/>
      </c>
      <c r="N150" s="7" t="s">
        <v>56</v>
      </c>
      <c r="O150" s="6">
        <f t="shared" si="45"/>
        <v>0</v>
      </c>
      <c r="P150" s="6">
        <f>IF(ROW()=3,CpuInfo!$L$3,IF(O150=0,P149,Q149+2))</f>
        <v>1290</v>
      </c>
      <c r="Q150" s="6">
        <f t="shared" si="46"/>
        <v>1290</v>
      </c>
      <c r="R150" s="6"/>
      <c r="S150" s="6"/>
      <c r="T150" s="6"/>
      <c r="U150" s="6" t="str">
        <f>IF(ISBLANK(R150),"",CpuInfo!$K$3)</f>
        <v/>
      </c>
      <c r="V150" s="6" t="str">
        <f>IF(ISBLANK(R150),"",CpuInfo!$L$3)</f>
        <v/>
      </c>
      <c r="W150" s="6" t="str">
        <f t="shared" si="47"/>
        <v/>
      </c>
      <c r="X150" s="6" t="str">
        <f t="shared" si="48"/>
        <v/>
      </c>
      <c r="Y150" s="6" t="s">
        <v>95</v>
      </c>
    </row>
    <row r="151" spans="1:25">
      <c r="A151" s="5"/>
      <c r="B151" s="6"/>
      <c r="C151" s="6"/>
      <c r="D151" s="7">
        <f t="shared" si="41"/>
        <v>0</v>
      </c>
      <c r="E151" s="7">
        <f>IF(ROW()=3,CpuInfo!$H$3,IF(D151=0,E150,F150+2))</f>
        <v>358</v>
      </c>
      <c r="F151" s="7">
        <f t="shared" si="42"/>
        <v>358</v>
      </c>
      <c r="G151" s="7"/>
      <c r="H151" s="7"/>
      <c r="I151" s="7"/>
      <c r="J151" s="7" t="str">
        <f>IF(ISBLANK(G151),"",CpuInfo!$G$3)</f>
        <v/>
      </c>
      <c r="K151" s="7" t="str">
        <f>IF(ISBLANK(G151),"",CpuInfo!$H$3)</f>
        <v/>
      </c>
      <c r="L151" s="7" t="str">
        <f t="shared" si="43"/>
        <v/>
      </c>
      <c r="M151" s="7" t="str">
        <f t="shared" si="44"/>
        <v/>
      </c>
      <c r="N151" s="7" t="s">
        <v>56</v>
      </c>
      <c r="O151" s="6">
        <f t="shared" si="45"/>
        <v>0</v>
      </c>
      <c r="P151" s="6">
        <f>IF(ROW()=3,CpuInfo!$L$3,IF(O151=0,P150,Q150+2))</f>
        <v>1290</v>
      </c>
      <c r="Q151" s="6">
        <f t="shared" si="46"/>
        <v>1290</v>
      </c>
      <c r="R151" s="6"/>
      <c r="S151" s="6"/>
      <c r="T151" s="6"/>
      <c r="U151" s="6" t="str">
        <f>IF(ISBLANK(R151),"",CpuInfo!$K$3)</f>
        <v/>
      </c>
      <c r="V151" s="6" t="str">
        <f>IF(ISBLANK(R151),"",CpuInfo!$L$3)</f>
        <v/>
      </c>
      <c r="W151" s="6" t="str">
        <f t="shared" si="47"/>
        <v/>
      </c>
      <c r="X151" s="6" t="str">
        <f t="shared" si="48"/>
        <v/>
      </c>
      <c r="Y151" s="6" t="s">
        <v>95</v>
      </c>
    </row>
    <row r="152" spans="1:25">
      <c r="A152" s="5"/>
      <c r="B152" s="6"/>
      <c r="C152" s="6"/>
      <c r="D152" s="7">
        <f t="shared" si="41"/>
        <v>0</v>
      </c>
      <c r="E152" s="7">
        <f>IF(ROW()=3,CpuInfo!$H$3,IF(D152=0,E151,F151+2))</f>
        <v>358</v>
      </c>
      <c r="F152" s="7">
        <f t="shared" si="42"/>
        <v>358</v>
      </c>
      <c r="G152" s="7"/>
      <c r="H152" s="7"/>
      <c r="I152" s="7"/>
      <c r="J152" s="7" t="str">
        <f>IF(ISBLANK(G152),"",CpuInfo!$G$3)</f>
        <v/>
      </c>
      <c r="K152" s="7" t="str">
        <f>IF(ISBLANK(G152),"",CpuInfo!$H$3)</f>
        <v/>
      </c>
      <c r="L152" s="7" t="str">
        <f t="shared" si="43"/>
        <v/>
      </c>
      <c r="M152" s="7" t="str">
        <f t="shared" si="44"/>
        <v/>
      </c>
      <c r="N152" s="7" t="s">
        <v>56</v>
      </c>
      <c r="O152" s="6">
        <f t="shared" si="45"/>
        <v>0</v>
      </c>
      <c r="P152" s="6">
        <f>IF(ROW()=3,CpuInfo!$L$3,IF(O152=0,P151,Q151+2))</f>
        <v>1290</v>
      </c>
      <c r="Q152" s="6">
        <f t="shared" si="46"/>
        <v>1290</v>
      </c>
      <c r="R152" s="6"/>
      <c r="S152" s="6"/>
      <c r="T152" s="6"/>
      <c r="U152" s="6" t="str">
        <f>IF(ISBLANK(R152),"",CpuInfo!$K$3)</f>
        <v/>
      </c>
      <c r="V152" s="6" t="str">
        <f>IF(ISBLANK(R152),"",CpuInfo!$L$3)</f>
        <v/>
      </c>
      <c r="W152" s="6" t="str">
        <f t="shared" si="47"/>
        <v/>
      </c>
      <c r="X152" s="6" t="str">
        <f t="shared" si="48"/>
        <v/>
      </c>
      <c r="Y152" s="6" t="s">
        <v>95</v>
      </c>
    </row>
    <row r="153" spans="1:25">
      <c r="A153" s="5"/>
      <c r="B153" s="6"/>
      <c r="C153" s="6"/>
      <c r="D153" s="7">
        <f t="shared" si="41"/>
        <v>0</v>
      </c>
      <c r="E153" s="7">
        <f>IF(ROW()=3,CpuInfo!$H$3,IF(D153=0,E152,F152+2))</f>
        <v>358</v>
      </c>
      <c r="F153" s="7">
        <f t="shared" si="42"/>
        <v>358</v>
      </c>
      <c r="G153" s="7"/>
      <c r="H153" s="7"/>
      <c r="I153" s="7"/>
      <c r="J153" s="7" t="str">
        <f>IF(ISBLANK(G153),"",CpuInfo!$G$3)</f>
        <v/>
      </c>
      <c r="K153" s="7" t="str">
        <f>IF(ISBLANK(G153),"",CpuInfo!$H$3)</f>
        <v/>
      </c>
      <c r="L153" s="7" t="str">
        <f t="shared" si="43"/>
        <v/>
      </c>
      <c r="M153" s="7" t="str">
        <f t="shared" si="44"/>
        <v/>
      </c>
      <c r="N153" s="7" t="s">
        <v>56</v>
      </c>
      <c r="O153" s="6">
        <f t="shared" si="45"/>
        <v>1</v>
      </c>
      <c r="P153" s="6">
        <f>IF(ROW()=3,CpuInfo!$L$3,IF(O153=0,P152,Q152+2))</f>
        <v>1292</v>
      </c>
      <c r="Q153" s="6">
        <f t="shared" si="46"/>
        <v>1292</v>
      </c>
      <c r="R153" s="6" t="s">
        <v>53</v>
      </c>
      <c r="S153" s="6"/>
      <c r="T153" s="6" t="s">
        <v>115</v>
      </c>
      <c r="U153" s="6">
        <f>IF(ISBLANK(R153),"",CpuInfo!$K$3)</f>
        <v>5001</v>
      </c>
      <c r="V153" s="6">
        <f>IF(ISBLANK(R153),"",CpuInfo!$L$3)</f>
        <v>506</v>
      </c>
      <c r="W153" s="6" t="str">
        <f t="shared" si="47"/>
        <v>DB5001.1292</v>
      </c>
      <c r="X153" s="6" t="str">
        <f t="shared" si="48"/>
        <v>DB5001.1292</v>
      </c>
      <c r="Y153" s="6" t="s">
        <v>56</v>
      </c>
    </row>
    <row r="154" spans="1:25">
      <c r="A154" s="5" t="s">
        <v>103</v>
      </c>
      <c r="B154" s="6" t="s">
        <v>164</v>
      </c>
      <c r="C154" s="6" t="s">
        <v>165</v>
      </c>
      <c r="D154" s="7">
        <f t="shared" si="41"/>
        <v>1</v>
      </c>
      <c r="E154" s="7">
        <f>IF(ROW()=3,CpuInfo!$H$3,IF(D154=0,E153,F153+2))</f>
        <v>360</v>
      </c>
      <c r="F154" s="7">
        <f>IF(D154=0,F138,E154+(D154-1)*2)</f>
        <v>360</v>
      </c>
      <c r="G154" s="7" t="s">
        <v>53</v>
      </c>
      <c r="H154" s="7"/>
      <c r="I154" s="7" t="s">
        <v>106</v>
      </c>
      <c r="J154" s="7">
        <f>IF(ISBLANK(G154),"",CpuInfo!$G$3)</f>
        <v>5000</v>
      </c>
      <c r="K154" s="7">
        <f>IF(ISBLANK(G154),"",CpuInfo!$H$3)</f>
        <v>214</v>
      </c>
      <c r="L154" s="7" t="str">
        <f t="shared" si="43"/>
        <v>DB5000.360</v>
      </c>
      <c r="M154" s="7" t="str">
        <f t="shared" si="44"/>
        <v>DB5000.360</v>
      </c>
      <c r="N154" s="7" t="s">
        <v>56</v>
      </c>
      <c r="O154" s="6">
        <f t="shared" si="45"/>
        <v>1</v>
      </c>
      <c r="P154" s="6">
        <f>IF(ROW()=3,CpuInfo!$L$3,IF(O154=0,P153,Q153+2))</f>
        <v>1294</v>
      </c>
      <c r="Q154" s="6">
        <f t="shared" si="46"/>
        <v>1294</v>
      </c>
      <c r="R154" s="6" t="s">
        <v>53</v>
      </c>
      <c r="S154" s="6"/>
      <c r="T154" s="6" t="s">
        <v>106</v>
      </c>
      <c r="U154" s="6">
        <f>IF(ISBLANK(R154),"",CpuInfo!$K$3)</f>
        <v>5001</v>
      </c>
      <c r="V154" s="6">
        <f>IF(ISBLANK(R154),"",CpuInfo!$L$3)</f>
        <v>506</v>
      </c>
      <c r="W154" s="6" t="str">
        <f t="shared" si="47"/>
        <v>DB5001.1294</v>
      </c>
      <c r="X154" s="6" t="str">
        <f t="shared" si="48"/>
        <v>DB5001.1294</v>
      </c>
      <c r="Y154" s="6" t="s">
        <v>56</v>
      </c>
    </row>
    <row r="155" ht="27" spans="1:25">
      <c r="A155" s="5"/>
      <c r="B155" s="6"/>
      <c r="C155" s="6"/>
      <c r="D155" s="7">
        <f t="shared" si="41"/>
        <v>1</v>
      </c>
      <c r="E155" s="7">
        <f>IF(ROW()=3,CpuInfo!$H$3,IF(D155=0,E154,F154+2))</f>
        <v>362</v>
      </c>
      <c r="F155" s="7">
        <f t="shared" ref="F155:F162" si="49">IF(D155=0,F154,E155+(D155-1)*2)</f>
        <v>362</v>
      </c>
      <c r="G155" s="7" t="s">
        <v>53</v>
      </c>
      <c r="H155" s="7" t="s">
        <v>107</v>
      </c>
      <c r="I155" s="7" t="s">
        <v>108</v>
      </c>
      <c r="J155" s="7">
        <f>IF(ISBLANK(G155),"",CpuInfo!$G$3)</f>
        <v>5000</v>
      </c>
      <c r="K155" s="7">
        <f>IF(ISBLANK(G155),"",CpuInfo!$H$3)</f>
        <v>214</v>
      </c>
      <c r="L155" s="7" t="str">
        <f t="shared" si="43"/>
        <v>DB5000.362</v>
      </c>
      <c r="M155" s="7" t="str">
        <f t="shared" si="44"/>
        <v>DB5000.362</v>
      </c>
      <c r="N155" s="7" t="s">
        <v>56</v>
      </c>
      <c r="O155" s="6">
        <f t="shared" si="45"/>
        <v>5</v>
      </c>
      <c r="P155" s="6">
        <f>IF(ROW()=3,CpuInfo!$L$3,IF(O155=0,P154,Q154+2))</f>
        <v>1296</v>
      </c>
      <c r="Q155" s="6">
        <f t="shared" si="46"/>
        <v>1304</v>
      </c>
      <c r="R155" s="6" t="s">
        <v>117</v>
      </c>
      <c r="S155" s="6"/>
      <c r="T155" s="6" t="s">
        <v>119</v>
      </c>
      <c r="U155" s="6">
        <f>IF(ISBLANK(R155),"",CpuInfo!$K$3)</f>
        <v>5001</v>
      </c>
      <c r="V155" s="6">
        <f>IF(ISBLANK(R155),"",CpuInfo!$L$3)</f>
        <v>506</v>
      </c>
      <c r="W155" s="6" t="str">
        <f t="shared" si="47"/>
        <v>DB5001.1296</v>
      </c>
      <c r="X155" s="6" t="str">
        <f t="shared" si="48"/>
        <v>DB5001.1304</v>
      </c>
      <c r="Y155" s="6" t="s">
        <v>56</v>
      </c>
    </row>
    <row r="156" spans="1:25">
      <c r="A156" s="5"/>
      <c r="B156" s="6"/>
      <c r="C156" s="6"/>
      <c r="D156" s="7">
        <f t="shared" si="41"/>
        <v>1</v>
      </c>
      <c r="E156" s="7">
        <f>IF(ROW()=3,CpuInfo!$H$3,IF(D156=0,E155,F155+2))</f>
        <v>364</v>
      </c>
      <c r="F156" s="7">
        <f t="shared" si="49"/>
        <v>364</v>
      </c>
      <c r="G156" s="7" t="s">
        <v>53</v>
      </c>
      <c r="H156" s="7"/>
      <c r="I156" s="7" t="s">
        <v>109</v>
      </c>
      <c r="J156" s="7">
        <f>IF(ISBLANK(G156),"",CpuInfo!$G$3)</f>
        <v>5000</v>
      </c>
      <c r="K156" s="7">
        <f>IF(ISBLANK(G156),"",CpuInfo!$H$3)</f>
        <v>214</v>
      </c>
      <c r="L156" s="7" t="str">
        <f t="shared" si="43"/>
        <v>DB5000.364</v>
      </c>
      <c r="M156" s="7" t="str">
        <f t="shared" si="44"/>
        <v>DB5000.364</v>
      </c>
      <c r="N156" s="7" t="s">
        <v>56</v>
      </c>
      <c r="O156" s="6">
        <f t="shared" si="45"/>
        <v>1</v>
      </c>
      <c r="P156" s="6">
        <f>IF(ROW()=3,CpuInfo!$L$3,IF(O156=0,P155,Q155+2))</f>
        <v>1306</v>
      </c>
      <c r="Q156" s="6">
        <f t="shared" si="46"/>
        <v>1306</v>
      </c>
      <c r="R156" s="6" t="s">
        <v>53</v>
      </c>
      <c r="S156" s="6"/>
      <c r="T156" t="s">
        <v>121</v>
      </c>
      <c r="U156" s="6">
        <f>IF(ISBLANK(R156),"",CpuInfo!$K$3)</f>
        <v>5001</v>
      </c>
      <c r="V156" s="6">
        <f>IF(ISBLANK(R156),"",CpuInfo!$L$3)</f>
        <v>506</v>
      </c>
      <c r="W156" s="6" t="str">
        <f t="shared" si="47"/>
        <v>DB5001.1306</v>
      </c>
      <c r="X156" s="6" t="str">
        <f t="shared" si="48"/>
        <v>DB5001.1306</v>
      </c>
      <c r="Y156" s="6" t="s">
        <v>56</v>
      </c>
    </row>
    <row r="157" spans="1:25">
      <c r="A157" s="5"/>
      <c r="B157" s="6"/>
      <c r="C157" s="6"/>
      <c r="D157" s="7">
        <f t="shared" si="41"/>
        <v>0</v>
      </c>
      <c r="E157" s="7">
        <f>IF(ROW()=3,CpuInfo!$H$3,IF(D157=0,E156,F156+2))</f>
        <v>364</v>
      </c>
      <c r="F157" s="7">
        <f t="shared" si="49"/>
        <v>364</v>
      </c>
      <c r="G157" s="7"/>
      <c r="H157" s="7"/>
      <c r="I157" s="7"/>
      <c r="J157" s="7" t="str">
        <f>IF(ISBLANK(G157),"",CpuInfo!$G$3)</f>
        <v/>
      </c>
      <c r="K157" s="7" t="str">
        <f>IF(ISBLANK(G157),"",CpuInfo!$H$3)</f>
        <v/>
      </c>
      <c r="L157" s="7" t="str">
        <f t="shared" si="43"/>
        <v/>
      </c>
      <c r="M157" s="7" t="str">
        <f t="shared" si="44"/>
        <v/>
      </c>
      <c r="N157" s="7" t="s">
        <v>56</v>
      </c>
      <c r="O157" s="6">
        <f t="shared" si="45"/>
        <v>26</v>
      </c>
      <c r="P157" s="6">
        <f>IF(ROW()=3,CpuInfo!$L$3,IF(O157=0,P156,Q156+2))</f>
        <v>1308</v>
      </c>
      <c r="Q157" s="6">
        <f t="shared" si="46"/>
        <v>1358</v>
      </c>
      <c r="R157" s="6" t="s">
        <v>110</v>
      </c>
      <c r="T157" s="6" t="s">
        <v>123</v>
      </c>
      <c r="U157" s="6">
        <f>IF(ISBLANK(R157),"",CpuInfo!$K$3)</f>
        <v>5001</v>
      </c>
      <c r="V157" s="6">
        <f>IF(ISBLANK(R157),"",CpuInfo!$L$3)</f>
        <v>506</v>
      </c>
      <c r="W157" s="6" t="str">
        <f t="shared" si="47"/>
        <v>DB5001.1308</v>
      </c>
      <c r="X157" s="6" t="str">
        <f t="shared" si="48"/>
        <v>DB5001.1358</v>
      </c>
      <c r="Y157" s="6" t="s">
        <v>56</v>
      </c>
    </row>
    <row r="158" spans="1:25">
      <c r="A158" s="5"/>
      <c r="B158" s="6"/>
      <c r="C158" s="6"/>
      <c r="D158" s="7">
        <f t="shared" si="41"/>
        <v>0</v>
      </c>
      <c r="E158" s="7">
        <f>IF(ROW()=3,CpuInfo!$H$3,IF(D158=0,E157,F157+2))</f>
        <v>364</v>
      </c>
      <c r="F158" s="7">
        <f t="shared" si="49"/>
        <v>364</v>
      </c>
      <c r="G158" s="7"/>
      <c r="H158" s="7"/>
      <c r="I158" s="7"/>
      <c r="J158" s="7" t="str">
        <f>IF(ISBLANK(G158),"",CpuInfo!$G$3)</f>
        <v/>
      </c>
      <c r="K158" s="7" t="str">
        <f>IF(ISBLANK(G158),"",CpuInfo!$H$3)</f>
        <v/>
      </c>
      <c r="L158" s="7" t="str">
        <f t="shared" si="43"/>
        <v/>
      </c>
      <c r="M158" s="7" t="str">
        <f t="shared" si="44"/>
        <v/>
      </c>
      <c r="N158" s="7" t="s">
        <v>56</v>
      </c>
      <c r="O158" s="6">
        <f t="shared" si="45"/>
        <v>2</v>
      </c>
      <c r="P158" s="6">
        <f>IF(ROW()=3,CpuInfo!$L$3,IF(O158=0,P157,Q157+2))</f>
        <v>1360</v>
      </c>
      <c r="Q158" s="6">
        <f t="shared" si="46"/>
        <v>1362</v>
      </c>
      <c r="R158" s="6" t="s">
        <v>124</v>
      </c>
      <c r="S158" s="6" t="s">
        <v>166</v>
      </c>
      <c r="T158" s="6" t="s">
        <v>167</v>
      </c>
      <c r="U158" s="6">
        <f>IF(ISBLANK(R158),"",CpuInfo!$K$3)</f>
        <v>5001</v>
      </c>
      <c r="V158" s="6">
        <f>IF(ISBLANK(R158),"",CpuInfo!$L$3)</f>
        <v>506</v>
      </c>
      <c r="W158" s="6" t="str">
        <f t="shared" si="47"/>
        <v>DB5001.1360</v>
      </c>
      <c r="X158" s="6" t="str">
        <f t="shared" si="48"/>
        <v>DB5001.1362</v>
      </c>
      <c r="Y158" s="6" t="s">
        <v>56</v>
      </c>
    </row>
    <row r="159" spans="1:25">
      <c r="A159" s="5"/>
      <c r="B159" s="6"/>
      <c r="C159" s="6"/>
      <c r="D159" s="7">
        <f t="shared" si="41"/>
        <v>0</v>
      </c>
      <c r="E159" s="7">
        <f>IF(ROW()=3,CpuInfo!$H$3,IF(D159=0,E158,F158+2))</f>
        <v>364</v>
      </c>
      <c r="F159" s="7">
        <f t="shared" si="49"/>
        <v>364</v>
      </c>
      <c r="G159" s="7"/>
      <c r="H159" s="7"/>
      <c r="I159" s="7"/>
      <c r="J159" s="7" t="str">
        <f>IF(ISBLANK(G159),"",CpuInfo!$G$3)</f>
        <v/>
      </c>
      <c r="K159" s="7" t="str">
        <f>IF(ISBLANK(G159),"",CpuInfo!$H$3)</f>
        <v/>
      </c>
      <c r="L159" s="7" t="str">
        <f t="shared" si="43"/>
        <v/>
      </c>
      <c r="M159" s="7" t="str">
        <f t="shared" si="44"/>
        <v/>
      </c>
      <c r="N159" s="7" t="s">
        <v>56</v>
      </c>
      <c r="O159" s="6">
        <f t="shared" si="45"/>
        <v>1</v>
      </c>
      <c r="P159" s="6">
        <f>IF(ROW()=3,CpuInfo!$L$3,IF(O159=0,P158,Q158+2))</f>
        <v>1364</v>
      </c>
      <c r="Q159" s="6">
        <f t="shared" si="46"/>
        <v>1364</v>
      </c>
      <c r="R159" s="6" t="s">
        <v>53</v>
      </c>
      <c r="S159" s="6" t="s">
        <v>142</v>
      </c>
      <c r="T159" s="6" t="s">
        <v>152</v>
      </c>
      <c r="U159" s="6">
        <f>IF(ISBLANK(R159),"",CpuInfo!$K$3)</f>
        <v>5001</v>
      </c>
      <c r="V159" s="6">
        <f>IF(ISBLANK(R159),"",CpuInfo!$L$3)</f>
        <v>506</v>
      </c>
      <c r="W159" s="6" t="str">
        <f t="shared" si="47"/>
        <v>DB5001.1364</v>
      </c>
      <c r="X159" s="6" t="str">
        <f t="shared" si="48"/>
        <v>DB5001.1364</v>
      </c>
      <c r="Y159" s="6" t="s">
        <v>56</v>
      </c>
    </row>
    <row r="160" spans="1:25">
      <c r="A160" s="5"/>
      <c r="B160" s="6"/>
      <c r="C160" s="6"/>
      <c r="D160" s="7">
        <f t="shared" si="41"/>
        <v>0</v>
      </c>
      <c r="E160" s="7">
        <f>IF(ROW()=3,CpuInfo!$H$3,IF(D160=0,E159,F159+2))</f>
        <v>364</v>
      </c>
      <c r="F160" s="7">
        <f t="shared" si="49"/>
        <v>364</v>
      </c>
      <c r="G160" s="7"/>
      <c r="H160" s="7"/>
      <c r="I160" s="7"/>
      <c r="J160" s="7" t="str">
        <f>IF(ISBLANK(G160),"",CpuInfo!$G$3)</f>
        <v/>
      </c>
      <c r="K160" s="7" t="str">
        <f>IF(ISBLANK(G160),"",CpuInfo!$H$3)</f>
        <v/>
      </c>
      <c r="L160" s="7" t="str">
        <f t="shared" si="43"/>
        <v/>
      </c>
      <c r="M160" s="7" t="str">
        <f t="shared" si="44"/>
        <v/>
      </c>
      <c r="N160" s="7" t="s">
        <v>56</v>
      </c>
      <c r="O160" s="6">
        <f t="shared" si="45"/>
        <v>1</v>
      </c>
      <c r="P160" s="6">
        <f>IF(ROW()=3,CpuInfo!$L$3,IF(O160=0,P159,Q159+2))</f>
        <v>1366</v>
      </c>
      <c r="Q160" s="6">
        <f t="shared" si="46"/>
        <v>1366</v>
      </c>
      <c r="R160" s="6" t="s">
        <v>53</v>
      </c>
      <c r="S160" s="6"/>
      <c r="T160" t="s">
        <v>129</v>
      </c>
      <c r="U160" s="6">
        <f>IF(ISBLANK(R160),"",CpuInfo!$K$3)</f>
        <v>5001</v>
      </c>
      <c r="V160" s="6">
        <f>IF(ISBLANK(R160),"",CpuInfo!$L$3)</f>
        <v>506</v>
      </c>
      <c r="W160" s="6" t="str">
        <f t="shared" si="47"/>
        <v>DB5001.1366</v>
      </c>
      <c r="X160" s="6" t="str">
        <f t="shared" si="48"/>
        <v>DB5001.1366</v>
      </c>
      <c r="Y160" s="6" t="s">
        <v>56</v>
      </c>
    </row>
    <row r="161" spans="1:25">
      <c r="A161" s="5"/>
      <c r="B161" s="6"/>
      <c r="C161" s="6"/>
      <c r="D161" s="7">
        <f t="shared" si="41"/>
        <v>0</v>
      </c>
      <c r="E161" s="7">
        <f>IF(ROW()=3,CpuInfo!$H$3,IF(D161=0,E160,F160+2))</f>
        <v>364</v>
      </c>
      <c r="F161" s="7">
        <f t="shared" si="49"/>
        <v>364</v>
      </c>
      <c r="G161" s="7"/>
      <c r="H161" s="7"/>
      <c r="I161" s="7"/>
      <c r="J161" s="7" t="str">
        <f>IF(ISBLANK(G161),"",CpuInfo!$G$3)</f>
        <v/>
      </c>
      <c r="K161" s="7" t="str">
        <f>IF(ISBLANK(G161),"",CpuInfo!$H$3)</f>
        <v/>
      </c>
      <c r="L161" s="7" t="str">
        <f t="shared" si="43"/>
        <v/>
      </c>
      <c r="M161" s="7" t="str">
        <f t="shared" si="44"/>
        <v/>
      </c>
      <c r="N161" s="7" t="s">
        <v>56</v>
      </c>
      <c r="O161" s="6">
        <f t="shared" si="45"/>
        <v>26</v>
      </c>
      <c r="P161" s="6">
        <f>IF(ROW()=3,CpuInfo!$L$3,IF(O161=0,P160,Q160+2))</f>
        <v>1368</v>
      </c>
      <c r="Q161" s="6">
        <f t="shared" si="46"/>
        <v>1418</v>
      </c>
      <c r="R161" s="6" t="s">
        <v>110</v>
      </c>
      <c r="S161" s="6"/>
      <c r="T161" s="6" t="s">
        <v>130</v>
      </c>
      <c r="U161" s="6">
        <f>IF(ISBLANK(R161),"",CpuInfo!$K$3)</f>
        <v>5001</v>
      </c>
      <c r="V161" s="6">
        <f>IF(ISBLANK(R161),"",CpuInfo!$L$3)</f>
        <v>506</v>
      </c>
      <c r="W161" s="6" t="str">
        <f t="shared" si="47"/>
        <v>DB5001.1368</v>
      </c>
      <c r="X161" s="6" t="str">
        <f t="shared" si="48"/>
        <v>DB5001.1418</v>
      </c>
      <c r="Y161" s="6" t="s">
        <v>56</v>
      </c>
    </row>
    <row r="162" spans="1:25">
      <c r="A162" s="5"/>
      <c r="B162" s="6"/>
      <c r="C162" s="6"/>
      <c r="D162" s="7">
        <f t="shared" si="41"/>
        <v>0</v>
      </c>
      <c r="E162" s="7">
        <f>IF(ROW()=3,CpuInfo!$H$3,IF(D162=0,E161,F161+2))</f>
        <v>364</v>
      </c>
      <c r="F162" s="7">
        <f t="shared" si="49"/>
        <v>364</v>
      </c>
      <c r="G162" s="7"/>
      <c r="H162" s="7"/>
      <c r="I162" s="7"/>
      <c r="J162" s="7" t="str">
        <f>IF(ISBLANK(G162),"",CpuInfo!$G$3)</f>
        <v/>
      </c>
      <c r="K162" s="7" t="str">
        <f>IF(ISBLANK(G162),"",CpuInfo!$H$3)</f>
        <v/>
      </c>
      <c r="L162" s="7" t="str">
        <f t="shared" si="43"/>
        <v/>
      </c>
      <c r="M162" s="7" t="str">
        <f t="shared" si="44"/>
        <v/>
      </c>
      <c r="N162" s="7" t="s">
        <v>56</v>
      </c>
      <c r="O162" s="6">
        <f t="shared" si="45"/>
        <v>2</v>
      </c>
      <c r="P162" s="6">
        <f>IF(ROW()=3,CpuInfo!$L$3,IF(O162=0,P161,Q161+2))</f>
        <v>1420</v>
      </c>
      <c r="Q162" s="6">
        <f t="shared" si="46"/>
        <v>1422</v>
      </c>
      <c r="R162" s="6" t="s">
        <v>124</v>
      </c>
      <c r="S162" s="6"/>
      <c r="T162" s="6" t="s">
        <v>168</v>
      </c>
      <c r="U162" s="6">
        <f>IF(ISBLANK(R162),"",CpuInfo!$K$3)</f>
        <v>5001</v>
      </c>
      <c r="V162" s="6">
        <f>IF(ISBLANK(R162),"",CpuInfo!$L$3)</f>
        <v>506</v>
      </c>
      <c r="W162" s="6" t="str">
        <f t="shared" si="47"/>
        <v>DB5001.1420</v>
      </c>
      <c r="X162" s="6" t="str">
        <f t="shared" si="48"/>
        <v>DB5001.1422</v>
      </c>
      <c r="Y162" s="6" t="s">
        <v>56</v>
      </c>
    </row>
    <row r="163" spans="1:25">
      <c r="A163" s="5"/>
      <c r="B163" s="6"/>
      <c r="C163" s="6"/>
      <c r="D163" s="7">
        <f t="shared" ref="D163:D193" si="50">IF(G163="DTString100",100,IF(G163="DTString50",50,IF(G163="DTString40",40,IF(G163="DTString30",30,IF(G163="DTShort100",50,IF(G163="DTShort",1,IF(G163="DTInt",2,IF(G163="DTFloat",2,IF(G163="DTString15",5,IF(G163="DTString",26,0))))))))))</f>
        <v>0</v>
      </c>
      <c r="E163" s="7">
        <f>IF(ROW()=3,CpuInfo!$H$3,IF(D163=0,E162,F162+2))</f>
        <v>364</v>
      </c>
      <c r="F163" s="7">
        <f t="shared" ref="F163:F181" si="51">IF(D163=0,F162,E163+(D163-1)*2)</f>
        <v>364</v>
      </c>
      <c r="G163" s="7"/>
      <c r="H163" s="7"/>
      <c r="I163" s="7"/>
      <c r="J163" s="7" t="str">
        <f>IF(ISBLANK(G163),"",CpuInfo!$G$3)</f>
        <v/>
      </c>
      <c r="K163" s="7" t="str">
        <f>IF(ISBLANK(G163),"",CpuInfo!$H$3)</f>
        <v/>
      </c>
      <c r="L163" s="7" t="str">
        <f t="shared" ref="L163:L193" si="52">IF(ISBLANK(G163),"","DB"&amp;J163&amp;"."&amp;E163)</f>
        <v/>
      </c>
      <c r="M163" s="7" t="str">
        <f t="shared" ref="M163:M193" si="53">IF(ISBLANK(G163),"","DB"&amp;J163&amp;"."&amp;F163)</f>
        <v/>
      </c>
      <c r="N163" s="7" t="s">
        <v>56</v>
      </c>
      <c r="O163" s="6">
        <f t="shared" ref="O163:O193" si="54">IF(R163="DTString100",100,IF(R163="DTString50",50,IF(R163="DTString40",40,IF(R163="DTString30",30,IF(R163="DTShort100",50,IF(R163="DTShort",1,IF(R163="DTInt",2,IF(R163="DTFloat",2,IF(R163="DTString15",5,IF(R163="DTString",26,0))))))))))</f>
        <v>1</v>
      </c>
      <c r="P163" s="6">
        <f>IF(ROW()=3,CpuInfo!$L$3,IF(O163=0,P162,Q162+2))</f>
        <v>1424</v>
      </c>
      <c r="Q163" s="6">
        <f t="shared" ref="Q163:Q181" si="55">IF(O163=0,Q162,P163+(O163-1)*2)</f>
        <v>1424</v>
      </c>
      <c r="R163" s="6" t="s">
        <v>53</v>
      </c>
      <c r="S163" s="6"/>
      <c r="T163" s="6" t="s">
        <v>155</v>
      </c>
      <c r="U163" s="6">
        <f>IF(ISBLANK(R163),"",CpuInfo!$K$3)</f>
        <v>5001</v>
      </c>
      <c r="V163" s="6">
        <f>IF(ISBLANK(R163),"",CpuInfo!$L$3)</f>
        <v>506</v>
      </c>
      <c r="W163" s="6" t="str">
        <f t="shared" ref="W163:W193" si="56">IF(ISBLANK(R163),"","DB"&amp;U163&amp;"."&amp;P163)</f>
        <v>DB5001.1424</v>
      </c>
      <c r="X163" s="6" t="str">
        <f t="shared" ref="X163:X193" si="57">IF(ISBLANK(R163),"","DB"&amp;U163&amp;"."&amp;Q163)</f>
        <v>DB5001.1424</v>
      </c>
      <c r="Y163" s="6" t="s">
        <v>56</v>
      </c>
    </row>
    <row r="164" spans="1:25">
      <c r="A164" s="5"/>
      <c r="B164" s="6"/>
      <c r="C164" s="6"/>
      <c r="D164" s="7">
        <f t="shared" si="50"/>
        <v>0</v>
      </c>
      <c r="E164" s="7">
        <f>IF(ROW()=3,CpuInfo!$H$3,IF(D164=0,E163,F163+2))</f>
        <v>364</v>
      </c>
      <c r="F164" s="7">
        <f t="shared" si="51"/>
        <v>364</v>
      </c>
      <c r="G164" s="7"/>
      <c r="H164" s="7"/>
      <c r="I164" s="7"/>
      <c r="J164" s="7" t="str">
        <f>IF(ISBLANK(G164),"",CpuInfo!$G$3)</f>
        <v/>
      </c>
      <c r="K164" s="7" t="str">
        <f>IF(ISBLANK(G164),"",CpuInfo!$H$3)</f>
        <v/>
      </c>
      <c r="L164" s="7" t="str">
        <f t="shared" si="52"/>
        <v/>
      </c>
      <c r="M164" s="7" t="str">
        <f t="shared" si="53"/>
        <v/>
      </c>
      <c r="N164" s="7" t="s">
        <v>56</v>
      </c>
      <c r="O164" s="6">
        <f t="shared" si="54"/>
        <v>0</v>
      </c>
      <c r="P164" s="6">
        <f>IF(ROW()=3,CpuInfo!$L$3,IF(O164=0,P163,Q163+2))</f>
        <v>1424</v>
      </c>
      <c r="Q164" s="6">
        <f t="shared" si="55"/>
        <v>1424</v>
      </c>
      <c r="R164" s="6"/>
      <c r="S164" s="6"/>
      <c r="T164" s="6"/>
      <c r="U164" s="6" t="str">
        <f>IF(ISBLANK(R164),"",CpuInfo!$K$3)</f>
        <v/>
      </c>
      <c r="V164" s="6" t="str">
        <f>IF(ISBLANK(R164),"",CpuInfo!$L$3)</f>
        <v/>
      </c>
      <c r="W164" s="6" t="str">
        <f t="shared" si="56"/>
        <v/>
      </c>
      <c r="X164" s="6" t="str">
        <f t="shared" si="57"/>
        <v/>
      </c>
      <c r="Y164" s="6" t="s">
        <v>56</v>
      </c>
    </row>
    <row r="165" spans="1:25">
      <c r="A165" s="5"/>
      <c r="B165" s="6"/>
      <c r="C165" s="6"/>
      <c r="D165" s="7">
        <f t="shared" si="50"/>
        <v>0</v>
      </c>
      <c r="E165" s="7">
        <f>IF(ROW()=3,CpuInfo!$H$3,IF(D165=0,E164,F164+2))</f>
        <v>364</v>
      </c>
      <c r="F165" s="7">
        <f t="shared" si="51"/>
        <v>364</v>
      </c>
      <c r="G165" s="7"/>
      <c r="H165" s="7"/>
      <c r="I165" s="7"/>
      <c r="J165" s="7" t="str">
        <f>IF(ISBLANK(G165),"",CpuInfo!$G$3)</f>
        <v/>
      </c>
      <c r="K165" s="7" t="str">
        <f>IF(ISBLANK(G165),"",CpuInfo!$H$3)</f>
        <v/>
      </c>
      <c r="L165" s="7" t="str">
        <f t="shared" si="52"/>
        <v/>
      </c>
      <c r="M165" s="7" t="str">
        <f t="shared" si="53"/>
        <v/>
      </c>
      <c r="N165" s="7" t="s">
        <v>56</v>
      </c>
      <c r="O165" s="6">
        <f t="shared" si="54"/>
        <v>0</v>
      </c>
      <c r="P165" s="6">
        <f>IF(ROW()=3,CpuInfo!$L$3,IF(O165=0,P164,Q164+2))</f>
        <v>1424</v>
      </c>
      <c r="Q165" s="6">
        <f t="shared" si="55"/>
        <v>1424</v>
      </c>
      <c r="R165" s="6"/>
      <c r="S165" s="6"/>
      <c r="T165" s="6"/>
      <c r="U165" s="6" t="str">
        <f>IF(ISBLANK(R165),"",CpuInfo!$K$3)</f>
        <v/>
      </c>
      <c r="V165" s="6" t="str">
        <f>IF(ISBLANK(R165),"",CpuInfo!$L$3)</f>
        <v/>
      </c>
      <c r="W165" s="6" t="str">
        <f t="shared" si="56"/>
        <v/>
      </c>
      <c r="X165" s="6" t="str">
        <f t="shared" si="57"/>
        <v/>
      </c>
      <c r="Y165" s="6" t="s">
        <v>56</v>
      </c>
    </row>
    <row r="166" spans="1:25">
      <c r="A166" s="5"/>
      <c r="B166" s="6"/>
      <c r="C166" s="6"/>
      <c r="D166" s="7">
        <f t="shared" si="50"/>
        <v>0</v>
      </c>
      <c r="E166" s="7">
        <f>IF(ROW()=3,CpuInfo!$H$3,IF(D166=0,E165,F165+2))</f>
        <v>364</v>
      </c>
      <c r="F166" s="7">
        <f t="shared" si="51"/>
        <v>364</v>
      </c>
      <c r="G166" s="7"/>
      <c r="H166" s="7"/>
      <c r="I166" s="7"/>
      <c r="J166" s="7" t="str">
        <f>IF(ISBLANK(G166),"",CpuInfo!$G$3)</f>
        <v/>
      </c>
      <c r="K166" s="7" t="str">
        <f>IF(ISBLANK(G166),"",CpuInfo!$H$3)</f>
        <v/>
      </c>
      <c r="L166" s="7" t="str">
        <f t="shared" si="52"/>
        <v/>
      </c>
      <c r="M166" s="7" t="str">
        <f t="shared" si="53"/>
        <v/>
      </c>
      <c r="N166" s="7" t="s">
        <v>56</v>
      </c>
      <c r="O166" s="6">
        <f t="shared" si="54"/>
        <v>0</v>
      </c>
      <c r="P166" s="6">
        <f>IF(ROW()=3,CpuInfo!$L$3,IF(O166=0,P165,Q165+2))</f>
        <v>1424</v>
      </c>
      <c r="Q166" s="6">
        <f t="shared" si="55"/>
        <v>1424</v>
      </c>
      <c r="R166" s="6"/>
      <c r="S166" s="6"/>
      <c r="T166" s="6"/>
      <c r="U166" s="6" t="str">
        <f>IF(ISBLANK(R166),"",CpuInfo!$K$3)</f>
        <v/>
      </c>
      <c r="V166" s="6" t="str">
        <f>IF(ISBLANK(R166),"",CpuInfo!$L$3)</f>
        <v/>
      </c>
      <c r="W166" s="6" t="str">
        <f t="shared" si="56"/>
        <v/>
      </c>
      <c r="X166" s="6" t="str">
        <f t="shared" si="57"/>
        <v/>
      </c>
      <c r="Y166" s="6" t="s">
        <v>56</v>
      </c>
    </row>
    <row r="167" spans="1:25">
      <c r="A167" s="5"/>
      <c r="B167" s="6"/>
      <c r="C167" s="6"/>
      <c r="D167" s="7">
        <f t="shared" si="50"/>
        <v>0</v>
      </c>
      <c r="E167" s="7">
        <f>IF(ROW()=3,CpuInfo!$H$3,IF(D167=0,E166,F166+2))</f>
        <v>364</v>
      </c>
      <c r="F167" s="7">
        <f t="shared" si="51"/>
        <v>364</v>
      </c>
      <c r="G167" s="7"/>
      <c r="H167" s="7"/>
      <c r="I167" s="7"/>
      <c r="J167" s="7" t="str">
        <f>IF(ISBLANK(G167),"",CpuInfo!$G$3)</f>
        <v/>
      </c>
      <c r="K167" s="7" t="str">
        <f>IF(ISBLANK(G167),"",CpuInfo!$H$3)</f>
        <v/>
      </c>
      <c r="L167" s="7" t="str">
        <f t="shared" si="52"/>
        <v/>
      </c>
      <c r="M167" s="7" t="str">
        <f t="shared" si="53"/>
        <v/>
      </c>
      <c r="N167" s="7" t="s">
        <v>56</v>
      </c>
      <c r="O167" s="6">
        <f t="shared" si="54"/>
        <v>0</v>
      </c>
      <c r="P167" s="6">
        <f>IF(ROW()=3,CpuInfo!$L$3,IF(O167=0,P166,Q166+2))</f>
        <v>1424</v>
      </c>
      <c r="Q167" s="6">
        <f t="shared" si="55"/>
        <v>1424</v>
      </c>
      <c r="R167" s="6"/>
      <c r="S167" s="6"/>
      <c r="T167" s="6"/>
      <c r="U167" s="6" t="str">
        <f>IF(ISBLANK(R167),"",CpuInfo!$K$3)</f>
        <v/>
      </c>
      <c r="V167" s="6" t="str">
        <f>IF(ISBLANK(R167),"",CpuInfo!$L$3)</f>
        <v/>
      </c>
      <c r="W167" s="6" t="str">
        <f t="shared" si="56"/>
        <v/>
      </c>
      <c r="X167" s="6" t="str">
        <f t="shared" si="57"/>
        <v/>
      </c>
      <c r="Y167" s="6" t="s">
        <v>56</v>
      </c>
    </row>
    <row r="168" spans="1:25">
      <c r="A168" s="5"/>
      <c r="B168" s="6"/>
      <c r="C168" s="6"/>
      <c r="D168" s="7">
        <f t="shared" si="50"/>
        <v>0</v>
      </c>
      <c r="E168" s="7">
        <f>IF(ROW()=3,CpuInfo!$H$3,IF(D168=0,E167,F167+2))</f>
        <v>364</v>
      </c>
      <c r="F168" s="7">
        <f t="shared" si="51"/>
        <v>364</v>
      </c>
      <c r="G168" s="7"/>
      <c r="H168" s="7"/>
      <c r="I168" s="7"/>
      <c r="J168" s="7" t="str">
        <f>IF(ISBLANK(G168),"",CpuInfo!$G$3)</f>
        <v/>
      </c>
      <c r="K168" s="7" t="str">
        <f>IF(ISBLANK(G168),"",CpuInfo!$H$3)</f>
        <v/>
      </c>
      <c r="L168" s="7" t="str">
        <f t="shared" si="52"/>
        <v/>
      </c>
      <c r="M168" s="7" t="str">
        <f t="shared" si="53"/>
        <v/>
      </c>
      <c r="N168" s="7" t="s">
        <v>56</v>
      </c>
      <c r="O168" s="6">
        <f t="shared" si="54"/>
        <v>0</v>
      </c>
      <c r="P168" s="6">
        <f>IF(ROW()=3,CpuInfo!$L$3,IF(O168=0,P167,Q167+2))</f>
        <v>1424</v>
      </c>
      <c r="Q168" s="6">
        <f t="shared" si="55"/>
        <v>1424</v>
      </c>
      <c r="R168" s="6"/>
      <c r="S168" s="6"/>
      <c r="T168" s="6"/>
      <c r="U168" s="6" t="str">
        <f>IF(ISBLANK(R168),"",CpuInfo!$K$3)</f>
        <v/>
      </c>
      <c r="V168" s="6" t="str">
        <f>IF(ISBLANK(R168),"",CpuInfo!$L$3)</f>
        <v/>
      </c>
      <c r="W168" s="6" t="str">
        <f t="shared" si="56"/>
        <v/>
      </c>
      <c r="X168" s="6" t="str">
        <f t="shared" si="57"/>
        <v/>
      </c>
      <c r="Y168" s="6" t="s">
        <v>56</v>
      </c>
    </row>
    <row r="169" spans="1:25">
      <c r="A169" s="5"/>
      <c r="B169" s="6"/>
      <c r="C169" s="6"/>
      <c r="D169" s="7">
        <f t="shared" si="50"/>
        <v>0</v>
      </c>
      <c r="E169" s="7">
        <f>IF(ROW()=3,CpuInfo!$H$3,IF(D169=0,E168,F168+2))</f>
        <v>364</v>
      </c>
      <c r="F169" s="7">
        <f t="shared" si="51"/>
        <v>364</v>
      </c>
      <c r="G169" s="7"/>
      <c r="H169" s="7"/>
      <c r="I169" s="7"/>
      <c r="J169" s="7" t="str">
        <f>IF(ISBLANK(G169),"",CpuInfo!$G$3)</f>
        <v/>
      </c>
      <c r="K169" s="7" t="str">
        <f>IF(ISBLANK(G169),"",CpuInfo!$H$3)</f>
        <v/>
      </c>
      <c r="L169" s="7" t="str">
        <f t="shared" si="52"/>
        <v/>
      </c>
      <c r="M169" s="7" t="str">
        <f t="shared" si="53"/>
        <v/>
      </c>
      <c r="N169" s="7" t="s">
        <v>56</v>
      </c>
      <c r="O169" s="6">
        <f t="shared" si="54"/>
        <v>0</v>
      </c>
      <c r="P169" s="6">
        <f>IF(ROW()=3,CpuInfo!$L$3,IF(O169=0,P168,Q168+2))</f>
        <v>1424</v>
      </c>
      <c r="Q169" s="6">
        <f t="shared" si="55"/>
        <v>1424</v>
      </c>
      <c r="R169" s="6"/>
      <c r="S169" s="6"/>
      <c r="T169" s="6"/>
      <c r="U169" s="6" t="str">
        <f>IF(ISBLANK(R169),"",CpuInfo!$K$3)</f>
        <v/>
      </c>
      <c r="V169" s="6" t="str">
        <f>IF(ISBLANK(R169),"",CpuInfo!$L$3)</f>
        <v/>
      </c>
      <c r="W169" s="6" t="str">
        <f t="shared" si="56"/>
        <v/>
      </c>
      <c r="X169" s="6" t="str">
        <f t="shared" si="57"/>
        <v/>
      </c>
      <c r="Y169" s="6" t="s">
        <v>56</v>
      </c>
    </row>
    <row r="170" spans="1:25">
      <c r="A170" s="5"/>
      <c r="B170" s="6"/>
      <c r="C170" s="6"/>
      <c r="D170" s="7">
        <f t="shared" si="50"/>
        <v>0</v>
      </c>
      <c r="E170" s="7">
        <f>IF(ROW()=3,CpuInfo!$H$3,IF(D170=0,E169,F169+2))</f>
        <v>364</v>
      </c>
      <c r="F170" s="7">
        <f t="shared" si="51"/>
        <v>364</v>
      </c>
      <c r="G170" s="7"/>
      <c r="H170" s="7"/>
      <c r="I170" s="7"/>
      <c r="J170" s="7" t="str">
        <f>IF(ISBLANK(G170),"",CpuInfo!$G$3)</f>
        <v/>
      </c>
      <c r="K170" s="7" t="str">
        <f>IF(ISBLANK(G170),"",CpuInfo!$H$3)</f>
        <v/>
      </c>
      <c r="L170" s="7" t="str">
        <f t="shared" si="52"/>
        <v/>
      </c>
      <c r="M170" s="7" t="str">
        <f t="shared" si="53"/>
        <v/>
      </c>
      <c r="N170" s="7" t="s">
        <v>56</v>
      </c>
      <c r="O170" s="6">
        <f t="shared" si="54"/>
        <v>0</v>
      </c>
      <c r="P170" s="6">
        <f>IF(ROW()=3,CpuInfo!$L$3,IF(O170=0,P169,Q169+2))</f>
        <v>1424</v>
      </c>
      <c r="Q170" s="6">
        <f t="shared" si="55"/>
        <v>1424</v>
      </c>
      <c r="R170" s="6"/>
      <c r="S170" s="6"/>
      <c r="T170" s="6"/>
      <c r="U170" s="6" t="str">
        <f>IF(ISBLANK(R170),"",CpuInfo!$K$3)</f>
        <v/>
      </c>
      <c r="V170" s="6" t="str">
        <f>IF(ISBLANK(R170),"",CpuInfo!$L$3)</f>
        <v/>
      </c>
      <c r="W170" s="6" t="str">
        <f t="shared" si="56"/>
        <v/>
      </c>
      <c r="X170" s="6" t="str">
        <f t="shared" si="57"/>
        <v/>
      </c>
      <c r="Y170" s="6" t="s">
        <v>56</v>
      </c>
    </row>
    <row r="171" spans="1:25">
      <c r="A171" s="5"/>
      <c r="B171" s="6"/>
      <c r="C171" s="6"/>
      <c r="D171" s="7">
        <f t="shared" si="50"/>
        <v>0</v>
      </c>
      <c r="E171" s="7">
        <f>IF(ROW()=3,CpuInfo!$H$3,IF(D171=0,E170,F170+2))</f>
        <v>364</v>
      </c>
      <c r="F171" s="7">
        <f t="shared" si="51"/>
        <v>364</v>
      </c>
      <c r="G171" s="7"/>
      <c r="H171" s="7"/>
      <c r="I171" s="7"/>
      <c r="J171" s="7" t="str">
        <f>IF(ISBLANK(G171),"",CpuInfo!$G$3)</f>
        <v/>
      </c>
      <c r="K171" s="7" t="str">
        <f>IF(ISBLANK(G171),"",CpuInfo!$H$3)</f>
        <v/>
      </c>
      <c r="L171" s="7" t="str">
        <f t="shared" si="52"/>
        <v/>
      </c>
      <c r="M171" s="7" t="str">
        <f t="shared" si="53"/>
        <v/>
      </c>
      <c r="N171" s="7" t="s">
        <v>56</v>
      </c>
      <c r="O171" s="6">
        <f t="shared" si="54"/>
        <v>0</v>
      </c>
      <c r="P171" s="6">
        <f>IF(ROW()=3,CpuInfo!$L$3,IF(O171=0,P170,Q170+2))</f>
        <v>1424</v>
      </c>
      <c r="Q171" s="6">
        <f t="shared" si="55"/>
        <v>1424</v>
      </c>
      <c r="R171" s="6"/>
      <c r="S171" s="6"/>
      <c r="T171" s="6"/>
      <c r="U171" s="6" t="str">
        <f>IF(ISBLANK(R171),"",CpuInfo!$K$3)</f>
        <v/>
      </c>
      <c r="V171" s="6" t="str">
        <f>IF(ISBLANK(R171),"",CpuInfo!$L$3)</f>
        <v/>
      </c>
      <c r="W171" s="6" t="str">
        <f t="shared" si="56"/>
        <v/>
      </c>
      <c r="X171" s="6" t="str">
        <f t="shared" si="57"/>
        <v/>
      </c>
      <c r="Y171" s="6" t="s">
        <v>56</v>
      </c>
    </row>
    <row r="172" spans="1:25">
      <c r="A172" s="5"/>
      <c r="B172" s="6"/>
      <c r="C172" s="6"/>
      <c r="D172" s="7">
        <f t="shared" si="50"/>
        <v>0</v>
      </c>
      <c r="E172" s="7">
        <f>IF(ROW()=3,CpuInfo!$H$3,IF(D172=0,E171,F171+2))</f>
        <v>364</v>
      </c>
      <c r="F172" s="7">
        <f t="shared" si="51"/>
        <v>364</v>
      </c>
      <c r="G172" s="7"/>
      <c r="H172" s="7"/>
      <c r="I172" s="7"/>
      <c r="J172" s="7" t="str">
        <f>IF(ISBLANK(G172),"",CpuInfo!$G$3)</f>
        <v/>
      </c>
      <c r="K172" s="7" t="str">
        <f>IF(ISBLANK(G172),"",CpuInfo!$H$3)</f>
        <v/>
      </c>
      <c r="L172" s="7" t="str">
        <f t="shared" si="52"/>
        <v/>
      </c>
      <c r="M172" s="7" t="str">
        <f t="shared" si="53"/>
        <v/>
      </c>
      <c r="N172" s="7" t="s">
        <v>56</v>
      </c>
      <c r="O172" s="6">
        <f t="shared" si="54"/>
        <v>0</v>
      </c>
      <c r="P172" s="6">
        <f>IF(ROW()=3,CpuInfo!$L$3,IF(O172=0,P171,Q171+2))</f>
        <v>1424</v>
      </c>
      <c r="Q172" s="6">
        <f t="shared" si="55"/>
        <v>1424</v>
      </c>
      <c r="R172" s="6"/>
      <c r="S172" s="6"/>
      <c r="T172" s="6"/>
      <c r="U172" s="6" t="str">
        <f>IF(ISBLANK(R172),"",CpuInfo!$K$3)</f>
        <v/>
      </c>
      <c r="V172" s="6" t="str">
        <f>IF(ISBLANK(R172),"",CpuInfo!$L$3)</f>
        <v/>
      </c>
      <c r="W172" s="6" t="str">
        <f t="shared" si="56"/>
        <v/>
      </c>
      <c r="X172" s="6" t="str">
        <f t="shared" si="57"/>
        <v/>
      </c>
      <c r="Y172" s="6" t="s">
        <v>56</v>
      </c>
    </row>
    <row r="173" spans="1:25">
      <c r="A173" s="5"/>
      <c r="B173" s="6"/>
      <c r="C173" s="6"/>
      <c r="D173" s="7">
        <f t="shared" si="50"/>
        <v>0</v>
      </c>
      <c r="E173" s="7">
        <f>IF(ROW()=3,CpuInfo!$H$3,IF(D173=0,E172,F172+2))</f>
        <v>364</v>
      </c>
      <c r="F173" s="7">
        <f t="shared" si="51"/>
        <v>364</v>
      </c>
      <c r="G173" s="7"/>
      <c r="H173" s="7"/>
      <c r="I173" s="7"/>
      <c r="J173" s="7" t="str">
        <f>IF(ISBLANK(G173),"",CpuInfo!$G$3)</f>
        <v/>
      </c>
      <c r="K173" s="7" t="str">
        <f>IF(ISBLANK(G173),"",CpuInfo!$H$3)</f>
        <v/>
      </c>
      <c r="L173" s="7" t="str">
        <f t="shared" si="52"/>
        <v/>
      </c>
      <c r="M173" s="7" t="str">
        <f t="shared" si="53"/>
        <v/>
      </c>
      <c r="N173" s="7" t="s">
        <v>56</v>
      </c>
      <c r="O173" s="6">
        <f t="shared" si="54"/>
        <v>0</v>
      </c>
      <c r="P173" s="6">
        <f>IF(ROW()=3,CpuInfo!$L$3,IF(O173=0,P172,Q172+2))</f>
        <v>1424</v>
      </c>
      <c r="Q173" s="6">
        <f t="shared" si="55"/>
        <v>1424</v>
      </c>
      <c r="R173" s="6"/>
      <c r="S173" s="6"/>
      <c r="T173" s="6"/>
      <c r="U173" s="6" t="str">
        <f>IF(ISBLANK(R173),"",CpuInfo!$K$3)</f>
        <v/>
      </c>
      <c r="V173" s="6" t="str">
        <f>IF(ISBLANK(R173),"",CpuInfo!$L$3)</f>
        <v/>
      </c>
      <c r="W173" s="6" t="str">
        <f t="shared" si="56"/>
        <v/>
      </c>
      <c r="X173" s="6" t="str">
        <f t="shared" si="57"/>
        <v/>
      </c>
      <c r="Y173" s="6" t="s">
        <v>56</v>
      </c>
    </row>
    <row r="174" spans="1:25">
      <c r="A174" s="5"/>
      <c r="B174" s="6"/>
      <c r="C174" s="6"/>
      <c r="D174" s="7">
        <f t="shared" si="50"/>
        <v>0</v>
      </c>
      <c r="E174" s="7">
        <f>IF(ROW()=3,CpuInfo!$H$3,IF(D174=0,E173,F173+2))</f>
        <v>364</v>
      </c>
      <c r="F174" s="7">
        <f t="shared" si="51"/>
        <v>364</v>
      </c>
      <c r="G174" s="7"/>
      <c r="H174" s="7"/>
      <c r="I174" s="7"/>
      <c r="J174" s="7" t="str">
        <f>IF(ISBLANK(G174),"",CpuInfo!$G$3)</f>
        <v/>
      </c>
      <c r="K174" s="7" t="str">
        <f>IF(ISBLANK(G174),"",CpuInfo!$H$3)</f>
        <v/>
      </c>
      <c r="L174" s="7" t="str">
        <f t="shared" si="52"/>
        <v/>
      </c>
      <c r="M174" s="7" t="str">
        <f t="shared" si="53"/>
        <v/>
      </c>
      <c r="N174" s="7" t="s">
        <v>56</v>
      </c>
      <c r="O174" s="6">
        <f t="shared" si="54"/>
        <v>0</v>
      </c>
      <c r="P174" s="6">
        <f>IF(ROW()=3,CpuInfo!$L$3,IF(O174=0,P173,Q173+2))</f>
        <v>1424</v>
      </c>
      <c r="Q174" s="6">
        <f t="shared" si="55"/>
        <v>1424</v>
      </c>
      <c r="R174" s="6"/>
      <c r="S174" s="6"/>
      <c r="T174" s="6"/>
      <c r="U174" s="6" t="str">
        <f>IF(ISBLANK(R174),"",CpuInfo!$K$3)</f>
        <v/>
      </c>
      <c r="V174" s="6" t="str">
        <f>IF(ISBLANK(R174),"",CpuInfo!$L$3)</f>
        <v/>
      </c>
      <c r="W174" s="6" t="str">
        <f t="shared" si="56"/>
        <v/>
      </c>
      <c r="X174" s="6" t="str">
        <f t="shared" si="57"/>
        <v/>
      </c>
      <c r="Y174" s="6" t="s">
        <v>56</v>
      </c>
    </row>
    <row r="175" spans="1:25">
      <c r="A175" s="5"/>
      <c r="B175" s="6"/>
      <c r="C175" s="6"/>
      <c r="D175" s="7">
        <f t="shared" si="50"/>
        <v>0</v>
      </c>
      <c r="E175" s="7">
        <f>IF(ROW()=3,CpuInfo!$H$3,IF(D175=0,E174,F174+2))</f>
        <v>364</v>
      </c>
      <c r="F175" s="7">
        <f t="shared" si="51"/>
        <v>364</v>
      </c>
      <c r="G175" s="7"/>
      <c r="H175" s="7"/>
      <c r="I175" s="7"/>
      <c r="J175" s="7" t="str">
        <f>IF(ISBLANK(G175),"",CpuInfo!$G$3)</f>
        <v/>
      </c>
      <c r="K175" s="7" t="str">
        <f>IF(ISBLANK(G175),"",CpuInfo!$H$3)</f>
        <v/>
      </c>
      <c r="L175" s="7" t="str">
        <f t="shared" si="52"/>
        <v/>
      </c>
      <c r="M175" s="7" t="str">
        <f t="shared" si="53"/>
        <v/>
      </c>
      <c r="N175" s="7" t="s">
        <v>56</v>
      </c>
      <c r="O175" s="6">
        <f t="shared" si="54"/>
        <v>0</v>
      </c>
      <c r="P175" s="6">
        <f>IF(ROW()=3,CpuInfo!$L$3,IF(O175=0,P174,Q174+2))</f>
        <v>1424</v>
      </c>
      <c r="Q175" s="6">
        <f t="shared" si="55"/>
        <v>1424</v>
      </c>
      <c r="R175" s="6"/>
      <c r="S175" s="6"/>
      <c r="T175" s="6"/>
      <c r="U175" s="6" t="str">
        <f>IF(ISBLANK(R175),"",CpuInfo!$K$3)</f>
        <v/>
      </c>
      <c r="V175" s="6" t="str">
        <f>IF(ISBLANK(R175),"",CpuInfo!$L$3)</f>
        <v/>
      </c>
      <c r="W175" s="6" t="str">
        <f t="shared" si="56"/>
        <v/>
      </c>
      <c r="X175" s="6" t="str">
        <f t="shared" si="57"/>
        <v/>
      </c>
      <c r="Y175" s="6" t="s">
        <v>56</v>
      </c>
    </row>
    <row r="176" spans="1:25">
      <c r="A176" s="5"/>
      <c r="B176" s="6"/>
      <c r="C176" s="6"/>
      <c r="D176" s="7">
        <f t="shared" si="50"/>
        <v>0</v>
      </c>
      <c r="E176" s="7">
        <f>IF(ROW()=3,CpuInfo!$H$3,IF(D176=0,E175,F175+2))</f>
        <v>364</v>
      </c>
      <c r="F176" s="7">
        <f t="shared" si="51"/>
        <v>364</v>
      </c>
      <c r="G176" s="7"/>
      <c r="H176" s="7"/>
      <c r="I176" s="7"/>
      <c r="J176" s="7" t="str">
        <f>IF(ISBLANK(G176),"",CpuInfo!$G$3)</f>
        <v/>
      </c>
      <c r="K176" s="7" t="str">
        <f>IF(ISBLANK(G176),"",CpuInfo!$H$3)</f>
        <v/>
      </c>
      <c r="L176" s="7" t="str">
        <f t="shared" si="52"/>
        <v/>
      </c>
      <c r="M176" s="7" t="str">
        <f t="shared" si="53"/>
        <v/>
      </c>
      <c r="N176" s="7" t="s">
        <v>56</v>
      </c>
      <c r="O176" s="6">
        <f t="shared" si="54"/>
        <v>0</v>
      </c>
      <c r="P176" s="6">
        <f>IF(ROW()=3,CpuInfo!$L$3,IF(O176=0,P175,Q175+2))</f>
        <v>1424</v>
      </c>
      <c r="Q176" s="6">
        <f t="shared" si="55"/>
        <v>1424</v>
      </c>
      <c r="R176" s="6"/>
      <c r="S176" s="6"/>
      <c r="T176" s="6"/>
      <c r="U176" s="6" t="str">
        <f>IF(ISBLANK(R176),"",CpuInfo!$K$3)</f>
        <v/>
      </c>
      <c r="V176" s="6" t="str">
        <f>IF(ISBLANK(R176),"",CpuInfo!$L$3)</f>
        <v/>
      </c>
      <c r="W176" s="6" t="str">
        <f t="shared" si="56"/>
        <v/>
      </c>
      <c r="X176" s="6" t="str">
        <f t="shared" si="57"/>
        <v/>
      </c>
      <c r="Y176" s="6" t="s">
        <v>56</v>
      </c>
    </row>
    <row r="177" spans="1:25">
      <c r="A177" s="5"/>
      <c r="B177" s="6"/>
      <c r="C177" s="6"/>
      <c r="D177" s="7">
        <f t="shared" si="50"/>
        <v>0</v>
      </c>
      <c r="E177" s="7">
        <f>IF(ROW()=3,CpuInfo!$H$3,IF(D177=0,E176,F176+2))</f>
        <v>364</v>
      </c>
      <c r="F177" s="7">
        <f t="shared" si="51"/>
        <v>364</v>
      </c>
      <c r="G177" s="7"/>
      <c r="H177" s="7"/>
      <c r="I177" s="7"/>
      <c r="J177" s="7" t="str">
        <f>IF(ISBLANK(G177),"",CpuInfo!$G$3)</f>
        <v/>
      </c>
      <c r="K177" s="7" t="str">
        <f>IF(ISBLANK(G177),"",CpuInfo!$H$3)</f>
        <v/>
      </c>
      <c r="L177" s="7" t="str">
        <f t="shared" si="52"/>
        <v/>
      </c>
      <c r="M177" s="7" t="str">
        <f t="shared" si="53"/>
        <v/>
      </c>
      <c r="N177" s="7" t="s">
        <v>56</v>
      </c>
      <c r="O177" s="6">
        <f t="shared" si="54"/>
        <v>0</v>
      </c>
      <c r="P177" s="6">
        <f>IF(ROW()=3,CpuInfo!$L$3,IF(O177=0,P176,Q176+2))</f>
        <v>1424</v>
      </c>
      <c r="Q177" s="6">
        <f t="shared" si="55"/>
        <v>1424</v>
      </c>
      <c r="R177" s="6"/>
      <c r="S177" s="6"/>
      <c r="T177" s="6"/>
      <c r="U177" s="6" t="str">
        <f>IF(ISBLANK(R177),"",CpuInfo!$K$3)</f>
        <v/>
      </c>
      <c r="V177" s="6" t="str">
        <f>IF(ISBLANK(R177),"",CpuInfo!$L$3)</f>
        <v/>
      </c>
      <c r="W177" s="6" t="str">
        <f t="shared" si="56"/>
        <v/>
      </c>
      <c r="X177" s="6" t="str">
        <f t="shared" si="57"/>
        <v/>
      </c>
      <c r="Y177" s="6" t="s">
        <v>56</v>
      </c>
    </row>
    <row r="178" spans="1:25">
      <c r="A178" s="5"/>
      <c r="B178" s="6"/>
      <c r="C178" s="6"/>
      <c r="D178" s="7">
        <f t="shared" si="50"/>
        <v>0</v>
      </c>
      <c r="E178" s="7">
        <f>IF(ROW()=3,CpuInfo!$H$3,IF(D178=0,E177,F177+2))</f>
        <v>364</v>
      </c>
      <c r="F178" s="7">
        <f t="shared" si="51"/>
        <v>364</v>
      </c>
      <c r="G178" s="7"/>
      <c r="H178" s="7"/>
      <c r="I178" s="7"/>
      <c r="J178" s="7" t="str">
        <f>IF(ISBLANK(G178),"",CpuInfo!$G$3)</f>
        <v/>
      </c>
      <c r="K178" s="7" t="str">
        <f>IF(ISBLANK(G178),"",CpuInfo!$H$3)</f>
        <v/>
      </c>
      <c r="L178" s="7" t="str">
        <f t="shared" si="52"/>
        <v/>
      </c>
      <c r="M178" s="7" t="str">
        <f t="shared" si="53"/>
        <v/>
      </c>
      <c r="N178" s="7" t="s">
        <v>56</v>
      </c>
      <c r="O178" s="6">
        <f t="shared" si="54"/>
        <v>0</v>
      </c>
      <c r="P178" s="6">
        <f>IF(ROW()=3,CpuInfo!$L$3,IF(O178=0,P177,Q177+2))</f>
        <v>1424</v>
      </c>
      <c r="Q178" s="6">
        <f t="shared" si="55"/>
        <v>1424</v>
      </c>
      <c r="R178" s="6"/>
      <c r="S178" s="6"/>
      <c r="T178" s="6"/>
      <c r="U178" s="6" t="str">
        <f>IF(ISBLANK(R178),"",CpuInfo!$K$3)</f>
        <v/>
      </c>
      <c r="V178" s="6" t="str">
        <f>IF(ISBLANK(R178),"",CpuInfo!$L$3)</f>
        <v/>
      </c>
      <c r="W178" s="6" t="str">
        <f t="shared" si="56"/>
        <v/>
      </c>
      <c r="X178" s="6" t="str">
        <f t="shared" si="57"/>
        <v/>
      </c>
      <c r="Y178" s="6" t="s">
        <v>56</v>
      </c>
    </row>
    <row r="179" spans="1:25">
      <c r="A179" s="5"/>
      <c r="B179" s="6"/>
      <c r="C179" s="6"/>
      <c r="D179" s="7">
        <f t="shared" si="50"/>
        <v>0</v>
      </c>
      <c r="E179" s="7">
        <f>IF(ROW()=3,CpuInfo!$H$3,IF(D179=0,E178,F178+2))</f>
        <v>364</v>
      </c>
      <c r="F179" s="7">
        <f t="shared" si="51"/>
        <v>364</v>
      </c>
      <c r="G179" s="7"/>
      <c r="H179" s="7"/>
      <c r="I179" s="7"/>
      <c r="J179" s="7" t="str">
        <f>IF(ISBLANK(G179),"",CpuInfo!$G$3)</f>
        <v/>
      </c>
      <c r="K179" s="7" t="str">
        <f>IF(ISBLANK(G179),"",CpuInfo!$H$3)</f>
        <v/>
      </c>
      <c r="L179" s="7" t="str">
        <f t="shared" si="52"/>
        <v/>
      </c>
      <c r="M179" s="7" t="str">
        <f t="shared" si="53"/>
        <v/>
      </c>
      <c r="N179" s="7" t="s">
        <v>56</v>
      </c>
      <c r="O179" s="6">
        <f t="shared" si="54"/>
        <v>0</v>
      </c>
      <c r="P179" s="6">
        <f>IF(ROW()=3,CpuInfo!$L$3,IF(O179=0,P178,Q178+2))</f>
        <v>1424</v>
      </c>
      <c r="Q179" s="6">
        <f t="shared" si="55"/>
        <v>1424</v>
      </c>
      <c r="R179" s="6"/>
      <c r="S179" s="6"/>
      <c r="T179" s="6"/>
      <c r="U179" s="6" t="str">
        <f>IF(ISBLANK(R179),"",CpuInfo!$K$3)</f>
        <v/>
      </c>
      <c r="V179" s="6" t="str">
        <f>IF(ISBLANK(R179),"",CpuInfo!$L$3)</f>
        <v/>
      </c>
      <c r="W179" s="6" t="str">
        <f t="shared" si="56"/>
        <v/>
      </c>
      <c r="X179" s="6" t="str">
        <f t="shared" si="57"/>
        <v/>
      </c>
      <c r="Y179" s="6" t="s">
        <v>56</v>
      </c>
    </row>
    <row r="180" spans="1:25">
      <c r="A180" s="5"/>
      <c r="B180" s="6"/>
      <c r="C180" s="6"/>
      <c r="D180" s="7">
        <f t="shared" si="50"/>
        <v>0</v>
      </c>
      <c r="E180" s="7">
        <f>IF(ROW()=3,CpuInfo!$H$3,IF(D180=0,E179,F179+2))</f>
        <v>364</v>
      </c>
      <c r="F180" s="7">
        <f t="shared" si="51"/>
        <v>364</v>
      </c>
      <c r="G180" s="7"/>
      <c r="H180" s="7"/>
      <c r="I180" s="7"/>
      <c r="J180" s="7" t="str">
        <f>IF(ISBLANK(G180),"",CpuInfo!$G$3)</f>
        <v/>
      </c>
      <c r="K180" s="7" t="str">
        <f>IF(ISBLANK(G180),"",CpuInfo!$H$3)</f>
        <v/>
      </c>
      <c r="L180" s="7" t="str">
        <f t="shared" si="52"/>
        <v/>
      </c>
      <c r="M180" s="7" t="str">
        <f t="shared" si="53"/>
        <v/>
      </c>
      <c r="N180" s="7" t="s">
        <v>56</v>
      </c>
      <c r="O180" s="6">
        <f t="shared" si="54"/>
        <v>0</v>
      </c>
      <c r="P180" s="6">
        <f>IF(ROW()=3,CpuInfo!$L$3,IF(O180=0,P179,Q179+2))</f>
        <v>1424</v>
      </c>
      <c r="Q180" s="6">
        <f t="shared" si="55"/>
        <v>1424</v>
      </c>
      <c r="R180" s="6"/>
      <c r="S180" s="6"/>
      <c r="T180" s="6"/>
      <c r="U180" s="6" t="str">
        <f>IF(ISBLANK(R180),"",CpuInfo!$K$3)</f>
        <v/>
      </c>
      <c r="V180" s="6" t="str">
        <f>IF(ISBLANK(R180),"",CpuInfo!$L$3)</f>
        <v/>
      </c>
      <c r="W180" s="6" t="str">
        <f t="shared" si="56"/>
        <v/>
      </c>
      <c r="X180" s="6" t="str">
        <f t="shared" si="57"/>
        <v/>
      </c>
      <c r="Y180" s="6" t="s">
        <v>56</v>
      </c>
    </row>
    <row r="181" spans="1:25">
      <c r="A181" s="5"/>
      <c r="B181" s="6"/>
      <c r="C181" s="6"/>
      <c r="D181" s="7">
        <f t="shared" si="50"/>
        <v>0</v>
      </c>
      <c r="E181" s="7">
        <f>IF(ROW()=3,CpuInfo!$H$3,IF(D181=0,E180,F180+2))</f>
        <v>364</v>
      </c>
      <c r="F181" s="7">
        <f t="shared" si="51"/>
        <v>364</v>
      </c>
      <c r="G181" s="7"/>
      <c r="H181" s="7"/>
      <c r="I181" s="7"/>
      <c r="J181" s="7" t="str">
        <f>IF(ISBLANK(G181),"",CpuInfo!$G$3)</f>
        <v/>
      </c>
      <c r="K181" s="7" t="str">
        <f>IF(ISBLANK(G181),"",CpuInfo!$H$3)</f>
        <v/>
      </c>
      <c r="L181" s="7" t="str">
        <f t="shared" si="52"/>
        <v/>
      </c>
      <c r="M181" s="7" t="str">
        <f t="shared" si="53"/>
        <v/>
      </c>
      <c r="N181" s="7" t="s">
        <v>56</v>
      </c>
      <c r="O181" s="6">
        <f t="shared" si="54"/>
        <v>1</v>
      </c>
      <c r="P181" s="6">
        <f>IF(ROW()=3,CpuInfo!$L$3,IF(O181=0,P180,Q180+2))</f>
        <v>1426</v>
      </c>
      <c r="Q181" s="6">
        <f t="shared" si="55"/>
        <v>1426</v>
      </c>
      <c r="R181" s="6" t="s">
        <v>53</v>
      </c>
      <c r="S181" s="6"/>
      <c r="T181" s="6" t="s">
        <v>115</v>
      </c>
      <c r="U181" s="6">
        <f>IF(ISBLANK(R181),"",CpuInfo!$K$3)</f>
        <v>5001</v>
      </c>
      <c r="V181" s="6">
        <f>IF(ISBLANK(R181),"",CpuInfo!$L$3)</f>
        <v>506</v>
      </c>
      <c r="W181" s="6" t="str">
        <f t="shared" si="56"/>
        <v>DB5001.1426</v>
      </c>
      <c r="X181" s="6" t="str">
        <f t="shared" si="57"/>
        <v>DB5001.1426</v>
      </c>
      <c r="Y181" s="6" t="s">
        <v>56</v>
      </c>
    </row>
    <row r="182" spans="1:25">
      <c r="A182" s="5" t="s">
        <v>103</v>
      </c>
      <c r="B182" s="6" t="s">
        <v>169</v>
      </c>
      <c r="C182" s="6" t="s">
        <v>170</v>
      </c>
      <c r="D182" s="7">
        <f t="shared" si="50"/>
        <v>1</v>
      </c>
      <c r="E182" s="7">
        <f>IF(ROW()=3,CpuInfo!$H$3,IF(D182=0,E181,F181+2))</f>
        <v>366</v>
      </c>
      <c r="F182" s="7">
        <f t="shared" ref="F181:F207" si="58">IF(D182=0,F181,E182+(D182-1)*2)</f>
        <v>366</v>
      </c>
      <c r="G182" s="7" t="s">
        <v>53</v>
      </c>
      <c r="H182" s="7"/>
      <c r="I182" s="7" t="s">
        <v>106</v>
      </c>
      <c r="J182" s="7">
        <f>IF(ISBLANK(G182),"",CpuInfo!$G$3)</f>
        <v>5000</v>
      </c>
      <c r="K182" s="7">
        <f>IF(ISBLANK(G182),"",CpuInfo!$H$3)</f>
        <v>214</v>
      </c>
      <c r="L182" s="7" t="str">
        <f t="shared" si="52"/>
        <v>DB5000.366</v>
      </c>
      <c r="M182" s="7" t="str">
        <f t="shared" si="53"/>
        <v>DB5000.366</v>
      </c>
      <c r="N182" s="7" t="s">
        <v>56</v>
      </c>
      <c r="O182" s="6">
        <f t="shared" si="54"/>
        <v>1</v>
      </c>
      <c r="P182" s="6">
        <f>IF(ROW()=3,CpuInfo!$L$3,IF(O182=0,P181,Q181+2))</f>
        <v>1428</v>
      </c>
      <c r="Q182" s="6">
        <f t="shared" ref="Q181:Q207" si="59">IF(O182=0,Q181,P182+(O182-1)*2)</f>
        <v>1428</v>
      </c>
      <c r="R182" s="6" t="s">
        <v>53</v>
      </c>
      <c r="S182" s="6"/>
      <c r="T182" s="6" t="s">
        <v>106</v>
      </c>
      <c r="U182" s="6">
        <f>IF(ISBLANK(R182),"",CpuInfo!$K$3)</f>
        <v>5001</v>
      </c>
      <c r="V182" s="6">
        <f>IF(ISBLANK(R182),"",CpuInfo!$L$3)</f>
        <v>506</v>
      </c>
      <c r="W182" s="6" t="str">
        <f t="shared" si="56"/>
        <v>DB5001.1428</v>
      </c>
      <c r="X182" s="6" t="str">
        <f t="shared" si="57"/>
        <v>DB5001.1428</v>
      </c>
      <c r="Y182" s="6" t="s">
        <v>56</v>
      </c>
    </row>
    <row r="183" ht="27" spans="1:25">
      <c r="A183" s="5"/>
      <c r="B183" s="6"/>
      <c r="C183" s="6"/>
      <c r="D183" s="7">
        <f t="shared" si="50"/>
        <v>1</v>
      </c>
      <c r="E183" s="7">
        <f>IF(ROW()=3,CpuInfo!$H$3,IF(D183=0,E182,F182+2))</f>
        <v>368</v>
      </c>
      <c r="F183" s="7">
        <f t="shared" si="58"/>
        <v>368</v>
      </c>
      <c r="G183" s="7" t="s">
        <v>53</v>
      </c>
      <c r="H183" s="7" t="s">
        <v>107</v>
      </c>
      <c r="I183" s="7" t="s">
        <v>108</v>
      </c>
      <c r="J183" s="7">
        <f>IF(ISBLANK(G183),"",CpuInfo!$G$3)</f>
        <v>5000</v>
      </c>
      <c r="K183" s="7">
        <f>IF(ISBLANK(G183),"",CpuInfo!$H$3)</f>
        <v>214</v>
      </c>
      <c r="L183" s="7" t="str">
        <f t="shared" si="52"/>
        <v>DB5000.368</v>
      </c>
      <c r="M183" s="7" t="str">
        <f t="shared" si="53"/>
        <v>DB5000.368</v>
      </c>
      <c r="N183" s="7" t="s">
        <v>56</v>
      </c>
      <c r="O183" s="6">
        <f t="shared" si="54"/>
        <v>5</v>
      </c>
      <c r="P183" s="6">
        <f>IF(ROW()=3,CpuInfo!$L$3,IF(O183=0,P182,Q182+2))</f>
        <v>1430</v>
      </c>
      <c r="Q183" s="6">
        <f t="shared" si="59"/>
        <v>1438</v>
      </c>
      <c r="R183" s="6" t="s">
        <v>117</v>
      </c>
      <c r="S183" s="6"/>
      <c r="T183" s="6" t="s">
        <v>119</v>
      </c>
      <c r="U183" s="6">
        <f>IF(ISBLANK(R183),"",CpuInfo!$K$3)</f>
        <v>5001</v>
      </c>
      <c r="V183" s="6">
        <f>IF(ISBLANK(R183),"",CpuInfo!$L$3)</f>
        <v>506</v>
      </c>
      <c r="W183" s="6" t="str">
        <f t="shared" si="56"/>
        <v>DB5001.1430</v>
      </c>
      <c r="X183" s="6" t="str">
        <f t="shared" si="57"/>
        <v>DB5001.1438</v>
      </c>
      <c r="Y183" s="6" t="s">
        <v>56</v>
      </c>
    </row>
    <row r="184" spans="1:25">
      <c r="A184" s="5"/>
      <c r="B184" s="6"/>
      <c r="C184" s="6"/>
      <c r="D184" s="7">
        <f t="shared" si="50"/>
        <v>1</v>
      </c>
      <c r="E184" s="7">
        <f>IF(ROW()=3,CpuInfo!$H$3,IF(D184=0,E183,F183+2))</f>
        <v>370</v>
      </c>
      <c r="F184" s="7">
        <f t="shared" si="58"/>
        <v>370</v>
      </c>
      <c r="G184" s="7" t="s">
        <v>53</v>
      </c>
      <c r="H184" s="7"/>
      <c r="I184" s="7" t="s">
        <v>109</v>
      </c>
      <c r="J184" s="7">
        <f>IF(ISBLANK(G184),"",CpuInfo!$G$3)</f>
        <v>5000</v>
      </c>
      <c r="K184" s="7">
        <f>IF(ISBLANK(G184),"",CpuInfo!$H$3)</f>
        <v>214</v>
      </c>
      <c r="L184" s="7" t="str">
        <f t="shared" si="52"/>
        <v>DB5000.370</v>
      </c>
      <c r="M184" s="7" t="str">
        <f t="shared" si="53"/>
        <v>DB5000.370</v>
      </c>
      <c r="N184" s="7" t="s">
        <v>56</v>
      </c>
      <c r="O184" s="6">
        <f t="shared" si="54"/>
        <v>1</v>
      </c>
      <c r="P184" s="6">
        <f>IF(ROW()=3,CpuInfo!$L$3,IF(O184=0,P183,Q183+2))</f>
        <v>1440</v>
      </c>
      <c r="Q184" s="6">
        <f t="shared" si="59"/>
        <v>1440</v>
      </c>
      <c r="R184" s="6" t="s">
        <v>53</v>
      </c>
      <c r="S184" s="6"/>
      <c r="T184" t="s">
        <v>121</v>
      </c>
      <c r="U184" s="6">
        <f>IF(ISBLANK(R184),"",CpuInfo!$K$3)</f>
        <v>5001</v>
      </c>
      <c r="V184" s="6">
        <f>IF(ISBLANK(R184),"",CpuInfo!$L$3)</f>
        <v>506</v>
      </c>
      <c r="W184" s="6" t="str">
        <f t="shared" si="56"/>
        <v>DB5001.1440</v>
      </c>
      <c r="X184" s="6" t="str">
        <f t="shared" si="57"/>
        <v>DB5001.1440</v>
      </c>
      <c r="Y184" s="6" t="s">
        <v>56</v>
      </c>
    </row>
    <row r="185" spans="1:25">
      <c r="A185" s="5"/>
      <c r="B185" s="6"/>
      <c r="C185" s="6"/>
      <c r="D185" s="7">
        <f t="shared" si="50"/>
        <v>0</v>
      </c>
      <c r="E185" s="7">
        <f>IF(ROW()=3,CpuInfo!$H$3,IF(D185=0,E184,F184+2))</f>
        <v>370</v>
      </c>
      <c r="F185" s="7">
        <f t="shared" ref="F185:F197" si="60">IF(D185=0,F184,E185+(D185-1)*2)</f>
        <v>370</v>
      </c>
      <c r="G185" s="7"/>
      <c r="H185" s="7"/>
      <c r="I185" s="7"/>
      <c r="J185" s="7" t="str">
        <f>IF(ISBLANK(G185),"",CpuInfo!$G$3)</f>
        <v/>
      </c>
      <c r="K185" s="7" t="str">
        <f>IF(ISBLANK(G185),"",CpuInfo!$H$3)</f>
        <v/>
      </c>
      <c r="L185" s="7" t="str">
        <f t="shared" si="52"/>
        <v/>
      </c>
      <c r="M185" s="7" t="str">
        <f t="shared" si="53"/>
        <v/>
      </c>
      <c r="N185" s="7" t="s">
        <v>56</v>
      </c>
      <c r="O185" s="6">
        <f t="shared" si="54"/>
        <v>26</v>
      </c>
      <c r="P185" s="6">
        <f>IF(ROW()=3,CpuInfo!$L$3,IF(O185=0,P184,Q184+2))</f>
        <v>1442</v>
      </c>
      <c r="Q185" s="6">
        <f t="shared" ref="Q185:Q197" si="61">IF(O185=0,Q184,P185+(O185-1)*2)</f>
        <v>1492</v>
      </c>
      <c r="R185" s="6" t="s">
        <v>110</v>
      </c>
      <c r="T185" s="6" t="s">
        <v>123</v>
      </c>
      <c r="U185" s="6">
        <f>IF(ISBLANK(R185),"",CpuInfo!$K$3)</f>
        <v>5001</v>
      </c>
      <c r="V185" s="6">
        <f>IF(ISBLANK(R185),"",CpuInfo!$L$3)</f>
        <v>506</v>
      </c>
      <c r="W185" s="6" t="str">
        <f t="shared" si="56"/>
        <v>DB5001.1442</v>
      </c>
      <c r="X185" s="6" t="str">
        <f t="shared" si="57"/>
        <v>DB5001.1492</v>
      </c>
      <c r="Y185" s="6" t="s">
        <v>56</v>
      </c>
    </row>
    <row r="186" spans="1:25">
      <c r="A186" s="5"/>
      <c r="B186" s="6"/>
      <c r="C186" s="6"/>
      <c r="D186" s="7">
        <f t="shared" si="50"/>
        <v>0</v>
      </c>
      <c r="E186" s="7">
        <f>IF(ROW()=3,CpuInfo!$H$3,IF(D186=0,E185,F185+2))</f>
        <v>370</v>
      </c>
      <c r="F186" s="7">
        <f t="shared" si="60"/>
        <v>370</v>
      </c>
      <c r="G186" s="7"/>
      <c r="H186" s="7"/>
      <c r="I186" s="7"/>
      <c r="J186" s="7" t="str">
        <f>IF(ISBLANK(G186),"",CpuInfo!$G$3)</f>
        <v/>
      </c>
      <c r="K186" s="7" t="str">
        <f>IF(ISBLANK(G186),"",CpuInfo!$H$3)</f>
        <v/>
      </c>
      <c r="L186" s="7" t="str">
        <f t="shared" si="52"/>
        <v/>
      </c>
      <c r="M186" s="7" t="str">
        <f t="shared" si="53"/>
        <v/>
      </c>
      <c r="N186" s="7" t="s">
        <v>56</v>
      </c>
      <c r="O186" s="6">
        <f t="shared" si="54"/>
        <v>1</v>
      </c>
      <c r="P186" s="6">
        <f>IF(ROW()=3,CpuInfo!$L$3,IF(O186=0,P185,Q185+2))</f>
        <v>1494</v>
      </c>
      <c r="Q186" s="6">
        <f t="shared" si="61"/>
        <v>1494</v>
      </c>
      <c r="R186" s="6" t="s">
        <v>53</v>
      </c>
      <c r="S186" s="6" t="s">
        <v>171</v>
      </c>
      <c r="T186" s="6" t="s">
        <v>172</v>
      </c>
      <c r="U186" s="6">
        <f>IF(ISBLANK(R186),"",CpuInfo!$K$3)</f>
        <v>5001</v>
      </c>
      <c r="V186" s="6">
        <f>IF(ISBLANK(R186),"",CpuInfo!$L$3)</f>
        <v>506</v>
      </c>
      <c r="W186" s="6" t="str">
        <f t="shared" si="56"/>
        <v>DB5001.1494</v>
      </c>
      <c r="X186" s="6" t="str">
        <f t="shared" si="57"/>
        <v>DB5001.1494</v>
      </c>
      <c r="Y186" s="6" t="s">
        <v>56</v>
      </c>
    </row>
    <row r="187" spans="1:25">
      <c r="A187" s="5"/>
      <c r="B187" s="6"/>
      <c r="C187" s="6"/>
      <c r="D187" s="7">
        <f t="shared" si="50"/>
        <v>0</v>
      </c>
      <c r="E187" s="7">
        <f>IF(ROW()=3,CpuInfo!$H$3,IF(D187=0,E186,F186+2))</f>
        <v>370</v>
      </c>
      <c r="F187" s="7">
        <f t="shared" si="60"/>
        <v>370</v>
      </c>
      <c r="G187" s="7"/>
      <c r="H187" s="7"/>
      <c r="I187" s="7"/>
      <c r="J187" s="7" t="str">
        <f>IF(ISBLANK(G187),"",CpuInfo!$G$3)</f>
        <v/>
      </c>
      <c r="K187" s="7" t="str">
        <f>IF(ISBLANK(G187),"",CpuInfo!$H$3)</f>
        <v/>
      </c>
      <c r="L187" s="7" t="str">
        <f t="shared" si="52"/>
        <v/>
      </c>
      <c r="M187" s="7" t="str">
        <f t="shared" si="53"/>
        <v/>
      </c>
      <c r="N187" s="7" t="s">
        <v>56</v>
      </c>
      <c r="O187" s="6">
        <f t="shared" si="54"/>
        <v>1</v>
      </c>
      <c r="P187" s="6">
        <f>IF(ROW()=3,CpuInfo!$L$3,IF(O187=0,P186,Q186+2))</f>
        <v>1496</v>
      </c>
      <c r="Q187" s="6">
        <f t="shared" si="61"/>
        <v>1496</v>
      </c>
      <c r="R187" s="6" t="s">
        <v>53</v>
      </c>
      <c r="S187" s="6"/>
      <c r="T187" t="s">
        <v>129</v>
      </c>
      <c r="U187" s="6">
        <f>IF(ISBLANK(R187),"",CpuInfo!$K$3)</f>
        <v>5001</v>
      </c>
      <c r="V187" s="6">
        <f>IF(ISBLANK(R187),"",CpuInfo!$L$3)</f>
        <v>506</v>
      </c>
      <c r="W187" s="6" t="str">
        <f t="shared" si="56"/>
        <v>DB5001.1496</v>
      </c>
      <c r="X187" s="6" t="str">
        <f t="shared" si="57"/>
        <v>DB5001.1496</v>
      </c>
      <c r="Y187" s="6" t="s">
        <v>56</v>
      </c>
    </row>
    <row r="188" spans="1:25">
      <c r="A188" s="5"/>
      <c r="B188" s="6"/>
      <c r="C188" s="6"/>
      <c r="D188" s="7">
        <f t="shared" si="50"/>
        <v>0</v>
      </c>
      <c r="E188" s="7">
        <f>IF(ROW()=3,CpuInfo!$H$3,IF(D188=0,E187,F187+2))</f>
        <v>370</v>
      </c>
      <c r="F188" s="7">
        <f t="shared" si="60"/>
        <v>370</v>
      </c>
      <c r="G188" s="7"/>
      <c r="H188" s="7"/>
      <c r="I188" s="7"/>
      <c r="J188" s="7" t="str">
        <f>IF(ISBLANK(G188),"",CpuInfo!$G$3)</f>
        <v/>
      </c>
      <c r="K188" s="7" t="str">
        <f>IF(ISBLANK(G188),"",CpuInfo!$H$3)</f>
        <v/>
      </c>
      <c r="L188" s="7" t="str">
        <f t="shared" si="52"/>
        <v/>
      </c>
      <c r="M188" s="7" t="str">
        <f t="shared" si="53"/>
        <v/>
      </c>
      <c r="N188" s="7" t="s">
        <v>56</v>
      </c>
      <c r="O188" s="6">
        <f t="shared" si="54"/>
        <v>26</v>
      </c>
      <c r="P188" s="6">
        <f>IF(ROW()=3,CpuInfo!$L$3,IF(O188=0,P187,Q187+2))</f>
        <v>1498</v>
      </c>
      <c r="Q188" s="6">
        <f t="shared" si="61"/>
        <v>1548</v>
      </c>
      <c r="R188" s="6" t="s">
        <v>110</v>
      </c>
      <c r="S188" s="6"/>
      <c r="T188" s="6" t="s">
        <v>130</v>
      </c>
      <c r="U188" s="6">
        <f>IF(ISBLANK(R188),"",CpuInfo!$K$3)</f>
        <v>5001</v>
      </c>
      <c r="V188" s="6">
        <f>IF(ISBLANK(R188),"",CpuInfo!$L$3)</f>
        <v>506</v>
      </c>
      <c r="W188" s="6" t="str">
        <f t="shared" si="56"/>
        <v>DB5001.1498</v>
      </c>
      <c r="X188" s="6" t="str">
        <f t="shared" si="57"/>
        <v>DB5001.1548</v>
      </c>
      <c r="Y188" s="6" t="s">
        <v>56</v>
      </c>
    </row>
    <row r="189" spans="1:25">
      <c r="A189" s="5"/>
      <c r="B189" s="6"/>
      <c r="C189" s="6"/>
      <c r="D189" s="7">
        <f t="shared" si="50"/>
        <v>0</v>
      </c>
      <c r="E189" s="7">
        <f>IF(ROW()=3,CpuInfo!$H$3,IF(D189=0,E188,F188+2))</f>
        <v>370</v>
      </c>
      <c r="F189" s="7">
        <f t="shared" si="60"/>
        <v>370</v>
      </c>
      <c r="G189" s="7"/>
      <c r="H189" s="7"/>
      <c r="I189" s="7"/>
      <c r="J189" s="7" t="str">
        <f>IF(ISBLANK(G189),"",CpuInfo!$G$3)</f>
        <v/>
      </c>
      <c r="K189" s="7" t="str">
        <f>IF(ISBLANK(G189),"",CpuInfo!$H$3)</f>
        <v/>
      </c>
      <c r="L189" s="7" t="str">
        <f t="shared" si="52"/>
        <v/>
      </c>
      <c r="M189" s="7" t="str">
        <f t="shared" si="53"/>
        <v/>
      </c>
      <c r="N189" s="7" t="s">
        <v>56</v>
      </c>
      <c r="O189" s="6">
        <f t="shared" si="54"/>
        <v>1</v>
      </c>
      <c r="P189" s="6">
        <f>IF(ROW()=3,CpuInfo!$L$3,IF(O189=0,P188,Q188+2))</f>
        <v>1550</v>
      </c>
      <c r="Q189" s="6">
        <f t="shared" si="61"/>
        <v>1550</v>
      </c>
      <c r="R189" s="6" t="s">
        <v>53</v>
      </c>
      <c r="S189" s="6"/>
      <c r="T189" s="6" t="s">
        <v>173</v>
      </c>
      <c r="U189" s="6">
        <f>IF(ISBLANK(R189),"",CpuInfo!$K$3)</f>
        <v>5001</v>
      </c>
      <c r="V189" s="6">
        <f>IF(ISBLANK(R189),"",CpuInfo!$L$3)</f>
        <v>506</v>
      </c>
      <c r="W189" s="6" t="str">
        <f t="shared" si="56"/>
        <v>DB5001.1550</v>
      </c>
      <c r="X189" s="6" t="str">
        <f t="shared" si="57"/>
        <v>DB5001.1550</v>
      </c>
      <c r="Y189" s="6" t="s">
        <v>56</v>
      </c>
    </row>
    <row r="190" spans="1:25">
      <c r="A190" s="5"/>
      <c r="B190" s="6"/>
      <c r="C190" s="6"/>
      <c r="D190" s="7">
        <f t="shared" si="50"/>
        <v>0</v>
      </c>
      <c r="E190" s="7">
        <f>IF(ROW()=3,CpuInfo!$H$3,IF(D190=0,E189,F189+2))</f>
        <v>370</v>
      </c>
      <c r="F190" s="7">
        <f t="shared" si="60"/>
        <v>370</v>
      </c>
      <c r="G190" s="7"/>
      <c r="H190" s="7"/>
      <c r="I190" s="7"/>
      <c r="J190" s="7" t="str">
        <f>IF(ISBLANK(G190),"",CpuInfo!$G$3)</f>
        <v/>
      </c>
      <c r="K190" s="7" t="str">
        <f>IF(ISBLANK(G190),"",CpuInfo!$H$3)</f>
        <v/>
      </c>
      <c r="L190" s="7" t="str">
        <f t="shared" si="52"/>
        <v/>
      </c>
      <c r="M190" s="7" t="str">
        <f t="shared" si="53"/>
        <v/>
      </c>
      <c r="N190" s="7" t="s">
        <v>56</v>
      </c>
      <c r="O190" s="6">
        <f t="shared" si="54"/>
        <v>0</v>
      </c>
      <c r="P190" s="6">
        <f>IF(ROW()=3,CpuInfo!$L$3,IF(O190=0,P189,Q189+2))</f>
        <v>1550</v>
      </c>
      <c r="Q190" s="6">
        <f t="shared" si="61"/>
        <v>1550</v>
      </c>
      <c r="R190" s="6"/>
      <c r="S190" s="6"/>
      <c r="T190" s="6"/>
      <c r="U190" s="6" t="str">
        <f>IF(ISBLANK(R190),"",CpuInfo!$K$3)</f>
        <v/>
      </c>
      <c r="V190" s="6" t="str">
        <f>IF(ISBLANK(R190),"",CpuInfo!$L$3)</f>
        <v/>
      </c>
      <c r="W190" s="6" t="str">
        <f t="shared" si="56"/>
        <v/>
      </c>
      <c r="X190" s="6" t="str">
        <f t="shared" si="57"/>
        <v/>
      </c>
      <c r="Y190" s="6" t="s">
        <v>56</v>
      </c>
    </row>
    <row r="191" spans="1:25">
      <c r="A191" s="5"/>
      <c r="B191" s="6"/>
      <c r="C191" s="6"/>
      <c r="D191" s="7">
        <f t="shared" si="50"/>
        <v>0</v>
      </c>
      <c r="E191" s="7">
        <f>IF(ROW()=3,CpuInfo!$H$3,IF(D191=0,E190,F190+2))</f>
        <v>370</v>
      </c>
      <c r="F191" s="7">
        <f t="shared" si="60"/>
        <v>370</v>
      </c>
      <c r="G191" s="7"/>
      <c r="H191" s="7"/>
      <c r="I191" s="7"/>
      <c r="J191" s="7" t="str">
        <f>IF(ISBLANK(G191),"",CpuInfo!$G$3)</f>
        <v/>
      </c>
      <c r="K191" s="7" t="str">
        <f>IF(ISBLANK(G191),"",CpuInfo!$H$3)</f>
        <v/>
      </c>
      <c r="L191" s="7" t="str">
        <f t="shared" si="52"/>
        <v/>
      </c>
      <c r="M191" s="7" t="str">
        <f t="shared" si="53"/>
        <v/>
      </c>
      <c r="N191" s="7" t="s">
        <v>56</v>
      </c>
      <c r="O191" s="6">
        <f t="shared" si="54"/>
        <v>0</v>
      </c>
      <c r="P191" s="6">
        <f>IF(ROW()=3,CpuInfo!$L$3,IF(O191=0,P190,Q190+2))</f>
        <v>1550</v>
      </c>
      <c r="Q191" s="6">
        <f t="shared" si="61"/>
        <v>1550</v>
      </c>
      <c r="R191" s="6"/>
      <c r="S191" s="6"/>
      <c r="T191" s="6"/>
      <c r="U191" s="6" t="str">
        <f>IF(ISBLANK(R191),"",CpuInfo!$K$3)</f>
        <v/>
      </c>
      <c r="V191" s="6" t="str">
        <f>IF(ISBLANK(R191),"",CpuInfo!$L$3)</f>
        <v/>
      </c>
      <c r="W191" s="6" t="str">
        <f t="shared" si="56"/>
        <v/>
      </c>
      <c r="X191" s="6" t="str">
        <f t="shared" si="57"/>
        <v/>
      </c>
      <c r="Y191" s="6" t="s">
        <v>56</v>
      </c>
    </row>
    <row r="192" spans="1:25">
      <c r="A192" s="5"/>
      <c r="B192" s="6"/>
      <c r="C192" s="6"/>
      <c r="D192" s="7">
        <f t="shared" si="50"/>
        <v>0</v>
      </c>
      <c r="E192" s="7">
        <f>IF(ROW()=3,CpuInfo!$H$3,IF(D192=0,E191,F191+2))</f>
        <v>370</v>
      </c>
      <c r="F192" s="7">
        <f t="shared" si="60"/>
        <v>370</v>
      </c>
      <c r="G192" s="7"/>
      <c r="H192" s="7"/>
      <c r="I192" s="7"/>
      <c r="J192" s="7" t="str">
        <f>IF(ISBLANK(G192),"",CpuInfo!$G$3)</f>
        <v/>
      </c>
      <c r="K192" s="7" t="str">
        <f>IF(ISBLANK(G192),"",CpuInfo!$H$3)</f>
        <v/>
      </c>
      <c r="L192" s="7" t="str">
        <f t="shared" si="52"/>
        <v/>
      </c>
      <c r="M192" s="7" t="str">
        <f t="shared" si="53"/>
        <v/>
      </c>
      <c r="N192" s="7" t="s">
        <v>56</v>
      </c>
      <c r="O192" s="6">
        <f t="shared" si="54"/>
        <v>0</v>
      </c>
      <c r="P192" s="6">
        <f>IF(ROW()=3,CpuInfo!$L$3,IF(O192=0,P191,Q191+2))</f>
        <v>1550</v>
      </c>
      <c r="Q192" s="6">
        <f t="shared" si="61"/>
        <v>1550</v>
      </c>
      <c r="R192" s="6"/>
      <c r="S192" s="6"/>
      <c r="T192" s="6"/>
      <c r="U192" s="6" t="str">
        <f>IF(ISBLANK(R192),"",CpuInfo!$K$3)</f>
        <v/>
      </c>
      <c r="V192" s="6" t="str">
        <f>IF(ISBLANK(R192),"",CpuInfo!$L$3)</f>
        <v/>
      </c>
      <c r="W192" s="6" t="str">
        <f t="shared" si="56"/>
        <v/>
      </c>
      <c r="X192" s="6" t="str">
        <f t="shared" si="57"/>
        <v/>
      </c>
      <c r="Y192" s="6" t="s">
        <v>56</v>
      </c>
    </row>
    <row r="193" spans="1:25">
      <c r="A193" s="5"/>
      <c r="B193" s="6"/>
      <c r="C193" s="6"/>
      <c r="D193" s="7">
        <f t="shared" si="50"/>
        <v>0</v>
      </c>
      <c r="E193" s="7">
        <f>IF(ROW()=3,CpuInfo!$H$3,IF(D193=0,E192,F192+2))</f>
        <v>370</v>
      </c>
      <c r="F193" s="7">
        <f t="shared" si="60"/>
        <v>370</v>
      </c>
      <c r="G193" s="7"/>
      <c r="H193" s="7"/>
      <c r="I193" s="7"/>
      <c r="J193" s="7" t="str">
        <f>IF(ISBLANK(G193),"",CpuInfo!$G$3)</f>
        <v/>
      </c>
      <c r="K193" s="7" t="str">
        <f>IF(ISBLANK(G193),"",CpuInfo!$H$3)</f>
        <v/>
      </c>
      <c r="L193" s="7" t="str">
        <f t="shared" si="52"/>
        <v/>
      </c>
      <c r="M193" s="7" t="str">
        <f t="shared" si="53"/>
        <v/>
      </c>
      <c r="N193" s="7" t="s">
        <v>56</v>
      </c>
      <c r="O193" s="6">
        <f t="shared" si="54"/>
        <v>0</v>
      </c>
      <c r="P193" s="6">
        <f>IF(ROW()=3,CpuInfo!$L$3,IF(O193=0,P192,Q192+2))</f>
        <v>1550</v>
      </c>
      <c r="Q193" s="6">
        <f t="shared" si="61"/>
        <v>1550</v>
      </c>
      <c r="R193" s="6"/>
      <c r="S193" s="6"/>
      <c r="T193" s="6"/>
      <c r="U193" s="6" t="str">
        <f>IF(ISBLANK(R193),"",CpuInfo!$K$3)</f>
        <v/>
      </c>
      <c r="V193" s="6" t="str">
        <f>IF(ISBLANK(R193),"",CpuInfo!$L$3)</f>
        <v/>
      </c>
      <c r="W193" s="6" t="str">
        <f t="shared" si="56"/>
        <v/>
      </c>
      <c r="X193" s="6" t="str">
        <f t="shared" si="57"/>
        <v/>
      </c>
      <c r="Y193" s="6" t="s">
        <v>56</v>
      </c>
    </row>
    <row r="194" spans="1:25">
      <c r="A194" s="5"/>
      <c r="B194" s="6"/>
      <c r="C194" s="6"/>
      <c r="D194" s="7">
        <f t="shared" ref="D194:D257" si="62">IF(G194="DTString100",100,IF(G194="DTString50",50,IF(G194="DTString40",40,IF(G194="DTString30",30,IF(G194="DTShort100",50,IF(G194="DTShort",1,IF(G194="DTInt",2,IF(G194="DTFloat",2,IF(G194="DTString15",5,IF(G194="DTString",26,0))))))))))</f>
        <v>0</v>
      </c>
      <c r="E194" s="7">
        <f>IF(ROW()=3,CpuInfo!$H$3,IF(D194=0,E193,F193+2))</f>
        <v>370</v>
      </c>
      <c r="F194" s="7">
        <f t="shared" si="60"/>
        <v>370</v>
      </c>
      <c r="G194" s="7"/>
      <c r="H194" s="7"/>
      <c r="I194" s="7"/>
      <c r="J194" s="7" t="str">
        <f>IF(ISBLANK(G194),"",CpuInfo!$G$3)</f>
        <v/>
      </c>
      <c r="K194" s="7" t="str">
        <f>IF(ISBLANK(G194),"",CpuInfo!$H$3)</f>
        <v/>
      </c>
      <c r="L194" s="7" t="str">
        <f t="shared" ref="L194:L257" si="63">IF(ISBLANK(G194),"","DB"&amp;J194&amp;"."&amp;E194)</f>
        <v/>
      </c>
      <c r="M194" s="7" t="str">
        <f t="shared" ref="M194:M257" si="64">IF(ISBLANK(G194),"","DB"&amp;J194&amp;"."&amp;F194)</f>
        <v/>
      </c>
      <c r="N194" s="7" t="s">
        <v>56</v>
      </c>
      <c r="O194" s="6">
        <f t="shared" ref="O194:O257" si="65">IF(R194="DTString100",100,IF(R194="DTString50",50,IF(R194="DTString40",40,IF(R194="DTString30",30,IF(R194="DTShort100",50,IF(R194="DTShort",1,IF(R194="DTInt",2,IF(R194="DTFloat",2,IF(R194="DTString15",5,IF(R194="DTString",26,0))))))))))</f>
        <v>0</v>
      </c>
      <c r="P194" s="6">
        <f>IF(ROW()=3,CpuInfo!$L$3,IF(O194=0,P193,Q193+2))</f>
        <v>1550</v>
      </c>
      <c r="Q194" s="6">
        <f t="shared" si="61"/>
        <v>1550</v>
      </c>
      <c r="R194" s="6"/>
      <c r="S194" s="6"/>
      <c r="T194" s="6"/>
      <c r="U194" s="6" t="str">
        <f>IF(ISBLANK(R194),"",CpuInfo!$K$3)</f>
        <v/>
      </c>
      <c r="V194" s="6" t="str">
        <f>IF(ISBLANK(R194),"",CpuInfo!$L$3)</f>
        <v/>
      </c>
      <c r="W194" s="6" t="str">
        <f t="shared" ref="W194:W257" si="66">IF(ISBLANK(R194),"","DB"&amp;U194&amp;"."&amp;P194)</f>
        <v/>
      </c>
      <c r="X194" s="6" t="str">
        <f t="shared" ref="X194:X257" si="67">IF(ISBLANK(R194),"","DB"&amp;U194&amp;"."&amp;Q194)</f>
        <v/>
      </c>
      <c r="Y194" s="6" t="s">
        <v>56</v>
      </c>
    </row>
    <row r="195" spans="1:25">
      <c r="A195" s="5"/>
      <c r="B195" s="6"/>
      <c r="C195" s="6"/>
      <c r="D195" s="7">
        <f t="shared" si="62"/>
        <v>0</v>
      </c>
      <c r="E195" s="7">
        <f>IF(ROW()=3,CpuInfo!$H$3,IF(D195=0,E194,F194+2))</f>
        <v>370</v>
      </c>
      <c r="F195" s="7">
        <f t="shared" si="60"/>
        <v>370</v>
      </c>
      <c r="G195" s="7"/>
      <c r="H195" s="7"/>
      <c r="I195" s="7"/>
      <c r="J195" s="7" t="str">
        <f>IF(ISBLANK(G195),"",CpuInfo!$G$3)</f>
        <v/>
      </c>
      <c r="K195" s="7" t="str">
        <f>IF(ISBLANK(G195),"",CpuInfo!$H$3)</f>
        <v/>
      </c>
      <c r="L195" s="7" t="str">
        <f t="shared" si="63"/>
        <v/>
      </c>
      <c r="M195" s="7" t="str">
        <f t="shared" si="64"/>
        <v/>
      </c>
      <c r="N195" s="7" t="s">
        <v>56</v>
      </c>
      <c r="O195" s="6">
        <f t="shared" si="65"/>
        <v>0</v>
      </c>
      <c r="P195" s="6">
        <f>IF(ROW()=3,CpuInfo!$L$3,IF(O195=0,P194,Q194+2))</f>
        <v>1550</v>
      </c>
      <c r="Q195" s="6">
        <f t="shared" si="61"/>
        <v>1550</v>
      </c>
      <c r="R195" s="6"/>
      <c r="S195" s="6"/>
      <c r="T195" s="6"/>
      <c r="U195" s="6" t="str">
        <f>IF(ISBLANK(R195),"",CpuInfo!$K$3)</f>
        <v/>
      </c>
      <c r="V195" s="6" t="str">
        <f>IF(ISBLANK(R195),"",CpuInfo!$L$3)</f>
        <v/>
      </c>
      <c r="W195" s="6" t="str">
        <f t="shared" si="66"/>
        <v/>
      </c>
      <c r="X195" s="6" t="str">
        <f t="shared" si="67"/>
        <v/>
      </c>
      <c r="Y195" s="6" t="s">
        <v>56</v>
      </c>
    </row>
    <row r="196" spans="1:25">
      <c r="A196" s="5"/>
      <c r="B196" s="6"/>
      <c r="C196" s="6"/>
      <c r="D196" s="7">
        <f t="shared" si="62"/>
        <v>0</v>
      </c>
      <c r="E196" s="7">
        <f>IF(ROW()=3,CpuInfo!$H$3,IF(D196=0,E195,F195+2))</f>
        <v>370</v>
      </c>
      <c r="F196" s="7">
        <f t="shared" si="60"/>
        <v>370</v>
      </c>
      <c r="G196" s="7"/>
      <c r="H196" s="7"/>
      <c r="I196" s="7"/>
      <c r="J196" s="7" t="str">
        <f>IF(ISBLANK(G196),"",CpuInfo!$G$3)</f>
        <v/>
      </c>
      <c r="K196" s="7" t="str">
        <f>IF(ISBLANK(G196),"",CpuInfo!$H$3)</f>
        <v/>
      </c>
      <c r="L196" s="7" t="str">
        <f t="shared" si="63"/>
        <v/>
      </c>
      <c r="M196" s="7" t="str">
        <f t="shared" si="64"/>
        <v/>
      </c>
      <c r="N196" s="7" t="s">
        <v>56</v>
      </c>
      <c r="O196" s="6">
        <f t="shared" si="65"/>
        <v>0</v>
      </c>
      <c r="P196" s="6">
        <f>IF(ROW()=3,CpuInfo!$L$3,IF(O196=0,P195,Q195+2))</f>
        <v>1550</v>
      </c>
      <c r="Q196" s="6">
        <f t="shared" si="61"/>
        <v>1550</v>
      </c>
      <c r="R196" s="6"/>
      <c r="S196" s="6"/>
      <c r="T196" s="6"/>
      <c r="U196" s="6" t="str">
        <f>IF(ISBLANK(R196),"",CpuInfo!$K$3)</f>
        <v/>
      </c>
      <c r="V196" s="6" t="str">
        <f>IF(ISBLANK(R196),"",CpuInfo!$L$3)</f>
        <v/>
      </c>
      <c r="W196" s="6" t="str">
        <f t="shared" si="66"/>
        <v/>
      </c>
      <c r="X196" s="6" t="str">
        <f t="shared" si="67"/>
        <v/>
      </c>
      <c r="Y196" s="6" t="s">
        <v>56</v>
      </c>
    </row>
    <row r="197" spans="1:25">
      <c r="A197" s="5"/>
      <c r="B197" s="6"/>
      <c r="C197" s="6"/>
      <c r="D197" s="7">
        <f t="shared" si="62"/>
        <v>0</v>
      </c>
      <c r="E197" s="7">
        <f>IF(ROW()=3,CpuInfo!$H$3,IF(D197=0,E196,F196+2))</f>
        <v>370</v>
      </c>
      <c r="F197" s="7">
        <f t="shared" si="60"/>
        <v>370</v>
      </c>
      <c r="G197" s="7"/>
      <c r="H197" s="7"/>
      <c r="I197" s="7"/>
      <c r="J197" s="7" t="str">
        <f>IF(ISBLANK(G197),"",CpuInfo!$G$3)</f>
        <v/>
      </c>
      <c r="K197" s="7" t="str">
        <f>IF(ISBLANK(G197),"",CpuInfo!$H$3)</f>
        <v/>
      </c>
      <c r="L197" s="7" t="str">
        <f t="shared" si="63"/>
        <v/>
      </c>
      <c r="M197" s="7" t="str">
        <f t="shared" si="64"/>
        <v/>
      </c>
      <c r="N197" s="7" t="s">
        <v>56</v>
      </c>
      <c r="O197" s="6">
        <f t="shared" si="65"/>
        <v>0</v>
      </c>
      <c r="P197" s="6">
        <f>IF(ROW()=3,CpuInfo!$L$3,IF(O197=0,P196,Q196+2))</f>
        <v>1550</v>
      </c>
      <c r="Q197" s="6">
        <f t="shared" si="61"/>
        <v>1550</v>
      </c>
      <c r="R197" s="6"/>
      <c r="S197" s="6"/>
      <c r="T197" s="6"/>
      <c r="U197" s="6" t="str">
        <f>IF(ISBLANK(R197),"",CpuInfo!$K$3)</f>
        <v/>
      </c>
      <c r="V197" s="6" t="str">
        <f>IF(ISBLANK(R197),"",CpuInfo!$L$3)</f>
        <v/>
      </c>
      <c r="W197" s="6" t="str">
        <f t="shared" si="66"/>
        <v/>
      </c>
      <c r="X197" s="6" t="str">
        <f t="shared" si="67"/>
        <v/>
      </c>
      <c r="Y197" s="6" t="s">
        <v>56</v>
      </c>
    </row>
    <row r="198" spans="1:25">
      <c r="A198" s="5"/>
      <c r="B198" s="6"/>
      <c r="C198" s="6"/>
      <c r="D198" s="7">
        <f t="shared" si="62"/>
        <v>0</v>
      </c>
      <c r="E198" s="7">
        <f>IF(ROW()=3,CpuInfo!$H$3,IF(D198=0,E197,F197+2))</f>
        <v>370</v>
      </c>
      <c r="F198" s="7">
        <f t="shared" si="58"/>
        <v>370</v>
      </c>
      <c r="G198" s="7"/>
      <c r="H198" s="7"/>
      <c r="I198" s="7"/>
      <c r="J198" s="7" t="str">
        <f>IF(ISBLANK(G198),"",CpuInfo!$G$3)</f>
        <v/>
      </c>
      <c r="K198" s="7" t="str">
        <f>IF(ISBLANK(G198),"",CpuInfo!$H$3)</f>
        <v/>
      </c>
      <c r="L198" s="7" t="str">
        <f t="shared" si="63"/>
        <v/>
      </c>
      <c r="M198" s="7" t="str">
        <f t="shared" si="64"/>
        <v/>
      </c>
      <c r="N198" s="7" t="s">
        <v>56</v>
      </c>
      <c r="O198" s="6">
        <f t="shared" si="65"/>
        <v>1</v>
      </c>
      <c r="P198" s="6">
        <f>IF(ROW()=3,CpuInfo!$L$3,IF(O198=0,P197,Q197+2))</f>
        <v>1552</v>
      </c>
      <c r="Q198" s="6">
        <f t="shared" si="59"/>
        <v>1552</v>
      </c>
      <c r="R198" s="6" t="s">
        <v>53</v>
      </c>
      <c r="S198" s="6"/>
      <c r="T198" s="6" t="s">
        <v>115</v>
      </c>
      <c r="U198" s="6">
        <f>IF(ISBLANK(R198),"",CpuInfo!$K$3)</f>
        <v>5001</v>
      </c>
      <c r="V198" s="6">
        <f>IF(ISBLANK(R198),"",CpuInfo!$L$3)</f>
        <v>506</v>
      </c>
      <c r="W198" s="6" t="str">
        <f t="shared" si="66"/>
        <v>DB5001.1552</v>
      </c>
      <c r="X198" s="6" t="str">
        <f t="shared" si="67"/>
        <v>DB5001.1552</v>
      </c>
      <c r="Y198" s="6" t="s">
        <v>56</v>
      </c>
    </row>
    <row r="199" spans="1:25">
      <c r="A199" s="5" t="s">
        <v>103</v>
      </c>
      <c r="B199" s="6" t="s">
        <v>174</v>
      </c>
      <c r="C199" s="6" t="s">
        <v>175</v>
      </c>
      <c r="D199" s="7">
        <f t="shared" si="62"/>
        <v>1</v>
      </c>
      <c r="E199" s="7">
        <f>IF(ROW()=3,CpuInfo!$H$3,IF(D199=0,E198,F198+2))</f>
        <v>372</v>
      </c>
      <c r="F199" s="7">
        <f t="shared" si="58"/>
        <v>372</v>
      </c>
      <c r="G199" s="7" t="s">
        <v>53</v>
      </c>
      <c r="H199" s="7"/>
      <c r="I199" s="7" t="s">
        <v>106</v>
      </c>
      <c r="J199" s="7">
        <f>IF(ISBLANK(G199),"",CpuInfo!$G$3)</f>
        <v>5000</v>
      </c>
      <c r="K199" s="7">
        <f>IF(ISBLANK(G199),"",CpuInfo!$H$3)</f>
        <v>214</v>
      </c>
      <c r="L199" s="7" t="str">
        <f t="shared" si="63"/>
        <v>DB5000.372</v>
      </c>
      <c r="M199" s="7" t="str">
        <f t="shared" si="64"/>
        <v>DB5000.372</v>
      </c>
      <c r="N199" s="7" t="s">
        <v>56</v>
      </c>
      <c r="O199" s="6">
        <f t="shared" si="65"/>
        <v>1</v>
      </c>
      <c r="P199" s="6">
        <f>IF(ROW()=3,CpuInfo!$L$3,IF(O199=0,P198,Q198+2))</f>
        <v>1554</v>
      </c>
      <c r="Q199" s="6">
        <f t="shared" si="59"/>
        <v>1554</v>
      </c>
      <c r="R199" s="6" t="s">
        <v>53</v>
      </c>
      <c r="S199" s="6"/>
      <c r="T199" s="6" t="s">
        <v>106</v>
      </c>
      <c r="U199" s="6">
        <f>IF(ISBLANK(R199),"",CpuInfo!$K$3)</f>
        <v>5001</v>
      </c>
      <c r="V199" s="6">
        <f>IF(ISBLANK(R199),"",CpuInfo!$L$3)</f>
        <v>506</v>
      </c>
      <c r="W199" s="6" t="str">
        <f t="shared" si="66"/>
        <v>DB5001.1554</v>
      </c>
      <c r="X199" s="6" t="str">
        <f t="shared" si="67"/>
        <v>DB5001.1554</v>
      </c>
      <c r="Y199" s="6" t="s">
        <v>56</v>
      </c>
    </row>
    <row r="200" ht="27" spans="1:25">
      <c r="A200" s="5"/>
      <c r="B200" s="6"/>
      <c r="C200" s="6"/>
      <c r="D200" s="7">
        <f t="shared" si="62"/>
        <v>1</v>
      </c>
      <c r="E200" s="7">
        <f>IF(ROW()=3,CpuInfo!$H$3,IF(D200=0,E199,F199+2))</f>
        <v>374</v>
      </c>
      <c r="F200" s="7">
        <f t="shared" si="58"/>
        <v>374</v>
      </c>
      <c r="G200" s="7" t="s">
        <v>53</v>
      </c>
      <c r="H200" s="7" t="s">
        <v>107</v>
      </c>
      <c r="I200" s="7" t="s">
        <v>108</v>
      </c>
      <c r="J200" s="7">
        <f>IF(ISBLANK(G200),"",CpuInfo!$G$3)</f>
        <v>5000</v>
      </c>
      <c r="K200" s="7">
        <f>IF(ISBLANK(G200),"",CpuInfo!$H$3)</f>
        <v>214</v>
      </c>
      <c r="L200" s="7" t="str">
        <f t="shared" si="63"/>
        <v>DB5000.374</v>
      </c>
      <c r="M200" s="7" t="str">
        <f t="shared" si="64"/>
        <v>DB5000.374</v>
      </c>
      <c r="N200" s="7" t="s">
        <v>56</v>
      </c>
      <c r="O200" s="6">
        <f t="shared" si="65"/>
        <v>5</v>
      </c>
      <c r="P200" s="6">
        <f>IF(ROW()=3,CpuInfo!$L$3,IF(O200=0,P199,Q199+2))</f>
        <v>1556</v>
      </c>
      <c r="Q200" s="6">
        <f t="shared" si="59"/>
        <v>1564</v>
      </c>
      <c r="R200" s="6" t="s">
        <v>117</v>
      </c>
      <c r="S200" s="6"/>
      <c r="T200" s="6" t="s">
        <v>119</v>
      </c>
      <c r="U200" s="6">
        <f>IF(ISBLANK(R200),"",CpuInfo!$K$3)</f>
        <v>5001</v>
      </c>
      <c r="V200" s="6">
        <f>IF(ISBLANK(R200),"",CpuInfo!$L$3)</f>
        <v>506</v>
      </c>
      <c r="W200" s="6" t="str">
        <f t="shared" si="66"/>
        <v>DB5001.1556</v>
      </c>
      <c r="X200" s="6" t="str">
        <f t="shared" si="67"/>
        <v>DB5001.1564</v>
      </c>
      <c r="Y200" s="6" t="s">
        <v>56</v>
      </c>
    </row>
    <row r="201" spans="1:25">
      <c r="A201" s="5"/>
      <c r="B201" s="6"/>
      <c r="C201" s="6"/>
      <c r="D201" s="7">
        <f t="shared" si="62"/>
        <v>1</v>
      </c>
      <c r="E201" s="7">
        <f>IF(ROW()=3,CpuInfo!$H$3,IF(D201=0,E200,F200+2))</f>
        <v>376</v>
      </c>
      <c r="F201" s="7">
        <f t="shared" si="58"/>
        <v>376</v>
      </c>
      <c r="G201" s="7" t="s">
        <v>53</v>
      </c>
      <c r="H201" s="7"/>
      <c r="I201" s="7" t="s">
        <v>109</v>
      </c>
      <c r="J201" s="7">
        <f>IF(ISBLANK(G201),"",CpuInfo!$G$3)</f>
        <v>5000</v>
      </c>
      <c r="K201" s="7">
        <f>IF(ISBLANK(G201),"",CpuInfo!$H$3)</f>
        <v>214</v>
      </c>
      <c r="L201" s="7" t="str">
        <f t="shared" si="63"/>
        <v>DB5000.376</v>
      </c>
      <c r="M201" s="7" t="str">
        <f t="shared" si="64"/>
        <v>DB5000.376</v>
      </c>
      <c r="N201" s="7" t="s">
        <v>56</v>
      </c>
      <c r="O201" s="6">
        <f t="shared" si="65"/>
        <v>1</v>
      </c>
      <c r="P201" s="6">
        <f>IF(ROW()=3,CpuInfo!$L$3,IF(O201=0,P200,Q200+2))</f>
        <v>1566</v>
      </c>
      <c r="Q201" s="6">
        <f t="shared" si="59"/>
        <v>1566</v>
      </c>
      <c r="R201" s="6" t="s">
        <v>53</v>
      </c>
      <c r="S201" s="6"/>
      <c r="T201" t="s">
        <v>121</v>
      </c>
      <c r="U201" s="6">
        <f>IF(ISBLANK(R201),"",CpuInfo!$K$3)</f>
        <v>5001</v>
      </c>
      <c r="V201" s="6">
        <f>IF(ISBLANK(R201),"",CpuInfo!$L$3)</f>
        <v>506</v>
      </c>
      <c r="W201" s="6" t="str">
        <f t="shared" si="66"/>
        <v>DB5001.1566</v>
      </c>
      <c r="X201" s="6" t="str">
        <f t="shared" si="67"/>
        <v>DB5001.1566</v>
      </c>
      <c r="Y201" s="6" t="s">
        <v>56</v>
      </c>
    </row>
    <row r="202" spans="1:25">
      <c r="A202" s="5"/>
      <c r="B202" s="6"/>
      <c r="C202" s="6"/>
      <c r="D202" s="7">
        <f t="shared" si="62"/>
        <v>0</v>
      </c>
      <c r="E202" s="7">
        <f>IF(ROW()=3,CpuInfo!$H$3,IF(D202=0,E201,F201+2))</f>
        <v>376</v>
      </c>
      <c r="F202" s="7">
        <f t="shared" si="58"/>
        <v>376</v>
      </c>
      <c r="G202" s="7"/>
      <c r="H202" s="7"/>
      <c r="I202" s="7"/>
      <c r="J202" s="7" t="str">
        <f>IF(ISBLANK(G202),"",CpuInfo!$G$3)</f>
        <v/>
      </c>
      <c r="K202" s="7" t="str">
        <f>IF(ISBLANK(G202),"",CpuInfo!$H$3)</f>
        <v/>
      </c>
      <c r="L202" s="7" t="str">
        <f t="shared" si="63"/>
        <v/>
      </c>
      <c r="M202" s="7" t="str">
        <f t="shared" si="64"/>
        <v/>
      </c>
      <c r="N202" s="7"/>
      <c r="O202" s="6">
        <f t="shared" si="65"/>
        <v>26</v>
      </c>
      <c r="P202" s="6">
        <f>IF(ROW()=3,CpuInfo!$L$3,IF(O202=0,P201,Q201+2))</f>
        <v>1568</v>
      </c>
      <c r="Q202" s="6">
        <f t="shared" si="59"/>
        <v>1618</v>
      </c>
      <c r="R202" s="6" t="s">
        <v>110</v>
      </c>
      <c r="T202" s="6" t="s">
        <v>123</v>
      </c>
      <c r="U202" s="6">
        <f>IF(ISBLANK(R202),"",CpuInfo!$K$3)</f>
        <v>5001</v>
      </c>
      <c r="V202" s="6">
        <f>IF(ISBLANK(R202),"",CpuInfo!$L$3)</f>
        <v>506</v>
      </c>
      <c r="W202" s="6" t="str">
        <f t="shared" si="66"/>
        <v>DB5001.1568</v>
      </c>
      <c r="X202" s="6" t="str">
        <f t="shared" si="67"/>
        <v>DB5001.1618</v>
      </c>
      <c r="Y202" s="6" t="s">
        <v>56</v>
      </c>
    </row>
    <row r="203" spans="1:25">
      <c r="A203" s="5"/>
      <c r="B203" s="6"/>
      <c r="C203" s="6"/>
      <c r="D203" s="7">
        <f t="shared" si="62"/>
        <v>0</v>
      </c>
      <c r="E203" s="7">
        <f>IF(ROW()=3,CpuInfo!$H$3,IF(D203=0,E202,F202+2))</f>
        <v>376</v>
      </c>
      <c r="F203" s="7">
        <f t="shared" si="58"/>
        <v>376</v>
      </c>
      <c r="G203" s="7"/>
      <c r="H203" s="7"/>
      <c r="I203" s="7"/>
      <c r="J203" s="7" t="str">
        <f>IF(ISBLANK(G203),"",CpuInfo!$G$3)</f>
        <v/>
      </c>
      <c r="K203" s="7" t="str">
        <f>IF(ISBLANK(G203),"",CpuInfo!$H$3)</f>
        <v/>
      </c>
      <c r="L203" s="7" t="str">
        <f t="shared" si="63"/>
        <v/>
      </c>
      <c r="M203" s="7" t="str">
        <f t="shared" si="64"/>
        <v/>
      </c>
      <c r="N203" s="7" t="s">
        <v>56</v>
      </c>
      <c r="O203" s="6">
        <f t="shared" si="65"/>
        <v>1</v>
      </c>
      <c r="P203" s="6">
        <f>IF(ROW()=3,CpuInfo!$L$3,IF(O203=0,P202,Q202+2))</f>
        <v>1620</v>
      </c>
      <c r="Q203" s="6">
        <f t="shared" si="59"/>
        <v>1620</v>
      </c>
      <c r="R203" s="6" t="s">
        <v>53</v>
      </c>
      <c r="S203" s="6" t="s">
        <v>176</v>
      </c>
      <c r="T203" s="6" t="s">
        <v>177</v>
      </c>
      <c r="U203" s="6">
        <f>IF(ISBLANK(R203),"",CpuInfo!$K$3)</f>
        <v>5001</v>
      </c>
      <c r="V203" s="6">
        <f>IF(ISBLANK(R203),"",CpuInfo!$L$3)</f>
        <v>506</v>
      </c>
      <c r="W203" s="6" t="str">
        <f t="shared" si="66"/>
        <v>DB5001.1620</v>
      </c>
      <c r="X203" s="6" t="str">
        <f t="shared" si="67"/>
        <v>DB5001.1620</v>
      </c>
      <c r="Y203" s="6" t="s">
        <v>56</v>
      </c>
    </row>
    <row r="204" spans="1:25">
      <c r="A204" s="5"/>
      <c r="B204" s="6"/>
      <c r="C204" s="6"/>
      <c r="D204" s="7">
        <f t="shared" si="62"/>
        <v>0</v>
      </c>
      <c r="E204" s="7">
        <f>IF(ROW()=3,CpuInfo!$H$3,IF(D204=0,E203,F203+2))</f>
        <v>376</v>
      </c>
      <c r="F204" s="7">
        <f t="shared" si="58"/>
        <v>376</v>
      </c>
      <c r="G204" s="7"/>
      <c r="H204" s="7"/>
      <c r="I204" s="7"/>
      <c r="J204" s="7" t="str">
        <f>IF(ISBLANK(G204),"",CpuInfo!$G$3)</f>
        <v/>
      </c>
      <c r="K204" s="7" t="str">
        <f>IF(ISBLANK(G204),"",CpuInfo!$H$3)</f>
        <v/>
      </c>
      <c r="L204" s="7" t="str">
        <f t="shared" si="63"/>
        <v/>
      </c>
      <c r="M204" s="7" t="str">
        <f t="shared" si="64"/>
        <v/>
      </c>
      <c r="N204" s="7" t="s">
        <v>56</v>
      </c>
      <c r="O204" s="6">
        <f t="shared" si="65"/>
        <v>1</v>
      </c>
      <c r="P204" s="6">
        <f>IF(ROW()=3,CpuInfo!$L$3,IF(O204=0,P203,Q203+2))</f>
        <v>1622</v>
      </c>
      <c r="Q204" s="6">
        <f t="shared" si="59"/>
        <v>1622</v>
      </c>
      <c r="R204" s="6" t="s">
        <v>53</v>
      </c>
      <c r="S204" s="6"/>
      <c r="T204" t="s">
        <v>129</v>
      </c>
      <c r="U204" s="6">
        <f>IF(ISBLANK(R204),"",CpuInfo!$K$3)</f>
        <v>5001</v>
      </c>
      <c r="V204" s="6">
        <f>IF(ISBLANK(R204),"",CpuInfo!$L$3)</f>
        <v>506</v>
      </c>
      <c r="W204" s="6" t="str">
        <f t="shared" si="66"/>
        <v>DB5001.1622</v>
      </c>
      <c r="X204" s="6" t="str">
        <f t="shared" si="67"/>
        <v>DB5001.1622</v>
      </c>
      <c r="Y204" s="6" t="s">
        <v>56</v>
      </c>
    </row>
    <row r="205" spans="1:25">
      <c r="A205" s="5"/>
      <c r="B205" s="6"/>
      <c r="C205" s="6"/>
      <c r="D205" s="7">
        <f t="shared" si="62"/>
        <v>0</v>
      </c>
      <c r="E205" s="7">
        <f>IF(ROW()=3,CpuInfo!$H$3,IF(D205=0,E204,F204+2))</f>
        <v>376</v>
      </c>
      <c r="F205" s="7">
        <f t="shared" ref="F205:F223" si="68">IF(D205=0,F204,E205+(D205-1)*2)</f>
        <v>376</v>
      </c>
      <c r="G205" s="7"/>
      <c r="H205" s="7"/>
      <c r="I205" s="7"/>
      <c r="J205" s="7" t="str">
        <f>IF(ISBLANK(G205),"",CpuInfo!$G$3)</f>
        <v/>
      </c>
      <c r="K205" s="7" t="str">
        <f>IF(ISBLANK(G205),"",CpuInfo!$H$3)</f>
        <v/>
      </c>
      <c r="L205" s="7" t="str">
        <f t="shared" si="63"/>
        <v/>
      </c>
      <c r="M205" s="7" t="str">
        <f t="shared" si="64"/>
        <v/>
      </c>
      <c r="N205" s="7" t="s">
        <v>56</v>
      </c>
      <c r="O205" s="6">
        <f t="shared" si="65"/>
        <v>26</v>
      </c>
      <c r="P205" s="6">
        <f>IF(ROW()=3,CpuInfo!$L$3,IF(O205=0,P204,Q204+2))</f>
        <v>1624</v>
      </c>
      <c r="Q205" s="6">
        <f t="shared" ref="Q205:Q223" si="69">IF(O205=0,Q204,P205+(O205-1)*2)</f>
        <v>1674</v>
      </c>
      <c r="R205" s="6" t="s">
        <v>110</v>
      </c>
      <c r="S205" s="6"/>
      <c r="T205" s="6" t="s">
        <v>130</v>
      </c>
      <c r="U205" s="6">
        <f>IF(ISBLANK(R205),"",CpuInfo!$K$3)</f>
        <v>5001</v>
      </c>
      <c r="V205" s="6">
        <f>IF(ISBLANK(R205),"",CpuInfo!$L$3)</f>
        <v>506</v>
      </c>
      <c r="W205" s="6" t="str">
        <f t="shared" si="66"/>
        <v>DB5001.1624</v>
      </c>
      <c r="X205" s="6" t="str">
        <f t="shared" si="67"/>
        <v>DB5001.1674</v>
      </c>
      <c r="Y205" s="6" t="s">
        <v>56</v>
      </c>
    </row>
    <row r="206" spans="1:25">
      <c r="A206" s="5"/>
      <c r="B206" s="6"/>
      <c r="C206" s="6"/>
      <c r="D206" s="7">
        <f t="shared" si="62"/>
        <v>0</v>
      </c>
      <c r="E206" s="7">
        <f>IF(ROW()=3,CpuInfo!$H$3,IF(D206=0,E205,F205+2))</f>
        <v>376</v>
      </c>
      <c r="F206" s="7">
        <f t="shared" si="68"/>
        <v>376</v>
      </c>
      <c r="G206" s="7"/>
      <c r="H206" s="7"/>
      <c r="I206" s="7"/>
      <c r="J206" s="7" t="str">
        <f>IF(ISBLANK(G206),"",CpuInfo!$G$3)</f>
        <v/>
      </c>
      <c r="K206" s="7" t="str">
        <f>IF(ISBLANK(G206),"",CpuInfo!$H$3)</f>
        <v/>
      </c>
      <c r="L206" s="7" t="str">
        <f t="shared" si="63"/>
        <v/>
      </c>
      <c r="M206" s="7" t="str">
        <f t="shared" si="64"/>
        <v/>
      </c>
      <c r="N206" s="7" t="s">
        <v>56</v>
      </c>
      <c r="O206" s="6">
        <f t="shared" si="65"/>
        <v>1</v>
      </c>
      <c r="P206" s="6">
        <f>IF(ROW()=3,CpuInfo!$L$3,IF(O206=0,P205,Q205+2))</f>
        <v>1676</v>
      </c>
      <c r="Q206" s="6">
        <f t="shared" si="69"/>
        <v>1676</v>
      </c>
      <c r="R206" s="6" t="s">
        <v>53</v>
      </c>
      <c r="S206" s="6"/>
      <c r="T206" s="6" t="s">
        <v>178</v>
      </c>
      <c r="U206" s="6">
        <f>IF(ISBLANK(R206),"",CpuInfo!$K$3)</f>
        <v>5001</v>
      </c>
      <c r="V206" s="6">
        <f>IF(ISBLANK(R206),"",CpuInfo!$L$3)</f>
        <v>506</v>
      </c>
      <c r="W206" s="6" t="str">
        <f t="shared" si="66"/>
        <v>DB5001.1676</v>
      </c>
      <c r="X206" s="6" t="str">
        <f t="shared" si="67"/>
        <v>DB5001.1676</v>
      </c>
      <c r="Y206" s="6" t="s">
        <v>56</v>
      </c>
    </row>
    <row r="207" spans="1:25">
      <c r="A207" s="5"/>
      <c r="B207" s="6"/>
      <c r="C207" s="6"/>
      <c r="D207" s="7">
        <f t="shared" si="62"/>
        <v>0</v>
      </c>
      <c r="E207" s="7">
        <f>IF(ROW()=3,CpuInfo!$H$3,IF(D207=0,E206,F206+2))</f>
        <v>376</v>
      </c>
      <c r="F207" s="7">
        <f t="shared" si="68"/>
        <v>376</v>
      </c>
      <c r="G207" s="7"/>
      <c r="H207" s="7"/>
      <c r="I207" s="7"/>
      <c r="J207" s="7" t="str">
        <f>IF(ISBLANK(G207),"",CpuInfo!$G$3)</f>
        <v/>
      </c>
      <c r="K207" s="7" t="str">
        <f>IF(ISBLANK(G207),"",CpuInfo!$H$3)</f>
        <v/>
      </c>
      <c r="L207" s="7" t="str">
        <f t="shared" si="63"/>
        <v/>
      </c>
      <c r="M207" s="7" t="str">
        <f t="shared" si="64"/>
        <v/>
      </c>
      <c r="N207" s="7" t="s">
        <v>56</v>
      </c>
      <c r="O207" s="6">
        <f t="shared" si="65"/>
        <v>0</v>
      </c>
      <c r="P207" s="6">
        <f>IF(ROW()=3,CpuInfo!$L$3,IF(O207=0,P206,Q206+2))</f>
        <v>1676</v>
      </c>
      <c r="Q207" s="6">
        <f t="shared" si="69"/>
        <v>1676</v>
      </c>
      <c r="R207" s="6"/>
      <c r="S207" s="6"/>
      <c r="T207" s="6"/>
      <c r="U207" s="6" t="str">
        <f>IF(ISBLANK(R207),"",CpuInfo!$K$3)</f>
        <v/>
      </c>
      <c r="V207" s="6" t="str">
        <f>IF(ISBLANK(R207),"",CpuInfo!$L$3)</f>
        <v/>
      </c>
      <c r="W207" s="6" t="str">
        <f t="shared" si="66"/>
        <v/>
      </c>
      <c r="X207" s="6" t="str">
        <f t="shared" si="67"/>
        <v/>
      </c>
      <c r="Y207" s="6" t="s">
        <v>56</v>
      </c>
    </row>
    <row r="208" spans="1:25">
      <c r="A208" s="5"/>
      <c r="B208" s="6"/>
      <c r="C208" s="6"/>
      <c r="D208" s="7">
        <f t="shared" si="62"/>
        <v>0</v>
      </c>
      <c r="E208" s="7">
        <f>IF(ROW()=3,CpuInfo!$H$3,IF(D208=0,E207,F207+2))</f>
        <v>376</v>
      </c>
      <c r="F208" s="7">
        <f t="shared" si="68"/>
        <v>376</v>
      </c>
      <c r="G208" s="7"/>
      <c r="H208" s="7"/>
      <c r="I208" s="7"/>
      <c r="J208" s="7" t="str">
        <f>IF(ISBLANK(G208),"",CpuInfo!$G$3)</f>
        <v/>
      </c>
      <c r="K208" s="7" t="str">
        <f>IF(ISBLANK(G208),"",CpuInfo!$H$3)</f>
        <v/>
      </c>
      <c r="L208" s="7" t="str">
        <f t="shared" si="63"/>
        <v/>
      </c>
      <c r="M208" s="7" t="str">
        <f t="shared" si="64"/>
        <v/>
      </c>
      <c r="N208" s="7" t="s">
        <v>56</v>
      </c>
      <c r="O208" s="6">
        <f t="shared" si="65"/>
        <v>0</v>
      </c>
      <c r="P208" s="6">
        <f>IF(ROW()=3,CpuInfo!$L$3,IF(O208=0,P207,Q207+2))</f>
        <v>1676</v>
      </c>
      <c r="Q208" s="6">
        <f t="shared" si="69"/>
        <v>1676</v>
      </c>
      <c r="R208" s="6"/>
      <c r="S208" s="6"/>
      <c r="T208" s="6"/>
      <c r="U208" s="6" t="str">
        <f>IF(ISBLANK(R208),"",CpuInfo!$K$3)</f>
        <v/>
      </c>
      <c r="V208" s="6" t="str">
        <f>IF(ISBLANK(R208),"",CpuInfo!$L$3)</f>
        <v/>
      </c>
      <c r="W208" s="6" t="str">
        <f t="shared" si="66"/>
        <v/>
      </c>
      <c r="X208" s="6" t="str">
        <f t="shared" si="67"/>
        <v/>
      </c>
      <c r="Y208" s="6" t="s">
        <v>56</v>
      </c>
    </row>
    <row r="209" spans="1:25">
      <c r="A209" s="5"/>
      <c r="B209" s="6"/>
      <c r="C209" s="6"/>
      <c r="D209" s="7">
        <f t="shared" si="62"/>
        <v>0</v>
      </c>
      <c r="E209" s="7">
        <f>IF(ROW()=3,CpuInfo!$H$3,IF(D209=0,E208,F208+2))</f>
        <v>376</v>
      </c>
      <c r="F209" s="7">
        <f t="shared" si="68"/>
        <v>376</v>
      </c>
      <c r="G209" s="7"/>
      <c r="H209" s="7"/>
      <c r="I209" s="7"/>
      <c r="J209" s="7" t="str">
        <f>IF(ISBLANK(G209),"",CpuInfo!$G$3)</f>
        <v/>
      </c>
      <c r="K209" s="7" t="str">
        <f>IF(ISBLANK(G209),"",CpuInfo!$H$3)</f>
        <v/>
      </c>
      <c r="L209" s="7" t="str">
        <f t="shared" si="63"/>
        <v/>
      </c>
      <c r="M209" s="7" t="str">
        <f t="shared" si="64"/>
        <v/>
      </c>
      <c r="N209" s="7" t="s">
        <v>56</v>
      </c>
      <c r="O209" s="6">
        <f t="shared" si="65"/>
        <v>0</v>
      </c>
      <c r="P209" s="6">
        <f>IF(ROW()=3,CpuInfo!$L$3,IF(O209=0,P208,Q208+2))</f>
        <v>1676</v>
      </c>
      <c r="Q209" s="6">
        <f t="shared" si="69"/>
        <v>1676</v>
      </c>
      <c r="R209" s="6"/>
      <c r="S209" s="6"/>
      <c r="T209" s="6"/>
      <c r="U209" s="6" t="str">
        <f>IF(ISBLANK(R209),"",CpuInfo!$K$3)</f>
        <v/>
      </c>
      <c r="V209" s="6" t="str">
        <f>IF(ISBLANK(R209),"",CpuInfo!$L$3)</f>
        <v/>
      </c>
      <c r="W209" s="6" t="str">
        <f t="shared" si="66"/>
        <v/>
      </c>
      <c r="X209" s="6" t="str">
        <f t="shared" si="67"/>
        <v/>
      </c>
      <c r="Y209" s="6" t="s">
        <v>56</v>
      </c>
    </row>
    <row r="210" spans="1:25">
      <c r="A210" s="5"/>
      <c r="B210" s="6"/>
      <c r="C210" s="6"/>
      <c r="D210" s="7">
        <f t="shared" si="62"/>
        <v>0</v>
      </c>
      <c r="E210" s="7">
        <f>IF(ROW()=3,CpuInfo!$H$3,IF(D210=0,E209,F209+2))</f>
        <v>376</v>
      </c>
      <c r="F210" s="7">
        <f t="shared" si="68"/>
        <v>376</v>
      </c>
      <c r="G210" s="7"/>
      <c r="H210" s="7"/>
      <c r="I210" s="7"/>
      <c r="J210" s="7" t="str">
        <f>IF(ISBLANK(G210),"",CpuInfo!$G$3)</f>
        <v/>
      </c>
      <c r="K210" s="7" t="str">
        <f>IF(ISBLANK(G210),"",CpuInfo!$H$3)</f>
        <v/>
      </c>
      <c r="L210" s="7" t="str">
        <f t="shared" si="63"/>
        <v/>
      </c>
      <c r="M210" s="7" t="str">
        <f t="shared" si="64"/>
        <v/>
      </c>
      <c r="N210" s="7" t="s">
        <v>56</v>
      </c>
      <c r="O210" s="6">
        <f t="shared" si="65"/>
        <v>0</v>
      </c>
      <c r="P210" s="6">
        <f>IF(ROW()=3,CpuInfo!$L$3,IF(O210=0,P209,Q209+2))</f>
        <v>1676</v>
      </c>
      <c r="Q210" s="6">
        <f t="shared" si="69"/>
        <v>1676</v>
      </c>
      <c r="R210" s="6"/>
      <c r="S210" s="6"/>
      <c r="T210" s="6"/>
      <c r="U210" s="6" t="str">
        <f>IF(ISBLANK(R210),"",CpuInfo!$K$3)</f>
        <v/>
      </c>
      <c r="V210" s="6" t="str">
        <f>IF(ISBLANK(R210),"",CpuInfo!$L$3)</f>
        <v/>
      </c>
      <c r="W210" s="6" t="str">
        <f t="shared" si="66"/>
        <v/>
      </c>
      <c r="X210" s="6" t="str">
        <f t="shared" si="67"/>
        <v/>
      </c>
      <c r="Y210" s="6" t="s">
        <v>56</v>
      </c>
    </row>
    <row r="211" spans="1:25">
      <c r="A211" s="5"/>
      <c r="B211" s="6"/>
      <c r="C211" s="6"/>
      <c r="D211" s="7">
        <f t="shared" si="62"/>
        <v>0</v>
      </c>
      <c r="E211" s="7">
        <f>IF(ROW()=3,CpuInfo!$H$3,IF(D211=0,E210,F210+2))</f>
        <v>376</v>
      </c>
      <c r="F211" s="7">
        <f t="shared" si="68"/>
        <v>376</v>
      </c>
      <c r="G211" s="7"/>
      <c r="H211" s="7"/>
      <c r="I211" s="7"/>
      <c r="J211" s="7" t="str">
        <f>IF(ISBLANK(G211),"",CpuInfo!$G$3)</f>
        <v/>
      </c>
      <c r="K211" s="7" t="str">
        <f>IF(ISBLANK(G211),"",CpuInfo!$H$3)</f>
        <v/>
      </c>
      <c r="L211" s="7" t="str">
        <f t="shared" si="63"/>
        <v/>
      </c>
      <c r="M211" s="7" t="str">
        <f t="shared" si="64"/>
        <v/>
      </c>
      <c r="N211" s="7" t="s">
        <v>56</v>
      </c>
      <c r="O211" s="6">
        <f t="shared" si="65"/>
        <v>0</v>
      </c>
      <c r="P211" s="6">
        <f>IF(ROW()=3,CpuInfo!$L$3,IF(O211=0,P210,Q210+2))</f>
        <v>1676</v>
      </c>
      <c r="Q211" s="6">
        <f t="shared" si="69"/>
        <v>1676</v>
      </c>
      <c r="R211" s="6"/>
      <c r="S211" s="6"/>
      <c r="T211" s="6"/>
      <c r="U211" s="6" t="str">
        <f>IF(ISBLANK(R211),"",CpuInfo!$K$3)</f>
        <v/>
      </c>
      <c r="V211" s="6" t="str">
        <f>IF(ISBLANK(R211),"",CpuInfo!$L$3)</f>
        <v/>
      </c>
      <c r="W211" s="6" t="str">
        <f t="shared" si="66"/>
        <v/>
      </c>
      <c r="X211" s="6" t="str">
        <f t="shared" si="67"/>
        <v/>
      </c>
      <c r="Y211" s="6" t="s">
        <v>56</v>
      </c>
    </row>
    <row r="212" spans="1:25">
      <c r="A212" s="5"/>
      <c r="B212" s="6"/>
      <c r="C212" s="6"/>
      <c r="D212" s="7">
        <f t="shared" si="62"/>
        <v>0</v>
      </c>
      <c r="E212" s="7">
        <f>IF(ROW()=3,CpuInfo!$H$3,IF(D212=0,E211,F211+2))</f>
        <v>376</v>
      </c>
      <c r="F212" s="7">
        <f t="shared" si="68"/>
        <v>376</v>
      </c>
      <c r="G212" s="7"/>
      <c r="H212" s="7"/>
      <c r="I212" s="7"/>
      <c r="J212" s="7" t="str">
        <f>IF(ISBLANK(G212),"",CpuInfo!$G$3)</f>
        <v/>
      </c>
      <c r="K212" s="7" t="str">
        <f>IF(ISBLANK(G212),"",CpuInfo!$H$3)</f>
        <v/>
      </c>
      <c r="L212" s="7" t="str">
        <f t="shared" si="63"/>
        <v/>
      </c>
      <c r="M212" s="7" t="str">
        <f t="shared" si="64"/>
        <v/>
      </c>
      <c r="N212" s="7" t="s">
        <v>56</v>
      </c>
      <c r="O212" s="6">
        <f t="shared" si="65"/>
        <v>0</v>
      </c>
      <c r="P212" s="6">
        <f>IF(ROW()=3,CpuInfo!$L$3,IF(O212=0,P211,Q211+2))</f>
        <v>1676</v>
      </c>
      <c r="Q212" s="6">
        <f t="shared" si="69"/>
        <v>1676</v>
      </c>
      <c r="R212" s="6"/>
      <c r="S212" s="6"/>
      <c r="T212" s="6"/>
      <c r="U212" s="6" t="str">
        <f>IF(ISBLANK(R212),"",CpuInfo!$K$3)</f>
        <v/>
      </c>
      <c r="V212" s="6" t="str">
        <f>IF(ISBLANK(R212),"",CpuInfo!$L$3)</f>
        <v/>
      </c>
      <c r="W212" s="6" t="str">
        <f t="shared" si="66"/>
        <v/>
      </c>
      <c r="X212" s="6" t="str">
        <f t="shared" si="67"/>
        <v/>
      </c>
      <c r="Y212" s="6" t="s">
        <v>56</v>
      </c>
    </row>
    <row r="213" spans="1:25">
      <c r="A213" s="5"/>
      <c r="B213" s="6"/>
      <c r="C213" s="6"/>
      <c r="D213" s="7">
        <f t="shared" si="62"/>
        <v>0</v>
      </c>
      <c r="E213" s="7">
        <f>IF(ROW()=3,CpuInfo!$H$3,IF(D213=0,E212,F212+2))</f>
        <v>376</v>
      </c>
      <c r="F213" s="7">
        <f t="shared" si="68"/>
        <v>376</v>
      </c>
      <c r="G213" s="7"/>
      <c r="H213" s="7"/>
      <c r="I213" s="7"/>
      <c r="J213" s="7" t="str">
        <f>IF(ISBLANK(G213),"",CpuInfo!$G$3)</f>
        <v/>
      </c>
      <c r="K213" s="7" t="str">
        <f>IF(ISBLANK(G213),"",CpuInfo!$H$3)</f>
        <v/>
      </c>
      <c r="L213" s="7" t="str">
        <f t="shared" si="63"/>
        <v/>
      </c>
      <c r="M213" s="7" t="str">
        <f t="shared" si="64"/>
        <v/>
      </c>
      <c r="N213" s="7" t="s">
        <v>56</v>
      </c>
      <c r="O213" s="6">
        <f t="shared" si="65"/>
        <v>0</v>
      </c>
      <c r="P213" s="6">
        <f>IF(ROW()=3,CpuInfo!$L$3,IF(O213=0,P212,Q212+2))</f>
        <v>1676</v>
      </c>
      <c r="Q213" s="6">
        <f t="shared" si="69"/>
        <v>1676</v>
      </c>
      <c r="R213" s="6"/>
      <c r="S213" s="6"/>
      <c r="T213" s="6"/>
      <c r="U213" s="6" t="str">
        <f>IF(ISBLANK(R213),"",CpuInfo!$K$3)</f>
        <v/>
      </c>
      <c r="V213" s="6" t="str">
        <f>IF(ISBLANK(R213),"",CpuInfo!$L$3)</f>
        <v/>
      </c>
      <c r="W213" s="6" t="str">
        <f t="shared" si="66"/>
        <v/>
      </c>
      <c r="X213" s="6" t="str">
        <f t="shared" si="67"/>
        <v/>
      </c>
      <c r="Y213" s="6" t="s">
        <v>56</v>
      </c>
    </row>
    <row r="214" spans="1:25">
      <c r="A214" s="5"/>
      <c r="B214" s="6"/>
      <c r="C214" s="6"/>
      <c r="D214" s="7">
        <f t="shared" si="62"/>
        <v>0</v>
      </c>
      <c r="E214" s="7">
        <f>IF(ROW()=3,CpuInfo!$H$3,IF(D214=0,E213,F213+2))</f>
        <v>376</v>
      </c>
      <c r="F214" s="7">
        <f t="shared" si="68"/>
        <v>376</v>
      </c>
      <c r="G214" s="7"/>
      <c r="H214" s="7"/>
      <c r="I214" s="7"/>
      <c r="J214" s="7" t="str">
        <f>IF(ISBLANK(G214),"",CpuInfo!$G$3)</f>
        <v/>
      </c>
      <c r="K214" s="7" t="str">
        <f>IF(ISBLANK(G214),"",CpuInfo!$H$3)</f>
        <v/>
      </c>
      <c r="L214" s="7" t="str">
        <f t="shared" si="63"/>
        <v/>
      </c>
      <c r="M214" s="7" t="str">
        <f t="shared" si="64"/>
        <v/>
      </c>
      <c r="N214" s="7" t="s">
        <v>56</v>
      </c>
      <c r="O214" s="6">
        <f t="shared" si="65"/>
        <v>0</v>
      </c>
      <c r="P214" s="6">
        <f>IF(ROW()=3,CpuInfo!$L$3,IF(O214=0,P213,Q213+2))</f>
        <v>1676</v>
      </c>
      <c r="Q214" s="6">
        <f t="shared" si="69"/>
        <v>1676</v>
      </c>
      <c r="R214" s="6"/>
      <c r="S214" s="6"/>
      <c r="T214" s="6"/>
      <c r="U214" s="6" t="str">
        <f>IF(ISBLANK(R214),"",CpuInfo!$K$3)</f>
        <v/>
      </c>
      <c r="V214" s="6" t="str">
        <f>IF(ISBLANK(R214),"",CpuInfo!$L$3)</f>
        <v/>
      </c>
      <c r="W214" s="6" t="str">
        <f t="shared" si="66"/>
        <v/>
      </c>
      <c r="X214" s="6" t="str">
        <f t="shared" si="67"/>
        <v/>
      </c>
      <c r="Y214" s="6" t="s">
        <v>56</v>
      </c>
    </row>
    <row r="215" spans="1:25">
      <c r="A215" s="5"/>
      <c r="B215" s="6"/>
      <c r="C215" s="6"/>
      <c r="D215" s="7">
        <f t="shared" si="62"/>
        <v>0</v>
      </c>
      <c r="E215" s="7">
        <f>IF(ROW()=3,CpuInfo!$H$3,IF(D215=0,E214,F214+2))</f>
        <v>376</v>
      </c>
      <c r="F215" s="7">
        <f t="shared" si="68"/>
        <v>376</v>
      </c>
      <c r="G215" s="7"/>
      <c r="H215" s="7"/>
      <c r="I215" s="7"/>
      <c r="J215" s="7" t="str">
        <f>IF(ISBLANK(G215),"",CpuInfo!$G$3)</f>
        <v/>
      </c>
      <c r="K215" s="7" t="str">
        <f>IF(ISBLANK(G215),"",CpuInfo!$H$3)</f>
        <v/>
      </c>
      <c r="L215" s="7" t="str">
        <f t="shared" si="63"/>
        <v/>
      </c>
      <c r="M215" s="7" t="str">
        <f t="shared" si="64"/>
        <v/>
      </c>
      <c r="N215" s="7" t="s">
        <v>56</v>
      </c>
      <c r="O215" s="6">
        <f t="shared" si="65"/>
        <v>1</v>
      </c>
      <c r="P215" s="6">
        <f>IF(ROW()=3,CpuInfo!$L$3,IF(O215=0,P214,Q214+2))</f>
        <v>1678</v>
      </c>
      <c r="Q215" s="6">
        <f t="shared" si="69"/>
        <v>1678</v>
      </c>
      <c r="R215" s="6" t="s">
        <v>53</v>
      </c>
      <c r="S215" s="6"/>
      <c r="T215" s="6" t="s">
        <v>115</v>
      </c>
      <c r="U215" s="6">
        <f>IF(ISBLANK(R215),"",CpuInfo!$K$3)</f>
        <v>5001</v>
      </c>
      <c r="V215" s="6">
        <f>IF(ISBLANK(R215),"",CpuInfo!$L$3)</f>
        <v>506</v>
      </c>
      <c r="W215" s="6" t="str">
        <f t="shared" si="66"/>
        <v>DB5001.1678</v>
      </c>
      <c r="X215" s="6" t="str">
        <f t="shared" si="67"/>
        <v>DB5001.1678</v>
      </c>
      <c r="Y215" s="6" t="s">
        <v>56</v>
      </c>
    </row>
    <row r="216" spans="1:25">
      <c r="A216" s="5" t="s">
        <v>103</v>
      </c>
      <c r="B216" s="6" t="s">
        <v>179</v>
      </c>
      <c r="C216" s="6" t="s">
        <v>147</v>
      </c>
      <c r="D216" s="7">
        <f t="shared" si="62"/>
        <v>1</v>
      </c>
      <c r="E216" s="7">
        <f>IF(ROW()=3,CpuInfo!$H$3,IF(D216=0,E215,F215+2))</f>
        <v>378</v>
      </c>
      <c r="F216" s="7">
        <f t="shared" si="68"/>
        <v>378</v>
      </c>
      <c r="G216" s="7" t="s">
        <v>53</v>
      </c>
      <c r="H216" s="7"/>
      <c r="I216" s="7" t="s">
        <v>106</v>
      </c>
      <c r="J216" s="7">
        <f>IF(ISBLANK(G216),"",CpuInfo!$G$3)</f>
        <v>5000</v>
      </c>
      <c r="K216" s="7">
        <f>IF(ISBLANK(G216),"",CpuInfo!$H$3)</f>
        <v>214</v>
      </c>
      <c r="L216" s="7" t="str">
        <f t="shared" si="63"/>
        <v>DB5000.378</v>
      </c>
      <c r="M216" s="7" t="str">
        <f t="shared" si="64"/>
        <v>DB5000.378</v>
      </c>
      <c r="N216" s="7" t="s">
        <v>56</v>
      </c>
      <c r="O216" s="6">
        <f t="shared" si="65"/>
        <v>1</v>
      </c>
      <c r="P216" s="6">
        <f>IF(ROW()=3,CpuInfo!$L$3,IF(O216=0,P215,Q215+2))</f>
        <v>1680</v>
      </c>
      <c r="Q216" s="6">
        <f t="shared" si="69"/>
        <v>1680</v>
      </c>
      <c r="R216" s="6" t="s">
        <v>53</v>
      </c>
      <c r="S216" s="6"/>
      <c r="T216" s="6" t="s">
        <v>106</v>
      </c>
      <c r="U216" s="6">
        <f>IF(ISBLANK(R216),"",CpuInfo!$K$3)</f>
        <v>5001</v>
      </c>
      <c r="V216" s="6">
        <f>IF(ISBLANK(R216),"",CpuInfo!$L$3)</f>
        <v>506</v>
      </c>
      <c r="W216" s="6" t="str">
        <f t="shared" si="66"/>
        <v>DB5001.1680</v>
      </c>
      <c r="X216" s="6" t="str">
        <f t="shared" si="67"/>
        <v>DB5001.1680</v>
      </c>
      <c r="Y216" s="6" t="s">
        <v>56</v>
      </c>
    </row>
    <row r="217" ht="27" spans="1:25">
      <c r="A217" s="5"/>
      <c r="B217" s="6"/>
      <c r="C217" s="6"/>
      <c r="D217" s="7">
        <f t="shared" si="62"/>
        <v>1</v>
      </c>
      <c r="E217" s="7">
        <f>IF(ROW()=3,CpuInfo!$H$3,IF(D217=0,E216,F216+2))</f>
        <v>380</v>
      </c>
      <c r="F217" s="7">
        <f t="shared" si="68"/>
        <v>380</v>
      </c>
      <c r="G217" s="7" t="s">
        <v>53</v>
      </c>
      <c r="H217" s="7" t="s">
        <v>107</v>
      </c>
      <c r="I217" s="7" t="s">
        <v>108</v>
      </c>
      <c r="J217" s="7">
        <f>IF(ISBLANK(G217),"",CpuInfo!$G$3)</f>
        <v>5000</v>
      </c>
      <c r="K217" s="7">
        <f>IF(ISBLANK(G217),"",CpuInfo!$H$3)</f>
        <v>214</v>
      </c>
      <c r="L217" s="7" t="str">
        <f t="shared" si="63"/>
        <v>DB5000.380</v>
      </c>
      <c r="M217" s="7" t="str">
        <f t="shared" si="64"/>
        <v>DB5000.380</v>
      </c>
      <c r="N217" s="7" t="s">
        <v>56</v>
      </c>
      <c r="O217" s="6">
        <f t="shared" si="65"/>
        <v>5</v>
      </c>
      <c r="P217" s="6">
        <f>IF(ROW()=3,CpuInfo!$L$3,IF(O217=0,P216,Q216+2))</f>
        <v>1682</v>
      </c>
      <c r="Q217" s="6">
        <f t="shared" si="69"/>
        <v>1690</v>
      </c>
      <c r="R217" s="6" t="s">
        <v>117</v>
      </c>
      <c r="S217" s="6" t="s">
        <v>180</v>
      </c>
      <c r="T217" s="6" t="s">
        <v>119</v>
      </c>
      <c r="U217" s="6">
        <f>IF(ISBLANK(R217),"",CpuInfo!$K$3)</f>
        <v>5001</v>
      </c>
      <c r="V217" s="6">
        <f>IF(ISBLANK(R217),"",CpuInfo!$L$3)</f>
        <v>506</v>
      </c>
      <c r="W217" s="6" t="str">
        <f t="shared" si="66"/>
        <v>DB5001.1682</v>
      </c>
      <c r="X217" s="6" t="str">
        <f t="shared" si="67"/>
        <v>DB5001.1690</v>
      </c>
      <c r="Y217" s="6" t="s">
        <v>56</v>
      </c>
    </row>
    <row r="218" spans="1:25">
      <c r="A218" s="5"/>
      <c r="B218" s="6"/>
      <c r="C218" s="6"/>
      <c r="D218" s="7">
        <f t="shared" si="62"/>
        <v>1</v>
      </c>
      <c r="E218" s="7">
        <f>IF(ROW()=3,CpuInfo!$H$3,IF(D218=0,E217,F217+2))</f>
        <v>382</v>
      </c>
      <c r="F218" s="7">
        <f t="shared" si="68"/>
        <v>382</v>
      </c>
      <c r="G218" s="7" t="s">
        <v>53</v>
      </c>
      <c r="H218" s="7"/>
      <c r="I218" s="7" t="s">
        <v>109</v>
      </c>
      <c r="J218" s="7">
        <f>IF(ISBLANK(G218),"",CpuInfo!$G$3)</f>
        <v>5000</v>
      </c>
      <c r="K218" s="7">
        <f>IF(ISBLANK(G218),"",CpuInfo!$H$3)</f>
        <v>214</v>
      </c>
      <c r="L218" s="7" t="str">
        <f t="shared" si="63"/>
        <v>DB5000.382</v>
      </c>
      <c r="M218" s="7" t="str">
        <f t="shared" si="64"/>
        <v>DB5000.382</v>
      </c>
      <c r="N218" s="7" t="s">
        <v>56</v>
      </c>
      <c r="O218" s="6">
        <f t="shared" si="65"/>
        <v>26</v>
      </c>
      <c r="P218" s="6">
        <f>IF(ROW()=3,CpuInfo!$L$3,IF(O218=0,P217,Q217+2))</f>
        <v>1692</v>
      </c>
      <c r="Q218" s="6">
        <f t="shared" si="69"/>
        <v>1742</v>
      </c>
      <c r="R218" s="6" t="s">
        <v>110</v>
      </c>
      <c r="S218" s="6"/>
      <c r="T218" s="6" t="s">
        <v>112</v>
      </c>
      <c r="U218" s="6">
        <f>IF(ISBLANK(R218),"",CpuInfo!$K$3)</f>
        <v>5001</v>
      </c>
      <c r="V218" s="6">
        <f>IF(ISBLANK(R218),"",CpuInfo!$L$3)</f>
        <v>506</v>
      </c>
      <c r="W218" s="6" t="str">
        <f t="shared" si="66"/>
        <v>DB5001.1692</v>
      </c>
      <c r="X218" s="6" t="str">
        <f t="shared" si="67"/>
        <v>DB5001.1742</v>
      </c>
      <c r="Y218" s="6" t="s">
        <v>56</v>
      </c>
    </row>
    <row r="219" spans="1:25">
      <c r="A219" s="5"/>
      <c r="B219" s="6"/>
      <c r="C219" s="6"/>
      <c r="D219" s="7">
        <f t="shared" si="62"/>
        <v>0</v>
      </c>
      <c r="E219" s="7">
        <f>IF(ROW()=3,CpuInfo!$H$3,IF(D219=0,E218,F218+2))</f>
        <v>382</v>
      </c>
      <c r="F219" s="7">
        <f t="shared" si="68"/>
        <v>382</v>
      </c>
      <c r="G219" s="7"/>
      <c r="H219" s="7"/>
      <c r="I219" s="7"/>
      <c r="J219" s="7" t="str">
        <f>IF(ISBLANK(G219),"",CpuInfo!$G$3)</f>
        <v/>
      </c>
      <c r="K219" s="7" t="str">
        <f>IF(ISBLANK(G219),"",CpuInfo!$H$3)</f>
        <v/>
      </c>
      <c r="L219" s="7" t="str">
        <f t="shared" si="63"/>
        <v/>
      </c>
      <c r="M219" s="7" t="str">
        <f t="shared" si="64"/>
        <v/>
      </c>
      <c r="N219" s="7" t="s">
        <v>56</v>
      </c>
      <c r="O219" s="6">
        <f t="shared" si="65"/>
        <v>26</v>
      </c>
      <c r="P219" s="6">
        <f>IF(ROW()=3,CpuInfo!$L$3,IF(O219=0,P218,Q218+2))</f>
        <v>1744</v>
      </c>
      <c r="Q219" s="6">
        <f t="shared" si="69"/>
        <v>1794</v>
      </c>
      <c r="R219" s="6" t="s">
        <v>110</v>
      </c>
      <c r="S219" s="6"/>
      <c r="T219" s="6" t="s">
        <v>114</v>
      </c>
      <c r="U219" s="6">
        <f>IF(ISBLANK(R219),"",CpuInfo!$K$3)</f>
        <v>5001</v>
      </c>
      <c r="V219" s="6">
        <f>IF(ISBLANK(R219),"",CpuInfo!$L$3)</f>
        <v>506</v>
      </c>
      <c r="W219" s="6" t="str">
        <f t="shared" si="66"/>
        <v>DB5001.1744</v>
      </c>
      <c r="X219" s="6" t="str">
        <f t="shared" si="67"/>
        <v>DB5001.1794</v>
      </c>
      <c r="Y219" s="6" t="s">
        <v>56</v>
      </c>
    </row>
    <row r="220" spans="1:25">
      <c r="A220" s="5"/>
      <c r="B220" s="6"/>
      <c r="C220" s="6"/>
      <c r="D220" s="7">
        <f t="shared" si="62"/>
        <v>0</v>
      </c>
      <c r="E220" s="7">
        <f>IF(ROW()=3,CpuInfo!$H$3,IF(D220=0,E219,F219+2))</f>
        <v>382</v>
      </c>
      <c r="F220" s="7">
        <f t="shared" si="68"/>
        <v>382</v>
      </c>
      <c r="G220" s="7"/>
      <c r="H220" s="7"/>
      <c r="I220" s="7"/>
      <c r="J220" s="7" t="str">
        <f>IF(ISBLANK(G220),"",CpuInfo!$G$3)</f>
        <v/>
      </c>
      <c r="K220" s="7" t="str">
        <f>IF(ISBLANK(G220),"",CpuInfo!$H$3)</f>
        <v/>
      </c>
      <c r="L220" s="7" t="str">
        <f t="shared" si="63"/>
        <v/>
      </c>
      <c r="M220" s="7" t="str">
        <f t="shared" si="64"/>
        <v/>
      </c>
      <c r="N220" s="7" t="s">
        <v>56</v>
      </c>
      <c r="O220" s="6">
        <f t="shared" si="65"/>
        <v>0</v>
      </c>
      <c r="P220" s="6">
        <f>IF(ROW()=3,CpuInfo!$L$3,IF(O220=0,P219,Q219+2))</f>
        <v>1744</v>
      </c>
      <c r="Q220" s="6">
        <f t="shared" si="69"/>
        <v>1794</v>
      </c>
      <c r="R220" s="6"/>
      <c r="S220" s="6"/>
      <c r="T220" s="6"/>
      <c r="U220" s="6" t="str">
        <f>IF(ISBLANK(R220),"",CpuInfo!$K$3)</f>
        <v/>
      </c>
      <c r="V220" s="6" t="str">
        <f>IF(ISBLANK(R220),"",CpuInfo!$L$3)</f>
        <v/>
      </c>
      <c r="W220" s="6" t="str">
        <f t="shared" si="66"/>
        <v/>
      </c>
      <c r="X220" s="6" t="str">
        <f t="shared" si="67"/>
        <v/>
      </c>
      <c r="Y220" s="6"/>
    </row>
    <row r="221" spans="1:25">
      <c r="A221" s="5"/>
      <c r="B221" s="6"/>
      <c r="C221" s="6"/>
      <c r="D221" s="7">
        <f t="shared" si="62"/>
        <v>0</v>
      </c>
      <c r="E221" s="7">
        <f>IF(ROW()=3,CpuInfo!$H$3,IF(D221=0,E220,F220+2))</f>
        <v>382</v>
      </c>
      <c r="F221" s="7">
        <f t="shared" si="68"/>
        <v>382</v>
      </c>
      <c r="G221" s="7"/>
      <c r="H221" s="7"/>
      <c r="I221" s="7"/>
      <c r="J221" s="7" t="str">
        <f>IF(ISBLANK(G221),"",CpuInfo!$G$3)</f>
        <v/>
      </c>
      <c r="K221" s="7" t="str">
        <f>IF(ISBLANK(G221),"",CpuInfo!$H$3)</f>
        <v/>
      </c>
      <c r="L221" s="7" t="str">
        <f t="shared" si="63"/>
        <v/>
      </c>
      <c r="M221" s="7" t="str">
        <f t="shared" si="64"/>
        <v/>
      </c>
      <c r="N221" s="7" t="s">
        <v>56</v>
      </c>
      <c r="O221" s="6">
        <f t="shared" si="65"/>
        <v>0</v>
      </c>
      <c r="P221" s="6">
        <f>IF(ROW()=3,CpuInfo!$L$3,IF(O221=0,P220,Q220+2))</f>
        <v>1744</v>
      </c>
      <c r="Q221" s="6">
        <f t="shared" si="69"/>
        <v>1794</v>
      </c>
      <c r="R221" s="6"/>
      <c r="S221" s="6"/>
      <c r="T221" s="6"/>
      <c r="U221" s="6" t="str">
        <f>IF(ISBLANK(R221),"",CpuInfo!$K$3)</f>
        <v/>
      </c>
      <c r="V221" s="6" t="str">
        <f>IF(ISBLANK(R221),"",CpuInfo!$L$3)</f>
        <v/>
      </c>
      <c r="W221" s="6" t="str">
        <f t="shared" si="66"/>
        <v/>
      </c>
      <c r="X221" s="6" t="str">
        <f t="shared" si="67"/>
        <v/>
      </c>
      <c r="Y221" s="6"/>
    </row>
    <row r="222" spans="1:25">
      <c r="A222" s="5"/>
      <c r="B222" s="6"/>
      <c r="C222" s="6"/>
      <c r="D222" s="7">
        <f t="shared" si="62"/>
        <v>0</v>
      </c>
      <c r="E222" s="7">
        <f>IF(ROW()=3,CpuInfo!$H$3,IF(D222=0,E221,F221+2))</f>
        <v>382</v>
      </c>
      <c r="F222" s="7">
        <f t="shared" si="68"/>
        <v>382</v>
      </c>
      <c r="G222" s="7"/>
      <c r="H222" s="7"/>
      <c r="I222" s="7"/>
      <c r="J222" s="7" t="str">
        <f>IF(ISBLANK(G222),"",CpuInfo!$G$3)</f>
        <v/>
      </c>
      <c r="K222" s="7" t="str">
        <f>IF(ISBLANK(G222),"",CpuInfo!$H$3)</f>
        <v/>
      </c>
      <c r="L222" s="7" t="str">
        <f t="shared" si="63"/>
        <v/>
      </c>
      <c r="M222" s="7" t="str">
        <f t="shared" si="64"/>
        <v/>
      </c>
      <c r="N222" s="7" t="s">
        <v>56</v>
      </c>
      <c r="O222" s="6">
        <f t="shared" si="65"/>
        <v>0</v>
      </c>
      <c r="P222" s="6">
        <f>IF(ROW()=3,CpuInfo!$L$3,IF(O222=0,P221,Q221+2))</f>
        <v>1744</v>
      </c>
      <c r="Q222" s="6">
        <f t="shared" si="69"/>
        <v>1794</v>
      </c>
      <c r="R222" s="6"/>
      <c r="S222" s="6"/>
      <c r="T222" s="6"/>
      <c r="U222" s="6" t="str">
        <f>IF(ISBLANK(R222),"",CpuInfo!$K$3)</f>
        <v/>
      </c>
      <c r="V222" s="6" t="str">
        <f>IF(ISBLANK(R222),"",CpuInfo!$L$3)</f>
        <v/>
      </c>
      <c r="W222" s="6" t="str">
        <f t="shared" si="66"/>
        <v/>
      </c>
      <c r="X222" s="6" t="str">
        <f t="shared" si="67"/>
        <v/>
      </c>
      <c r="Y222" s="6"/>
    </row>
    <row r="223" spans="1:25">
      <c r="A223" s="5"/>
      <c r="B223" s="6"/>
      <c r="C223" s="6"/>
      <c r="D223" s="7">
        <f t="shared" si="62"/>
        <v>0</v>
      </c>
      <c r="E223" s="7">
        <f>IF(ROW()=3,CpuInfo!$H$3,IF(D223=0,E222,F222+2))</f>
        <v>382</v>
      </c>
      <c r="F223" s="7">
        <f t="shared" si="68"/>
        <v>382</v>
      </c>
      <c r="G223" s="7"/>
      <c r="H223" s="7"/>
      <c r="I223" s="7"/>
      <c r="J223" s="7" t="str">
        <f>IF(ISBLANK(G223),"",CpuInfo!$G$3)</f>
        <v/>
      </c>
      <c r="K223" s="7" t="str">
        <f>IF(ISBLANK(G223),"",CpuInfo!$H$3)</f>
        <v/>
      </c>
      <c r="L223" s="7" t="str">
        <f t="shared" si="63"/>
        <v/>
      </c>
      <c r="M223" s="7" t="str">
        <f t="shared" si="64"/>
        <v/>
      </c>
      <c r="N223" s="7" t="s">
        <v>56</v>
      </c>
      <c r="O223" s="6">
        <f t="shared" si="65"/>
        <v>0</v>
      </c>
      <c r="P223" s="6">
        <f>IF(ROW()=3,CpuInfo!$L$3,IF(O223=0,P222,Q222+2))</f>
        <v>1744</v>
      </c>
      <c r="Q223" s="6">
        <f t="shared" si="69"/>
        <v>1794</v>
      </c>
      <c r="R223" s="6"/>
      <c r="S223" s="6"/>
      <c r="T223" s="6"/>
      <c r="U223" s="6" t="str">
        <f>IF(ISBLANK(R223),"",CpuInfo!$K$3)</f>
        <v/>
      </c>
      <c r="V223" s="6" t="str">
        <f>IF(ISBLANK(R223),"",CpuInfo!$L$3)</f>
        <v/>
      </c>
      <c r="W223" s="6" t="str">
        <f t="shared" si="66"/>
        <v/>
      </c>
      <c r="X223" s="6" t="str">
        <f t="shared" si="67"/>
        <v/>
      </c>
      <c r="Y223" s="6"/>
    </row>
    <row r="224" spans="1:25">
      <c r="A224" s="5"/>
      <c r="B224" s="6"/>
      <c r="C224" s="6"/>
      <c r="D224" s="7">
        <f t="shared" si="62"/>
        <v>0</v>
      </c>
      <c r="E224" s="7">
        <f>IF(ROW()=3,CpuInfo!$H$3,IF(D224=0,E223,F223+2))</f>
        <v>382</v>
      </c>
      <c r="F224" s="7">
        <f t="shared" ref="F224:F255" si="70">IF(D224=0,F223,E224+(D224-1)*2)</f>
        <v>382</v>
      </c>
      <c r="G224" s="7"/>
      <c r="H224" s="7"/>
      <c r="I224" s="7"/>
      <c r="J224" s="7" t="str">
        <f>IF(ISBLANK(G224),"",CpuInfo!$G$3)</f>
        <v/>
      </c>
      <c r="K224" s="7" t="str">
        <f>IF(ISBLANK(G224),"",CpuInfo!$H$3)</f>
        <v/>
      </c>
      <c r="L224" s="7" t="str">
        <f t="shared" si="63"/>
        <v/>
      </c>
      <c r="M224" s="7" t="str">
        <f t="shared" si="64"/>
        <v/>
      </c>
      <c r="N224" s="7" t="s">
        <v>56</v>
      </c>
      <c r="O224" s="6">
        <f t="shared" si="65"/>
        <v>0</v>
      </c>
      <c r="P224" s="6">
        <f>IF(ROW()=3,CpuInfo!$L$3,IF(O224=0,P223,Q223+2))</f>
        <v>1744</v>
      </c>
      <c r="Q224" s="6">
        <f t="shared" ref="Q224:Q255" si="71">IF(O224=0,Q223,P224+(O224-1)*2)</f>
        <v>1794</v>
      </c>
      <c r="R224" s="6"/>
      <c r="S224" s="6"/>
      <c r="T224" s="6"/>
      <c r="U224" s="6" t="str">
        <f>IF(ISBLANK(R224),"",CpuInfo!$K$3)</f>
        <v/>
      </c>
      <c r="V224" s="6" t="str">
        <f>IF(ISBLANK(R224),"",CpuInfo!$L$3)</f>
        <v/>
      </c>
      <c r="W224" s="6" t="str">
        <f t="shared" si="66"/>
        <v/>
      </c>
      <c r="X224" s="6" t="str">
        <f t="shared" si="67"/>
        <v/>
      </c>
      <c r="Y224" s="6"/>
    </row>
    <row r="225" spans="1:25">
      <c r="A225" s="5"/>
      <c r="B225" s="6"/>
      <c r="C225" s="6"/>
      <c r="D225" s="7">
        <f t="shared" si="62"/>
        <v>0</v>
      </c>
      <c r="E225" s="7">
        <f>IF(ROW()=3,CpuInfo!$H$3,IF(D225=0,E224,F224+2))</f>
        <v>382</v>
      </c>
      <c r="F225" s="7">
        <f t="shared" si="70"/>
        <v>382</v>
      </c>
      <c r="G225" s="7"/>
      <c r="H225" s="7"/>
      <c r="I225" s="7"/>
      <c r="J225" s="7" t="str">
        <f>IF(ISBLANK(G225),"",CpuInfo!$G$3)</f>
        <v/>
      </c>
      <c r="K225" s="7" t="str">
        <f>IF(ISBLANK(G225),"",CpuInfo!$H$3)</f>
        <v/>
      </c>
      <c r="L225" s="7" t="str">
        <f t="shared" si="63"/>
        <v/>
      </c>
      <c r="M225" s="7" t="str">
        <f t="shared" si="64"/>
        <v/>
      </c>
      <c r="N225" s="7" t="s">
        <v>56</v>
      </c>
      <c r="O225" s="6">
        <f t="shared" si="65"/>
        <v>0</v>
      </c>
      <c r="P225" s="6">
        <f>IF(ROW()=3,CpuInfo!$L$3,IF(O225=0,P224,Q224+2))</f>
        <v>1744</v>
      </c>
      <c r="Q225" s="6">
        <f t="shared" si="71"/>
        <v>1794</v>
      </c>
      <c r="R225" s="6"/>
      <c r="S225" s="6"/>
      <c r="T225" s="6"/>
      <c r="U225" s="6" t="str">
        <f>IF(ISBLANK(R225),"",CpuInfo!$K$3)</f>
        <v/>
      </c>
      <c r="V225" s="6" t="str">
        <f>IF(ISBLANK(R225),"",CpuInfo!$L$3)</f>
        <v/>
      </c>
      <c r="W225" s="6" t="str">
        <f t="shared" si="66"/>
        <v/>
      </c>
      <c r="X225" s="6" t="str">
        <f t="shared" si="67"/>
        <v/>
      </c>
      <c r="Y225" s="6"/>
    </row>
    <row r="226" spans="1:25">
      <c r="A226" s="5"/>
      <c r="B226" s="6"/>
      <c r="C226" s="6"/>
      <c r="D226" s="7">
        <f t="shared" si="62"/>
        <v>0</v>
      </c>
      <c r="E226" s="7">
        <f>IF(ROW()=3,CpuInfo!$H$3,IF(D226=0,E225,F225+2))</f>
        <v>382</v>
      </c>
      <c r="F226" s="7">
        <f t="shared" si="70"/>
        <v>382</v>
      </c>
      <c r="G226" s="7"/>
      <c r="H226" s="7"/>
      <c r="I226" s="7"/>
      <c r="J226" s="7" t="str">
        <f>IF(ISBLANK(G226),"",CpuInfo!$G$3)</f>
        <v/>
      </c>
      <c r="K226" s="7" t="str">
        <f>IF(ISBLANK(G226),"",CpuInfo!$H$3)</f>
        <v/>
      </c>
      <c r="L226" s="7" t="str">
        <f t="shared" si="63"/>
        <v/>
      </c>
      <c r="M226" s="7" t="str">
        <f t="shared" si="64"/>
        <v/>
      </c>
      <c r="N226" s="7" t="s">
        <v>56</v>
      </c>
      <c r="O226" s="6">
        <f t="shared" si="65"/>
        <v>0</v>
      </c>
      <c r="P226" s="6">
        <f>IF(ROW()=3,CpuInfo!$L$3,IF(O226=0,P225,Q225+2))</f>
        <v>1744</v>
      </c>
      <c r="Q226" s="6">
        <f t="shared" si="71"/>
        <v>1794</v>
      </c>
      <c r="R226" s="6"/>
      <c r="S226" s="6"/>
      <c r="T226" s="6"/>
      <c r="U226" s="6" t="str">
        <f>IF(ISBLANK(R226),"",CpuInfo!$K$3)</f>
        <v/>
      </c>
      <c r="V226" s="6" t="str">
        <f>IF(ISBLANK(R226),"",CpuInfo!$L$3)</f>
        <v/>
      </c>
      <c r="W226" s="6" t="str">
        <f t="shared" si="66"/>
        <v/>
      </c>
      <c r="X226" s="6" t="str">
        <f t="shared" si="67"/>
        <v/>
      </c>
      <c r="Y226" s="6"/>
    </row>
    <row r="227" spans="1:25">
      <c r="A227" s="5"/>
      <c r="B227" s="6"/>
      <c r="C227" s="6"/>
      <c r="D227" s="7">
        <f t="shared" si="62"/>
        <v>0</v>
      </c>
      <c r="E227" s="7">
        <f>IF(ROW()=3,CpuInfo!$H$3,IF(D227=0,E226,F226+2))</f>
        <v>382</v>
      </c>
      <c r="F227" s="7">
        <f t="shared" si="70"/>
        <v>382</v>
      </c>
      <c r="G227" s="7"/>
      <c r="H227" s="7"/>
      <c r="I227" s="7"/>
      <c r="J227" s="7" t="str">
        <f>IF(ISBLANK(G227),"",CpuInfo!$G$3)</f>
        <v/>
      </c>
      <c r="K227" s="7" t="str">
        <f>IF(ISBLANK(G227),"",CpuInfo!$H$3)</f>
        <v/>
      </c>
      <c r="L227" s="7" t="str">
        <f t="shared" si="63"/>
        <v/>
      </c>
      <c r="M227" s="7" t="str">
        <f t="shared" si="64"/>
        <v/>
      </c>
      <c r="N227" s="7" t="s">
        <v>56</v>
      </c>
      <c r="O227" s="6">
        <f t="shared" si="65"/>
        <v>1</v>
      </c>
      <c r="P227" s="6">
        <f>IF(ROW()=3,CpuInfo!$L$3,IF(O227=0,P226,Q226+2))</f>
        <v>1796</v>
      </c>
      <c r="Q227" s="6">
        <f t="shared" si="71"/>
        <v>1796</v>
      </c>
      <c r="R227" s="6" t="s">
        <v>53</v>
      </c>
      <c r="S227" s="6"/>
      <c r="T227" s="6" t="s">
        <v>115</v>
      </c>
      <c r="U227" s="6">
        <f>IF(ISBLANK(R227),"",CpuInfo!$K$3)</f>
        <v>5001</v>
      </c>
      <c r="V227" s="6">
        <f>IF(ISBLANK(R227),"",CpuInfo!$L$3)</f>
        <v>506</v>
      </c>
      <c r="W227" s="6" t="str">
        <f t="shared" si="66"/>
        <v>DB5001.1796</v>
      </c>
      <c r="X227" s="6" t="str">
        <f t="shared" si="67"/>
        <v>DB5001.1796</v>
      </c>
      <c r="Y227" s="6" t="s">
        <v>56</v>
      </c>
    </row>
    <row r="228" spans="1:25">
      <c r="A228" s="5" t="s">
        <v>103</v>
      </c>
      <c r="B228" s="6" t="s">
        <v>181</v>
      </c>
      <c r="C228" s="6" t="s">
        <v>182</v>
      </c>
      <c r="D228" s="7">
        <f t="shared" si="62"/>
        <v>1</v>
      </c>
      <c r="E228" s="7">
        <f>IF(ROW()=3,CpuInfo!$H$3,IF(D228=0,E227,F227+2))</f>
        <v>384</v>
      </c>
      <c r="F228" s="7">
        <f t="shared" si="70"/>
        <v>384</v>
      </c>
      <c r="G228" s="7" t="s">
        <v>53</v>
      </c>
      <c r="H228" s="7"/>
      <c r="I228" s="7" t="s">
        <v>106</v>
      </c>
      <c r="J228" s="7">
        <f>IF(ISBLANK(G228),"",CpuInfo!$G$3)</f>
        <v>5000</v>
      </c>
      <c r="K228" s="7">
        <f>IF(ISBLANK(G228),"",CpuInfo!$H$3)</f>
        <v>214</v>
      </c>
      <c r="L228" s="7" t="str">
        <f t="shared" si="63"/>
        <v>DB5000.384</v>
      </c>
      <c r="M228" s="7" t="str">
        <f t="shared" si="64"/>
        <v>DB5000.384</v>
      </c>
      <c r="N228" s="7" t="s">
        <v>56</v>
      </c>
      <c r="O228" s="6">
        <f t="shared" si="65"/>
        <v>1</v>
      </c>
      <c r="P228" s="6">
        <f>IF(ROW()=3,CpuInfo!$L$3,IF(O228=0,P227,Q227+2))</f>
        <v>1798</v>
      </c>
      <c r="Q228" s="6">
        <f t="shared" si="71"/>
        <v>1798</v>
      </c>
      <c r="R228" s="6" t="s">
        <v>53</v>
      </c>
      <c r="S228" s="6"/>
      <c r="T228" s="6" t="s">
        <v>106</v>
      </c>
      <c r="U228" s="6">
        <f>IF(ISBLANK(R228),"",CpuInfo!$K$3)</f>
        <v>5001</v>
      </c>
      <c r="V228" s="6">
        <f>IF(ISBLANK(R228),"",CpuInfo!$L$3)</f>
        <v>506</v>
      </c>
      <c r="W228" s="6" t="str">
        <f t="shared" si="66"/>
        <v>DB5001.1798</v>
      </c>
      <c r="X228" s="6" t="str">
        <f t="shared" si="67"/>
        <v>DB5001.1798</v>
      </c>
      <c r="Y228" s="6" t="s">
        <v>56</v>
      </c>
    </row>
    <row r="229" ht="27" spans="1:25">
      <c r="A229" s="5"/>
      <c r="B229" s="6"/>
      <c r="C229" s="6"/>
      <c r="D229" s="7">
        <f t="shared" si="62"/>
        <v>1</v>
      </c>
      <c r="E229" s="7">
        <f>IF(ROW()=3,CpuInfo!$H$3,IF(D229=0,E228,F228+2))</f>
        <v>386</v>
      </c>
      <c r="F229" s="7">
        <f t="shared" si="70"/>
        <v>386</v>
      </c>
      <c r="G229" s="7" t="s">
        <v>53</v>
      </c>
      <c r="H229" s="7" t="s">
        <v>107</v>
      </c>
      <c r="I229" s="7" t="s">
        <v>108</v>
      </c>
      <c r="J229" s="7">
        <f>IF(ISBLANK(G229),"",CpuInfo!$G$3)</f>
        <v>5000</v>
      </c>
      <c r="K229" s="7">
        <f>IF(ISBLANK(G229),"",CpuInfo!$H$3)</f>
        <v>214</v>
      </c>
      <c r="L229" s="7" t="str">
        <f t="shared" si="63"/>
        <v>DB5000.386</v>
      </c>
      <c r="M229" s="7" t="str">
        <f t="shared" si="64"/>
        <v>DB5000.386</v>
      </c>
      <c r="N229" s="7" t="s">
        <v>56</v>
      </c>
      <c r="O229" s="6">
        <f t="shared" si="65"/>
        <v>5</v>
      </c>
      <c r="P229" s="6">
        <f>IF(ROW()=3,CpuInfo!$L$3,IF(O229=0,P228,Q228+2))</f>
        <v>1800</v>
      </c>
      <c r="Q229" s="6">
        <f t="shared" si="71"/>
        <v>1808</v>
      </c>
      <c r="R229" s="6" t="s">
        <v>117</v>
      </c>
      <c r="S229" s="6" t="s">
        <v>180</v>
      </c>
      <c r="T229" s="6" t="s">
        <v>119</v>
      </c>
      <c r="U229" s="6">
        <f>IF(ISBLANK(R229),"",CpuInfo!$K$3)</f>
        <v>5001</v>
      </c>
      <c r="V229" s="6">
        <f>IF(ISBLANK(R229),"",CpuInfo!$L$3)</f>
        <v>506</v>
      </c>
      <c r="W229" s="6" t="str">
        <f t="shared" si="66"/>
        <v>DB5001.1800</v>
      </c>
      <c r="X229" s="6" t="str">
        <f t="shared" si="67"/>
        <v>DB5001.1808</v>
      </c>
      <c r="Y229" s="6" t="s">
        <v>56</v>
      </c>
    </row>
    <row r="230" spans="1:25">
      <c r="A230" s="5"/>
      <c r="B230" s="6"/>
      <c r="C230" s="6"/>
      <c r="D230" s="7">
        <f t="shared" si="62"/>
        <v>1</v>
      </c>
      <c r="E230" s="7">
        <f>IF(ROW()=3,CpuInfo!$H$3,IF(D230=0,E229,F229+2))</f>
        <v>388</v>
      </c>
      <c r="F230" s="7">
        <f t="shared" si="70"/>
        <v>388</v>
      </c>
      <c r="G230" s="7" t="s">
        <v>53</v>
      </c>
      <c r="H230" s="7"/>
      <c r="I230" s="7" t="s">
        <v>109</v>
      </c>
      <c r="J230" s="7">
        <f>IF(ISBLANK(G230),"",CpuInfo!$G$3)</f>
        <v>5000</v>
      </c>
      <c r="K230" s="7">
        <f>IF(ISBLANK(G230),"",CpuInfo!$H$3)</f>
        <v>214</v>
      </c>
      <c r="L230" s="7" t="str">
        <f t="shared" si="63"/>
        <v>DB5000.388</v>
      </c>
      <c r="M230" s="7" t="str">
        <f t="shared" si="64"/>
        <v>DB5000.388</v>
      </c>
      <c r="N230" s="7" t="s">
        <v>56</v>
      </c>
      <c r="O230" s="6">
        <f t="shared" si="65"/>
        <v>26</v>
      </c>
      <c r="P230" s="6">
        <f>IF(ROW()=3,CpuInfo!$L$3,IF(O230=0,P229,Q229+2))</f>
        <v>1810</v>
      </c>
      <c r="Q230" s="6">
        <f t="shared" si="71"/>
        <v>1860</v>
      </c>
      <c r="R230" s="6" t="s">
        <v>110</v>
      </c>
      <c r="S230" s="6"/>
      <c r="T230" s="6" t="s">
        <v>112</v>
      </c>
      <c r="U230" s="6">
        <f>IF(ISBLANK(R230),"",CpuInfo!$K$3)</f>
        <v>5001</v>
      </c>
      <c r="V230" s="6">
        <f>IF(ISBLANK(R230),"",CpuInfo!$L$3)</f>
        <v>506</v>
      </c>
      <c r="W230" s="6" t="str">
        <f t="shared" si="66"/>
        <v>DB5001.1810</v>
      </c>
      <c r="X230" s="6" t="str">
        <f t="shared" si="67"/>
        <v>DB5001.1860</v>
      </c>
      <c r="Y230" s="6" t="s">
        <v>56</v>
      </c>
    </row>
    <row r="231" spans="1:25">
      <c r="A231" s="5"/>
      <c r="B231" s="6"/>
      <c r="C231" s="6"/>
      <c r="D231" s="7">
        <f t="shared" si="62"/>
        <v>0</v>
      </c>
      <c r="E231" s="7">
        <f>IF(ROW()=3,CpuInfo!$H$3,IF(D231=0,E230,F230+2))</f>
        <v>388</v>
      </c>
      <c r="F231" s="7">
        <f t="shared" si="70"/>
        <v>388</v>
      </c>
      <c r="G231" s="7"/>
      <c r="H231" s="7"/>
      <c r="I231" s="7"/>
      <c r="J231" s="7" t="str">
        <f>IF(ISBLANK(G231),"",CpuInfo!$G$3)</f>
        <v/>
      </c>
      <c r="K231" s="7" t="str">
        <f>IF(ISBLANK(G231),"",CpuInfo!$H$3)</f>
        <v/>
      </c>
      <c r="L231" s="7" t="str">
        <f t="shared" si="63"/>
        <v/>
      </c>
      <c r="M231" s="7" t="str">
        <f t="shared" si="64"/>
        <v/>
      </c>
      <c r="N231" s="7" t="s">
        <v>56</v>
      </c>
      <c r="O231" s="6">
        <f t="shared" si="65"/>
        <v>26</v>
      </c>
      <c r="P231" s="6">
        <f>IF(ROW()=3,CpuInfo!$L$3,IF(O231=0,P230,Q230+2))</f>
        <v>1862</v>
      </c>
      <c r="Q231" s="6">
        <f t="shared" si="71"/>
        <v>1912</v>
      </c>
      <c r="R231" s="6" t="s">
        <v>110</v>
      </c>
      <c r="S231" s="6"/>
      <c r="T231" s="6" t="s">
        <v>114</v>
      </c>
      <c r="U231" s="6">
        <f>IF(ISBLANK(R231),"",CpuInfo!$K$3)</f>
        <v>5001</v>
      </c>
      <c r="V231" s="6">
        <f>IF(ISBLANK(R231),"",CpuInfo!$L$3)</f>
        <v>506</v>
      </c>
      <c r="W231" s="6" t="str">
        <f t="shared" si="66"/>
        <v>DB5001.1862</v>
      </c>
      <c r="X231" s="6" t="str">
        <f t="shared" si="67"/>
        <v>DB5001.1912</v>
      </c>
      <c r="Y231" s="6" t="s">
        <v>56</v>
      </c>
    </row>
    <row r="232" spans="1:25">
      <c r="A232" s="5"/>
      <c r="B232" s="6"/>
      <c r="C232" s="6"/>
      <c r="D232" s="7">
        <f t="shared" si="62"/>
        <v>0</v>
      </c>
      <c r="E232" s="7">
        <f>IF(ROW()=3,CpuInfo!$H$3,IF(D232=0,E231,F231+2))</f>
        <v>388</v>
      </c>
      <c r="F232" s="7">
        <f t="shared" si="70"/>
        <v>388</v>
      </c>
      <c r="G232" s="7"/>
      <c r="H232" s="7"/>
      <c r="I232" s="7"/>
      <c r="J232" s="7" t="str">
        <f>IF(ISBLANK(G232),"",CpuInfo!$G$3)</f>
        <v/>
      </c>
      <c r="K232" s="7" t="str">
        <f>IF(ISBLANK(G232),"",CpuInfo!$H$3)</f>
        <v/>
      </c>
      <c r="L232" s="7" t="str">
        <f t="shared" si="63"/>
        <v/>
      </c>
      <c r="M232" s="7" t="str">
        <f t="shared" si="64"/>
        <v/>
      </c>
      <c r="N232" s="7" t="s">
        <v>56</v>
      </c>
      <c r="O232" s="6">
        <f t="shared" si="65"/>
        <v>0</v>
      </c>
      <c r="P232" s="6">
        <f>IF(ROW()=3,CpuInfo!$L$3,IF(O232=0,P231,Q231+2))</f>
        <v>1862</v>
      </c>
      <c r="Q232" s="6">
        <f t="shared" si="71"/>
        <v>1912</v>
      </c>
      <c r="R232" s="6"/>
      <c r="S232" s="6"/>
      <c r="T232" s="6"/>
      <c r="U232" s="6" t="str">
        <f>IF(ISBLANK(R232),"",CpuInfo!$K$3)</f>
        <v/>
      </c>
      <c r="V232" s="6" t="str">
        <f>IF(ISBLANK(R232),"",CpuInfo!$L$3)</f>
        <v/>
      </c>
      <c r="W232" s="6" t="str">
        <f t="shared" si="66"/>
        <v/>
      </c>
      <c r="X232" s="6" t="str">
        <f t="shared" si="67"/>
        <v/>
      </c>
      <c r="Y232" s="6"/>
    </row>
    <row r="233" spans="1:25">
      <c r="A233" s="5"/>
      <c r="B233" s="6"/>
      <c r="C233" s="6"/>
      <c r="D233" s="7">
        <f t="shared" si="62"/>
        <v>0</v>
      </c>
      <c r="E233" s="7">
        <f>IF(ROW()=3,CpuInfo!$H$3,IF(D233=0,E232,F232+2))</f>
        <v>388</v>
      </c>
      <c r="F233" s="7">
        <f t="shared" si="70"/>
        <v>388</v>
      </c>
      <c r="G233" s="7"/>
      <c r="H233" s="7"/>
      <c r="I233" s="7"/>
      <c r="J233" s="7" t="str">
        <f>IF(ISBLANK(G233),"",CpuInfo!$G$3)</f>
        <v/>
      </c>
      <c r="K233" s="7" t="str">
        <f>IF(ISBLANK(G233),"",CpuInfo!$H$3)</f>
        <v/>
      </c>
      <c r="L233" s="7" t="str">
        <f t="shared" si="63"/>
        <v/>
      </c>
      <c r="M233" s="7" t="str">
        <f t="shared" si="64"/>
        <v/>
      </c>
      <c r="N233" s="7" t="s">
        <v>56</v>
      </c>
      <c r="O233" s="6">
        <f t="shared" si="65"/>
        <v>0</v>
      </c>
      <c r="P233" s="6">
        <f>IF(ROW()=3,CpuInfo!$L$3,IF(O233=0,P232,Q232+2))</f>
        <v>1862</v>
      </c>
      <c r="Q233" s="6">
        <f t="shared" si="71"/>
        <v>1912</v>
      </c>
      <c r="R233" s="6"/>
      <c r="S233" s="6"/>
      <c r="T233" s="6"/>
      <c r="U233" s="6" t="str">
        <f>IF(ISBLANK(R233),"",CpuInfo!$K$3)</f>
        <v/>
      </c>
      <c r="V233" s="6" t="str">
        <f>IF(ISBLANK(R233),"",CpuInfo!$L$3)</f>
        <v/>
      </c>
      <c r="W233" s="6" t="str">
        <f t="shared" si="66"/>
        <v/>
      </c>
      <c r="X233" s="6" t="str">
        <f t="shared" si="67"/>
        <v/>
      </c>
      <c r="Y233" s="6"/>
    </row>
    <row r="234" spans="1:25">
      <c r="A234" s="5"/>
      <c r="B234" s="6"/>
      <c r="C234" s="6"/>
      <c r="D234" s="7">
        <f t="shared" si="62"/>
        <v>0</v>
      </c>
      <c r="E234" s="7">
        <f>IF(ROW()=3,CpuInfo!$H$3,IF(D234=0,E233,F233+2))</f>
        <v>388</v>
      </c>
      <c r="F234" s="7">
        <f t="shared" si="70"/>
        <v>388</v>
      </c>
      <c r="G234" s="7"/>
      <c r="H234" s="7"/>
      <c r="I234" s="7"/>
      <c r="J234" s="7" t="str">
        <f>IF(ISBLANK(G234),"",CpuInfo!$G$3)</f>
        <v/>
      </c>
      <c r="K234" s="7" t="str">
        <f>IF(ISBLANK(G234),"",CpuInfo!$H$3)</f>
        <v/>
      </c>
      <c r="L234" s="7" t="str">
        <f t="shared" si="63"/>
        <v/>
      </c>
      <c r="M234" s="7" t="str">
        <f t="shared" si="64"/>
        <v/>
      </c>
      <c r="N234" s="7" t="s">
        <v>56</v>
      </c>
      <c r="O234" s="6">
        <f t="shared" si="65"/>
        <v>0</v>
      </c>
      <c r="P234" s="6">
        <f>IF(ROW()=3,CpuInfo!$L$3,IF(O234=0,P233,Q233+2))</f>
        <v>1862</v>
      </c>
      <c r="Q234" s="6">
        <f t="shared" si="71"/>
        <v>1912</v>
      </c>
      <c r="R234" s="6"/>
      <c r="S234" s="6"/>
      <c r="T234" s="6"/>
      <c r="U234" s="6" t="str">
        <f>IF(ISBLANK(R234),"",CpuInfo!$K$3)</f>
        <v/>
      </c>
      <c r="V234" s="6" t="str">
        <f>IF(ISBLANK(R234),"",CpuInfo!$L$3)</f>
        <v/>
      </c>
      <c r="W234" s="6" t="str">
        <f t="shared" si="66"/>
        <v/>
      </c>
      <c r="X234" s="6" t="str">
        <f t="shared" si="67"/>
        <v/>
      </c>
      <c r="Y234" s="6"/>
    </row>
    <row r="235" spans="1:25">
      <c r="A235" s="5"/>
      <c r="B235" s="6"/>
      <c r="C235" s="6"/>
      <c r="D235" s="7">
        <f t="shared" si="62"/>
        <v>0</v>
      </c>
      <c r="E235" s="7">
        <f>IF(ROW()=3,CpuInfo!$H$3,IF(D235=0,E234,F234+2))</f>
        <v>388</v>
      </c>
      <c r="F235" s="7">
        <f t="shared" si="70"/>
        <v>388</v>
      </c>
      <c r="G235" s="7"/>
      <c r="H235" s="7"/>
      <c r="I235" s="7"/>
      <c r="J235" s="7" t="str">
        <f>IF(ISBLANK(G235),"",CpuInfo!$G$3)</f>
        <v/>
      </c>
      <c r="K235" s="7" t="str">
        <f>IF(ISBLANK(G235),"",CpuInfo!$H$3)</f>
        <v/>
      </c>
      <c r="L235" s="7" t="str">
        <f t="shared" si="63"/>
        <v/>
      </c>
      <c r="M235" s="7" t="str">
        <f t="shared" si="64"/>
        <v/>
      </c>
      <c r="N235" s="7" t="s">
        <v>56</v>
      </c>
      <c r="O235" s="6">
        <f t="shared" si="65"/>
        <v>0</v>
      </c>
      <c r="P235" s="6">
        <f>IF(ROW()=3,CpuInfo!$L$3,IF(O235=0,P234,Q234+2))</f>
        <v>1862</v>
      </c>
      <c r="Q235" s="6">
        <f t="shared" si="71"/>
        <v>1912</v>
      </c>
      <c r="R235" s="6"/>
      <c r="S235" s="6"/>
      <c r="T235" s="6"/>
      <c r="U235" s="6" t="str">
        <f>IF(ISBLANK(R235),"",CpuInfo!$K$3)</f>
        <v/>
      </c>
      <c r="V235" s="6" t="str">
        <f>IF(ISBLANK(R235),"",CpuInfo!$L$3)</f>
        <v/>
      </c>
      <c r="W235" s="6" t="str">
        <f t="shared" si="66"/>
        <v/>
      </c>
      <c r="X235" s="6" t="str">
        <f t="shared" si="67"/>
        <v/>
      </c>
      <c r="Y235" s="6"/>
    </row>
    <row r="236" spans="1:25">
      <c r="A236" s="5"/>
      <c r="B236" s="6"/>
      <c r="C236" s="6"/>
      <c r="D236" s="7">
        <f t="shared" si="62"/>
        <v>0</v>
      </c>
      <c r="E236" s="7">
        <f>IF(ROW()=3,CpuInfo!$H$3,IF(D236=0,E235,F235+2))</f>
        <v>388</v>
      </c>
      <c r="F236" s="7">
        <f t="shared" si="70"/>
        <v>388</v>
      </c>
      <c r="G236" s="7"/>
      <c r="H236" s="7"/>
      <c r="I236" s="7"/>
      <c r="J236" s="7" t="str">
        <f>IF(ISBLANK(G236),"",CpuInfo!$G$3)</f>
        <v/>
      </c>
      <c r="K236" s="7" t="str">
        <f>IF(ISBLANK(G236),"",CpuInfo!$H$3)</f>
        <v/>
      </c>
      <c r="L236" s="7" t="str">
        <f t="shared" si="63"/>
        <v/>
      </c>
      <c r="M236" s="7" t="str">
        <f t="shared" si="64"/>
        <v/>
      </c>
      <c r="N236" s="7" t="s">
        <v>56</v>
      </c>
      <c r="O236" s="6">
        <f t="shared" si="65"/>
        <v>0</v>
      </c>
      <c r="P236" s="6">
        <f>IF(ROW()=3,CpuInfo!$L$3,IF(O236=0,P235,Q235+2))</f>
        <v>1862</v>
      </c>
      <c r="Q236" s="6">
        <f t="shared" si="71"/>
        <v>1912</v>
      </c>
      <c r="R236" s="6"/>
      <c r="S236" s="6"/>
      <c r="T236" s="6"/>
      <c r="U236" s="6" t="str">
        <f>IF(ISBLANK(R236),"",CpuInfo!$K$3)</f>
        <v/>
      </c>
      <c r="V236" s="6" t="str">
        <f>IF(ISBLANK(R236),"",CpuInfo!$L$3)</f>
        <v/>
      </c>
      <c r="W236" s="6" t="str">
        <f t="shared" si="66"/>
        <v/>
      </c>
      <c r="X236" s="6" t="str">
        <f t="shared" si="67"/>
        <v/>
      </c>
      <c r="Y236" s="6"/>
    </row>
    <row r="237" spans="1:25">
      <c r="A237" s="5"/>
      <c r="B237" s="6"/>
      <c r="C237" s="6"/>
      <c r="D237" s="7">
        <f t="shared" si="62"/>
        <v>0</v>
      </c>
      <c r="E237" s="7">
        <f>IF(ROW()=3,CpuInfo!$H$3,IF(D237=0,E236,F236+2))</f>
        <v>388</v>
      </c>
      <c r="F237" s="7">
        <f t="shared" si="70"/>
        <v>388</v>
      </c>
      <c r="G237" s="7"/>
      <c r="H237" s="7"/>
      <c r="I237" s="7"/>
      <c r="J237" s="7" t="str">
        <f>IF(ISBLANK(G237),"",CpuInfo!$G$3)</f>
        <v/>
      </c>
      <c r="K237" s="7" t="str">
        <f>IF(ISBLANK(G237),"",CpuInfo!$H$3)</f>
        <v/>
      </c>
      <c r="L237" s="7" t="str">
        <f t="shared" si="63"/>
        <v/>
      </c>
      <c r="M237" s="7" t="str">
        <f t="shared" si="64"/>
        <v/>
      </c>
      <c r="N237" s="7" t="s">
        <v>56</v>
      </c>
      <c r="O237" s="6">
        <f t="shared" si="65"/>
        <v>0</v>
      </c>
      <c r="P237" s="6">
        <f>IF(ROW()=3,CpuInfo!$L$3,IF(O237=0,P236,Q236+2))</f>
        <v>1862</v>
      </c>
      <c r="Q237" s="6">
        <f t="shared" si="71"/>
        <v>1912</v>
      </c>
      <c r="R237" s="6"/>
      <c r="S237" s="6"/>
      <c r="T237" s="6"/>
      <c r="U237" s="6" t="str">
        <f>IF(ISBLANK(R237),"",CpuInfo!$K$3)</f>
        <v/>
      </c>
      <c r="V237" s="6" t="str">
        <f>IF(ISBLANK(R237),"",CpuInfo!$L$3)</f>
        <v/>
      </c>
      <c r="W237" s="6" t="str">
        <f t="shared" si="66"/>
        <v/>
      </c>
      <c r="X237" s="6" t="str">
        <f t="shared" si="67"/>
        <v/>
      </c>
      <c r="Y237" s="6"/>
    </row>
    <row r="238" spans="1:25">
      <c r="A238" s="5"/>
      <c r="B238" s="6"/>
      <c r="C238" s="6"/>
      <c r="D238" s="7">
        <f t="shared" si="62"/>
        <v>0</v>
      </c>
      <c r="E238" s="7">
        <f>IF(ROW()=3,CpuInfo!$H$3,IF(D238=0,E237,F237+2))</f>
        <v>388</v>
      </c>
      <c r="F238" s="7">
        <f t="shared" si="70"/>
        <v>388</v>
      </c>
      <c r="G238" s="7"/>
      <c r="H238" s="7"/>
      <c r="I238" s="7"/>
      <c r="J238" s="7" t="str">
        <f>IF(ISBLANK(G238),"",CpuInfo!$G$3)</f>
        <v/>
      </c>
      <c r="K238" s="7" t="str">
        <f>IF(ISBLANK(G238),"",CpuInfo!$H$3)</f>
        <v/>
      </c>
      <c r="L238" s="7" t="str">
        <f t="shared" si="63"/>
        <v/>
      </c>
      <c r="M238" s="7" t="str">
        <f t="shared" si="64"/>
        <v/>
      </c>
      <c r="N238" s="7" t="s">
        <v>56</v>
      </c>
      <c r="O238" s="6">
        <f t="shared" si="65"/>
        <v>0</v>
      </c>
      <c r="P238" s="6">
        <f>IF(ROW()=3,CpuInfo!$L$3,IF(O238=0,P237,Q237+2))</f>
        <v>1862</v>
      </c>
      <c r="Q238" s="6">
        <f t="shared" si="71"/>
        <v>1912</v>
      </c>
      <c r="R238" s="6"/>
      <c r="S238" s="6"/>
      <c r="T238" s="6"/>
      <c r="U238" s="6" t="str">
        <f>IF(ISBLANK(R238),"",CpuInfo!$K$3)</f>
        <v/>
      </c>
      <c r="V238" s="6" t="str">
        <f>IF(ISBLANK(R238),"",CpuInfo!$L$3)</f>
        <v/>
      </c>
      <c r="W238" s="6" t="str">
        <f t="shared" si="66"/>
        <v/>
      </c>
      <c r="X238" s="6" t="str">
        <f t="shared" si="67"/>
        <v/>
      </c>
      <c r="Y238" s="6"/>
    </row>
    <row r="239" spans="1:25">
      <c r="A239" s="5"/>
      <c r="B239" s="6"/>
      <c r="C239" s="6"/>
      <c r="D239" s="7">
        <f t="shared" si="62"/>
        <v>0</v>
      </c>
      <c r="E239" s="7">
        <f>IF(ROW()=3,CpuInfo!$H$3,IF(D239=0,E238,F238+2))</f>
        <v>388</v>
      </c>
      <c r="F239" s="7">
        <f t="shared" si="70"/>
        <v>388</v>
      </c>
      <c r="G239" s="7"/>
      <c r="H239" s="7"/>
      <c r="I239" s="7"/>
      <c r="J239" s="7" t="str">
        <f>IF(ISBLANK(G239),"",CpuInfo!$G$3)</f>
        <v/>
      </c>
      <c r="K239" s="7" t="str">
        <f>IF(ISBLANK(G239),"",CpuInfo!$H$3)</f>
        <v/>
      </c>
      <c r="L239" s="7" t="str">
        <f t="shared" si="63"/>
        <v/>
      </c>
      <c r="M239" s="7" t="str">
        <f t="shared" si="64"/>
        <v/>
      </c>
      <c r="N239" s="7" t="s">
        <v>56</v>
      </c>
      <c r="O239" s="6">
        <f t="shared" si="65"/>
        <v>0</v>
      </c>
      <c r="P239" s="6">
        <f>IF(ROW()=3,CpuInfo!$L$3,IF(O239=0,P238,Q238+2))</f>
        <v>1862</v>
      </c>
      <c r="Q239" s="6">
        <f t="shared" si="71"/>
        <v>1912</v>
      </c>
      <c r="R239" s="6"/>
      <c r="S239" s="6"/>
      <c r="T239" s="6"/>
      <c r="U239" s="6" t="str">
        <f>IF(ISBLANK(R239),"",CpuInfo!$K$3)</f>
        <v/>
      </c>
      <c r="V239" s="6" t="str">
        <f>IF(ISBLANK(R239),"",CpuInfo!$L$3)</f>
        <v/>
      </c>
      <c r="W239" s="6" t="str">
        <f t="shared" si="66"/>
        <v/>
      </c>
      <c r="X239" s="6" t="str">
        <f t="shared" si="67"/>
        <v/>
      </c>
      <c r="Y239" s="6"/>
    </row>
    <row r="240" spans="1:25">
      <c r="A240" s="5"/>
      <c r="B240" s="6"/>
      <c r="C240" s="6"/>
      <c r="D240" s="7">
        <f t="shared" si="62"/>
        <v>0</v>
      </c>
      <c r="E240" s="7">
        <f>IF(ROW()=3,CpuInfo!$H$3,IF(D240=0,E239,F239+2))</f>
        <v>388</v>
      </c>
      <c r="F240" s="7">
        <f t="shared" si="70"/>
        <v>388</v>
      </c>
      <c r="G240" s="7"/>
      <c r="H240" s="7"/>
      <c r="I240" s="7"/>
      <c r="J240" s="7" t="str">
        <f>IF(ISBLANK(G240),"",CpuInfo!$G$3)</f>
        <v/>
      </c>
      <c r="K240" s="7" t="str">
        <f>IF(ISBLANK(G240),"",CpuInfo!$H$3)</f>
        <v/>
      </c>
      <c r="L240" s="7" t="str">
        <f t="shared" si="63"/>
        <v/>
      </c>
      <c r="M240" s="7" t="str">
        <f t="shared" si="64"/>
        <v/>
      </c>
      <c r="N240" s="7" t="s">
        <v>56</v>
      </c>
      <c r="O240" s="6">
        <f t="shared" si="65"/>
        <v>0</v>
      </c>
      <c r="P240" s="6">
        <f>IF(ROW()=3,CpuInfo!$L$3,IF(O240=0,P239,Q239+2))</f>
        <v>1862</v>
      </c>
      <c r="Q240" s="6">
        <f t="shared" si="71"/>
        <v>1912</v>
      </c>
      <c r="R240" s="6"/>
      <c r="S240" s="6"/>
      <c r="T240" s="6"/>
      <c r="U240" s="6" t="str">
        <f>IF(ISBLANK(R240),"",CpuInfo!$K$3)</f>
        <v/>
      </c>
      <c r="V240" s="6" t="str">
        <f>IF(ISBLANK(R240),"",CpuInfo!$L$3)</f>
        <v/>
      </c>
      <c r="W240" s="6" t="str">
        <f t="shared" si="66"/>
        <v/>
      </c>
      <c r="X240" s="6" t="str">
        <f t="shared" si="67"/>
        <v/>
      </c>
      <c r="Y240" s="6"/>
    </row>
    <row r="241" spans="1:25">
      <c r="A241" s="5"/>
      <c r="B241" s="6"/>
      <c r="C241" s="6"/>
      <c r="D241" s="7">
        <f t="shared" si="62"/>
        <v>0</v>
      </c>
      <c r="E241" s="7">
        <f>IF(ROW()=3,CpuInfo!$H$3,IF(D241=0,E240,F240+2))</f>
        <v>388</v>
      </c>
      <c r="F241" s="7">
        <f t="shared" si="70"/>
        <v>388</v>
      </c>
      <c r="G241" s="7"/>
      <c r="H241" s="7"/>
      <c r="I241" s="7"/>
      <c r="J241" s="7" t="str">
        <f>IF(ISBLANK(G241),"",CpuInfo!$G$3)</f>
        <v/>
      </c>
      <c r="K241" s="7" t="str">
        <f>IF(ISBLANK(G241),"",CpuInfo!$H$3)</f>
        <v/>
      </c>
      <c r="L241" s="7" t="str">
        <f t="shared" si="63"/>
        <v/>
      </c>
      <c r="M241" s="7" t="str">
        <f t="shared" si="64"/>
        <v/>
      </c>
      <c r="N241" s="7" t="s">
        <v>56</v>
      </c>
      <c r="O241" s="6">
        <f t="shared" si="65"/>
        <v>0</v>
      </c>
      <c r="P241" s="6">
        <f>IF(ROW()=3,CpuInfo!$L$3,IF(O241=0,P240,Q240+2))</f>
        <v>1862</v>
      </c>
      <c r="Q241" s="6">
        <f t="shared" si="71"/>
        <v>1912</v>
      </c>
      <c r="R241" s="6"/>
      <c r="S241" s="6"/>
      <c r="T241" s="6"/>
      <c r="U241" s="6" t="str">
        <f>IF(ISBLANK(R241),"",CpuInfo!$K$3)</f>
        <v/>
      </c>
      <c r="V241" s="6" t="str">
        <f>IF(ISBLANK(R241),"",CpuInfo!$L$3)</f>
        <v/>
      </c>
      <c r="W241" s="6" t="str">
        <f t="shared" si="66"/>
        <v/>
      </c>
      <c r="X241" s="6" t="str">
        <f t="shared" si="67"/>
        <v/>
      </c>
      <c r="Y241" s="6"/>
    </row>
    <row r="242" spans="1:25">
      <c r="A242" s="5"/>
      <c r="B242" s="6"/>
      <c r="C242" s="6"/>
      <c r="D242" s="7">
        <f t="shared" si="62"/>
        <v>0</v>
      </c>
      <c r="E242" s="7">
        <f>IF(ROW()=3,CpuInfo!$H$3,IF(D242=0,E241,F241+2))</f>
        <v>388</v>
      </c>
      <c r="F242" s="7">
        <f t="shared" si="70"/>
        <v>388</v>
      </c>
      <c r="G242" s="7"/>
      <c r="H242" s="7"/>
      <c r="I242" s="7"/>
      <c r="J242" s="7" t="str">
        <f>IF(ISBLANK(G242),"",CpuInfo!$G$3)</f>
        <v/>
      </c>
      <c r="K242" s="7" t="str">
        <f>IF(ISBLANK(G242),"",CpuInfo!$H$3)</f>
        <v/>
      </c>
      <c r="L242" s="7" t="str">
        <f t="shared" si="63"/>
        <v/>
      </c>
      <c r="M242" s="7" t="str">
        <f t="shared" si="64"/>
        <v/>
      </c>
      <c r="N242" s="7" t="s">
        <v>56</v>
      </c>
      <c r="O242" s="6">
        <f t="shared" si="65"/>
        <v>0</v>
      </c>
      <c r="P242" s="6">
        <f>IF(ROW()=3,CpuInfo!$L$3,IF(O242=0,P241,Q241+2))</f>
        <v>1862</v>
      </c>
      <c r="Q242" s="6">
        <f t="shared" si="71"/>
        <v>1912</v>
      </c>
      <c r="R242" s="6"/>
      <c r="S242" s="6"/>
      <c r="T242" s="6"/>
      <c r="U242" s="6" t="str">
        <f>IF(ISBLANK(R242),"",CpuInfo!$K$3)</f>
        <v/>
      </c>
      <c r="V242" s="6" t="str">
        <f>IF(ISBLANK(R242),"",CpuInfo!$L$3)</f>
        <v/>
      </c>
      <c r="W242" s="6" t="str">
        <f t="shared" si="66"/>
        <v/>
      </c>
      <c r="X242" s="6" t="str">
        <f t="shared" si="67"/>
        <v/>
      </c>
      <c r="Y242" s="6"/>
    </row>
    <row r="243" spans="1:25">
      <c r="A243" s="5"/>
      <c r="B243" s="6"/>
      <c r="C243" s="6"/>
      <c r="D243" s="7">
        <f t="shared" si="62"/>
        <v>0</v>
      </c>
      <c r="E243" s="7">
        <f>IF(ROW()=3,CpuInfo!$H$3,IF(D243=0,E242,F242+2))</f>
        <v>388</v>
      </c>
      <c r="F243" s="7">
        <f t="shared" si="70"/>
        <v>388</v>
      </c>
      <c r="G243" s="7"/>
      <c r="H243" s="7"/>
      <c r="I243" s="7"/>
      <c r="J243" s="7" t="str">
        <f>IF(ISBLANK(G243),"",CpuInfo!$G$3)</f>
        <v/>
      </c>
      <c r="K243" s="7" t="str">
        <f>IF(ISBLANK(G243),"",CpuInfo!$H$3)</f>
        <v/>
      </c>
      <c r="L243" s="7" t="str">
        <f t="shared" si="63"/>
        <v/>
      </c>
      <c r="M243" s="7" t="str">
        <f t="shared" si="64"/>
        <v/>
      </c>
      <c r="N243" s="7" t="s">
        <v>56</v>
      </c>
      <c r="O243" s="6">
        <f t="shared" si="65"/>
        <v>0</v>
      </c>
      <c r="P243" s="6">
        <f>IF(ROW()=3,CpuInfo!$L$3,IF(O243=0,P242,Q242+2))</f>
        <v>1862</v>
      </c>
      <c r="Q243" s="6">
        <f t="shared" si="71"/>
        <v>1912</v>
      </c>
      <c r="R243" s="6"/>
      <c r="S243" s="6"/>
      <c r="T243" s="6"/>
      <c r="U243" s="6" t="str">
        <f>IF(ISBLANK(R243),"",CpuInfo!$K$3)</f>
        <v/>
      </c>
      <c r="V243" s="6" t="str">
        <f>IF(ISBLANK(R243),"",CpuInfo!$L$3)</f>
        <v/>
      </c>
      <c r="W243" s="6" t="str">
        <f t="shared" si="66"/>
        <v/>
      </c>
      <c r="X243" s="6" t="str">
        <f t="shared" si="67"/>
        <v/>
      </c>
      <c r="Y243" s="6"/>
    </row>
    <row r="244" spans="1:25">
      <c r="A244" s="5"/>
      <c r="B244" s="6"/>
      <c r="C244" s="6"/>
      <c r="D244" s="7">
        <f t="shared" si="62"/>
        <v>0</v>
      </c>
      <c r="E244" s="7">
        <f>IF(ROW()=3,CpuInfo!$H$3,IF(D244=0,E243,F243+2))</f>
        <v>388</v>
      </c>
      <c r="F244" s="7">
        <f t="shared" si="70"/>
        <v>388</v>
      </c>
      <c r="G244" s="7"/>
      <c r="H244" s="7"/>
      <c r="I244" s="7"/>
      <c r="J244" s="7" t="str">
        <f>IF(ISBLANK(G244),"",CpuInfo!$G$3)</f>
        <v/>
      </c>
      <c r="K244" s="7" t="str">
        <f>IF(ISBLANK(G244),"",CpuInfo!$H$3)</f>
        <v/>
      </c>
      <c r="L244" s="7" t="str">
        <f t="shared" si="63"/>
        <v/>
      </c>
      <c r="M244" s="7" t="str">
        <f t="shared" si="64"/>
        <v/>
      </c>
      <c r="N244" s="7" t="s">
        <v>56</v>
      </c>
      <c r="O244" s="6">
        <f t="shared" si="65"/>
        <v>0</v>
      </c>
      <c r="P244" s="6">
        <f>IF(ROW()=3,CpuInfo!$L$3,IF(O244=0,P243,Q243+2))</f>
        <v>1862</v>
      </c>
      <c r="Q244" s="6">
        <f t="shared" si="71"/>
        <v>1912</v>
      </c>
      <c r="R244" s="6"/>
      <c r="S244" s="6"/>
      <c r="T244" s="6"/>
      <c r="U244" s="6" t="str">
        <f>IF(ISBLANK(R244),"",CpuInfo!$K$3)</f>
        <v/>
      </c>
      <c r="V244" s="6" t="str">
        <f>IF(ISBLANK(R244),"",CpuInfo!$L$3)</f>
        <v/>
      </c>
      <c r="W244" s="6" t="str">
        <f t="shared" si="66"/>
        <v/>
      </c>
      <c r="X244" s="6" t="str">
        <f t="shared" si="67"/>
        <v/>
      </c>
      <c r="Y244" s="6"/>
    </row>
    <row r="245" spans="1:25">
      <c r="A245" s="5"/>
      <c r="B245" s="6"/>
      <c r="C245" s="6"/>
      <c r="D245" s="7">
        <f t="shared" si="62"/>
        <v>0</v>
      </c>
      <c r="E245" s="7">
        <f>IF(ROW()=3,CpuInfo!$H$3,IF(D245=0,E244,F244+2))</f>
        <v>388</v>
      </c>
      <c r="F245" s="7">
        <f t="shared" si="70"/>
        <v>388</v>
      </c>
      <c r="G245" s="7"/>
      <c r="H245" s="7"/>
      <c r="I245" s="7"/>
      <c r="J245" s="7" t="str">
        <f>IF(ISBLANK(G245),"",CpuInfo!$G$3)</f>
        <v/>
      </c>
      <c r="K245" s="7" t="str">
        <f>IF(ISBLANK(G245),"",CpuInfo!$H$3)</f>
        <v/>
      </c>
      <c r="L245" s="7" t="str">
        <f t="shared" si="63"/>
        <v/>
      </c>
      <c r="M245" s="7" t="str">
        <f t="shared" si="64"/>
        <v/>
      </c>
      <c r="N245" s="7" t="s">
        <v>56</v>
      </c>
      <c r="O245" s="6">
        <f t="shared" si="65"/>
        <v>1</v>
      </c>
      <c r="P245" s="6">
        <f>IF(ROW()=3,CpuInfo!$L$3,IF(O245=0,P244,Q244+2))</f>
        <v>1914</v>
      </c>
      <c r="Q245" s="6">
        <f t="shared" si="71"/>
        <v>1914</v>
      </c>
      <c r="R245" s="6" t="s">
        <v>53</v>
      </c>
      <c r="S245" s="6"/>
      <c r="T245" s="6" t="s">
        <v>115</v>
      </c>
      <c r="U245" s="6">
        <f>IF(ISBLANK(R245),"",CpuInfo!$K$3)</f>
        <v>5001</v>
      </c>
      <c r="V245" s="6">
        <f>IF(ISBLANK(R245),"",CpuInfo!$L$3)</f>
        <v>506</v>
      </c>
      <c r="W245" s="6" t="str">
        <f t="shared" si="66"/>
        <v>DB5001.1914</v>
      </c>
      <c r="X245" s="6" t="str">
        <f t="shared" si="67"/>
        <v>DB5001.1914</v>
      </c>
      <c r="Y245" s="6"/>
    </row>
    <row r="246" spans="1:25">
      <c r="A246" s="5" t="s">
        <v>103</v>
      </c>
      <c r="B246" s="6" t="s">
        <v>30</v>
      </c>
      <c r="C246" s="6" t="s">
        <v>183</v>
      </c>
      <c r="D246" s="7">
        <f t="shared" si="62"/>
        <v>1</v>
      </c>
      <c r="E246" s="7">
        <f>IF(ROW()=3,CpuInfo!$H$3,IF(D246=0,E245,F245+2))</f>
        <v>390</v>
      </c>
      <c r="F246" s="7">
        <f t="shared" si="70"/>
        <v>390</v>
      </c>
      <c r="G246" s="7" t="s">
        <v>53</v>
      </c>
      <c r="H246" s="7"/>
      <c r="I246" s="7" t="s">
        <v>106</v>
      </c>
      <c r="J246" s="7">
        <f>IF(ISBLANK(G246),"",CpuInfo!$G$3)</f>
        <v>5000</v>
      </c>
      <c r="K246" s="7">
        <f>IF(ISBLANK(G246),"",CpuInfo!$H$3)</f>
        <v>214</v>
      </c>
      <c r="L246" s="7" t="str">
        <f t="shared" si="63"/>
        <v>DB5000.390</v>
      </c>
      <c r="M246" s="7" t="str">
        <f t="shared" si="64"/>
        <v>DB5000.390</v>
      </c>
      <c r="N246" s="7" t="s">
        <v>56</v>
      </c>
      <c r="O246" s="6">
        <f t="shared" si="65"/>
        <v>1</v>
      </c>
      <c r="P246" s="6">
        <f>IF(ROW()=3,CpuInfo!$L$3,IF(O246=0,P245,Q245+2))</f>
        <v>1916</v>
      </c>
      <c r="Q246" s="6">
        <f t="shared" si="71"/>
        <v>1916</v>
      </c>
      <c r="R246" s="6" t="s">
        <v>53</v>
      </c>
      <c r="S246" s="6"/>
      <c r="T246" s="6" t="s">
        <v>106</v>
      </c>
      <c r="U246" s="6">
        <f>IF(ISBLANK(R246),"",CpuInfo!$K$3)</f>
        <v>5001</v>
      </c>
      <c r="V246" s="6">
        <f>IF(ISBLANK(R246),"",CpuInfo!$L$3)</f>
        <v>506</v>
      </c>
      <c r="W246" s="6" t="str">
        <f t="shared" si="66"/>
        <v>DB5001.1916</v>
      </c>
      <c r="X246" s="6" t="str">
        <f t="shared" si="67"/>
        <v>DB5001.1916</v>
      </c>
      <c r="Y246" s="6" t="s">
        <v>56</v>
      </c>
    </row>
    <row r="247" spans="1:25">
      <c r="A247" s="5"/>
      <c r="B247" s="6"/>
      <c r="C247" s="6"/>
      <c r="D247" s="7">
        <f t="shared" si="62"/>
        <v>1</v>
      </c>
      <c r="E247" s="7">
        <f>IF(ROW()=3,CpuInfo!$H$3,IF(D247=0,E246,F246+2))</f>
        <v>392</v>
      </c>
      <c r="F247" s="7">
        <f t="shared" si="70"/>
        <v>392</v>
      </c>
      <c r="G247" s="7" t="s">
        <v>53</v>
      </c>
      <c r="H247" s="7"/>
      <c r="I247" s="7" t="s">
        <v>108</v>
      </c>
      <c r="J247" s="7">
        <f>IF(ISBLANK(G247),"",CpuInfo!$G$3)</f>
        <v>5000</v>
      </c>
      <c r="K247" s="7">
        <f>IF(ISBLANK(G247),"",CpuInfo!$H$3)</f>
        <v>214</v>
      </c>
      <c r="L247" s="7" t="str">
        <f t="shared" si="63"/>
        <v>DB5000.392</v>
      </c>
      <c r="M247" s="7" t="str">
        <f t="shared" si="64"/>
        <v>DB5000.392</v>
      </c>
      <c r="N247" s="7" t="s">
        <v>56</v>
      </c>
      <c r="O247" s="6">
        <f t="shared" si="65"/>
        <v>0</v>
      </c>
      <c r="P247" s="6">
        <f>IF(ROW()=3,CpuInfo!$L$3,IF(O247=0,P246,Q246+2))</f>
        <v>1916</v>
      </c>
      <c r="Q247" s="6">
        <f t="shared" si="71"/>
        <v>1916</v>
      </c>
      <c r="R247" s="6"/>
      <c r="S247" s="6"/>
      <c r="T247" s="6"/>
      <c r="U247" s="6" t="str">
        <f>IF(ISBLANK(R247),"",CpuInfo!$K$3)</f>
        <v/>
      </c>
      <c r="V247" s="6" t="str">
        <f>IF(ISBLANK(R247),"",CpuInfo!$L$3)</f>
        <v/>
      </c>
      <c r="W247" s="6" t="str">
        <f t="shared" si="66"/>
        <v/>
      </c>
      <c r="X247" s="6" t="str">
        <f t="shared" si="67"/>
        <v/>
      </c>
      <c r="Y247" s="6"/>
    </row>
    <row r="248" spans="1:25">
      <c r="A248" s="5"/>
      <c r="B248" s="6"/>
      <c r="C248" s="6"/>
      <c r="D248" s="7">
        <f t="shared" si="62"/>
        <v>1</v>
      </c>
      <c r="E248" s="7">
        <f>IF(ROW()=3,CpuInfo!$H$3,IF(D248=0,E247,F247+2))</f>
        <v>394</v>
      </c>
      <c r="F248" s="7">
        <f t="shared" si="70"/>
        <v>394</v>
      </c>
      <c r="G248" s="7" t="s">
        <v>53</v>
      </c>
      <c r="H248" s="7"/>
      <c r="I248" s="7" t="s">
        <v>109</v>
      </c>
      <c r="J248" s="7">
        <f>IF(ISBLANK(G248),"",CpuInfo!$G$3)</f>
        <v>5000</v>
      </c>
      <c r="K248" s="7">
        <f>IF(ISBLANK(G248),"",CpuInfo!$H$3)</f>
        <v>214</v>
      </c>
      <c r="L248" s="7" t="str">
        <f t="shared" si="63"/>
        <v>DB5000.394</v>
      </c>
      <c r="M248" s="7" t="str">
        <f t="shared" si="64"/>
        <v>DB5000.394</v>
      </c>
      <c r="N248" s="7" t="s">
        <v>56</v>
      </c>
      <c r="O248" s="6">
        <f t="shared" si="65"/>
        <v>0</v>
      </c>
      <c r="P248" s="6">
        <f>IF(ROW()=3,CpuInfo!$L$3,IF(O248=0,P247,Q247+2))</f>
        <v>1916</v>
      </c>
      <c r="Q248" s="6">
        <f t="shared" si="71"/>
        <v>1916</v>
      </c>
      <c r="R248" s="6"/>
      <c r="S248" s="6"/>
      <c r="T248" s="6"/>
      <c r="U248" s="6" t="str">
        <f>IF(ISBLANK(R248),"",CpuInfo!$K$3)</f>
        <v/>
      </c>
      <c r="V248" s="6" t="str">
        <f>IF(ISBLANK(R248),"",CpuInfo!$L$3)</f>
        <v/>
      </c>
      <c r="W248" s="6" t="str">
        <f t="shared" si="66"/>
        <v/>
      </c>
      <c r="X248" s="6" t="str">
        <f t="shared" si="67"/>
        <v/>
      </c>
      <c r="Y248" s="6"/>
    </row>
    <row r="249" spans="1:25">
      <c r="A249" s="5"/>
      <c r="B249" s="6"/>
      <c r="C249" s="6"/>
      <c r="D249" s="7">
        <f t="shared" si="62"/>
        <v>1</v>
      </c>
      <c r="E249" s="7">
        <f>IF(ROW()=3,CpuInfo!$H$3,IF(D249=0,E248,F248+2))</f>
        <v>396</v>
      </c>
      <c r="F249" s="7">
        <f>IF(D249=0,F247,E249+(D249-1)*2)</f>
        <v>396</v>
      </c>
      <c r="G249" s="7" t="s">
        <v>53</v>
      </c>
      <c r="H249" s="7"/>
      <c r="I249" s="7" t="s">
        <v>60</v>
      </c>
      <c r="J249" s="7">
        <f>IF(ISBLANK(G249),"",CpuInfo!$G$3)</f>
        <v>5000</v>
      </c>
      <c r="K249" s="7">
        <f>IF(ISBLANK(G249),"",CpuInfo!$H$3)</f>
        <v>214</v>
      </c>
      <c r="L249" s="7" t="str">
        <f t="shared" si="63"/>
        <v>DB5000.396</v>
      </c>
      <c r="M249" s="7" t="str">
        <f t="shared" si="64"/>
        <v>DB5000.396</v>
      </c>
      <c r="N249" s="7" t="s">
        <v>56</v>
      </c>
      <c r="O249" s="6">
        <f t="shared" si="65"/>
        <v>0</v>
      </c>
      <c r="P249" s="6">
        <f>IF(ROW()=3,CpuInfo!$L$3,IF(O249=0,P247,Q247+2))</f>
        <v>1916</v>
      </c>
      <c r="Q249" s="6">
        <f>IF(O249=0,Q247,P249+(O249-1)*2)</f>
        <v>1916</v>
      </c>
      <c r="R249" s="6"/>
      <c r="S249" s="6"/>
      <c r="T249" s="6"/>
      <c r="U249" s="6" t="str">
        <f>IF(ISBLANK(R249),"",CpuInfo!$K$3)</f>
        <v/>
      </c>
      <c r="V249" s="6" t="str">
        <f>IF(ISBLANK(R249),"",CpuInfo!$L$3)</f>
        <v/>
      </c>
      <c r="W249" s="6" t="str">
        <f t="shared" si="66"/>
        <v/>
      </c>
      <c r="X249" s="6" t="str">
        <f t="shared" si="67"/>
        <v/>
      </c>
      <c r="Y249" s="6"/>
    </row>
    <row r="250" spans="1:25">
      <c r="A250" s="5"/>
      <c r="B250" s="6"/>
      <c r="C250" s="6"/>
      <c r="D250" s="7">
        <f t="shared" si="62"/>
        <v>2</v>
      </c>
      <c r="E250" s="7">
        <f>IF(ROW()=3,CpuInfo!$H$3,IF(D250=0,E249,F249+2))</f>
        <v>398</v>
      </c>
      <c r="F250" s="7">
        <f>IF(D250=0,F248,E250+(D250-1)*2)</f>
        <v>400</v>
      </c>
      <c r="G250" s="7" t="s">
        <v>124</v>
      </c>
      <c r="H250" s="7"/>
      <c r="I250" s="7" t="s">
        <v>184</v>
      </c>
      <c r="J250" s="7">
        <f>IF(ISBLANK(G250),"",CpuInfo!$G$3)</f>
        <v>5000</v>
      </c>
      <c r="K250" s="7">
        <f>IF(ISBLANK(G250),"",CpuInfo!$H$3)</f>
        <v>214</v>
      </c>
      <c r="L250" s="7" t="str">
        <f t="shared" si="63"/>
        <v>DB5000.398</v>
      </c>
      <c r="M250" s="7" t="str">
        <f t="shared" si="64"/>
        <v>DB5000.400</v>
      </c>
      <c r="N250" s="7" t="s">
        <v>56</v>
      </c>
      <c r="O250" s="6">
        <f t="shared" si="65"/>
        <v>0</v>
      </c>
      <c r="P250" s="6">
        <f>IF(ROW()=3,CpuInfo!$L$3,IF(O250=0,P248,Q248+2))</f>
        <v>1916</v>
      </c>
      <c r="Q250" s="6">
        <f>IF(O250=0,Q248,P250+(O250-1)*2)</f>
        <v>1916</v>
      </c>
      <c r="R250" s="6"/>
      <c r="S250" s="6"/>
      <c r="T250" s="6"/>
      <c r="U250" s="6" t="str">
        <f>IF(ISBLANK(R250),"",CpuInfo!$K$3)</f>
        <v/>
      </c>
      <c r="V250" s="6" t="str">
        <f>IF(ISBLANK(R250),"",CpuInfo!$L$3)</f>
        <v/>
      </c>
      <c r="W250" s="6" t="str">
        <f t="shared" si="66"/>
        <v/>
      </c>
      <c r="X250" s="6" t="str">
        <f t="shared" si="67"/>
        <v/>
      </c>
      <c r="Y250" s="6"/>
    </row>
    <row r="251" spans="1:25">
      <c r="A251" s="5"/>
      <c r="B251" s="6"/>
      <c r="C251" s="6"/>
      <c r="D251" s="7">
        <f t="shared" ref="D251:D268" si="72">IF(G251="DTString100",100,IF(G251="DTString50",50,IF(G251="DTString40",40,IF(G251="DTString30",30,IF(G251="DTShort100",50,IF(G251="DTShort",1,IF(G251="DTInt",2,IF(G251="DTFloat",2,IF(G251="DTString15",5,IF(G251="DTString",26,0))))))))))</f>
        <v>2</v>
      </c>
      <c r="E251" s="7">
        <f>IF(ROW()=3,CpuInfo!$H$3,IF(D251=0,E250,F250+2))</f>
        <v>402</v>
      </c>
      <c r="F251" s="7">
        <f t="shared" ref="F251:F268" si="73">IF(D251=0,F250,E251+(D251-1)*2)</f>
        <v>404</v>
      </c>
      <c r="G251" s="7" t="s">
        <v>124</v>
      </c>
      <c r="H251" s="7"/>
      <c r="I251" s="7" t="s">
        <v>185</v>
      </c>
      <c r="J251" s="7">
        <f>IF(ISBLANK(G251),"",CpuInfo!$G$3)</f>
        <v>5000</v>
      </c>
      <c r="K251" s="7">
        <f>IF(ISBLANK(G251),"",CpuInfo!$H$3)</f>
        <v>214</v>
      </c>
      <c r="L251" s="7" t="str">
        <f t="shared" ref="L251:L268" si="74">IF(ISBLANK(G251),"","DB"&amp;J251&amp;"."&amp;E251)</f>
        <v>DB5000.402</v>
      </c>
      <c r="M251" s="7" t="str">
        <f t="shared" ref="M251:M268" si="75">IF(ISBLANK(G251),"","DB"&amp;J251&amp;"."&amp;F251)</f>
        <v>DB5000.404</v>
      </c>
      <c r="N251" s="7" t="s">
        <v>56</v>
      </c>
      <c r="O251" s="6">
        <f t="shared" ref="O251:O268" si="76">IF(R251="DTString100",100,IF(R251="DTString50",50,IF(R251="DTString40",40,IF(R251="DTString30",30,IF(R251="DTShort100",50,IF(R251="DTShort",1,IF(R251="DTInt",2,IF(R251="DTFloat",2,IF(R251="DTString15",5,IF(R251="DTString",26,0))))))))))</f>
        <v>0</v>
      </c>
      <c r="P251" s="6">
        <f>IF(ROW()=3,CpuInfo!$L$3,IF(O251=0,P250,Q250+2))</f>
        <v>1916</v>
      </c>
      <c r="Q251" s="6">
        <f t="shared" ref="Q251:Q268" si="77">IF(O251=0,Q250,P251+(O251-1)*2)</f>
        <v>1916</v>
      </c>
      <c r="R251" s="6"/>
      <c r="S251" s="6"/>
      <c r="T251" s="6"/>
      <c r="U251" s="6" t="str">
        <f>IF(ISBLANK(R251),"",CpuInfo!$K$3)</f>
        <v/>
      </c>
      <c r="V251" s="6" t="str">
        <f>IF(ISBLANK(R251),"",CpuInfo!$L$3)</f>
        <v/>
      </c>
      <c r="W251" s="6" t="str">
        <f t="shared" ref="W251:W268" si="78">IF(ISBLANK(R251),"","DB"&amp;U251&amp;"."&amp;P251)</f>
        <v/>
      </c>
      <c r="X251" s="6" t="str">
        <f t="shared" ref="X251:X268" si="79">IF(ISBLANK(R251),"","DB"&amp;U251&amp;"."&amp;Q251)</f>
        <v/>
      </c>
      <c r="Y251" s="6"/>
    </row>
    <row r="252" spans="1:25">
      <c r="A252" s="5"/>
      <c r="B252" s="6"/>
      <c r="C252" s="6"/>
      <c r="D252" s="7">
        <f t="shared" si="72"/>
        <v>2</v>
      </c>
      <c r="E252" s="7">
        <f>IF(ROW()=3,CpuInfo!$H$3,IF(D252=0,E251,F251+2))</f>
        <v>406</v>
      </c>
      <c r="F252" s="7">
        <f t="shared" si="73"/>
        <v>408</v>
      </c>
      <c r="G252" s="7" t="s">
        <v>124</v>
      </c>
      <c r="H252" s="7"/>
      <c r="I252" s="7" t="s">
        <v>186</v>
      </c>
      <c r="J252" s="7">
        <f>IF(ISBLANK(G252),"",CpuInfo!$G$3)</f>
        <v>5000</v>
      </c>
      <c r="K252" s="7">
        <f>IF(ISBLANK(G252),"",CpuInfo!$H$3)</f>
        <v>214</v>
      </c>
      <c r="L252" s="7" t="str">
        <f t="shared" si="74"/>
        <v>DB5000.406</v>
      </c>
      <c r="M252" s="7" t="str">
        <f t="shared" si="75"/>
        <v>DB5000.408</v>
      </c>
      <c r="N252" s="7" t="s">
        <v>56</v>
      </c>
      <c r="O252" s="6">
        <f t="shared" si="76"/>
        <v>0</v>
      </c>
      <c r="P252" s="6">
        <f>IF(ROW()=3,CpuInfo!$L$3,IF(O252=0,P251,Q251+2))</f>
        <v>1916</v>
      </c>
      <c r="Q252" s="6">
        <f t="shared" si="77"/>
        <v>1916</v>
      </c>
      <c r="R252" s="6"/>
      <c r="S252" s="6"/>
      <c r="T252" s="6"/>
      <c r="U252" s="6" t="str">
        <f>IF(ISBLANK(R252),"",CpuInfo!$K$3)</f>
        <v/>
      </c>
      <c r="V252" s="6" t="str">
        <f>IF(ISBLANK(R252),"",CpuInfo!$L$3)</f>
        <v/>
      </c>
      <c r="W252" s="6" t="str">
        <f t="shared" si="78"/>
        <v/>
      </c>
      <c r="X252" s="6" t="str">
        <f t="shared" si="79"/>
        <v/>
      </c>
      <c r="Y252" s="6"/>
    </row>
    <row r="253" spans="1:25">
      <c r="A253" s="5"/>
      <c r="B253" s="6"/>
      <c r="C253" s="6"/>
      <c r="D253" s="7">
        <f t="shared" si="72"/>
        <v>2</v>
      </c>
      <c r="E253" s="7">
        <f>IF(ROW()=3,CpuInfo!$H$3,IF(D253=0,E252,F252+2))</f>
        <v>410</v>
      </c>
      <c r="F253" s="7">
        <f t="shared" si="73"/>
        <v>412</v>
      </c>
      <c r="G253" s="7" t="s">
        <v>124</v>
      </c>
      <c r="H253" s="7"/>
      <c r="I253" s="7" t="s">
        <v>187</v>
      </c>
      <c r="J253" s="7">
        <f>IF(ISBLANK(G253),"",CpuInfo!$G$3)</f>
        <v>5000</v>
      </c>
      <c r="K253" s="7">
        <f>IF(ISBLANK(G253),"",CpuInfo!$H$3)</f>
        <v>214</v>
      </c>
      <c r="L253" s="7" t="str">
        <f t="shared" si="74"/>
        <v>DB5000.410</v>
      </c>
      <c r="M253" s="7" t="str">
        <f t="shared" si="75"/>
        <v>DB5000.412</v>
      </c>
      <c r="N253" s="7" t="s">
        <v>56</v>
      </c>
      <c r="O253" s="6">
        <f t="shared" si="76"/>
        <v>0</v>
      </c>
      <c r="P253" s="6">
        <f>IF(ROW()=3,CpuInfo!$L$3,IF(O253=0,P252,Q252+2))</f>
        <v>1916</v>
      </c>
      <c r="Q253" s="6">
        <f t="shared" si="77"/>
        <v>1916</v>
      </c>
      <c r="R253" s="6"/>
      <c r="S253" s="6"/>
      <c r="T253" s="6"/>
      <c r="U253" s="6" t="str">
        <f>IF(ISBLANK(R253),"",CpuInfo!$K$3)</f>
        <v/>
      </c>
      <c r="V253" s="6" t="str">
        <f>IF(ISBLANK(R253),"",CpuInfo!$L$3)</f>
        <v/>
      </c>
      <c r="W253" s="6" t="str">
        <f t="shared" si="78"/>
        <v/>
      </c>
      <c r="X253" s="6" t="str">
        <f t="shared" si="79"/>
        <v/>
      </c>
      <c r="Y253" s="6"/>
    </row>
    <row r="254" spans="1:25">
      <c r="A254" s="5"/>
      <c r="B254" s="6"/>
      <c r="C254" s="6"/>
      <c r="D254" s="7">
        <f t="shared" si="72"/>
        <v>2</v>
      </c>
      <c r="E254" s="7">
        <f>IF(ROW()=3,CpuInfo!$H$3,IF(D254=0,E253,F253+2))</f>
        <v>414</v>
      </c>
      <c r="F254" s="7">
        <f t="shared" si="73"/>
        <v>416</v>
      </c>
      <c r="G254" s="7" t="s">
        <v>124</v>
      </c>
      <c r="H254" s="7"/>
      <c r="I254" s="7" t="s">
        <v>188</v>
      </c>
      <c r="J254" s="7">
        <f>IF(ISBLANK(G254),"",CpuInfo!$G$3)</f>
        <v>5000</v>
      </c>
      <c r="K254" s="7">
        <f>IF(ISBLANK(G254),"",CpuInfo!$H$3)</f>
        <v>214</v>
      </c>
      <c r="L254" s="7" t="str">
        <f t="shared" si="74"/>
        <v>DB5000.414</v>
      </c>
      <c r="M254" s="7" t="str">
        <f t="shared" si="75"/>
        <v>DB5000.416</v>
      </c>
      <c r="N254" s="7" t="s">
        <v>56</v>
      </c>
      <c r="O254" s="6">
        <f t="shared" si="76"/>
        <v>0</v>
      </c>
      <c r="P254" s="6">
        <f>IF(ROW()=3,CpuInfo!$L$3,IF(O254=0,P253,Q253+2))</f>
        <v>1916</v>
      </c>
      <c r="Q254" s="6">
        <f t="shared" si="77"/>
        <v>1916</v>
      </c>
      <c r="R254" s="6"/>
      <c r="S254" s="6"/>
      <c r="T254" s="6"/>
      <c r="U254" s="6" t="str">
        <f>IF(ISBLANK(R254),"",CpuInfo!$K$3)</f>
        <v/>
      </c>
      <c r="V254" s="6" t="str">
        <f>IF(ISBLANK(R254),"",CpuInfo!$L$3)</f>
        <v/>
      </c>
      <c r="W254" s="6" t="str">
        <f t="shared" si="78"/>
        <v/>
      </c>
      <c r="X254" s="6" t="str">
        <f t="shared" si="79"/>
        <v/>
      </c>
      <c r="Y254" s="6"/>
    </row>
    <row r="255" spans="1:25">
      <c r="A255" s="5"/>
      <c r="B255" s="6"/>
      <c r="C255" s="6"/>
      <c r="D255" s="7">
        <f t="shared" si="72"/>
        <v>2</v>
      </c>
      <c r="E255" s="7">
        <f>IF(ROW()=3,CpuInfo!$H$3,IF(D255=0,E254,F254+2))</f>
        <v>418</v>
      </c>
      <c r="F255" s="7">
        <f t="shared" si="73"/>
        <v>420</v>
      </c>
      <c r="G255" s="7" t="s">
        <v>124</v>
      </c>
      <c r="H255" s="7"/>
      <c r="I255" s="7" t="s">
        <v>189</v>
      </c>
      <c r="J255" s="7">
        <f>IF(ISBLANK(G255),"",CpuInfo!$G$3)</f>
        <v>5000</v>
      </c>
      <c r="K255" s="7">
        <f>IF(ISBLANK(G255),"",CpuInfo!$H$3)</f>
        <v>214</v>
      </c>
      <c r="L255" s="7" t="str">
        <f t="shared" si="74"/>
        <v>DB5000.418</v>
      </c>
      <c r="M255" s="7" t="str">
        <f t="shared" si="75"/>
        <v>DB5000.420</v>
      </c>
      <c r="N255" s="7" t="s">
        <v>56</v>
      </c>
      <c r="O255" s="6">
        <f t="shared" si="76"/>
        <v>0</v>
      </c>
      <c r="P255" s="6">
        <f>IF(ROW()=3,CpuInfo!$L$3,IF(O255=0,P254,Q254+2))</f>
        <v>1916</v>
      </c>
      <c r="Q255" s="6">
        <f t="shared" si="77"/>
        <v>1916</v>
      </c>
      <c r="R255" s="6"/>
      <c r="S255" s="6"/>
      <c r="T255" s="6"/>
      <c r="U255" s="6" t="str">
        <f>IF(ISBLANK(R255),"",CpuInfo!$K$3)</f>
        <v/>
      </c>
      <c r="V255" s="6" t="str">
        <f>IF(ISBLANK(R255),"",CpuInfo!$L$3)</f>
        <v/>
      </c>
      <c r="W255" s="6" t="str">
        <f t="shared" si="78"/>
        <v/>
      </c>
      <c r="X255" s="6" t="str">
        <f t="shared" si="79"/>
        <v/>
      </c>
      <c r="Y255" s="6"/>
    </row>
    <row r="256" spans="1:25">
      <c r="A256" s="5"/>
      <c r="B256" s="6"/>
      <c r="C256" s="6"/>
      <c r="D256" s="7">
        <f t="shared" si="72"/>
        <v>2</v>
      </c>
      <c r="E256" s="7">
        <f>IF(ROW()=3,CpuInfo!$H$3,IF(D256=0,E255,F255+2))</f>
        <v>422</v>
      </c>
      <c r="F256" s="7">
        <f t="shared" si="73"/>
        <v>424</v>
      </c>
      <c r="G256" s="7" t="s">
        <v>124</v>
      </c>
      <c r="H256" s="7"/>
      <c r="I256" s="7" t="s">
        <v>190</v>
      </c>
      <c r="J256" s="7">
        <f>IF(ISBLANK(G256),"",CpuInfo!$G$3)</f>
        <v>5000</v>
      </c>
      <c r="K256" s="7">
        <f>IF(ISBLANK(G256),"",CpuInfo!$H$3)</f>
        <v>214</v>
      </c>
      <c r="L256" s="7" t="str">
        <f t="shared" si="74"/>
        <v>DB5000.422</v>
      </c>
      <c r="M256" s="7" t="str">
        <f t="shared" si="75"/>
        <v>DB5000.424</v>
      </c>
      <c r="N256" s="7" t="s">
        <v>56</v>
      </c>
      <c r="O256" s="6">
        <f t="shared" si="76"/>
        <v>0</v>
      </c>
      <c r="P256" s="6">
        <f>IF(ROW()=3,CpuInfo!$L$3,IF(O256=0,P255,Q255+2))</f>
        <v>1916</v>
      </c>
      <c r="Q256" s="6">
        <f t="shared" si="77"/>
        <v>1916</v>
      </c>
      <c r="R256" s="6"/>
      <c r="S256" s="6"/>
      <c r="T256" s="6"/>
      <c r="U256" s="6" t="str">
        <f>IF(ISBLANK(R256),"",CpuInfo!$K$3)</f>
        <v/>
      </c>
      <c r="V256" s="6" t="str">
        <f>IF(ISBLANK(R256),"",CpuInfo!$L$3)</f>
        <v/>
      </c>
      <c r="W256" s="6" t="str">
        <f t="shared" si="78"/>
        <v/>
      </c>
      <c r="X256" s="6" t="str">
        <f t="shared" si="79"/>
        <v/>
      </c>
      <c r="Y256" s="6"/>
    </row>
    <row r="257" spans="1:25">
      <c r="A257" s="5"/>
      <c r="B257" s="6"/>
      <c r="C257" s="6"/>
      <c r="D257" s="7">
        <f t="shared" si="72"/>
        <v>2</v>
      </c>
      <c r="E257" s="7">
        <f>IF(ROW()=3,CpuInfo!$H$3,IF(D257=0,E256,F256+2))</f>
        <v>426</v>
      </c>
      <c r="F257" s="7">
        <f t="shared" si="73"/>
        <v>428</v>
      </c>
      <c r="G257" s="7" t="s">
        <v>124</v>
      </c>
      <c r="H257" s="7"/>
      <c r="I257" s="7" t="s">
        <v>191</v>
      </c>
      <c r="J257" s="7">
        <f>IF(ISBLANK(G257),"",CpuInfo!$G$3)</f>
        <v>5000</v>
      </c>
      <c r="K257" s="7">
        <f>IF(ISBLANK(G257),"",CpuInfo!$H$3)</f>
        <v>214</v>
      </c>
      <c r="L257" s="7" t="str">
        <f t="shared" si="74"/>
        <v>DB5000.426</v>
      </c>
      <c r="M257" s="7" t="str">
        <f t="shared" si="75"/>
        <v>DB5000.428</v>
      </c>
      <c r="N257" s="7" t="s">
        <v>56</v>
      </c>
      <c r="O257" s="6">
        <f t="shared" si="76"/>
        <v>0</v>
      </c>
      <c r="P257" s="6">
        <f>IF(ROW()=3,CpuInfo!$L$3,IF(O257=0,P256,Q256+2))</f>
        <v>1916</v>
      </c>
      <c r="Q257" s="6">
        <f t="shared" si="77"/>
        <v>1916</v>
      </c>
      <c r="R257" s="6"/>
      <c r="S257" s="6"/>
      <c r="T257" s="6"/>
      <c r="U257" s="6" t="str">
        <f>IF(ISBLANK(R257),"",CpuInfo!$K$3)</f>
        <v/>
      </c>
      <c r="V257" s="6" t="str">
        <f>IF(ISBLANK(R257),"",CpuInfo!$L$3)</f>
        <v/>
      </c>
      <c r="W257" s="6" t="str">
        <f t="shared" si="78"/>
        <v/>
      </c>
      <c r="X257" s="6" t="str">
        <f t="shared" si="79"/>
        <v/>
      </c>
      <c r="Y257" s="6"/>
    </row>
    <row r="258" spans="1:25">
      <c r="A258" s="5"/>
      <c r="B258" s="6"/>
      <c r="C258" s="6"/>
      <c r="D258" s="7">
        <f t="shared" si="72"/>
        <v>2</v>
      </c>
      <c r="E258" s="7">
        <f>IF(ROW()=3,CpuInfo!$H$3,IF(D258=0,E257,F257+2))</f>
        <v>430</v>
      </c>
      <c r="F258" s="7">
        <f t="shared" si="73"/>
        <v>432</v>
      </c>
      <c r="G258" s="7" t="s">
        <v>124</v>
      </c>
      <c r="H258" s="7"/>
      <c r="I258" s="7" t="s">
        <v>192</v>
      </c>
      <c r="J258" s="7">
        <f>IF(ISBLANK(G258),"",CpuInfo!$G$3)</f>
        <v>5000</v>
      </c>
      <c r="K258" s="7">
        <f>IF(ISBLANK(G258),"",CpuInfo!$H$3)</f>
        <v>214</v>
      </c>
      <c r="L258" s="7" t="str">
        <f t="shared" si="74"/>
        <v>DB5000.430</v>
      </c>
      <c r="M258" s="7" t="str">
        <f t="shared" si="75"/>
        <v>DB5000.432</v>
      </c>
      <c r="N258" s="7" t="s">
        <v>56</v>
      </c>
      <c r="O258" s="6">
        <f t="shared" si="76"/>
        <v>0</v>
      </c>
      <c r="P258" s="6">
        <f>IF(ROW()=3,CpuInfo!$L$3,IF(O258=0,P257,Q257+2))</f>
        <v>1916</v>
      </c>
      <c r="Q258" s="6">
        <f t="shared" si="77"/>
        <v>1916</v>
      </c>
      <c r="R258" s="6"/>
      <c r="S258" s="6"/>
      <c r="T258" s="6"/>
      <c r="U258" s="6" t="str">
        <f>IF(ISBLANK(R258),"",CpuInfo!$K$3)</f>
        <v/>
      </c>
      <c r="V258" s="6" t="str">
        <f>IF(ISBLANK(R258),"",CpuInfo!$L$3)</f>
        <v/>
      </c>
      <c r="W258" s="6" t="str">
        <f t="shared" si="78"/>
        <v/>
      </c>
      <c r="X258" s="6" t="str">
        <f t="shared" si="79"/>
        <v/>
      </c>
      <c r="Y258" s="6"/>
    </row>
    <row r="259" spans="1:25">
      <c r="A259" s="5"/>
      <c r="B259" s="6"/>
      <c r="C259" s="6"/>
      <c r="D259" s="7">
        <f t="shared" si="72"/>
        <v>2</v>
      </c>
      <c r="E259" s="7">
        <f>IF(ROW()=3,CpuInfo!$H$3,IF(D259=0,E258,F258+2))</f>
        <v>434</v>
      </c>
      <c r="F259" s="7">
        <f t="shared" si="73"/>
        <v>436</v>
      </c>
      <c r="G259" s="7" t="s">
        <v>124</v>
      </c>
      <c r="H259" s="7"/>
      <c r="I259" s="7" t="s">
        <v>193</v>
      </c>
      <c r="J259" s="7">
        <f>IF(ISBLANK(G259),"",CpuInfo!$G$3)</f>
        <v>5000</v>
      </c>
      <c r="K259" s="7">
        <f>IF(ISBLANK(G259),"",CpuInfo!$H$3)</f>
        <v>214</v>
      </c>
      <c r="L259" s="7" t="str">
        <f t="shared" si="74"/>
        <v>DB5000.434</v>
      </c>
      <c r="M259" s="7" t="str">
        <f t="shared" si="75"/>
        <v>DB5000.436</v>
      </c>
      <c r="N259" s="7" t="s">
        <v>56</v>
      </c>
      <c r="O259" s="6">
        <f t="shared" si="76"/>
        <v>0</v>
      </c>
      <c r="P259" s="6">
        <f>IF(ROW()=3,CpuInfo!$L$3,IF(O259=0,P258,Q258+2))</f>
        <v>1916</v>
      </c>
      <c r="Q259" s="6">
        <f t="shared" si="77"/>
        <v>1916</v>
      </c>
      <c r="R259" s="6"/>
      <c r="S259" s="6"/>
      <c r="T259" s="6"/>
      <c r="U259" s="6" t="str">
        <f>IF(ISBLANK(R259),"",CpuInfo!$K$3)</f>
        <v/>
      </c>
      <c r="V259" s="6" t="str">
        <f>IF(ISBLANK(R259),"",CpuInfo!$L$3)</f>
        <v/>
      </c>
      <c r="W259" s="6" t="str">
        <f t="shared" si="78"/>
        <v/>
      </c>
      <c r="X259" s="6" t="str">
        <f t="shared" si="79"/>
        <v/>
      </c>
      <c r="Y259" s="6"/>
    </row>
    <row r="260" spans="1:25">
      <c r="A260" s="5"/>
      <c r="B260" s="6"/>
      <c r="C260" s="6"/>
      <c r="D260" s="7">
        <f t="shared" si="72"/>
        <v>2</v>
      </c>
      <c r="E260" s="7">
        <f>IF(ROW()=3,CpuInfo!$H$3,IF(D260=0,E259,F259+2))</f>
        <v>438</v>
      </c>
      <c r="F260" s="7">
        <f t="shared" si="73"/>
        <v>440</v>
      </c>
      <c r="G260" s="7" t="s">
        <v>124</v>
      </c>
      <c r="H260" s="7"/>
      <c r="I260" s="7" t="s">
        <v>194</v>
      </c>
      <c r="J260" s="7">
        <f>IF(ISBLANK(G260),"",CpuInfo!$G$3)</f>
        <v>5000</v>
      </c>
      <c r="K260" s="7">
        <f>IF(ISBLANK(G260),"",CpuInfo!$H$3)</f>
        <v>214</v>
      </c>
      <c r="L260" s="7" t="str">
        <f t="shared" si="74"/>
        <v>DB5000.438</v>
      </c>
      <c r="M260" s="7" t="str">
        <f t="shared" si="75"/>
        <v>DB5000.440</v>
      </c>
      <c r="N260" s="7" t="s">
        <v>56</v>
      </c>
      <c r="O260" s="6">
        <f t="shared" si="76"/>
        <v>0</v>
      </c>
      <c r="P260" s="6">
        <f>IF(ROW()=3,CpuInfo!$L$3,IF(O260=0,P259,Q259+2))</f>
        <v>1916</v>
      </c>
      <c r="Q260" s="6">
        <f t="shared" si="77"/>
        <v>1916</v>
      </c>
      <c r="R260" s="6"/>
      <c r="S260" s="6"/>
      <c r="T260" s="6"/>
      <c r="U260" s="6" t="str">
        <f>IF(ISBLANK(R260),"",CpuInfo!$K$3)</f>
        <v/>
      </c>
      <c r="V260" s="6" t="str">
        <f>IF(ISBLANK(R260),"",CpuInfo!$L$3)</f>
        <v/>
      </c>
      <c r="W260" s="6" t="str">
        <f t="shared" si="78"/>
        <v/>
      </c>
      <c r="X260" s="6" t="str">
        <f t="shared" si="79"/>
        <v/>
      </c>
      <c r="Y260" s="6"/>
    </row>
    <row r="261" spans="1:25">
      <c r="A261" s="5"/>
      <c r="B261" s="6"/>
      <c r="C261" s="6"/>
      <c r="D261" s="7">
        <f t="shared" si="72"/>
        <v>2</v>
      </c>
      <c r="E261" s="7">
        <f>IF(ROW()=3,CpuInfo!$H$3,IF(D261=0,E260,F260+2))</f>
        <v>442</v>
      </c>
      <c r="F261" s="7">
        <f t="shared" si="73"/>
        <v>444</v>
      </c>
      <c r="G261" s="7" t="s">
        <v>124</v>
      </c>
      <c r="H261" s="7"/>
      <c r="I261" s="7" t="s">
        <v>195</v>
      </c>
      <c r="J261" s="7">
        <f>IF(ISBLANK(G261),"",CpuInfo!$G$3)</f>
        <v>5000</v>
      </c>
      <c r="K261" s="7">
        <f>IF(ISBLANK(G261),"",CpuInfo!$H$3)</f>
        <v>214</v>
      </c>
      <c r="L261" s="7" t="str">
        <f t="shared" si="74"/>
        <v>DB5000.442</v>
      </c>
      <c r="M261" s="7" t="str">
        <f t="shared" si="75"/>
        <v>DB5000.444</v>
      </c>
      <c r="N261" s="7" t="s">
        <v>56</v>
      </c>
      <c r="O261" s="6">
        <f t="shared" si="76"/>
        <v>0</v>
      </c>
      <c r="P261" s="6">
        <f>IF(ROW()=3,CpuInfo!$L$3,IF(O261=0,P260,Q260+2))</f>
        <v>1916</v>
      </c>
      <c r="Q261" s="6">
        <f t="shared" si="77"/>
        <v>1916</v>
      </c>
      <c r="R261" s="6"/>
      <c r="S261" s="6"/>
      <c r="T261" s="6"/>
      <c r="U261" s="6" t="str">
        <f>IF(ISBLANK(R261),"",CpuInfo!$K$3)</f>
        <v/>
      </c>
      <c r="V261" s="6" t="str">
        <f>IF(ISBLANK(R261),"",CpuInfo!$L$3)</f>
        <v/>
      </c>
      <c r="W261" s="6" t="str">
        <f t="shared" si="78"/>
        <v/>
      </c>
      <c r="X261" s="6" t="str">
        <f t="shared" si="79"/>
        <v/>
      </c>
      <c r="Y261" s="6"/>
    </row>
    <row r="262" spans="1:25">
      <c r="A262" s="5"/>
      <c r="B262" s="6"/>
      <c r="C262" s="6"/>
      <c r="D262" s="7">
        <f t="shared" ref="D262:D269" si="80">IF(G262="DTString100",100,IF(G262="DTString50",50,IF(G262="DTString40",40,IF(G262="DTString30",30,IF(G262="DTShort100",50,IF(G262="DTShort",1,IF(G262="DTInt",2,IF(G262="DTFloat",2,IF(G262="DTString15",5,IF(G262="DTString",26,0))))))))))</f>
        <v>2</v>
      </c>
      <c r="E262" s="7">
        <f>IF(ROW()=3,CpuInfo!$H$3,IF(D262=0,E261,F261+2))</f>
        <v>446</v>
      </c>
      <c r="F262" s="7">
        <f t="shared" ref="F262:F269" si="81">IF(D262=0,F261,E262+(D262-1)*2)</f>
        <v>448</v>
      </c>
      <c r="G262" s="7" t="s">
        <v>124</v>
      </c>
      <c r="H262" s="7"/>
      <c r="I262" s="7" t="s">
        <v>196</v>
      </c>
      <c r="J262" s="7">
        <f>IF(ISBLANK(G262),"",CpuInfo!$G$3)</f>
        <v>5000</v>
      </c>
      <c r="K262" s="7">
        <f>IF(ISBLANK(G262),"",CpuInfo!$H$3)</f>
        <v>214</v>
      </c>
      <c r="L262" s="7" t="str">
        <f t="shared" ref="L262:L269" si="82">IF(ISBLANK(G262),"","DB"&amp;J262&amp;"."&amp;E262)</f>
        <v>DB5000.446</v>
      </c>
      <c r="M262" s="7" t="str">
        <f t="shared" ref="M262:M269" si="83">IF(ISBLANK(G262),"","DB"&amp;J262&amp;"."&amp;F262)</f>
        <v>DB5000.448</v>
      </c>
      <c r="N262" s="7" t="s">
        <v>56</v>
      </c>
      <c r="O262" s="6">
        <f t="shared" ref="O262:O269" si="84">IF(R262="DTString100",100,IF(R262="DTString50",50,IF(R262="DTString40",40,IF(R262="DTString30",30,IF(R262="DTShort100",50,IF(R262="DTShort",1,IF(R262="DTInt",2,IF(R262="DTFloat",2,IF(R262="DTString15",5,IF(R262="DTString",26,0))))))))))</f>
        <v>0</v>
      </c>
      <c r="P262" s="6">
        <f>IF(ROW()=3,CpuInfo!$L$3,IF(O262=0,P261,Q261+2))</f>
        <v>1916</v>
      </c>
      <c r="Q262" s="6">
        <f t="shared" ref="Q262:Q269" si="85">IF(O262=0,Q261,P262+(O262-1)*2)</f>
        <v>1916</v>
      </c>
      <c r="R262" s="6"/>
      <c r="S262" s="6"/>
      <c r="T262" s="6"/>
      <c r="U262" s="6" t="str">
        <f>IF(ISBLANK(R262),"",CpuInfo!$K$3)</f>
        <v/>
      </c>
      <c r="V262" s="6" t="str">
        <f>IF(ISBLANK(R262),"",CpuInfo!$L$3)</f>
        <v/>
      </c>
      <c r="W262" s="6" t="str">
        <f t="shared" ref="W262:W269" si="86">IF(ISBLANK(R262),"","DB"&amp;U262&amp;"."&amp;P262)</f>
        <v/>
      </c>
      <c r="X262" s="6" t="str">
        <f t="shared" ref="X262:X269" si="87">IF(ISBLANK(R262),"","DB"&amp;U262&amp;"."&amp;Q262)</f>
        <v/>
      </c>
      <c r="Y262" s="6"/>
    </row>
    <row r="263" spans="1:25">
      <c r="A263" s="5"/>
      <c r="B263" s="6"/>
      <c r="C263" s="6"/>
      <c r="D263" s="7">
        <f t="shared" si="80"/>
        <v>2</v>
      </c>
      <c r="E263" s="7">
        <f>IF(ROW()=3,CpuInfo!$H$3,IF(D263=0,E262,F262+2))</f>
        <v>450</v>
      </c>
      <c r="F263" s="7">
        <f t="shared" si="81"/>
        <v>452</v>
      </c>
      <c r="G263" s="7" t="s">
        <v>124</v>
      </c>
      <c r="H263" s="7"/>
      <c r="I263" s="7" t="s">
        <v>197</v>
      </c>
      <c r="J263" s="7">
        <f>IF(ISBLANK(G263),"",CpuInfo!$G$3)</f>
        <v>5000</v>
      </c>
      <c r="K263" s="7">
        <f>IF(ISBLANK(G263),"",CpuInfo!$H$3)</f>
        <v>214</v>
      </c>
      <c r="L263" s="7" t="str">
        <f t="shared" si="82"/>
        <v>DB5000.450</v>
      </c>
      <c r="M263" s="7" t="str">
        <f t="shared" si="83"/>
        <v>DB5000.452</v>
      </c>
      <c r="N263" s="7" t="s">
        <v>56</v>
      </c>
      <c r="O263" s="6">
        <f t="shared" si="84"/>
        <v>0</v>
      </c>
      <c r="P263" s="6">
        <f>IF(ROW()=3,CpuInfo!$L$3,IF(O263=0,P262,Q262+2))</f>
        <v>1916</v>
      </c>
      <c r="Q263" s="6">
        <f t="shared" si="85"/>
        <v>1916</v>
      </c>
      <c r="R263" s="6"/>
      <c r="S263" s="6"/>
      <c r="T263" s="6"/>
      <c r="U263" s="6" t="str">
        <f>IF(ISBLANK(R263),"",CpuInfo!$K$3)</f>
        <v/>
      </c>
      <c r="V263" s="6" t="str">
        <f>IF(ISBLANK(R263),"",CpuInfo!$L$3)</f>
        <v/>
      </c>
      <c r="W263" s="6" t="str">
        <f t="shared" si="86"/>
        <v/>
      </c>
      <c r="X263" s="6" t="str">
        <f t="shared" si="87"/>
        <v/>
      </c>
      <c r="Y263" s="6"/>
    </row>
    <row r="264" spans="1:25">
      <c r="A264" s="5"/>
      <c r="B264" s="6"/>
      <c r="C264" s="6"/>
      <c r="D264" s="7">
        <f t="shared" si="80"/>
        <v>2</v>
      </c>
      <c r="E264" s="7">
        <f>IF(ROW()=3,CpuInfo!$H$3,IF(D264=0,E263,F263+2))</f>
        <v>454</v>
      </c>
      <c r="F264" s="7">
        <f t="shared" si="81"/>
        <v>456</v>
      </c>
      <c r="G264" s="7" t="s">
        <v>124</v>
      </c>
      <c r="H264" s="7"/>
      <c r="I264" s="7" t="s">
        <v>198</v>
      </c>
      <c r="J264" s="7">
        <f>IF(ISBLANK(G264),"",CpuInfo!$G$3)</f>
        <v>5000</v>
      </c>
      <c r="K264" s="7">
        <f>IF(ISBLANK(G264),"",CpuInfo!$H$3)</f>
        <v>214</v>
      </c>
      <c r="L264" s="7" t="str">
        <f t="shared" si="82"/>
        <v>DB5000.454</v>
      </c>
      <c r="M264" s="7" t="str">
        <f t="shared" si="83"/>
        <v>DB5000.456</v>
      </c>
      <c r="N264" s="7" t="s">
        <v>56</v>
      </c>
      <c r="O264" s="6">
        <f t="shared" si="84"/>
        <v>0</v>
      </c>
      <c r="P264" s="6">
        <f>IF(ROW()=3,CpuInfo!$L$3,IF(O264=0,P263,Q263+2))</f>
        <v>1916</v>
      </c>
      <c r="Q264" s="6">
        <f t="shared" si="85"/>
        <v>1916</v>
      </c>
      <c r="R264" s="6"/>
      <c r="S264" s="6"/>
      <c r="T264" s="6"/>
      <c r="U264" s="6" t="str">
        <f>IF(ISBLANK(R264),"",CpuInfo!$K$3)</f>
        <v/>
      </c>
      <c r="V264" s="6" t="str">
        <f>IF(ISBLANK(R264),"",CpuInfo!$L$3)</f>
        <v/>
      </c>
      <c r="W264" s="6" t="str">
        <f t="shared" si="86"/>
        <v/>
      </c>
      <c r="X264" s="6" t="str">
        <f t="shared" si="87"/>
        <v/>
      </c>
      <c r="Y264" s="6"/>
    </row>
    <row r="265" spans="1:25">
      <c r="A265" s="5"/>
      <c r="B265" s="6"/>
      <c r="C265" s="6"/>
      <c r="D265" s="7">
        <f t="shared" si="80"/>
        <v>2</v>
      </c>
      <c r="E265" s="7">
        <f>IF(ROW()=3,CpuInfo!$H$3,IF(D265=0,E264,F264+2))</f>
        <v>458</v>
      </c>
      <c r="F265" s="7">
        <f t="shared" si="81"/>
        <v>460</v>
      </c>
      <c r="G265" s="7" t="s">
        <v>124</v>
      </c>
      <c r="H265" s="7"/>
      <c r="I265" s="7" t="s">
        <v>199</v>
      </c>
      <c r="J265" s="7">
        <f>IF(ISBLANK(G265),"",CpuInfo!$G$3)</f>
        <v>5000</v>
      </c>
      <c r="K265" s="7">
        <f>IF(ISBLANK(G265),"",CpuInfo!$H$3)</f>
        <v>214</v>
      </c>
      <c r="L265" s="7" t="str">
        <f t="shared" si="82"/>
        <v>DB5000.458</v>
      </c>
      <c r="M265" s="7" t="str">
        <f t="shared" si="83"/>
        <v>DB5000.460</v>
      </c>
      <c r="N265" s="7" t="s">
        <v>56</v>
      </c>
      <c r="O265" s="6">
        <f t="shared" si="84"/>
        <v>0</v>
      </c>
      <c r="P265" s="6">
        <f>IF(ROW()=3,CpuInfo!$L$3,IF(O265=0,P264,Q264+2))</f>
        <v>1916</v>
      </c>
      <c r="Q265" s="6">
        <f t="shared" si="85"/>
        <v>1916</v>
      </c>
      <c r="R265" s="6"/>
      <c r="S265" s="6"/>
      <c r="T265" s="6"/>
      <c r="U265" s="6" t="str">
        <f>IF(ISBLANK(R265),"",CpuInfo!$K$3)</f>
        <v/>
      </c>
      <c r="V265" s="6" t="str">
        <f>IF(ISBLANK(R265),"",CpuInfo!$L$3)</f>
        <v/>
      </c>
      <c r="W265" s="6" t="str">
        <f t="shared" si="86"/>
        <v/>
      </c>
      <c r="X265" s="6" t="str">
        <f t="shared" si="87"/>
        <v/>
      </c>
      <c r="Y265" s="6"/>
    </row>
    <row r="266" spans="1:25">
      <c r="A266" s="5"/>
      <c r="B266" s="6"/>
      <c r="C266" s="6"/>
      <c r="D266" s="7">
        <f t="shared" si="80"/>
        <v>2</v>
      </c>
      <c r="E266" s="7">
        <f>IF(ROW()=3,CpuInfo!$H$3,IF(D266=0,E265,F265+2))</f>
        <v>462</v>
      </c>
      <c r="F266" s="7">
        <f t="shared" si="81"/>
        <v>464</v>
      </c>
      <c r="G266" s="7" t="s">
        <v>124</v>
      </c>
      <c r="H266" s="7"/>
      <c r="I266" s="7" t="s">
        <v>200</v>
      </c>
      <c r="J266" s="7">
        <f>IF(ISBLANK(G266),"",CpuInfo!$G$3)</f>
        <v>5000</v>
      </c>
      <c r="K266" s="7">
        <f>IF(ISBLANK(G266),"",CpuInfo!$H$3)</f>
        <v>214</v>
      </c>
      <c r="L266" s="7" t="str">
        <f t="shared" si="82"/>
        <v>DB5000.462</v>
      </c>
      <c r="M266" s="7" t="str">
        <f t="shared" si="83"/>
        <v>DB5000.464</v>
      </c>
      <c r="N266" s="7" t="s">
        <v>56</v>
      </c>
      <c r="O266" s="6">
        <f t="shared" si="84"/>
        <v>0</v>
      </c>
      <c r="P266" s="6">
        <f>IF(ROW()=3,CpuInfo!$L$3,IF(O266=0,P265,Q265+2))</f>
        <v>1916</v>
      </c>
      <c r="Q266" s="6">
        <f t="shared" si="85"/>
        <v>1916</v>
      </c>
      <c r="R266" s="6"/>
      <c r="S266" s="6"/>
      <c r="T266" s="6"/>
      <c r="U266" s="6" t="str">
        <f>IF(ISBLANK(R266),"",CpuInfo!$K$3)</f>
        <v/>
      </c>
      <c r="V266" s="6" t="str">
        <f>IF(ISBLANK(R266),"",CpuInfo!$L$3)</f>
        <v/>
      </c>
      <c r="W266" s="6" t="str">
        <f t="shared" si="86"/>
        <v/>
      </c>
      <c r="X266" s="6" t="str">
        <f t="shared" si="87"/>
        <v/>
      </c>
      <c r="Y266" s="6"/>
    </row>
    <row r="267" spans="1:25">
      <c r="A267" s="5"/>
      <c r="B267" s="6"/>
      <c r="C267" s="6"/>
      <c r="D267" s="7">
        <f t="shared" si="80"/>
        <v>2</v>
      </c>
      <c r="E267" s="7">
        <f>IF(ROW()=3,CpuInfo!$H$3,IF(D267=0,E266,F266+2))</f>
        <v>466</v>
      </c>
      <c r="F267" s="7">
        <f t="shared" si="81"/>
        <v>468</v>
      </c>
      <c r="G267" s="7" t="s">
        <v>124</v>
      </c>
      <c r="H267" s="7"/>
      <c r="I267" s="7" t="s">
        <v>201</v>
      </c>
      <c r="J267" s="7">
        <f>IF(ISBLANK(G267),"",CpuInfo!$G$3)</f>
        <v>5000</v>
      </c>
      <c r="K267" s="7">
        <f>IF(ISBLANK(G267),"",CpuInfo!$H$3)</f>
        <v>214</v>
      </c>
      <c r="L267" s="7" t="str">
        <f t="shared" si="82"/>
        <v>DB5000.466</v>
      </c>
      <c r="M267" s="7" t="str">
        <f t="shared" si="83"/>
        <v>DB5000.468</v>
      </c>
      <c r="N267" s="7" t="s">
        <v>56</v>
      </c>
      <c r="O267" s="6">
        <f t="shared" si="84"/>
        <v>0</v>
      </c>
      <c r="P267" s="6">
        <f>IF(ROW()=3,CpuInfo!$L$3,IF(O267=0,P266,Q266+2))</f>
        <v>1916</v>
      </c>
      <c r="Q267" s="6">
        <f t="shared" si="85"/>
        <v>1916</v>
      </c>
      <c r="R267" s="6"/>
      <c r="S267" s="6"/>
      <c r="T267" s="6"/>
      <c r="U267" s="6" t="str">
        <f>IF(ISBLANK(R267),"",CpuInfo!$K$3)</f>
        <v/>
      </c>
      <c r="V267" s="6" t="str">
        <f>IF(ISBLANK(R267),"",CpuInfo!$L$3)</f>
        <v/>
      </c>
      <c r="W267" s="6" t="str">
        <f t="shared" si="86"/>
        <v/>
      </c>
      <c r="X267" s="6" t="str">
        <f t="shared" si="87"/>
        <v/>
      </c>
      <c r="Y267" s="6"/>
    </row>
    <row r="268" spans="1:25">
      <c r="A268" s="5"/>
      <c r="B268" s="6"/>
      <c r="C268" s="6"/>
      <c r="D268" s="7">
        <f t="shared" si="80"/>
        <v>2</v>
      </c>
      <c r="E268" s="7">
        <f>IF(ROW()=3,CpuInfo!$H$3,IF(D268=0,E267,F267+2))</f>
        <v>470</v>
      </c>
      <c r="F268" s="7">
        <f t="shared" si="81"/>
        <v>472</v>
      </c>
      <c r="G268" s="7" t="s">
        <v>124</v>
      </c>
      <c r="H268" s="7"/>
      <c r="I268" s="7" t="s">
        <v>202</v>
      </c>
      <c r="J268" s="7">
        <f>IF(ISBLANK(G268),"",CpuInfo!$G$3)</f>
        <v>5000</v>
      </c>
      <c r="K268" s="7">
        <f>IF(ISBLANK(G268),"",CpuInfo!$H$3)</f>
        <v>214</v>
      </c>
      <c r="L268" s="7" t="str">
        <f t="shared" si="82"/>
        <v>DB5000.470</v>
      </c>
      <c r="M268" s="7" t="str">
        <f t="shared" si="83"/>
        <v>DB5000.472</v>
      </c>
      <c r="N268" s="7" t="s">
        <v>56</v>
      </c>
      <c r="O268" s="6">
        <f t="shared" si="84"/>
        <v>0</v>
      </c>
      <c r="P268" s="6">
        <f>IF(ROW()=3,CpuInfo!$L$3,IF(O268=0,P267,Q267+2))</f>
        <v>1916</v>
      </c>
      <c r="Q268" s="6">
        <f t="shared" si="85"/>
        <v>1916</v>
      </c>
      <c r="R268" s="6"/>
      <c r="S268" s="6"/>
      <c r="T268" s="6"/>
      <c r="U268" s="6" t="str">
        <f>IF(ISBLANK(R268),"",CpuInfo!$K$3)</f>
        <v/>
      </c>
      <c r="V268" s="6" t="str">
        <f>IF(ISBLANK(R268),"",CpuInfo!$L$3)</f>
        <v/>
      </c>
      <c r="W268" s="6" t="str">
        <f t="shared" si="86"/>
        <v/>
      </c>
      <c r="X268" s="6" t="str">
        <f t="shared" si="87"/>
        <v/>
      </c>
      <c r="Y268" s="6"/>
    </row>
    <row r="269" spans="1:25">
      <c r="A269" s="5"/>
      <c r="B269" s="6"/>
      <c r="C269" s="6"/>
      <c r="D269" s="7">
        <f t="shared" si="80"/>
        <v>2</v>
      </c>
      <c r="E269" s="7">
        <f>IF(ROW()=3,CpuInfo!$H$3,IF(D269=0,E268,F268+2))</f>
        <v>474</v>
      </c>
      <c r="F269" s="7">
        <f t="shared" si="81"/>
        <v>476</v>
      </c>
      <c r="G269" s="7" t="s">
        <v>124</v>
      </c>
      <c r="H269" s="7"/>
      <c r="I269" s="7" t="s">
        <v>203</v>
      </c>
      <c r="J269" s="7">
        <f>IF(ISBLANK(G269),"",CpuInfo!$G$3)</f>
        <v>5000</v>
      </c>
      <c r="K269" s="7">
        <f>IF(ISBLANK(G269),"",CpuInfo!$H$3)</f>
        <v>214</v>
      </c>
      <c r="L269" s="7" t="str">
        <f t="shared" si="82"/>
        <v>DB5000.474</v>
      </c>
      <c r="M269" s="7" t="str">
        <f t="shared" si="83"/>
        <v>DB5000.476</v>
      </c>
      <c r="N269" s="7" t="s">
        <v>56</v>
      </c>
      <c r="O269" s="6">
        <f t="shared" si="84"/>
        <v>0</v>
      </c>
      <c r="P269" s="6">
        <f>IF(ROW()=3,CpuInfo!$L$3,IF(O269=0,P268,Q268+2))</f>
        <v>1916</v>
      </c>
      <c r="Q269" s="6">
        <f t="shared" si="85"/>
        <v>1916</v>
      </c>
      <c r="R269" s="6"/>
      <c r="S269" s="6"/>
      <c r="T269" s="6"/>
      <c r="U269" s="6" t="str">
        <f>IF(ISBLANK(R269),"",CpuInfo!$K$3)</f>
        <v/>
      </c>
      <c r="V269" s="6" t="str">
        <f>IF(ISBLANK(R269),"",CpuInfo!$L$3)</f>
        <v/>
      </c>
      <c r="W269" s="6" t="str">
        <f t="shared" si="86"/>
        <v/>
      </c>
      <c r="X269" s="6" t="str">
        <f t="shared" si="87"/>
        <v/>
      </c>
      <c r="Y269" s="6"/>
    </row>
    <row r="270" spans="1:25">
      <c r="A270" s="5"/>
      <c r="B270" s="6"/>
      <c r="C270" s="6"/>
      <c r="D270" s="7">
        <f t="shared" ref="D262:D296" si="88">IF(G270="DTString100",100,IF(G270="DTString50",50,IF(G270="DTString40",40,IF(G270="DTString30",30,IF(G270="DTShort100",50,IF(G270="DTShort",1,IF(G270="DTInt",2,IF(G270="DTFloat",2,IF(G270="DTString15",5,IF(G270="DTString",26,0))))))))))</f>
        <v>2</v>
      </c>
      <c r="E270" s="7">
        <f>IF(ROW()=3,CpuInfo!$H$3,IF(D270=0,E269,F269+2))</f>
        <v>478</v>
      </c>
      <c r="F270" s="7">
        <f t="shared" ref="F262:F296" si="89">IF(D270=0,F269,E270+(D270-1)*2)</f>
        <v>480</v>
      </c>
      <c r="G270" s="7" t="s">
        <v>124</v>
      </c>
      <c r="H270" s="7"/>
      <c r="I270" s="7" t="s">
        <v>204</v>
      </c>
      <c r="J270" s="7">
        <f>IF(ISBLANK(G270),"",CpuInfo!$G$3)</f>
        <v>5000</v>
      </c>
      <c r="K270" s="7">
        <f>IF(ISBLANK(G270),"",CpuInfo!$H$3)</f>
        <v>214</v>
      </c>
      <c r="L270" s="7" t="str">
        <f t="shared" ref="L262:L296" si="90">IF(ISBLANK(G270),"","DB"&amp;J270&amp;"."&amp;E270)</f>
        <v>DB5000.478</v>
      </c>
      <c r="M270" s="7" t="str">
        <f t="shared" ref="M262:M296" si="91">IF(ISBLANK(G270),"","DB"&amp;J270&amp;"."&amp;F270)</f>
        <v>DB5000.480</v>
      </c>
      <c r="N270" s="7" t="s">
        <v>56</v>
      </c>
      <c r="O270" s="6">
        <f t="shared" ref="O262:O296" si="92">IF(R270="DTString100",100,IF(R270="DTString50",50,IF(R270="DTString40",40,IF(R270="DTString30",30,IF(R270="DTShort100",50,IF(R270="DTShort",1,IF(R270="DTInt",2,IF(R270="DTFloat",2,IF(R270="DTString15",5,IF(R270="DTString",26,0))))))))))</f>
        <v>0</v>
      </c>
      <c r="P270" s="6">
        <f>IF(ROW()=3,CpuInfo!$L$3,IF(O270=0,P269,Q269+2))</f>
        <v>1916</v>
      </c>
      <c r="Q270" s="6">
        <f t="shared" ref="Q262:Q296" si="93">IF(O270=0,Q269,P270+(O270-1)*2)</f>
        <v>1916</v>
      </c>
      <c r="R270" s="6"/>
      <c r="S270" s="6"/>
      <c r="T270" s="6"/>
      <c r="U270" s="6" t="str">
        <f>IF(ISBLANK(R270),"",CpuInfo!$K$3)</f>
        <v/>
      </c>
      <c r="V270" s="6" t="str">
        <f>IF(ISBLANK(R270),"",CpuInfo!$L$3)</f>
        <v/>
      </c>
      <c r="W270" s="6" t="str">
        <f t="shared" ref="W262:W296" si="94">IF(ISBLANK(R270),"","DB"&amp;U270&amp;"."&amp;P270)</f>
        <v/>
      </c>
      <c r="X270" s="6" t="str">
        <f t="shared" ref="X262:X296" si="95">IF(ISBLANK(R270),"","DB"&amp;U270&amp;"."&amp;Q270)</f>
        <v/>
      </c>
      <c r="Y270" s="6"/>
    </row>
    <row r="271" spans="1:25">
      <c r="A271" s="5"/>
      <c r="B271" s="6"/>
      <c r="C271" s="6"/>
      <c r="D271" s="7">
        <f t="shared" si="88"/>
        <v>2</v>
      </c>
      <c r="E271" s="7">
        <f>IF(ROW()=3,CpuInfo!$H$3,IF(D271=0,E270,F270+2))</f>
        <v>482</v>
      </c>
      <c r="F271" s="7">
        <f t="shared" si="89"/>
        <v>484</v>
      </c>
      <c r="G271" s="7" t="s">
        <v>124</v>
      </c>
      <c r="H271" s="7"/>
      <c r="I271" s="7" t="s">
        <v>205</v>
      </c>
      <c r="J271" s="7">
        <f>IF(ISBLANK(G271),"",CpuInfo!$G$3)</f>
        <v>5000</v>
      </c>
      <c r="K271" s="7">
        <f>IF(ISBLANK(G271),"",CpuInfo!$H$3)</f>
        <v>214</v>
      </c>
      <c r="L271" s="7" t="str">
        <f t="shared" si="90"/>
        <v>DB5000.482</v>
      </c>
      <c r="M271" s="7" t="str">
        <f t="shared" si="91"/>
        <v>DB5000.484</v>
      </c>
      <c r="N271" s="7" t="s">
        <v>56</v>
      </c>
      <c r="O271" s="6">
        <f t="shared" si="92"/>
        <v>0</v>
      </c>
      <c r="P271" s="6">
        <f>IF(ROW()=3,CpuInfo!$L$3,IF(O271=0,P270,Q270+2))</f>
        <v>1916</v>
      </c>
      <c r="Q271" s="6">
        <f t="shared" si="93"/>
        <v>1916</v>
      </c>
      <c r="R271" s="6"/>
      <c r="S271" s="6"/>
      <c r="T271" s="6"/>
      <c r="U271" s="6" t="str">
        <f>IF(ISBLANK(R271),"",CpuInfo!$K$3)</f>
        <v/>
      </c>
      <c r="V271" s="6" t="str">
        <f>IF(ISBLANK(R271),"",CpuInfo!$L$3)</f>
        <v/>
      </c>
      <c r="W271" s="6" t="str">
        <f t="shared" si="94"/>
        <v/>
      </c>
      <c r="X271" s="6" t="str">
        <f t="shared" si="95"/>
        <v/>
      </c>
      <c r="Y271" s="6"/>
    </row>
    <row r="272" spans="1:25">
      <c r="A272" s="5"/>
      <c r="B272" s="6"/>
      <c r="C272" s="6"/>
      <c r="D272" s="7">
        <f t="shared" si="88"/>
        <v>2</v>
      </c>
      <c r="E272" s="7">
        <f>IF(ROW()=3,CpuInfo!$H$3,IF(D272=0,E271,F271+2))</f>
        <v>486</v>
      </c>
      <c r="F272" s="7">
        <f t="shared" si="89"/>
        <v>488</v>
      </c>
      <c r="G272" s="7" t="s">
        <v>124</v>
      </c>
      <c r="H272" s="7"/>
      <c r="I272" s="7" t="s">
        <v>206</v>
      </c>
      <c r="J272" s="7">
        <f>IF(ISBLANK(G272),"",CpuInfo!$G$3)</f>
        <v>5000</v>
      </c>
      <c r="K272" s="7">
        <f>IF(ISBLANK(G272),"",CpuInfo!$H$3)</f>
        <v>214</v>
      </c>
      <c r="L272" s="7" t="str">
        <f t="shared" si="90"/>
        <v>DB5000.486</v>
      </c>
      <c r="M272" s="7" t="str">
        <f t="shared" si="91"/>
        <v>DB5000.488</v>
      </c>
      <c r="N272" s="7" t="s">
        <v>56</v>
      </c>
      <c r="O272" s="6">
        <f t="shared" si="92"/>
        <v>0</v>
      </c>
      <c r="P272" s="6">
        <f>IF(ROW()=3,CpuInfo!$L$3,IF(O272=0,P271,Q271+2))</f>
        <v>1916</v>
      </c>
      <c r="Q272" s="6">
        <f t="shared" si="93"/>
        <v>1916</v>
      </c>
      <c r="R272" s="6"/>
      <c r="S272" s="6"/>
      <c r="T272" s="6"/>
      <c r="U272" s="6" t="str">
        <f>IF(ISBLANK(R272),"",CpuInfo!$K$3)</f>
        <v/>
      </c>
      <c r="V272" s="6" t="str">
        <f>IF(ISBLANK(R272),"",CpuInfo!$L$3)</f>
        <v/>
      </c>
      <c r="W272" s="6" t="str">
        <f t="shared" si="94"/>
        <v/>
      </c>
      <c r="X272" s="6" t="str">
        <f t="shared" si="95"/>
        <v/>
      </c>
      <c r="Y272" s="6"/>
    </row>
    <row r="273" spans="1:25">
      <c r="A273" s="5"/>
      <c r="B273" s="6"/>
      <c r="C273" s="6"/>
      <c r="D273" s="7">
        <f t="shared" si="88"/>
        <v>2</v>
      </c>
      <c r="E273" s="7">
        <f>IF(ROW()=3,CpuInfo!$H$3,IF(D273=0,E272,F272+2))</f>
        <v>490</v>
      </c>
      <c r="F273" s="7">
        <f t="shared" si="89"/>
        <v>492</v>
      </c>
      <c r="G273" s="7" t="s">
        <v>124</v>
      </c>
      <c r="H273" s="7"/>
      <c r="I273" s="7" t="s">
        <v>207</v>
      </c>
      <c r="J273" s="7">
        <f>IF(ISBLANK(G273),"",CpuInfo!$G$3)</f>
        <v>5000</v>
      </c>
      <c r="K273" s="7">
        <f>IF(ISBLANK(G273),"",CpuInfo!$H$3)</f>
        <v>214</v>
      </c>
      <c r="L273" s="7" t="str">
        <f t="shared" si="90"/>
        <v>DB5000.490</v>
      </c>
      <c r="M273" s="7" t="str">
        <f t="shared" si="91"/>
        <v>DB5000.492</v>
      </c>
      <c r="N273" s="7" t="s">
        <v>56</v>
      </c>
      <c r="O273" s="6">
        <f t="shared" si="92"/>
        <v>0</v>
      </c>
      <c r="P273" s="6">
        <f>IF(ROW()=3,CpuInfo!$L$3,IF(O273=0,P272,Q272+2))</f>
        <v>1916</v>
      </c>
      <c r="Q273" s="6">
        <f t="shared" si="93"/>
        <v>1916</v>
      </c>
      <c r="R273" s="6"/>
      <c r="S273" s="6"/>
      <c r="T273" s="6"/>
      <c r="U273" s="6" t="str">
        <f>IF(ISBLANK(R273),"",CpuInfo!$K$3)</f>
        <v/>
      </c>
      <c r="V273" s="6" t="str">
        <f>IF(ISBLANK(R273),"",CpuInfo!$L$3)</f>
        <v/>
      </c>
      <c r="W273" s="6" t="str">
        <f t="shared" si="94"/>
        <v/>
      </c>
      <c r="X273" s="6" t="str">
        <f t="shared" si="95"/>
        <v/>
      </c>
      <c r="Y273" s="6"/>
    </row>
    <row r="274" spans="1:25">
      <c r="A274" s="5"/>
      <c r="B274" s="6"/>
      <c r="C274" s="6"/>
      <c r="D274" s="7">
        <f t="shared" si="88"/>
        <v>2</v>
      </c>
      <c r="E274" s="7">
        <f>IF(ROW()=3,CpuInfo!$H$3,IF(D274=0,E273,F273+2))</f>
        <v>494</v>
      </c>
      <c r="F274" s="7">
        <f t="shared" si="89"/>
        <v>496</v>
      </c>
      <c r="G274" s="7" t="s">
        <v>124</v>
      </c>
      <c r="H274" s="7"/>
      <c r="I274" s="7" t="s">
        <v>208</v>
      </c>
      <c r="J274" s="7">
        <f>IF(ISBLANK(G274),"",CpuInfo!$G$3)</f>
        <v>5000</v>
      </c>
      <c r="K274" s="7">
        <f>IF(ISBLANK(G274),"",CpuInfo!$H$3)</f>
        <v>214</v>
      </c>
      <c r="L274" s="7" t="str">
        <f t="shared" si="90"/>
        <v>DB5000.494</v>
      </c>
      <c r="M274" s="7" t="str">
        <f t="shared" si="91"/>
        <v>DB5000.496</v>
      </c>
      <c r="N274" s="7" t="s">
        <v>56</v>
      </c>
      <c r="O274" s="6">
        <f t="shared" si="92"/>
        <v>0</v>
      </c>
      <c r="P274" s="6">
        <f>IF(ROW()=3,CpuInfo!$L$3,IF(O274=0,P273,Q273+2))</f>
        <v>1916</v>
      </c>
      <c r="Q274" s="6">
        <f t="shared" si="93"/>
        <v>1916</v>
      </c>
      <c r="R274" s="6"/>
      <c r="S274" s="6"/>
      <c r="T274" s="6"/>
      <c r="U274" s="6" t="str">
        <f>IF(ISBLANK(R274),"",CpuInfo!$K$3)</f>
        <v/>
      </c>
      <c r="V274" s="6" t="str">
        <f>IF(ISBLANK(R274),"",CpuInfo!$L$3)</f>
        <v/>
      </c>
      <c r="W274" s="6" t="str">
        <f t="shared" si="94"/>
        <v/>
      </c>
      <c r="X274" s="6" t="str">
        <f t="shared" si="95"/>
        <v/>
      </c>
      <c r="Y274" s="6"/>
    </row>
    <row r="275" spans="1:25">
      <c r="A275" s="5"/>
      <c r="B275" s="6"/>
      <c r="C275" s="6"/>
      <c r="D275" s="7">
        <f t="shared" si="88"/>
        <v>2</v>
      </c>
      <c r="E275" s="7">
        <f>IF(ROW()=3,CpuInfo!$H$3,IF(D275=0,E274,F274+2))</f>
        <v>498</v>
      </c>
      <c r="F275" s="7">
        <f t="shared" si="89"/>
        <v>500</v>
      </c>
      <c r="G275" s="7" t="s">
        <v>124</v>
      </c>
      <c r="H275" s="7"/>
      <c r="I275" s="7" t="s">
        <v>209</v>
      </c>
      <c r="J275" s="7">
        <f>IF(ISBLANK(G275),"",CpuInfo!$G$3)</f>
        <v>5000</v>
      </c>
      <c r="K275" s="7">
        <f>IF(ISBLANK(G275),"",CpuInfo!$H$3)</f>
        <v>214</v>
      </c>
      <c r="L275" s="7" t="str">
        <f t="shared" si="90"/>
        <v>DB5000.498</v>
      </c>
      <c r="M275" s="7" t="str">
        <f t="shared" si="91"/>
        <v>DB5000.500</v>
      </c>
      <c r="N275" s="7" t="s">
        <v>56</v>
      </c>
      <c r="O275" s="6">
        <f t="shared" si="92"/>
        <v>0</v>
      </c>
      <c r="P275" s="6">
        <f>IF(ROW()=3,CpuInfo!$L$3,IF(O275=0,P274,Q274+2))</f>
        <v>1916</v>
      </c>
      <c r="Q275" s="6">
        <f t="shared" si="93"/>
        <v>1916</v>
      </c>
      <c r="R275" s="6"/>
      <c r="S275" s="6"/>
      <c r="T275" s="6"/>
      <c r="U275" s="6" t="str">
        <f>IF(ISBLANK(R275),"",CpuInfo!$K$3)</f>
        <v/>
      </c>
      <c r="V275" s="6" t="str">
        <f>IF(ISBLANK(R275),"",CpuInfo!$L$3)</f>
        <v/>
      </c>
      <c r="W275" s="6" t="str">
        <f t="shared" si="94"/>
        <v/>
      </c>
      <c r="X275" s="6" t="str">
        <f t="shared" si="95"/>
        <v/>
      </c>
      <c r="Y275" s="6"/>
    </row>
    <row r="276" spans="1:25">
      <c r="A276" s="5"/>
      <c r="B276" s="6"/>
      <c r="C276" s="6"/>
      <c r="D276" s="7">
        <f t="shared" si="88"/>
        <v>2</v>
      </c>
      <c r="E276" s="7">
        <f>IF(ROW()=3,CpuInfo!$H$3,IF(D276=0,E275,F275+2))</f>
        <v>502</v>
      </c>
      <c r="F276" s="7">
        <f t="shared" si="89"/>
        <v>504</v>
      </c>
      <c r="G276" s="7" t="s">
        <v>124</v>
      </c>
      <c r="H276" s="7"/>
      <c r="I276" s="7" t="s">
        <v>210</v>
      </c>
      <c r="J276" s="7">
        <f>IF(ISBLANK(G276),"",CpuInfo!$G$3)</f>
        <v>5000</v>
      </c>
      <c r="K276" s="7">
        <f>IF(ISBLANK(G276),"",CpuInfo!$H$3)</f>
        <v>214</v>
      </c>
      <c r="L276" s="7" t="str">
        <f t="shared" si="90"/>
        <v>DB5000.502</v>
      </c>
      <c r="M276" s="7" t="str">
        <f t="shared" si="91"/>
        <v>DB5000.504</v>
      </c>
      <c r="N276" s="7" t="s">
        <v>56</v>
      </c>
      <c r="O276" s="6">
        <f t="shared" si="92"/>
        <v>0</v>
      </c>
      <c r="P276" s="6">
        <f>IF(ROW()=3,CpuInfo!$L$3,IF(O276=0,P275,Q275+2))</f>
        <v>1916</v>
      </c>
      <c r="Q276" s="6">
        <f t="shared" si="93"/>
        <v>1916</v>
      </c>
      <c r="R276" s="6"/>
      <c r="S276" s="6"/>
      <c r="T276" s="6"/>
      <c r="U276" s="6" t="str">
        <f>IF(ISBLANK(R276),"",CpuInfo!$K$3)</f>
        <v/>
      </c>
      <c r="V276" s="6" t="str">
        <f>IF(ISBLANK(R276),"",CpuInfo!$L$3)</f>
        <v/>
      </c>
      <c r="W276" s="6" t="str">
        <f t="shared" si="94"/>
        <v/>
      </c>
      <c r="X276" s="6" t="str">
        <f t="shared" si="95"/>
        <v/>
      </c>
      <c r="Y276" s="6"/>
    </row>
    <row r="277" spans="1:25">
      <c r="A277" s="5"/>
      <c r="B277" s="6"/>
      <c r="C277" s="6"/>
      <c r="D277" s="7">
        <f t="shared" si="88"/>
        <v>2</v>
      </c>
      <c r="E277" s="7">
        <f>IF(ROW()=3,CpuInfo!$H$3,IF(D277=0,E276,F276+2))</f>
        <v>506</v>
      </c>
      <c r="F277" s="7">
        <f t="shared" si="89"/>
        <v>508</v>
      </c>
      <c r="G277" s="7" t="s">
        <v>124</v>
      </c>
      <c r="H277" s="7"/>
      <c r="I277" s="7" t="s">
        <v>211</v>
      </c>
      <c r="J277" s="7">
        <f>IF(ISBLANK(G277),"",CpuInfo!$G$3)</f>
        <v>5000</v>
      </c>
      <c r="K277" s="7">
        <f>IF(ISBLANK(G277),"",CpuInfo!$H$3)</f>
        <v>214</v>
      </c>
      <c r="L277" s="7" t="str">
        <f t="shared" si="90"/>
        <v>DB5000.506</v>
      </c>
      <c r="M277" s="7" t="str">
        <f t="shared" si="91"/>
        <v>DB5000.508</v>
      </c>
      <c r="N277" s="7" t="s">
        <v>56</v>
      </c>
      <c r="O277" s="6">
        <f t="shared" si="92"/>
        <v>0</v>
      </c>
      <c r="P277" s="6">
        <f>IF(ROW()=3,CpuInfo!$L$3,IF(O277=0,P276,Q276+2))</f>
        <v>1916</v>
      </c>
      <c r="Q277" s="6">
        <f t="shared" si="93"/>
        <v>1916</v>
      </c>
      <c r="R277" s="6"/>
      <c r="S277" s="6"/>
      <c r="T277" s="6"/>
      <c r="U277" s="6" t="str">
        <f>IF(ISBLANK(R277),"",CpuInfo!$K$3)</f>
        <v/>
      </c>
      <c r="V277" s="6" t="str">
        <f>IF(ISBLANK(R277),"",CpuInfo!$L$3)</f>
        <v/>
      </c>
      <c r="W277" s="6" t="str">
        <f t="shared" si="94"/>
        <v/>
      </c>
      <c r="X277" s="6" t="str">
        <f t="shared" si="95"/>
        <v/>
      </c>
      <c r="Y277" s="6"/>
    </row>
    <row r="278" spans="1:25">
      <c r="A278" s="5"/>
      <c r="B278" s="6"/>
      <c r="C278" s="6"/>
      <c r="D278" s="7">
        <f t="shared" si="88"/>
        <v>2</v>
      </c>
      <c r="E278" s="7">
        <f>IF(ROW()=3,CpuInfo!$H$3,IF(D278=0,E277,F277+2))</f>
        <v>510</v>
      </c>
      <c r="F278" s="7">
        <f t="shared" si="89"/>
        <v>512</v>
      </c>
      <c r="G278" s="7" t="s">
        <v>124</v>
      </c>
      <c r="H278" s="7"/>
      <c r="I278" s="7" t="s">
        <v>212</v>
      </c>
      <c r="J278" s="7">
        <f>IF(ISBLANK(G278),"",CpuInfo!$G$3)</f>
        <v>5000</v>
      </c>
      <c r="K278" s="7">
        <f>IF(ISBLANK(G278),"",CpuInfo!$H$3)</f>
        <v>214</v>
      </c>
      <c r="L278" s="7" t="str">
        <f t="shared" si="90"/>
        <v>DB5000.510</v>
      </c>
      <c r="M278" s="7" t="str">
        <f t="shared" si="91"/>
        <v>DB5000.512</v>
      </c>
      <c r="N278" s="7" t="s">
        <v>56</v>
      </c>
      <c r="O278" s="6">
        <f t="shared" si="92"/>
        <v>0</v>
      </c>
      <c r="P278" s="6">
        <f>IF(ROW()=3,CpuInfo!$L$3,IF(O278=0,P277,Q277+2))</f>
        <v>1916</v>
      </c>
      <c r="Q278" s="6">
        <f t="shared" si="93"/>
        <v>1916</v>
      </c>
      <c r="R278" s="6"/>
      <c r="S278" s="6"/>
      <c r="T278" s="6"/>
      <c r="U278" s="6" t="str">
        <f>IF(ISBLANK(R278),"",CpuInfo!$K$3)</f>
        <v/>
      </c>
      <c r="V278" s="6" t="str">
        <f>IF(ISBLANK(R278),"",CpuInfo!$L$3)</f>
        <v/>
      </c>
      <c r="W278" s="6" t="str">
        <f t="shared" si="94"/>
        <v/>
      </c>
      <c r="X278" s="6" t="str">
        <f t="shared" si="95"/>
        <v/>
      </c>
      <c r="Y278" s="6"/>
    </row>
    <row r="279" spans="1:25">
      <c r="A279" s="5"/>
      <c r="B279" s="6"/>
      <c r="C279" s="6"/>
      <c r="D279" s="7">
        <f t="shared" si="88"/>
        <v>2</v>
      </c>
      <c r="E279" s="7">
        <f>IF(ROW()=3,CpuInfo!$H$3,IF(D279=0,E278,F278+2))</f>
        <v>514</v>
      </c>
      <c r="F279" s="7">
        <f t="shared" si="89"/>
        <v>516</v>
      </c>
      <c r="G279" s="7" t="s">
        <v>124</v>
      </c>
      <c r="H279" s="7"/>
      <c r="I279" s="7" t="s">
        <v>213</v>
      </c>
      <c r="J279" s="7">
        <f>IF(ISBLANK(G279),"",CpuInfo!$G$3)</f>
        <v>5000</v>
      </c>
      <c r="K279" s="7">
        <f>IF(ISBLANK(G279),"",CpuInfo!$H$3)</f>
        <v>214</v>
      </c>
      <c r="L279" s="7" t="str">
        <f t="shared" si="90"/>
        <v>DB5000.514</v>
      </c>
      <c r="M279" s="7" t="str">
        <f t="shared" si="91"/>
        <v>DB5000.516</v>
      </c>
      <c r="N279" s="7" t="s">
        <v>56</v>
      </c>
      <c r="O279" s="6">
        <f t="shared" si="92"/>
        <v>0</v>
      </c>
      <c r="P279" s="6">
        <f>IF(ROW()=3,CpuInfo!$L$3,IF(O279=0,P278,Q278+2))</f>
        <v>1916</v>
      </c>
      <c r="Q279" s="6">
        <f t="shared" si="93"/>
        <v>1916</v>
      </c>
      <c r="R279" s="6"/>
      <c r="S279" s="6"/>
      <c r="T279" s="6"/>
      <c r="U279" s="6" t="str">
        <f>IF(ISBLANK(R279),"",CpuInfo!$K$3)</f>
        <v/>
      </c>
      <c r="V279" s="6" t="str">
        <f>IF(ISBLANK(R279),"",CpuInfo!$L$3)</f>
        <v/>
      </c>
      <c r="W279" s="6" t="str">
        <f t="shared" si="94"/>
        <v/>
      </c>
      <c r="X279" s="6" t="str">
        <f t="shared" si="95"/>
        <v/>
      </c>
      <c r="Y279" s="6"/>
    </row>
    <row r="280" spans="1:25">
      <c r="A280" s="5"/>
      <c r="B280" s="6"/>
      <c r="C280" s="6"/>
      <c r="D280" s="7">
        <f t="shared" si="88"/>
        <v>2</v>
      </c>
      <c r="E280" s="7">
        <f>IF(ROW()=3,CpuInfo!$H$3,IF(D280=0,E279,F279+2))</f>
        <v>518</v>
      </c>
      <c r="F280" s="7">
        <f t="shared" si="89"/>
        <v>520</v>
      </c>
      <c r="G280" s="7" t="s">
        <v>124</v>
      </c>
      <c r="H280" s="7"/>
      <c r="I280" s="7" t="s">
        <v>214</v>
      </c>
      <c r="J280" s="7">
        <f>IF(ISBLANK(G280),"",CpuInfo!$G$3)</f>
        <v>5000</v>
      </c>
      <c r="K280" s="7">
        <f>IF(ISBLANK(G280),"",CpuInfo!$H$3)</f>
        <v>214</v>
      </c>
      <c r="L280" s="7" t="str">
        <f t="shared" si="90"/>
        <v>DB5000.518</v>
      </c>
      <c r="M280" s="7" t="str">
        <f t="shared" si="91"/>
        <v>DB5000.520</v>
      </c>
      <c r="N280" s="7" t="s">
        <v>56</v>
      </c>
      <c r="O280" s="6">
        <f t="shared" si="92"/>
        <v>0</v>
      </c>
      <c r="P280" s="6">
        <f>IF(ROW()=3,CpuInfo!$L$3,IF(O280=0,P279,Q279+2))</f>
        <v>1916</v>
      </c>
      <c r="Q280" s="6">
        <f t="shared" si="93"/>
        <v>1916</v>
      </c>
      <c r="R280" s="6"/>
      <c r="S280" s="6"/>
      <c r="T280" s="6"/>
      <c r="U280" s="6" t="str">
        <f>IF(ISBLANK(R280),"",CpuInfo!$K$3)</f>
        <v/>
      </c>
      <c r="V280" s="6" t="str">
        <f>IF(ISBLANK(R280),"",CpuInfo!$L$3)</f>
        <v/>
      </c>
      <c r="W280" s="6" t="str">
        <f t="shared" si="94"/>
        <v/>
      </c>
      <c r="X280" s="6" t="str">
        <f t="shared" si="95"/>
        <v/>
      </c>
      <c r="Y280" s="6"/>
    </row>
    <row r="281" spans="1:25">
      <c r="A281" s="5"/>
      <c r="B281" s="6"/>
      <c r="C281" s="6"/>
      <c r="D281" s="7">
        <f t="shared" si="88"/>
        <v>2</v>
      </c>
      <c r="E281" s="7">
        <f>IF(ROW()=3,CpuInfo!$H$3,IF(D281=0,E280,F280+2))</f>
        <v>522</v>
      </c>
      <c r="F281" s="7">
        <f t="shared" si="89"/>
        <v>524</v>
      </c>
      <c r="G281" s="7" t="s">
        <v>124</v>
      </c>
      <c r="H281" s="7"/>
      <c r="I281" s="7" t="s">
        <v>215</v>
      </c>
      <c r="J281" s="7">
        <f>IF(ISBLANK(G281),"",CpuInfo!$G$3)</f>
        <v>5000</v>
      </c>
      <c r="K281" s="7">
        <f>IF(ISBLANK(G281),"",CpuInfo!$H$3)</f>
        <v>214</v>
      </c>
      <c r="L281" s="7" t="str">
        <f t="shared" si="90"/>
        <v>DB5000.522</v>
      </c>
      <c r="M281" s="7" t="str">
        <f t="shared" si="91"/>
        <v>DB5000.524</v>
      </c>
      <c r="N281" s="7" t="s">
        <v>56</v>
      </c>
      <c r="O281" s="6">
        <f t="shared" si="92"/>
        <v>0</v>
      </c>
      <c r="P281" s="6">
        <f>IF(ROW()=3,CpuInfo!$L$3,IF(O281=0,P280,Q280+2))</f>
        <v>1916</v>
      </c>
      <c r="Q281" s="6">
        <f t="shared" si="93"/>
        <v>1916</v>
      </c>
      <c r="R281" s="6"/>
      <c r="S281" s="6"/>
      <c r="T281" s="6"/>
      <c r="U281" s="6" t="str">
        <f>IF(ISBLANK(R281),"",CpuInfo!$K$3)</f>
        <v/>
      </c>
      <c r="V281" s="6" t="str">
        <f>IF(ISBLANK(R281),"",CpuInfo!$L$3)</f>
        <v/>
      </c>
      <c r="W281" s="6" t="str">
        <f t="shared" si="94"/>
        <v/>
      </c>
      <c r="X281" s="6" t="str">
        <f t="shared" si="95"/>
        <v/>
      </c>
      <c r="Y281" s="6"/>
    </row>
    <row r="282" spans="1:25">
      <c r="A282" s="5"/>
      <c r="B282" s="6"/>
      <c r="C282" s="6"/>
      <c r="D282" s="7">
        <f t="shared" si="88"/>
        <v>2</v>
      </c>
      <c r="E282" s="7">
        <f>IF(ROW()=3,CpuInfo!$H$3,IF(D282=0,E281,F281+2))</f>
        <v>526</v>
      </c>
      <c r="F282" s="7">
        <f t="shared" si="89"/>
        <v>528</v>
      </c>
      <c r="G282" s="7" t="s">
        <v>124</v>
      </c>
      <c r="H282" s="7"/>
      <c r="I282" s="7" t="s">
        <v>216</v>
      </c>
      <c r="J282" s="7">
        <f>IF(ISBLANK(G282),"",CpuInfo!$G$3)</f>
        <v>5000</v>
      </c>
      <c r="K282" s="7">
        <f>IF(ISBLANK(G282),"",CpuInfo!$H$3)</f>
        <v>214</v>
      </c>
      <c r="L282" s="7" t="str">
        <f t="shared" si="90"/>
        <v>DB5000.526</v>
      </c>
      <c r="M282" s="7" t="str">
        <f t="shared" si="91"/>
        <v>DB5000.528</v>
      </c>
      <c r="N282" s="7" t="s">
        <v>56</v>
      </c>
      <c r="O282" s="6">
        <f t="shared" si="92"/>
        <v>0</v>
      </c>
      <c r="P282" s="6">
        <f>IF(ROW()=3,CpuInfo!$L$3,IF(O282=0,P281,Q281+2))</f>
        <v>1916</v>
      </c>
      <c r="Q282" s="6">
        <f t="shared" si="93"/>
        <v>1916</v>
      </c>
      <c r="R282" s="6"/>
      <c r="S282" s="6"/>
      <c r="T282" s="6"/>
      <c r="U282" s="6" t="str">
        <f>IF(ISBLANK(R282),"",CpuInfo!$K$3)</f>
        <v/>
      </c>
      <c r="V282" s="6" t="str">
        <f>IF(ISBLANK(R282),"",CpuInfo!$L$3)</f>
        <v/>
      </c>
      <c r="W282" s="6" t="str">
        <f t="shared" si="94"/>
        <v/>
      </c>
      <c r="X282" s="6" t="str">
        <f t="shared" si="95"/>
        <v/>
      </c>
      <c r="Y282" s="6"/>
    </row>
    <row r="283" spans="1:25">
      <c r="A283" s="5"/>
      <c r="B283" s="6"/>
      <c r="C283" s="6"/>
      <c r="D283" s="7">
        <f t="shared" si="88"/>
        <v>2</v>
      </c>
      <c r="E283" s="7">
        <f>IF(ROW()=3,CpuInfo!$H$3,IF(D283=0,E282,F282+2))</f>
        <v>530</v>
      </c>
      <c r="F283" s="7">
        <f t="shared" si="89"/>
        <v>532</v>
      </c>
      <c r="G283" s="7" t="s">
        <v>124</v>
      </c>
      <c r="H283" s="7"/>
      <c r="I283" s="7" t="s">
        <v>217</v>
      </c>
      <c r="J283" s="7">
        <f>IF(ISBLANK(G283),"",CpuInfo!$G$3)</f>
        <v>5000</v>
      </c>
      <c r="K283" s="7">
        <f>IF(ISBLANK(G283),"",CpuInfo!$H$3)</f>
        <v>214</v>
      </c>
      <c r="L283" s="7" t="str">
        <f t="shared" si="90"/>
        <v>DB5000.530</v>
      </c>
      <c r="M283" s="7" t="str">
        <f t="shared" si="91"/>
        <v>DB5000.532</v>
      </c>
      <c r="N283" s="7" t="s">
        <v>56</v>
      </c>
      <c r="O283" s="6">
        <f t="shared" si="92"/>
        <v>0</v>
      </c>
      <c r="P283" s="6">
        <f>IF(ROW()=3,CpuInfo!$L$3,IF(O283=0,P282,Q282+2))</f>
        <v>1916</v>
      </c>
      <c r="Q283" s="6">
        <f t="shared" si="93"/>
        <v>1916</v>
      </c>
      <c r="R283" s="6"/>
      <c r="S283" s="6"/>
      <c r="T283" s="6"/>
      <c r="U283" s="6" t="str">
        <f>IF(ISBLANK(R283),"",CpuInfo!$K$3)</f>
        <v/>
      </c>
      <c r="V283" s="6" t="str">
        <f>IF(ISBLANK(R283),"",CpuInfo!$L$3)</f>
        <v/>
      </c>
      <c r="W283" s="6" t="str">
        <f t="shared" si="94"/>
        <v/>
      </c>
      <c r="X283" s="6" t="str">
        <f t="shared" si="95"/>
        <v/>
      </c>
      <c r="Y283" s="6"/>
    </row>
    <row r="284" spans="1:25">
      <c r="A284" s="5"/>
      <c r="B284" s="6"/>
      <c r="C284" s="6"/>
      <c r="D284" s="7">
        <f t="shared" si="88"/>
        <v>2</v>
      </c>
      <c r="E284" s="7">
        <f>IF(ROW()=3,CpuInfo!$H$3,IF(D284=0,E283,F283+2))</f>
        <v>534</v>
      </c>
      <c r="F284" s="7">
        <f t="shared" si="89"/>
        <v>536</v>
      </c>
      <c r="G284" s="7" t="s">
        <v>124</v>
      </c>
      <c r="H284" s="7"/>
      <c r="I284" s="7" t="s">
        <v>218</v>
      </c>
      <c r="J284" s="7">
        <f>IF(ISBLANK(G284),"",CpuInfo!$G$3)</f>
        <v>5000</v>
      </c>
      <c r="K284" s="7">
        <f>IF(ISBLANK(G284),"",CpuInfo!$H$3)</f>
        <v>214</v>
      </c>
      <c r="L284" s="7" t="str">
        <f t="shared" si="90"/>
        <v>DB5000.534</v>
      </c>
      <c r="M284" s="7" t="str">
        <f t="shared" si="91"/>
        <v>DB5000.536</v>
      </c>
      <c r="N284" s="7" t="s">
        <v>56</v>
      </c>
      <c r="O284" s="6">
        <f t="shared" si="92"/>
        <v>0</v>
      </c>
      <c r="P284" s="6">
        <f>IF(ROW()=3,CpuInfo!$L$3,IF(O284=0,P283,Q283+2))</f>
        <v>1916</v>
      </c>
      <c r="Q284" s="6">
        <f t="shared" si="93"/>
        <v>1916</v>
      </c>
      <c r="R284" s="6"/>
      <c r="S284" s="6"/>
      <c r="T284" s="6"/>
      <c r="U284" s="6" t="str">
        <f>IF(ISBLANK(R284),"",CpuInfo!$K$3)</f>
        <v/>
      </c>
      <c r="V284" s="6" t="str">
        <f>IF(ISBLANK(R284),"",CpuInfo!$L$3)</f>
        <v/>
      </c>
      <c r="W284" s="6" t="str">
        <f t="shared" si="94"/>
        <v/>
      </c>
      <c r="X284" s="6" t="str">
        <f t="shared" si="95"/>
        <v/>
      </c>
      <c r="Y284" s="6"/>
    </row>
    <row r="285" spans="1:25">
      <c r="A285" s="5"/>
      <c r="B285" s="6"/>
      <c r="C285" s="6"/>
      <c r="D285" s="7">
        <f t="shared" si="88"/>
        <v>2</v>
      </c>
      <c r="E285" s="7">
        <f>IF(ROW()=3,CpuInfo!$H$3,IF(D285=0,E284,F284+2))</f>
        <v>538</v>
      </c>
      <c r="F285" s="7">
        <f t="shared" si="89"/>
        <v>540</v>
      </c>
      <c r="G285" s="7" t="s">
        <v>124</v>
      </c>
      <c r="H285" s="7"/>
      <c r="I285" s="7" t="s">
        <v>219</v>
      </c>
      <c r="J285" s="7">
        <f>IF(ISBLANK(G285),"",CpuInfo!$G$3)</f>
        <v>5000</v>
      </c>
      <c r="K285" s="7">
        <f>IF(ISBLANK(G285),"",CpuInfo!$H$3)</f>
        <v>214</v>
      </c>
      <c r="L285" s="7" t="str">
        <f t="shared" si="90"/>
        <v>DB5000.538</v>
      </c>
      <c r="M285" s="7" t="str">
        <f t="shared" si="91"/>
        <v>DB5000.540</v>
      </c>
      <c r="N285" s="7" t="s">
        <v>56</v>
      </c>
      <c r="O285" s="6">
        <f t="shared" si="92"/>
        <v>0</v>
      </c>
      <c r="P285" s="6">
        <f>IF(ROW()=3,CpuInfo!$L$3,IF(O285=0,P284,Q284+2))</f>
        <v>1916</v>
      </c>
      <c r="Q285" s="6">
        <f t="shared" si="93"/>
        <v>1916</v>
      </c>
      <c r="R285" s="6"/>
      <c r="S285" s="6"/>
      <c r="T285" s="6"/>
      <c r="U285" s="6" t="str">
        <f>IF(ISBLANK(R285),"",CpuInfo!$K$3)</f>
        <v/>
      </c>
      <c r="V285" s="6" t="str">
        <f>IF(ISBLANK(R285),"",CpuInfo!$L$3)</f>
        <v/>
      </c>
      <c r="W285" s="6" t="str">
        <f t="shared" si="94"/>
        <v/>
      </c>
      <c r="X285" s="6" t="str">
        <f t="shared" si="95"/>
        <v/>
      </c>
      <c r="Y285" s="6"/>
    </row>
    <row r="286" spans="1:25">
      <c r="A286" s="5"/>
      <c r="B286" s="6"/>
      <c r="C286" s="6"/>
      <c r="D286" s="7">
        <f t="shared" si="88"/>
        <v>2</v>
      </c>
      <c r="E286" s="7">
        <f>IF(ROW()=3,CpuInfo!$H$3,IF(D286=0,E285,F285+2))</f>
        <v>542</v>
      </c>
      <c r="F286" s="7">
        <f t="shared" si="89"/>
        <v>544</v>
      </c>
      <c r="G286" s="7" t="s">
        <v>124</v>
      </c>
      <c r="H286" s="7"/>
      <c r="I286" s="7" t="s">
        <v>220</v>
      </c>
      <c r="J286" s="7">
        <f>IF(ISBLANK(G286),"",CpuInfo!$G$3)</f>
        <v>5000</v>
      </c>
      <c r="K286" s="7">
        <f>IF(ISBLANK(G286),"",CpuInfo!$H$3)</f>
        <v>214</v>
      </c>
      <c r="L286" s="7" t="str">
        <f t="shared" si="90"/>
        <v>DB5000.542</v>
      </c>
      <c r="M286" s="7" t="str">
        <f t="shared" si="91"/>
        <v>DB5000.544</v>
      </c>
      <c r="N286" s="7" t="s">
        <v>56</v>
      </c>
      <c r="O286" s="6">
        <f t="shared" si="92"/>
        <v>0</v>
      </c>
      <c r="P286" s="6">
        <f>IF(ROW()=3,CpuInfo!$L$3,IF(O286=0,P285,Q285+2))</f>
        <v>1916</v>
      </c>
      <c r="Q286" s="6">
        <f t="shared" si="93"/>
        <v>1916</v>
      </c>
      <c r="R286" s="6"/>
      <c r="S286" s="6"/>
      <c r="T286" s="6"/>
      <c r="U286" s="6" t="str">
        <f>IF(ISBLANK(R286),"",CpuInfo!$K$3)</f>
        <v/>
      </c>
      <c r="V286" s="6" t="str">
        <f>IF(ISBLANK(R286),"",CpuInfo!$L$3)</f>
        <v/>
      </c>
      <c r="W286" s="6" t="str">
        <f t="shared" si="94"/>
        <v/>
      </c>
      <c r="X286" s="6" t="str">
        <f t="shared" si="95"/>
        <v/>
      </c>
      <c r="Y286" s="6"/>
    </row>
    <row r="287" spans="1:25">
      <c r="A287" s="5"/>
      <c r="B287" s="6"/>
      <c r="C287" s="6"/>
      <c r="D287" s="7">
        <f t="shared" si="88"/>
        <v>2</v>
      </c>
      <c r="E287" s="7">
        <f>IF(ROW()=3,CpuInfo!$H$3,IF(D287=0,E286,F286+2))</f>
        <v>546</v>
      </c>
      <c r="F287" s="7">
        <f t="shared" si="89"/>
        <v>548</v>
      </c>
      <c r="G287" s="7" t="s">
        <v>124</v>
      </c>
      <c r="H287" s="7"/>
      <c r="I287" s="7" t="s">
        <v>221</v>
      </c>
      <c r="J287" s="7">
        <f>IF(ISBLANK(G287),"",CpuInfo!$G$3)</f>
        <v>5000</v>
      </c>
      <c r="K287" s="7">
        <f>IF(ISBLANK(G287),"",CpuInfo!$H$3)</f>
        <v>214</v>
      </c>
      <c r="L287" s="7" t="str">
        <f t="shared" si="90"/>
        <v>DB5000.546</v>
      </c>
      <c r="M287" s="7" t="str">
        <f t="shared" si="91"/>
        <v>DB5000.548</v>
      </c>
      <c r="N287" s="7" t="s">
        <v>56</v>
      </c>
      <c r="O287" s="6">
        <f t="shared" si="92"/>
        <v>0</v>
      </c>
      <c r="P287" s="6">
        <f>IF(ROW()=3,CpuInfo!$L$3,IF(O287=0,P286,Q286+2))</f>
        <v>1916</v>
      </c>
      <c r="Q287" s="6">
        <f t="shared" si="93"/>
        <v>1916</v>
      </c>
      <c r="R287" s="6"/>
      <c r="S287" s="6"/>
      <c r="T287" s="6"/>
      <c r="U287" s="6" t="str">
        <f>IF(ISBLANK(R287),"",CpuInfo!$K$3)</f>
        <v/>
      </c>
      <c r="V287" s="6" t="str">
        <f>IF(ISBLANK(R287),"",CpuInfo!$L$3)</f>
        <v/>
      </c>
      <c r="W287" s="6" t="str">
        <f t="shared" si="94"/>
        <v/>
      </c>
      <c r="X287" s="6" t="str">
        <f t="shared" si="95"/>
        <v/>
      </c>
      <c r="Y287" s="6"/>
    </row>
    <row r="288" spans="1:25">
      <c r="A288" s="5"/>
      <c r="B288" s="6"/>
      <c r="C288" s="6"/>
      <c r="D288" s="7">
        <f t="shared" si="88"/>
        <v>2</v>
      </c>
      <c r="E288" s="7">
        <f>IF(ROW()=3,CpuInfo!$H$3,IF(D288=0,E287,F287+2))</f>
        <v>550</v>
      </c>
      <c r="F288" s="7">
        <f t="shared" si="89"/>
        <v>552</v>
      </c>
      <c r="G288" s="7" t="s">
        <v>124</v>
      </c>
      <c r="H288" s="7"/>
      <c r="I288" s="7" t="s">
        <v>222</v>
      </c>
      <c r="J288" s="7">
        <f>IF(ISBLANK(G288),"",CpuInfo!$G$3)</f>
        <v>5000</v>
      </c>
      <c r="K288" s="7">
        <f>IF(ISBLANK(G288),"",CpuInfo!$H$3)</f>
        <v>214</v>
      </c>
      <c r="L288" s="7" t="str">
        <f t="shared" si="90"/>
        <v>DB5000.550</v>
      </c>
      <c r="M288" s="7" t="str">
        <f t="shared" si="91"/>
        <v>DB5000.552</v>
      </c>
      <c r="N288" s="7" t="s">
        <v>56</v>
      </c>
      <c r="O288" s="6">
        <f t="shared" si="92"/>
        <v>0</v>
      </c>
      <c r="P288" s="6">
        <f>IF(ROW()=3,CpuInfo!$L$3,IF(O288=0,P287,Q287+2))</f>
        <v>1916</v>
      </c>
      <c r="Q288" s="6">
        <f t="shared" si="93"/>
        <v>1916</v>
      </c>
      <c r="R288" s="6"/>
      <c r="S288" s="6"/>
      <c r="T288" s="6"/>
      <c r="U288" s="6" t="str">
        <f>IF(ISBLANK(R288),"",CpuInfo!$K$3)</f>
        <v/>
      </c>
      <c r="V288" s="6" t="str">
        <f>IF(ISBLANK(R288),"",CpuInfo!$L$3)</f>
        <v/>
      </c>
      <c r="W288" s="6" t="str">
        <f t="shared" si="94"/>
        <v/>
      </c>
      <c r="X288" s="6" t="str">
        <f t="shared" si="95"/>
        <v/>
      </c>
      <c r="Y288" s="6"/>
    </row>
    <row r="289" spans="1:25">
      <c r="A289" s="5"/>
      <c r="B289" s="6"/>
      <c r="C289" s="6"/>
      <c r="D289" s="7">
        <f t="shared" si="88"/>
        <v>2</v>
      </c>
      <c r="E289" s="7">
        <f>IF(ROW()=3,CpuInfo!$H$3,IF(D289=0,E288,F288+2))</f>
        <v>554</v>
      </c>
      <c r="F289" s="7">
        <f t="shared" si="89"/>
        <v>556</v>
      </c>
      <c r="G289" s="7" t="s">
        <v>124</v>
      </c>
      <c r="H289" s="7"/>
      <c r="I289" s="7" t="s">
        <v>223</v>
      </c>
      <c r="J289" s="7">
        <f>IF(ISBLANK(G289),"",CpuInfo!$G$3)</f>
        <v>5000</v>
      </c>
      <c r="K289" s="7">
        <f>IF(ISBLANK(G289),"",CpuInfo!$H$3)</f>
        <v>214</v>
      </c>
      <c r="L289" s="7" t="str">
        <f t="shared" si="90"/>
        <v>DB5000.554</v>
      </c>
      <c r="M289" s="7" t="str">
        <f t="shared" si="91"/>
        <v>DB5000.556</v>
      </c>
      <c r="N289" s="7" t="s">
        <v>56</v>
      </c>
      <c r="O289" s="6">
        <f t="shared" si="92"/>
        <v>0</v>
      </c>
      <c r="P289" s="6">
        <f>IF(ROW()=3,CpuInfo!$L$3,IF(O289=0,P288,Q288+2))</f>
        <v>1916</v>
      </c>
      <c r="Q289" s="6">
        <f t="shared" si="93"/>
        <v>1916</v>
      </c>
      <c r="R289" s="6"/>
      <c r="S289" s="6"/>
      <c r="T289" s="6"/>
      <c r="U289" s="6" t="str">
        <f>IF(ISBLANK(R289),"",CpuInfo!$K$3)</f>
        <v/>
      </c>
      <c r="V289" s="6" t="str">
        <f>IF(ISBLANK(R289),"",CpuInfo!$L$3)</f>
        <v/>
      </c>
      <c r="W289" s="6" t="str">
        <f t="shared" si="94"/>
        <v/>
      </c>
      <c r="X289" s="6" t="str">
        <f t="shared" si="95"/>
        <v/>
      </c>
      <c r="Y289" s="6"/>
    </row>
    <row r="290" spans="1:25">
      <c r="A290" s="5"/>
      <c r="B290" s="6"/>
      <c r="C290" s="6"/>
      <c r="D290" s="7">
        <f t="shared" si="88"/>
        <v>2</v>
      </c>
      <c r="E290" s="7">
        <f>IF(ROW()=3,CpuInfo!$H$3,IF(D290=0,E289,F289+2))</f>
        <v>558</v>
      </c>
      <c r="F290" s="7">
        <f t="shared" si="89"/>
        <v>560</v>
      </c>
      <c r="G290" s="7" t="s">
        <v>124</v>
      </c>
      <c r="H290" s="7"/>
      <c r="I290" s="7" t="s">
        <v>224</v>
      </c>
      <c r="J290" s="7">
        <f>IF(ISBLANK(G290),"",CpuInfo!$G$3)</f>
        <v>5000</v>
      </c>
      <c r="K290" s="7">
        <f>IF(ISBLANK(G290),"",CpuInfo!$H$3)</f>
        <v>214</v>
      </c>
      <c r="L290" s="7" t="str">
        <f t="shared" si="90"/>
        <v>DB5000.558</v>
      </c>
      <c r="M290" s="7" t="str">
        <f t="shared" si="91"/>
        <v>DB5000.560</v>
      </c>
      <c r="N290" s="7" t="s">
        <v>56</v>
      </c>
      <c r="O290" s="6">
        <f t="shared" si="92"/>
        <v>0</v>
      </c>
      <c r="P290" s="6">
        <f>IF(ROW()=3,CpuInfo!$L$3,IF(O290=0,P289,Q289+2))</f>
        <v>1916</v>
      </c>
      <c r="Q290" s="6">
        <f t="shared" si="93"/>
        <v>1916</v>
      </c>
      <c r="R290" s="6"/>
      <c r="S290" s="6"/>
      <c r="T290" s="6"/>
      <c r="U290" s="6" t="str">
        <f>IF(ISBLANK(R290),"",CpuInfo!$K$3)</f>
        <v/>
      </c>
      <c r="V290" s="6" t="str">
        <f>IF(ISBLANK(R290),"",CpuInfo!$L$3)</f>
        <v/>
      </c>
      <c r="W290" s="6" t="str">
        <f t="shared" si="94"/>
        <v/>
      </c>
      <c r="X290" s="6" t="str">
        <f t="shared" si="95"/>
        <v/>
      </c>
      <c r="Y290" s="6"/>
    </row>
    <row r="291" spans="1:25">
      <c r="A291" s="5"/>
      <c r="B291" s="6"/>
      <c r="C291" s="6"/>
      <c r="D291" s="7">
        <f t="shared" si="88"/>
        <v>2</v>
      </c>
      <c r="E291" s="7">
        <f>IF(ROW()=3,CpuInfo!$H$3,IF(D291=0,E290,F290+2))</f>
        <v>562</v>
      </c>
      <c r="F291" s="7">
        <f t="shared" si="89"/>
        <v>564</v>
      </c>
      <c r="G291" s="7" t="s">
        <v>124</v>
      </c>
      <c r="H291" s="7"/>
      <c r="I291" s="7" t="s">
        <v>225</v>
      </c>
      <c r="J291" s="7">
        <f>IF(ISBLANK(G291),"",CpuInfo!$G$3)</f>
        <v>5000</v>
      </c>
      <c r="K291" s="7">
        <f>IF(ISBLANK(G291),"",CpuInfo!$H$3)</f>
        <v>214</v>
      </c>
      <c r="L291" s="7" t="str">
        <f t="shared" si="90"/>
        <v>DB5000.562</v>
      </c>
      <c r="M291" s="7" t="str">
        <f t="shared" si="91"/>
        <v>DB5000.564</v>
      </c>
      <c r="N291" s="7" t="s">
        <v>56</v>
      </c>
      <c r="O291" s="6">
        <f t="shared" si="92"/>
        <v>0</v>
      </c>
      <c r="P291" s="6">
        <f>IF(ROW()=3,CpuInfo!$L$3,IF(O291=0,P290,Q290+2))</f>
        <v>1916</v>
      </c>
      <c r="Q291" s="6">
        <f t="shared" si="93"/>
        <v>1916</v>
      </c>
      <c r="R291" s="6"/>
      <c r="S291" s="6"/>
      <c r="T291" s="6"/>
      <c r="U291" s="6" t="str">
        <f>IF(ISBLANK(R291),"",CpuInfo!$K$3)</f>
        <v/>
      </c>
      <c r="V291" s="6" t="str">
        <f>IF(ISBLANK(R291),"",CpuInfo!$L$3)</f>
        <v/>
      </c>
      <c r="W291" s="6" t="str">
        <f t="shared" si="94"/>
        <v/>
      </c>
      <c r="X291" s="6" t="str">
        <f t="shared" si="95"/>
        <v/>
      </c>
      <c r="Y291" s="6"/>
    </row>
    <row r="292" spans="1:25">
      <c r="A292" s="5"/>
      <c r="B292" s="6"/>
      <c r="C292" s="6"/>
      <c r="D292" s="7">
        <f t="shared" si="88"/>
        <v>2</v>
      </c>
      <c r="E292" s="7">
        <f>IF(ROW()=3,CpuInfo!$H$3,IF(D292=0,E291,F291+2))</f>
        <v>566</v>
      </c>
      <c r="F292" s="7">
        <f t="shared" si="89"/>
        <v>568</v>
      </c>
      <c r="G292" s="7" t="s">
        <v>124</v>
      </c>
      <c r="H292" s="7"/>
      <c r="I292" s="7" t="s">
        <v>226</v>
      </c>
      <c r="J292" s="7">
        <f>IF(ISBLANK(G292),"",CpuInfo!$G$3)</f>
        <v>5000</v>
      </c>
      <c r="K292" s="7">
        <f>IF(ISBLANK(G292),"",CpuInfo!$H$3)</f>
        <v>214</v>
      </c>
      <c r="L292" s="7" t="str">
        <f t="shared" si="90"/>
        <v>DB5000.566</v>
      </c>
      <c r="M292" s="7" t="str">
        <f t="shared" si="91"/>
        <v>DB5000.568</v>
      </c>
      <c r="N292" s="7" t="s">
        <v>56</v>
      </c>
      <c r="O292" s="6">
        <f t="shared" si="92"/>
        <v>0</v>
      </c>
      <c r="P292" s="6">
        <f>IF(ROW()=3,CpuInfo!$L$3,IF(O292=0,P291,Q291+2))</f>
        <v>1916</v>
      </c>
      <c r="Q292" s="6">
        <f t="shared" si="93"/>
        <v>1916</v>
      </c>
      <c r="R292" s="6"/>
      <c r="S292" s="6"/>
      <c r="T292" s="6"/>
      <c r="U292" s="6" t="str">
        <f>IF(ISBLANK(R292),"",CpuInfo!$K$3)</f>
        <v/>
      </c>
      <c r="V292" s="6" t="str">
        <f>IF(ISBLANK(R292),"",CpuInfo!$L$3)</f>
        <v/>
      </c>
      <c r="W292" s="6" t="str">
        <f t="shared" si="94"/>
        <v/>
      </c>
      <c r="X292" s="6" t="str">
        <f t="shared" si="95"/>
        <v/>
      </c>
      <c r="Y292" s="6"/>
    </row>
    <row r="293" spans="1:25">
      <c r="A293" s="5"/>
      <c r="B293" s="6"/>
      <c r="C293" s="6"/>
      <c r="D293" s="7">
        <f t="shared" si="88"/>
        <v>2</v>
      </c>
      <c r="E293" s="7">
        <f>IF(ROW()=3,CpuInfo!$H$3,IF(D293=0,E292,F292+2))</f>
        <v>570</v>
      </c>
      <c r="F293" s="7">
        <f t="shared" si="89"/>
        <v>572</v>
      </c>
      <c r="G293" s="7" t="s">
        <v>124</v>
      </c>
      <c r="H293" s="7"/>
      <c r="I293" s="7" t="s">
        <v>227</v>
      </c>
      <c r="J293" s="7">
        <f>IF(ISBLANK(G293),"",CpuInfo!$G$3)</f>
        <v>5000</v>
      </c>
      <c r="K293" s="7">
        <f>IF(ISBLANK(G293),"",CpuInfo!$H$3)</f>
        <v>214</v>
      </c>
      <c r="L293" s="7" t="str">
        <f t="shared" si="90"/>
        <v>DB5000.570</v>
      </c>
      <c r="M293" s="7" t="str">
        <f t="shared" si="91"/>
        <v>DB5000.572</v>
      </c>
      <c r="N293" s="7" t="s">
        <v>56</v>
      </c>
      <c r="O293" s="6">
        <f t="shared" si="92"/>
        <v>0</v>
      </c>
      <c r="P293" s="6">
        <f>IF(ROW()=3,CpuInfo!$L$3,IF(O293=0,P292,Q292+2))</f>
        <v>1916</v>
      </c>
      <c r="Q293" s="6">
        <f t="shared" si="93"/>
        <v>1916</v>
      </c>
      <c r="R293" s="6"/>
      <c r="S293" s="6"/>
      <c r="T293" s="6"/>
      <c r="U293" s="6" t="str">
        <f>IF(ISBLANK(R293),"",CpuInfo!$K$3)</f>
        <v/>
      </c>
      <c r="V293" s="6" t="str">
        <f>IF(ISBLANK(R293),"",CpuInfo!$L$3)</f>
        <v/>
      </c>
      <c r="W293" s="6" t="str">
        <f t="shared" si="94"/>
        <v/>
      </c>
      <c r="X293" s="6" t="str">
        <f t="shared" si="95"/>
        <v/>
      </c>
      <c r="Y293" s="6"/>
    </row>
    <row r="294" spans="1:25">
      <c r="A294" s="5"/>
      <c r="B294" s="6"/>
      <c r="C294" s="6"/>
      <c r="D294" s="7">
        <f t="shared" si="88"/>
        <v>2</v>
      </c>
      <c r="E294" s="7">
        <f>IF(ROW()=3,CpuInfo!$H$3,IF(D294=0,E293,F293+2))</f>
        <v>574</v>
      </c>
      <c r="F294" s="7">
        <f t="shared" si="89"/>
        <v>576</v>
      </c>
      <c r="G294" s="7" t="s">
        <v>124</v>
      </c>
      <c r="H294" s="7"/>
      <c r="I294" s="7" t="s">
        <v>228</v>
      </c>
      <c r="J294" s="7">
        <f>IF(ISBLANK(G294),"",CpuInfo!$G$3)</f>
        <v>5000</v>
      </c>
      <c r="K294" s="7">
        <f>IF(ISBLANK(G294),"",CpuInfo!$H$3)</f>
        <v>214</v>
      </c>
      <c r="L294" s="7" t="str">
        <f t="shared" si="90"/>
        <v>DB5000.574</v>
      </c>
      <c r="M294" s="7" t="str">
        <f t="shared" si="91"/>
        <v>DB5000.576</v>
      </c>
      <c r="N294" s="7" t="s">
        <v>56</v>
      </c>
      <c r="O294" s="6">
        <f t="shared" si="92"/>
        <v>0</v>
      </c>
      <c r="P294" s="6">
        <f>IF(ROW()=3,CpuInfo!$L$3,IF(O294=0,P293,Q293+2))</f>
        <v>1916</v>
      </c>
      <c r="Q294" s="6">
        <f t="shared" si="93"/>
        <v>1916</v>
      </c>
      <c r="R294" s="6"/>
      <c r="S294" s="6"/>
      <c r="T294" s="6"/>
      <c r="U294" s="6" t="str">
        <f>IF(ISBLANK(R294),"",CpuInfo!$K$3)</f>
        <v/>
      </c>
      <c r="V294" s="6" t="str">
        <f>IF(ISBLANK(R294),"",CpuInfo!$L$3)</f>
        <v/>
      </c>
      <c r="W294" s="6" t="str">
        <f t="shared" si="94"/>
        <v/>
      </c>
      <c r="X294" s="6" t="str">
        <f t="shared" si="95"/>
        <v/>
      </c>
      <c r="Y294" s="6"/>
    </row>
    <row r="295" spans="1:25">
      <c r="A295" s="5"/>
      <c r="B295" s="6"/>
      <c r="C295" s="6"/>
      <c r="D295" s="7">
        <f t="shared" si="88"/>
        <v>2</v>
      </c>
      <c r="E295" s="7">
        <f>IF(ROW()=3,CpuInfo!$H$3,IF(D295=0,E294,F294+2))</f>
        <v>578</v>
      </c>
      <c r="F295" s="7">
        <f t="shared" si="89"/>
        <v>580</v>
      </c>
      <c r="G295" s="7" t="s">
        <v>124</v>
      </c>
      <c r="H295" s="7"/>
      <c r="I295" s="7" t="s">
        <v>229</v>
      </c>
      <c r="J295" s="7">
        <f>IF(ISBLANK(G295),"",CpuInfo!$G$3)</f>
        <v>5000</v>
      </c>
      <c r="K295" s="7">
        <f>IF(ISBLANK(G295),"",CpuInfo!$H$3)</f>
        <v>214</v>
      </c>
      <c r="L295" s="7" t="str">
        <f t="shared" si="90"/>
        <v>DB5000.578</v>
      </c>
      <c r="M295" s="7" t="str">
        <f t="shared" si="91"/>
        <v>DB5000.580</v>
      </c>
      <c r="N295" s="7" t="s">
        <v>56</v>
      </c>
      <c r="O295" s="6">
        <f t="shared" si="92"/>
        <v>0</v>
      </c>
      <c r="P295" s="6">
        <f>IF(ROW()=3,CpuInfo!$L$3,IF(O295=0,P294,Q294+2))</f>
        <v>1916</v>
      </c>
      <c r="Q295" s="6">
        <f t="shared" si="93"/>
        <v>1916</v>
      </c>
      <c r="R295" s="6"/>
      <c r="S295" s="6"/>
      <c r="T295" s="6"/>
      <c r="U295" s="6" t="str">
        <f>IF(ISBLANK(R295),"",CpuInfo!$K$3)</f>
        <v/>
      </c>
      <c r="V295" s="6" t="str">
        <f>IF(ISBLANK(R295),"",CpuInfo!$L$3)</f>
        <v/>
      </c>
      <c r="W295" s="6" t="str">
        <f t="shared" si="94"/>
        <v/>
      </c>
      <c r="X295" s="6" t="str">
        <f t="shared" si="95"/>
        <v/>
      </c>
      <c r="Y295" s="6"/>
    </row>
    <row r="296" spans="1:25">
      <c r="A296" s="5"/>
      <c r="B296" s="6"/>
      <c r="C296" s="6"/>
      <c r="D296" s="7">
        <f t="shared" si="88"/>
        <v>2</v>
      </c>
      <c r="E296" s="7">
        <f>IF(ROW()=3,CpuInfo!$H$3,IF(D296=0,E295,F295+2))</f>
        <v>582</v>
      </c>
      <c r="F296" s="7">
        <f t="shared" si="89"/>
        <v>584</v>
      </c>
      <c r="G296" s="7" t="s">
        <v>124</v>
      </c>
      <c r="H296" s="7"/>
      <c r="I296" s="7" t="s">
        <v>230</v>
      </c>
      <c r="J296" s="7">
        <f>IF(ISBLANK(G296),"",CpuInfo!$G$3)</f>
        <v>5000</v>
      </c>
      <c r="K296" s="7">
        <f>IF(ISBLANK(G296),"",CpuInfo!$H$3)</f>
        <v>214</v>
      </c>
      <c r="L296" s="7" t="str">
        <f t="shared" si="90"/>
        <v>DB5000.582</v>
      </c>
      <c r="M296" s="7" t="str">
        <f t="shared" si="91"/>
        <v>DB5000.584</v>
      </c>
      <c r="N296" s="7" t="s">
        <v>56</v>
      </c>
      <c r="O296" s="6">
        <f t="shared" si="92"/>
        <v>0</v>
      </c>
      <c r="P296" s="6">
        <f>IF(ROW()=3,CpuInfo!$L$3,IF(O296=0,P295,Q295+2))</f>
        <v>1916</v>
      </c>
      <c r="Q296" s="6">
        <f t="shared" si="93"/>
        <v>1916</v>
      </c>
      <c r="R296" s="6"/>
      <c r="S296" s="6"/>
      <c r="T296" s="6"/>
      <c r="U296" s="6" t="str">
        <f>IF(ISBLANK(R296),"",CpuInfo!$K$3)</f>
        <v/>
      </c>
      <c r="V296" s="6" t="str">
        <f>IF(ISBLANK(R296),"",CpuInfo!$L$3)</f>
        <v/>
      </c>
      <c r="W296" s="6" t="str">
        <f t="shared" si="94"/>
        <v/>
      </c>
      <c r="X296" s="6" t="str">
        <f t="shared" si="95"/>
        <v/>
      </c>
      <c r="Y296" s="6"/>
    </row>
    <row r="297" spans="1:25">
      <c r="A297" s="5"/>
      <c r="B297" s="6"/>
      <c r="C297" s="6"/>
      <c r="D297" s="7">
        <f t="shared" ref="D272:D335" si="96">IF(G297="DTString100",100,IF(G297="DTString50",50,IF(G297="DTString40",40,IF(G297="DTString30",30,IF(G297="DTShort100",50,IF(G297="DTShort",1,IF(G297="DTInt",2,IF(G297="DTFloat",2,IF(G297="DTString15",5,IF(G297="DTString",26,0))))))))))</f>
        <v>2</v>
      </c>
      <c r="E297" s="7">
        <f>IF(ROW()=3,CpuInfo!$H$3,IF(D297=0,E296,F296+2))</f>
        <v>586</v>
      </c>
      <c r="F297" s="7">
        <f t="shared" ref="F272:F335" si="97">IF(D297=0,F296,E297+(D297-1)*2)</f>
        <v>588</v>
      </c>
      <c r="G297" s="7" t="s">
        <v>124</v>
      </c>
      <c r="H297" s="7"/>
      <c r="I297" s="7" t="s">
        <v>231</v>
      </c>
      <c r="J297" s="7">
        <f>IF(ISBLANK(G297),"",CpuInfo!$G$3)</f>
        <v>5000</v>
      </c>
      <c r="K297" s="7">
        <f>IF(ISBLANK(G297),"",CpuInfo!$H$3)</f>
        <v>214</v>
      </c>
      <c r="L297" s="7" t="str">
        <f t="shared" ref="L272:L335" si="98">IF(ISBLANK(G297),"","DB"&amp;J297&amp;"."&amp;E297)</f>
        <v>DB5000.586</v>
      </c>
      <c r="M297" s="7" t="str">
        <f t="shared" ref="M272:M335" si="99">IF(ISBLANK(G297),"","DB"&amp;J297&amp;"."&amp;F297)</f>
        <v>DB5000.588</v>
      </c>
      <c r="N297" s="7" t="s">
        <v>56</v>
      </c>
      <c r="O297" s="6">
        <f t="shared" ref="O272:O335" si="100">IF(R297="DTString100",100,IF(R297="DTString50",50,IF(R297="DTString40",40,IF(R297="DTString30",30,IF(R297="DTShort100",50,IF(R297="DTShort",1,IF(R297="DTInt",2,IF(R297="DTFloat",2,IF(R297="DTString15",5,IF(R297="DTString",26,0))))))))))</f>
        <v>0</v>
      </c>
      <c r="P297" s="6">
        <f>IF(ROW()=3,CpuInfo!$L$3,IF(O297=0,P296,Q296+2))</f>
        <v>1916</v>
      </c>
      <c r="Q297" s="6">
        <f t="shared" ref="Q272:Q335" si="101">IF(O297=0,Q296,P297+(O297-1)*2)</f>
        <v>1916</v>
      </c>
      <c r="R297" s="6"/>
      <c r="S297" s="6"/>
      <c r="T297" s="6"/>
      <c r="U297" s="6" t="str">
        <f>IF(ISBLANK(R297),"",CpuInfo!$K$3)</f>
        <v/>
      </c>
      <c r="V297" s="6" t="str">
        <f>IF(ISBLANK(R297),"",CpuInfo!$L$3)</f>
        <v/>
      </c>
      <c r="W297" s="6" t="str">
        <f t="shared" ref="W272:W335" si="102">IF(ISBLANK(R297),"","DB"&amp;U297&amp;"."&amp;P297)</f>
        <v/>
      </c>
      <c r="X297" s="6" t="str">
        <f t="shared" ref="X272:X335" si="103">IF(ISBLANK(R297),"","DB"&amp;U297&amp;"."&amp;Q297)</f>
        <v/>
      </c>
      <c r="Y297" s="6"/>
    </row>
    <row r="298" spans="1:25">
      <c r="A298" s="5"/>
      <c r="B298" s="6"/>
      <c r="C298" s="6"/>
      <c r="D298" s="7">
        <f t="shared" si="96"/>
        <v>2</v>
      </c>
      <c r="E298" s="7">
        <f>IF(ROW()=3,CpuInfo!$H$3,IF(D298=0,E297,F297+2))</f>
        <v>590</v>
      </c>
      <c r="F298" s="7">
        <f t="shared" si="97"/>
        <v>592</v>
      </c>
      <c r="G298" s="7" t="s">
        <v>124</v>
      </c>
      <c r="H298" s="7"/>
      <c r="I298" s="7" t="s">
        <v>232</v>
      </c>
      <c r="J298" s="7">
        <f>IF(ISBLANK(G298),"",CpuInfo!$G$3)</f>
        <v>5000</v>
      </c>
      <c r="K298" s="7">
        <f>IF(ISBLANK(G298),"",CpuInfo!$H$3)</f>
        <v>214</v>
      </c>
      <c r="L298" s="7" t="str">
        <f t="shared" si="98"/>
        <v>DB5000.590</v>
      </c>
      <c r="M298" s="7" t="str">
        <f t="shared" si="99"/>
        <v>DB5000.592</v>
      </c>
      <c r="N298" s="7" t="s">
        <v>56</v>
      </c>
      <c r="O298" s="6">
        <f t="shared" si="100"/>
        <v>0</v>
      </c>
      <c r="P298" s="6">
        <f>IF(ROW()=3,CpuInfo!$L$3,IF(O298=0,P297,Q297+2))</f>
        <v>1916</v>
      </c>
      <c r="Q298" s="6">
        <f t="shared" si="101"/>
        <v>1916</v>
      </c>
      <c r="R298" s="6"/>
      <c r="S298" s="6"/>
      <c r="T298" s="6"/>
      <c r="U298" s="6" t="str">
        <f>IF(ISBLANK(R298),"",CpuInfo!$K$3)</f>
        <v/>
      </c>
      <c r="V298" s="6" t="str">
        <f>IF(ISBLANK(R298),"",CpuInfo!$L$3)</f>
        <v/>
      </c>
      <c r="W298" s="6" t="str">
        <f t="shared" si="102"/>
        <v/>
      </c>
      <c r="X298" s="6" t="str">
        <f t="shared" si="103"/>
        <v/>
      </c>
      <c r="Y298" s="6"/>
    </row>
    <row r="299" spans="1:25">
      <c r="A299" s="5"/>
      <c r="B299" s="6"/>
      <c r="C299" s="6"/>
      <c r="D299" s="7">
        <f t="shared" si="96"/>
        <v>2</v>
      </c>
      <c r="E299" s="7">
        <f>IF(ROW()=3,CpuInfo!$H$3,IF(D299=0,E298,F298+2))</f>
        <v>594</v>
      </c>
      <c r="F299" s="7">
        <f t="shared" si="97"/>
        <v>596</v>
      </c>
      <c r="G299" s="7" t="s">
        <v>124</v>
      </c>
      <c r="H299" s="7"/>
      <c r="I299" s="7" t="s">
        <v>233</v>
      </c>
      <c r="J299" s="7">
        <f>IF(ISBLANK(G299),"",CpuInfo!$G$3)</f>
        <v>5000</v>
      </c>
      <c r="K299" s="7">
        <f>IF(ISBLANK(G299),"",CpuInfo!$H$3)</f>
        <v>214</v>
      </c>
      <c r="L299" s="7" t="str">
        <f t="shared" si="98"/>
        <v>DB5000.594</v>
      </c>
      <c r="M299" s="7" t="str">
        <f t="shared" si="99"/>
        <v>DB5000.596</v>
      </c>
      <c r="N299" s="7" t="s">
        <v>56</v>
      </c>
      <c r="O299" s="6">
        <f t="shared" si="100"/>
        <v>0</v>
      </c>
      <c r="P299" s="6">
        <f>IF(ROW()=3,CpuInfo!$L$3,IF(O299=0,P298,Q298+2))</f>
        <v>1916</v>
      </c>
      <c r="Q299" s="6">
        <f t="shared" si="101"/>
        <v>1916</v>
      </c>
      <c r="R299" s="6"/>
      <c r="S299" s="6"/>
      <c r="T299" s="6"/>
      <c r="U299" s="6" t="str">
        <f>IF(ISBLANK(R299),"",CpuInfo!$K$3)</f>
        <v/>
      </c>
      <c r="V299" s="6" t="str">
        <f>IF(ISBLANK(R299),"",CpuInfo!$L$3)</f>
        <v/>
      </c>
      <c r="W299" s="6" t="str">
        <f t="shared" si="102"/>
        <v/>
      </c>
      <c r="X299" s="6" t="str">
        <f t="shared" si="103"/>
        <v/>
      </c>
      <c r="Y299" s="6"/>
    </row>
    <row r="300" spans="1:25">
      <c r="A300" s="5"/>
      <c r="B300" s="6"/>
      <c r="C300" s="6"/>
      <c r="D300" s="7">
        <f t="shared" si="96"/>
        <v>2</v>
      </c>
      <c r="E300" s="7">
        <f>IF(ROW()=3,CpuInfo!$H$3,IF(D300=0,E299,F299+2))</f>
        <v>598</v>
      </c>
      <c r="F300" s="7">
        <f t="shared" si="97"/>
        <v>600</v>
      </c>
      <c r="G300" s="7" t="s">
        <v>124</v>
      </c>
      <c r="H300" s="7"/>
      <c r="I300" s="7" t="s">
        <v>234</v>
      </c>
      <c r="J300" s="7">
        <f>IF(ISBLANK(G300),"",CpuInfo!$G$3)</f>
        <v>5000</v>
      </c>
      <c r="K300" s="7">
        <f>IF(ISBLANK(G300),"",CpuInfo!$H$3)</f>
        <v>214</v>
      </c>
      <c r="L300" s="7" t="str">
        <f t="shared" si="98"/>
        <v>DB5000.598</v>
      </c>
      <c r="M300" s="7" t="str">
        <f t="shared" si="99"/>
        <v>DB5000.600</v>
      </c>
      <c r="N300" s="7" t="s">
        <v>56</v>
      </c>
      <c r="O300" s="6">
        <f t="shared" si="100"/>
        <v>0</v>
      </c>
      <c r="P300" s="6">
        <f>IF(ROW()=3,CpuInfo!$L$3,IF(O300=0,P299,Q299+2))</f>
        <v>1916</v>
      </c>
      <c r="Q300" s="6">
        <f t="shared" si="101"/>
        <v>1916</v>
      </c>
      <c r="R300" s="6"/>
      <c r="S300" s="6"/>
      <c r="T300" s="6"/>
      <c r="U300" s="6" t="str">
        <f>IF(ISBLANK(R300),"",CpuInfo!$K$3)</f>
        <v/>
      </c>
      <c r="V300" s="6" t="str">
        <f>IF(ISBLANK(R300),"",CpuInfo!$L$3)</f>
        <v/>
      </c>
      <c r="W300" s="6" t="str">
        <f t="shared" si="102"/>
        <v/>
      </c>
      <c r="X300" s="6" t="str">
        <f t="shared" si="103"/>
        <v/>
      </c>
      <c r="Y300" s="6"/>
    </row>
    <row r="301" spans="1:25">
      <c r="A301" s="5"/>
      <c r="B301" s="6"/>
      <c r="C301" s="6"/>
      <c r="D301" s="7">
        <f t="shared" si="96"/>
        <v>2</v>
      </c>
      <c r="E301" s="7">
        <f>IF(ROW()=3,CpuInfo!$H$3,IF(D301=0,E300,F300+2))</f>
        <v>602</v>
      </c>
      <c r="F301" s="7">
        <f t="shared" si="97"/>
        <v>604</v>
      </c>
      <c r="G301" s="7" t="s">
        <v>124</v>
      </c>
      <c r="H301" s="7"/>
      <c r="I301" s="7" t="s">
        <v>235</v>
      </c>
      <c r="J301" s="7">
        <f>IF(ISBLANK(G301),"",CpuInfo!$G$3)</f>
        <v>5000</v>
      </c>
      <c r="K301" s="7">
        <f>IF(ISBLANK(G301),"",CpuInfo!$H$3)</f>
        <v>214</v>
      </c>
      <c r="L301" s="7" t="str">
        <f t="shared" si="98"/>
        <v>DB5000.602</v>
      </c>
      <c r="M301" s="7" t="str">
        <f t="shared" si="99"/>
        <v>DB5000.604</v>
      </c>
      <c r="N301" s="7" t="s">
        <v>56</v>
      </c>
      <c r="O301" s="6">
        <f t="shared" si="100"/>
        <v>0</v>
      </c>
      <c r="P301" s="6">
        <f>IF(ROW()=3,CpuInfo!$L$3,IF(O301=0,P300,Q300+2))</f>
        <v>1916</v>
      </c>
      <c r="Q301" s="6">
        <f t="shared" si="101"/>
        <v>1916</v>
      </c>
      <c r="R301" s="6"/>
      <c r="S301" s="6"/>
      <c r="T301" s="6"/>
      <c r="U301" s="6" t="str">
        <f>IF(ISBLANK(R301),"",CpuInfo!$K$3)</f>
        <v/>
      </c>
      <c r="V301" s="6" t="str">
        <f>IF(ISBLANK(R301),"",CpuInfo!$L$3)</f>
        <v/>
      </c>
      <c r="W301" s="6" t="str">
        <f t="shared" si="102"/>
        <v/>
      </c>
      <c r="X301" s="6" t="str">
        <f t="shared" si="103"/>
        <v/>
      </c>
      <c r="Y301" s="6"/>
    </row>
    <row r="302" spans="1:25">
      <c r="A302" s="5"/>
      <c r="B302" s="6"/>
      <c r="C302" s="6"/>
      <c r="D302" s="7">
        <f t="shared" si="96"/>
        <v>2</v>
      </c>
      <c r="E302" s="7">
        <f>IF(ROW()=3,CpuInfo!$H$3,IF(D302=0,E301,F301+2))</f>
        <v>606</v>
      </c>
      <c r="F302" s="7">
        <f t="shared" si="97"/>
        <v>608</v>
      </c>
      <c r="G302" s="7" t="s">
        <v>124</v>
      </c>
      <c r="H302" s="7"/>
      <c r="I302" s="7" t="s">
        <v>236</v>
      </c>
      <c r="J302" s="7">
        <f>IF(ISBLANK(G302),"",CpuInfo!$G$3)</f>
        <v>5000</v>
      </c>
      <c r="K302" s="7">
        <f>IF(ISBLANK(G302),"",CpuInfo!$H$3)</f>
        <v>214</v>
      </c>
      <c r="L302" s="7" t="str">
        <f t="shared" si="98"/>
        <v>DB5000.606</v>
      </c>
      <c r="M302" s="7" t="str">
        <f t="shared" si="99"/>
        <v>DB5000.608</v>
      </c>
      <c r="N302" s="7" t="s">
        <v>56</v>
      </c>
      <c r="O302" s="6">
        <f t="shared" si="100"/>
        <v>0</v>
      </c>
      <c r="P302" s="6">
        <f>IF(ROW()=3,CpuInfo!$L$3,IF(O302=0,P301,Q301+2))</f>
        <v>1916</v>
      </c>
      <c r="Q302" s="6">
        <f t="shared" si="101"/>
        <v>1916</v>
      </c>
      <c r="R302" s="6"/>
      <c r="S302" s="6"/>
      <c r="T302" s="6"/>
      <c r="U302" s="6" t="str">
        <f>IF(ISBLANK(R302),"",CpuInfo!$K$3)</f>
        <v/>
      </c>
      <c r="V302" s="6" t="str">
        <f>IF(ISBLANK(R302),"",CpuInfo!$L$3)</f>
        <v/>
      </c>
      <c r="W302" s="6" t="str">
        <f t="shared" si="102"/>
        <v/>
      </c>
      <c r="X302" s="6" t="str">
        <f t="shared" si="103"/>
        <v/>
      </c>
      <c r="Y302" s="6"/>
    </row>
    <row r="303" spans="1:25">
      <c r="A303" s="5"/>
      <c r="B303" s="6"/>
      <c r="C303" s="6"/>
      <c r="D303" s="7">
        <f t="shared" si="96"/>
        <v>2</v>
      </c>
      <c r="E303" s="7">
        <f>IF(ROW()=3,CpuInfo!$H$3,IF(D303=0,E302,F302+2))</f>
        <v>610</v>
      </c>
      <c r="F303" s="7">
        <f t="shared" si="97"/>
        <v>612</v>
      </c>
      <c r="G303" s="7" t="s">
        <v>124</v>
      </c>
      <c r="H303" s="7"/>
      <c r="I303" s="7" t="s">
        <v>237</v>
      </c>
      <c r="J303" s="7">
        <f>IF(ISBLANK(G303),"",CpuInfo!$G$3)</f>
        <v>5000</v>
      </c>
      <c r="K303" s="7">
        <f>IF(ISBLANK(G303),"",CpuInfo!$H$3)</f>
        <v>214</v>
      </c>
      <c r="L303" s="7" t="str">
        <f t="shared" si="98"/>
        <v>DB5000.610</v>
      </c>
      <c r="M303" s="7" t="str">
        <f t="shared" si="99"/>
        <v>DB5000.612</v>
      </c>
      <c r="N303" s="7" t="s">
        <v>56</v>
      </c>
      <c r="O303" s="6">
        <f t="shared" si="100"/>
        <v>0</v>
      </c>
      <c r="P303" s="6">
        <f>IF(ROW()=3,CpuInfo!$L$3,IF(O303=0,P302,Q302+2))</f>
        <v>1916</v>
      </c>
      <c r="Q303" s="6">
        <f t="shared" si="101"/>
        <v>1916</v>
      </c>
      <c r="R303" s="6"/>
      <c r="S303" s="6"/>
      <c r="T303" s="6"/>
      <c r="U303" s="6" t="str">
        <f>IF(ISBLANK(R303),"",CpuInfo!$K$3)</f>
        <v/>
      </c>
      <c r="V303" s="6" t="str">
        <f>IF(ISBLANK(R303),"",CpuInfo!$L$3)</f>
        <v/>
      </c>
      <c r="W303" s="6" t="str">
        <f t="shared" si="102"/>
        <v/>
      </c>
      <c r="X303" s="6" t="str">
        <f t="shared" si="103"/>
        <v/>
      </c>
      <c r="Y303" s="6"/>
    </row>
    <row r="304" spans="1:25">
      <c r="A304" s="5"/>
      <c r="B304" s="6"/>
      <c r="C304" s="6"/>
      <c r="D304" s="7">
        <f t="shared" si="96"/>
        <v>2</v>
      </c>
      <c r="E304" s="7">
        <f>IF(ROW()=3,CpuInfo!$H$3,IF(D304=0,E303,F303+2))</f>
        <v>614</v>
      </c>
      <c r="F304" s="7">
        <f t="shared" si="97"/>
        <v>616</v>
      </c>
      <c r="G304" s="7" t="s">
        <v>124</v>
      </c>
      <c r="H304" s="7"/>
      <c r="I304" s="7" t="s">
        <v>238</v>
      </c>
      <c r="J304" s="7">
        <f>IF(ISBLANK(G304),"",CpuInfo!$G$3)</f>
        <v>5000</v>
      </c>
      <c r="K304" s="7">
        <f>IF(ISBLANK(G304),"",CpuInfo!$H$3)</f>
        <v>214</v>
      </c>
      <c r="L304" s="7" t="str">
        <f t="shared" si="98"/>
        <v>DB5000.614</v>
      </c>
      <c r="M304" s="7" t="str">
        <f t="shared" si="99"/>
        <v>DB5000.616</v>
      </c>
      <c r="N304" s="7" t="s">
        <v>56</v>
      </c>
      <c r="O304" s="6">
        <f t="shared" si="100"/>
        <v>0</v>
      </c>
      <c r="P304" s="6">
        <f>IF(ROW()=3,CpuInfo!$L$3,IF(O304=0,P303,Q303+2))</f>
        <v>1916</v>
      </c>
      <c r="Q304" s="6">
        <f t="shared" si="101"/>
        <v>1916</v>
      </c>
      <c r="R304" s="6"/>
      <c r="S304" s="6"/>
      <c r="T304" s="6"/>
      <c r="U304" s="6" t="str">
        <f>IF(ISBLANK(R304),"",CpuInfo!$K$3)</f>
        <v/>
      </c>
      <c r="V304" s="6" t="str">
        <f>IF(ISBLANK(R304),"",CpuInfo!$L$3)</f>
        <v/>
      </c>
      <c r="W304" s="6" t="str">
        <f t="shared" si="102"/>
        <v/>
      </c>
      <c r="X304" s="6" t="str">
        <f t="shared" si="103"/>
        <v/>
      </c>
      <c r="Y304" s="6"/>
    </row>
    <row r="305" spans="1:25">
      <c r="A305" s="5"/>
      <c r="B305" s="6"/>
      <c r="C305" s="6"/>
      <c r="D305" s="7">
        <f t="shared" si="96"/>
        <v>2</v>
      </c>
      <c r="E305" s="7">
        <f>IF(ROW()=3,CpuInfo!$H$3,IF(D305=0,E304,F304+2))</f>
        <v>618</v>
      </c>
      <c r="F305" s="7">
        <f t="shared" si="97"/>
        <v>620</v>
      </c>
      <c r="G305" s="7" t="s">
        <v>124</v>
      </c>
      <c r="H305" s="7"/>
      <c r="I305" s="7" t="s">
        <v>239</v>
      </c>
      <c r="J305" s="7">
        <f>IF(ISBLANK(G305),"",CpuInfo!$G$3)</f>
        <v>5000</v>
      </c>
      <c r="K305" s="7">
        <f>IF(ISBLANK(G305),"",CpuInfo!$H$3)</f>
        <v>214</v>
      </c>
      <c r="L305" s="7" t="str">
        <f t="shared" si="98"/>
        <v>DB5000.618</v>
      </c>
      <c r="M305" s="7" t="str">
        <f t="shared" si="99"/>
        <v>DB5000.620</v>
      </c>
      <c r="N305" s="7" t="s">
        <v>56</v>
      </c>
      <c r="O305" s="6">
        <f t="shared" si="100"/>
        <v>0</v>
      </c>
      <c r="P305" s="6">
        <f>IF(ROW()=3,CpuInfo!$L$3,IF(O305=0,P304,Q304+2))</f>
        <v>1916</v>
      </c>
      <c r="Q305" s="6">
        <f t="shared" si="101"/>
        <v>1916</v>
      </c>
      <c r="R305" s="6"/>
      <c r="S305" s="6"/>
      <c r="T305" s="6"/>
      <c r="U305" s="6" t="str">
        <f>IF(ISBLANK(R305),"",CpuInfo!$K$3)</f>
        <v/>
      </c>
      <c r="V305" s="6" t="str">
        <f>IF(ISBLANK(R305),"",CpuInfo!$L$3)</f>
        <v/>
      </c>
      <c r="W305" s="6" t="str">
        <f t="shared" si="102"/>
        <v/>
      </c>
      <c r="X305" s="6" t="str">
        <f t="shared" si="103"/>
        <v/>
      </c>
      <c r="Y305" s="6"/>
    </row>
    <row r="306" spans="1:25">
      <c r="A306" s="5"/>
      <c r="B306" s="6"/>
      <c r="C306" s="6"/>
      <c r="D306" s="7">
        <f t="shared" si="96"/>
        <v>2</v>
      </c>
      <c r="E306" s="7">
        <f>IF(ROW()=3,CpuInfo!$H$3,IF(D306=0,E305,F305+2))</f>
        <v>622</v>
      </c>
      <c r="F306" s="7">
        <f t="shared" si="97"/>
        <v>624</v>
      </c>
      <c r="G306" s="7" t="s">
        <v>124</v>
      </c>
      <c r="H306" s="7"/>
      <c r="I306" s="7" t="s">
        <v>240</v>
      </c>
      <c r="J306" s="7">
        <f>IF(ISBLANK(G306),"",CpuInfo!$G$3)</f>
        <v>5000</v>
      </c>
      <c r="K306" s="7">
        <f>IF(ISBLANK(G306),"",CpuInfo!$H$3)</f>
        <v>214</v>
      </c>
      <c r="L306" s="7" t="str">
        <f t="shared" si="98"/>
        <v>DB5000.622</v>
      </c>
      <c r="M306" s="7" t="str">
        <f t="shared" si="99"/>
        <v>DB5000.624</v>
      </c>
      <c r="N306" s="7" t="s">
        <v>56</v>
      </c>
      <c r="O306" s="6">
        <f t="shared" si="100"/>
        <v>0</v>
      </c>
      <c r="P306" s="6">
        <f>IF(ROW()=3,CpuInfo!$L$3,IF(O306=0,P305,Q305+2))</f>
        <v>1916</v>
      </c>
      <c r="Q306" s="6">
        <f t="shared" si="101"/>
        <v>1916</v>
      </c>
      <c r="R306" s="6"/>
      <c r="S306" s="6"/>
      <c r="T306" s="6"/>
      <c r="U306" s="6" t="str">
        <f>IF(ISBLANK(R306),"",CpuInfo!$K$3)</f>
        <v/>
      </c>
      <c r="V306" s="6" t="str">
        <f>IF(ISBLANK(R306),"",CpuInfo!$L$3)</f>
        <v/>
      </c>
      <c r="W306" s="6" t="str">
        <f t="shared" si="102"/>
        <v/>
      </c>
      <c r="X306" s="6" t="str">
        <f t="shared" si="103"/>
        <v/>
      </c>
      <c r="Y306" s="6"/>
    </row>
    <row r="307" spans="1:25">
      <c r="A307" s="5"/>
      <c r="B307" s="6"/>
      <c r="C307" s="6"/>
      <c r="D307" s="7">
        <f t="shared" si="96"/>
        <v>2</v>
      </c>
      <c r="E307" s="7">
        <f>IF(ROW()=3,CpuInfo!$H$3,IF(D307=0,E306,F306+2))</f>
        <v>626</v>
      </c>
      <c r="F307" s="7">
        <f t="shared" si="97"/>
        <v>628</v>
      </c>
      <c r="G307" s="7" t="s">
        <v>124</v>
      </c>
      <c r="H307" s="7"/>
      <c r="I307" s="7" t="s">
        <v>241</v>
      </c>
      <c r="J307" s="7">
        <f>IF(ISBLANK(G307),"",CpuInfo!$G$3)</f>
        <v>5000</v>
      </c>
      <c r="K307" s="7">
        <f>IF(ISBLANK(G307),"",CpuInfo!$H$3)</f>
        <v>214</v>
      </c>
      <c r="L307" s="7" t="str">
        <f t="shared" si="98"/>
        <v>DB5000.626</v>
      </c>
      <c r="M307" s="7" t="str">
        <f t="shared" si="99"/>
        <v>DB5000.628</v>
      </c>
      <c r="N307" s="7" t="s">
        <v>56</v>
      </c>
      <c r="O307" s="6">
        <f t="shared" si="100"/>
        <v>0</v>
      </c>
      <c r="P307" s="6">
        <f>IF(ROW()=3,CpuInfo!$L$3,IF(O307=0,P306,Q306+2))</f>
        <v>1916</v>
      </c>
      <c r="Q307" s="6">
        <f t="shared" si="101"/>
        <v>1916</v>
      </c>
      <c r="R307" s="6"/>
      <c r="S307" s="6"/>
      <c r="T307" s="6"/>
      <c r="U307" s="6" t="str">
        <f>IF(ISBLANK(R307),"",CpuInfo!$K$3)</f>
        <v/>
      </c>
      <c r="V307" s="6" t="str">
        <f>IF(ISBLANK(R307),"",CpuInfo!$L$3)</f>
        <v/>
      </c>
      <c r="W307" s="6" t="str">
        <f t="shared" si="102"/>
        <v/>
      </c>
      <c r="X307" s="6" t="str">
        <f t="shared" si="103"/>
        <v/>
      </c>
      <c r="Y307" s="6"/>
    </row>
    <row r="308" spans="1:25">
      <c r="A308" s="5"/>
      <c r="B308" s="6"/>
      <c r="C308" s="6"/>
      <c r="D308" s="7">
        <f t="shared" si="96"/>
        <v>2</v>
      </c>
      <c r="E308" s="7">
        <f>IF(ROW()=3,CpuInfo!$H$3,IF(D308=0,E307,F307+2))</f>
        <v>630</v>
      </c>
      <c r="F308" s="7">
        <f t="shared" si="97"/>
        <v>632</v>
      </c>
      <c r="G308" s="7" t="s">
        <v>124</v>
      </c>
      <c r="H308" s="7"/>
      <c r="I308" s="7" t="s">
        <v>242</v>
      </c>
      <c r="J308" s="7">
        <f>IF(ISBLANK(G308),"",CpuInfo!$G$3)</f>
        <v>5000</v>
      </c>
      <c r="K308" s="7">
        <f>IF(ISBLANK(G308),"",CpuInfo!$H$3)</f>
        <v>214</v>
      </c>
      <c r="L308" s="7" t="str">
        <f t="shared" si="98"/>
        <v>DB5000.630</v>
      </c>
      <c r="M308" s="7" t="str">
        <f t="shared" si="99"/>
        <v>DB5000.632</v>
      </c>
      <c r="N308" s="7" t="s">
        <v>56</v>
      </c>
      <c r="O308" s="6">
        <f t="shared" si="100"/>
        <v>0</v>
      </c>
      <c r="P308" s="6">
        <f>IF(ROW()=3,CpuInfo!$L$3,IF(O308=0,P307,Q307+2))</f>
        <v>1916</v>
      </c>
      <c r="Q308" s="6">
        <f t="shared" si="101"/>
        <v>1916</v>
      </c>
      <c r="R308" s="6"/>
      <c r="S308" s="6"/>
      <c r="T308" s="6"/>
      <c r="U308" s="6" t="str">
        <f>IF(ISBLANK(R308),"",CpuInfo!$K$3)</f>
        <v/>
      </c>
      <c r="V308" s="6" t="str">
        <f>IF(ISBLANK(R308),"",CpuInfo!$L$3)</f>
        <v/>
      </c>
      <c r="W308" s="6" t="str">
        <f t="shared" si="102"/>
        <v/>
      </c>
      <c r="X308" s="6" t="str">
        <f t="shared" si="103"/>
        <v/>
      </c>
      <c r="Y308" s="6"/>
    </row>
    <row r="309" spans="1:25">
      <c r="A309" s="5"/>
      <c r="B309" s="6"/>
      <c r="C309" s="6"/>
      <c r="D309" s="7">
        <f t="shared" si="96"/>
        <v>2</v>
      </c>
      <c r="E309" s="7">
        <f>IF(ROW()=3,CpuInfo!$H$3,IF(D309=0,E308,F308+2))</f>
        <v>634</v>
      </c>
      <c r="F309" s="7">
        <f t="shared" si="97"/>
        <v>636</v>
      </c>
      <c r="G309" s="7" t="s">
        <v>124</v>
      </c>
      <c r="H309" s="7"/>
      <c r="I309" s="7" t="s">
        <v>243</v>
      </c>
      <c r="J309" s="7">
        <f>IF(ISBLANK(G309),"",CpuInfo!$G$3)</f>
        <v>5000</v>
      </c>
      <c r="K309" s="7">
        <f>IF(ISBLANK(G309),"",CpuInfo!$H$3)</f>
        <v>214</v>
      </c>
      <c r="L309" s="7" t="str">
        <f t="shared" si="98"/>
        <v>DB5000.634</v>
      </c>
      <c r="M309" s="7" t="str">
        <f t="shared" si="99"/>
        <v>DB5000.636</v>
      </c>
      <c r="N309" s="7" t="s">
        <v>56</v>
      </c>
      <c r="O309" s="6">
        <f t="shared" si="100"/>
        <v>0</v>
      </c>
      <c r="P309" s="6">
        <f>IF(ROW()=3,CpuInfo!$L$3,IF(O309=0,P308,Q308+2))</f>
        <v>1916</v>
      </c>
      <c r="Q309" s="6">
        <f t="shared" si="101"/>
        <v>1916</v>
      </c>
      <c r="R309" s="6"/>
      <c r="S309" s="6"/>
      <c r="T309" s="6"/>
      <c r="U309" s="6" t="str">
        <f>IF(ISBLANK(R309),"",CpuInfo!$K$3)</f>
        <v/>
      </c>
      <c r="V309" s="6" t="str">
        <f>IF(ISBLANK(R309),"",CpuInfo!$L$3)</f>
        <v/>
      </c>
      <c r="W309" s="6" t="str">
        <f t="shared" si="102"/>
        <v/>
      </c>
      <c r="X309" s="6" t="str">
        <f t="shared" si="103"/>
        <v/>
      </c>
      <c r="Y309" s="6"/>
    </row>
    <row r="310" spans="1:25">
      <c r="A310" s="5"/>
      <c r="B310" s="6"/>
      <c r="C310" s="6"/>
      <c r="D310" s="7">
        <f t="shared" si="96"/>
        <v>2</v>
      </c>
      <c r="E310" s="7">
        <f>IF(ROW()=3,CpuInfo!$H$3,IF(D310=0,E309,F309+2))</f>
        <v>638</v>
      </c>
      <c r="F310" s="7">
        <f t="shared" si="97"/>
        <v>640</v>
      </c>
      <c r="G310" s="7" t="s">
        <v>124</v>
      </c>
      <c r="H310" s="7"/>
      <c r="I310" s="7" t="s">
        <v>244</v>
      </c>
      <c r="J310" s="7">
        <f>IF(ISBLANK(G310),"",CpuInfo!$G$3)</f>
        <v>5000</v>
      </c>
      <c r="K310" s="7">
        <f>IF(ISBLANK(G310),"",CpuInfo!$H$3)</f>
        <v>214</v>
      </c>
      <c r="L310" s="7" t="str">
        <f t="shared" si="98"/>
        <v>DB5000.638</v>
      </c>
      <c r="M310" s="7" t="str">
        <f t="shared" si="99"/>
        <v>DB5000.640</v>
      </c>
      <c r="N310" s="7" t="s">
        <v>56</v>
      </c>
      <c r="O310" s="6">
        <f t="shared" si="100"/>
        <v>0</v>
      </c>
      <c r="P310" s="6">
        <f>IF(ROW()=3,CpuInfo!$L$3,IF(O310=0,P309,Q309+2))</f>
        <v>1916</v>
      </c>
      <c r="Q310" s="6">
        <f t="shared" si="101"/>
        <v>1916</v>
      </c>
      <c r="R310" s="6"/>
      <c r="S310" s="6"/>
      <c r="T310" s="6"/>
      <c r="U310" s="6" t="str">
        <f>IF(ISBLANK(R310),"",CpuInfo!$K$3)</f>
        <v/>
      </c>
      <c r="V310" s="6" t="str">
        <f>IF(ISBLANK(R310),"",CpuInfo!$L$3)</f>
        <v/>
      </c>
      <c r="W310" s="6" t="str">
        <f t="shared" si="102"/>
        <v/>
      </c>
      <c r="X310" s="6" t="str">
        <f t="shared" si="103"/>
        <v/>
      </c>
      <c r="Y310" s="6"/>
    </row>
    <row r="311" spans="1:25">
      <c r="A311" s="5"/>
      <c r="B311" s="6"/>
      <c r="C311" s="6"/>
      <c r="D311" s="7">
        <f t="shared" si="96"/>
        <v>2</v>
      </c>
      <c r="E311" s="7">
        <f>IF(ROW()=3,CpuInfo!$H$3,IF(D311=0,E310,F310+2))</f>
        <v>642</v>
      </c>
      <c r="F311" s="7">
        <f t="shared" si="97"/>
        <v>644</v>
      </c>
      <c r="G311" s="7" t="s">
        <v>124</v>
      </c>
      <c r="H311" s="7"/>
      <c r="I311" s="7" t="s">
        <v>245</v>
      </c>
      <c r="J311" s="7">
        <f>IF(ISBLANK(G311),"",CpuInfo!$G$3)</f>
        <v>5000</v>
      </c>
      <c r="K311" s="7">
        <f>IF(ISBLANK(G311),"",CpuInfo!$H$3)</f>
        <v>214</v>
      </c>
      <c r="L311" s="7" t="str">
        <f t="shared" si="98"/>
        <v>DB5000.642</v>
      </c>
      <c r="M311" s="7" t="str">
        <f t="shared" si="99"/>
        <v>DB5000.644</v>
      </c>
      <c r="N311" s="7" t="s">
        <v>56</v>
      </c>
      <c r="O311" s="6">
        <f t="shared" si="100"/>
        <v>0</v>
      </c>
      <c r="P311" s="6">
        <f>IF(ROW()=3,CpuInfo!$L$3,IF(O311=0,P310,Q310+2))</f>
        <v>1916</v>
      </c>
      <c r="Q311" s="6">
        <f t="shared" si="101"/>
        <v>1916</v>
      </c>
      <c r="R311" s="6"/>
      <c r="S311" s="6"/>
      <c r="T311" s="6"/>
      <c r="U311" s="6" t="str">
        <f>IF(ISBLANK(R311),"",CpuInfo!$K$3)</f>
        <v/>
      </c>
      <c r="V311" s="6" t="str">
        <f>IF(ISBLANK(R311),"",CpuInfo!$L$3)</f>
        <v/>
      </c>
      <c r="W311" s="6" t="str">
        <f t="shared" si="102"/>
        <v/>
      </c>
      <c r="X311" s="6" t="str">
        <f t="shared" si="103"/>
        <v/>
      </c>
      <c r="Y311" s="6"/>
    </row>
    <row r="312" spans="1:25">
      <c r="A312" s="5"/>
      <c r="B312" s="6"/>
      <c r="C312" s="6"/>
      <c r="D312" s="7">
        <f t="shared" si="96"/>
        <v>2</v>
      </c>
      <c r="E312" s="7">
        <f>IF(ROW()=3,CpuInfo!$H$3,IF(D312=0,E311,F311+2))</f>
        <v>646</v>
      </c>
      <c r="F312" s="7">
        <f t="shared" si="97"/>
        <v>648</v>
      </c>
      <c r="G312" s="7" t="s">
        <v>124</v>
      </c>
      <c r="H312" s="7"/>
      <c r="I312" s="7" t="s">
        <v>246</v>
      </c>
      <c r="J312" s="7">
        <f>IF(ISBLANK(G312),"",CpuInfo!$G$3)</f>
        <v>5000</v>
      </c>
      <c r="K312" s="7">
        <f>IF(ISBLANK(G312),"",CpuInfo!$H$3)</f>
        <v>214</v>
      </c>
      <c r="L312" s="7" t="str">
        <f t="shared" si="98"/>
        <v>DB5000.646</v>
      </c>
      <c r="M312" s="7" t="str">
        <f t="shared" si="99"/>
        <v>DB5000.648</v>
      </c>
      <c r="N312" s="7" t="s">
        <v>56</v>
      </c>
      <c r="O312" s="6">
        <f t="shared" si="100"/>
        <v>0</v>
      </c>
      <c r="P312" s="6">
        <f>IF(ROW()=3,CpuInfo!$L$3,IF(O312=0,P311,Q311+2))</f>
        <v>1916</v>
      </c>
      <c r="Q312" s="6">
        <f t="shared" si="101"/>
        <v>1916</v>
      </c>
      <c r="R312" s="6"/>
      <c r="S312" s="6"/>
      <c r="T312" s="6"/>
      <c r="U312" s="6" t="str">
        <f>IF(ISBLANK(R312),"",CpuInfo!$K$3)</f>
        <v/>
      </c>
      <c r="V312" s="6" t="str">
        <f>IF(ISBLANK(R312),"",CpuInfo!$L$3)</f>
        <v/>
      </c>
      <c r="W312" s="6" t="str">
        <f t="shared" si="102"/>
        <v/>
      </c>
      <c r="X312" s="6" t="str">
        <f t="shared" si="103"/>
        <v/>
      </c>
      <c r="Y312" s="6"/>
    </row>
    <row r="313" spans="1:25">
      <c r="A313" s="5"/>
      <c r="B313" s="6"/>
      <c r="C313" s="6"/>
      <c r="D313" s="7">
        <f t="shared" si="96"/>
        <v>2</v>
      </c>
      <c r="E313" s="7">
        <f>IF(ROW()=3,CpuInfo!$H$3,IF(D313=0,E312,F312+2))</f>
        <v>650</v>
      </c>
      <c r="F313" s="7">
        <f t="shared" si="97"/>
        <v>652</v>
      </c>
      <c r="G313" s="7" t="s">
        <v>124</v>
      </c>
      <c r="H313" s="7"/>
      <c r="I313" s="7" t="s">
        <v>247</v>
      </c>
      <c r="J313" s="7">
        <f>IF(ISBLANK(G313),"",CpuInfo!$G$3)</f>
        <v>5000</v>
      </c>
      <c r="K313" s="7">
        <f>IF(ISBLANK(G313),"",CpuInfo!$H$3)</f>
        <v>214</v>
      </c>
      <c r="L313" s="7" t="str">
        <f t="shared" si="98"/>
        <v>DB5000.650</v>
      </c>
      <c r="M313" s="7" t="str">
        <f t="shared" si="99"/>
        <v>DB5000.652</v>
      </c>
      <c r="N313" s="7" t="s">
        <v>56</v>
      </c>
      <c r="O313" s="6">
        <f t="shared" si="100"/>
        <v>0</v>
      </c>
      <c r="P313" s="6">
        <f>IF(ROW()=3,CpuInfo!$L$3,IF(O313=0,P312,Q312+2))</f>
        <v>1916</v>
      </c>
      <c r="Q313" s="6">
        <f t="shared" si="101"/>
        <v>1916</v>
      </c>
      <c r="R313" s="6"/>
      <c r="S313" s="6"/>
      <c r="T313" s="6"/>
      <c r="U313" s="6" t="str">
        <f>IF(ISBLANK(R313),"",CpuInfo!$K$3)</f>
        <v/>
      </c>
      <c r="V313" s="6" t="str">
        <f>IF(ISBLANK(R313),"",CpuInfo!$L$3)</f>
        <v/>
      </c>
      <c r="W313" s="6" t="str">
        <f t="shared" si="102"/>
        <v/>
      </c>
      <c r="X313" s="6" t="str">
        <f t="shared" si="103"/>
        <v/>
      </c>
      <c r="Y313" s="6"/>
    </row>
    <row r="314" spans="1:25">
      <c r="A314" s="5"/>
      <c r="B314" s="6"/>
      <c r="C314" s="6"/>
      <c r="D314" s="7">
        <f t="shared" si="96"/>
        <v>2</v>
      </c>
      <c r="E314" s="7">
        <f>IF(ROW()=3,CpuInfo!$H$3,IF(D314=0,E313,F313+2))</f>
        <v>654</v>
      </c>
      <c r="F314" s="7">
        <f t="shared" si="97"/>
        <v>656</v>
      </c>
      <c r="G314" s="7" t="s">
        <v>124</v>
      </c>
      <c r="H314" s="7"/>
      <c r="I314" s="7" t="s">
        <v>248</v>
      </c>
      <c r="J314" s="7">
        <f>IF(ISBLANK(G314),"",CpuInfo!$G$3)</f>
        <v>5000</v>
      </c>
      <c r="K314" s="7">
        <f>IF(ISBLANK(G314),"",CpuInfo!$H$3)</f>
        <v>214</v>
      </c>
      <c r="L314" s="7" t="str">
        <f t="shared" si="98"/>
        <v>DB5000.654</v>
      </c>
      <c r="M314" s="7" t="str">
        <f t="shared" si="99"/>
        <v>DB5000.656</v>
      </c>
      <c r="N314" s="7" t="s">
        <v>56</v>
      </c>
      <c r="O314" s="6">
        <f t="shared" si="100"/>
        <v>0</v>
      </c>
      <c r="P314" s="6">
        <f>IF(ROW()=3,CpuInfo!$L$3,IF(O314=0,P313,Q313+2))</f>
        <v>1916</v>
      </c>
      <c r="Q314" s="6">
        <f t="shared" si="101"/>
        <v>1916</v>
      </c>
      <c r="R314" s="6"/>
      <c r="S314" s="6"/>
      <c r="T314" s="6"/>
      <c r="U314" s="6" t="str">
        <f>IF(ISBLANK(R314),"",CpuInfo!$K$3)</f>
        <v/>
      </c>
      <c r="V314" s="6" t="str">
        <f>IF(ISBLANK(R314),"",CpuInfo!$L$3)</f>
        <v/>
      </c>
      <c r="W314" s="6" t="str">
        <f t="shared" si="102"/>
        <v/>
      </c>
      <c r="X314" s="6" t="str">
        <f t="shared" si="103"/>
        <v/>
      </c>
      <c r="Y314" s="6"/>
    </row>
    <row r="315" spans="1:25">
      <c r="A315" s="5"/>
      <c r="B315" s="6"/>
      <c r="C315" s="6"/>
      <c r="D315" s="7">
        <f t="shared" si="96"/>
        <v>2</v>
      </c>
      <c r="E315" s="7">
        <f>IF(ROW()=3,CpuInfo!$H$3,IF(D315=0,E314,F314+2))</f>
        <v>658</v>
      </c>
      <c r="F315" s="7">
        <f t="shared" si="97"/>
        <v>660</v>
      </c>
      <c r="G315" s="7" t="s">
        <v>124</v>
      </c>
      <c r="H315" s="7"/>
      <c r="I315" s="7" t="s">
        <v>249</v>
      </c>
      <c r="J315" s="7">
        <f>IF(ISBLANK(G315),"",CpuInfo!$G$3)</f>
        <v>5000</v>
      </c>
      <c r="K315" s="7">
        <f>IF(ISBLANK(G315),"",CpuInfo!$H$3)</f>
        <v>214</v>
      </c>
      <c r="L315" s="7" t="str">
        <f t="shared" si="98"/>
        <v>DB5000.658</v>
      </c>
      <c r="M315" s="7" t="str">
        <f t="shared" si="99"/>
        <v>DB5000.660</v>
      </c>
      <c r="N315" s="7" t="s">
        <v>56</v>
      </c>
      <c r="O315" s="6">
        <f t="shared" si="100"/>
        <v>0</v>
      </c>
      <c r="P315" s="6">
        <f>IF(ROW()=3,CpuInfo!$L$3,IF(O315=0,P314,Q314+2))</f>
        <v>1916</v>
      </c>
      <c r="Q315" s="6">
        <f t="shared" si="101"/>
        <v>1916</v>
      </c>
      <c r="R315" s="6"/>
      <c r="S315" s="6"/>
      <c r="T315" s="6"/>
      <c r="U315" s="6" t="str">
        <f>IF(ISBLANK(R315),"",CpuInfo!$K$3)</f>
        <v/>
      </c>
      <c r="V315" s="6" t="str">
        <f>IF(ISBLANK(R315),"",CpuInfo!$L$3)</f>
        <v/>
      </c>
      <c r="W315" s="6" t="str">
        <f t="shared" si="102"/>
        <v/>
      </c>
      <c r="X315" s="6" t="str">
        <f t="shared" si="103"/>
        <v/>
      </c>
      <c r="Y315" s="6"/>
    </row>
    <row r="316" spans="1:25">
      <c r="A316" s="5"/>
      <c r="B316" s="6"/>
      <c r="C316" s="6"/>
      <c r="D316" s="7">
        <f t="shared" si="96"/>
        <v>2</v>
      </c>
      <c r="E316" s="7">
        <f>IF(ROW()=3,CpuInfo!$H$3,IF(D316=0,E315,F315+2))</f>
        <v>662</v>
      </c>
      <c r="F316" s="7">
        <f t="shared" si="97"/>
        <v>664</v>
      </c>
      <c r="G316" s="7" t="s">
        <v>124</v>
      </c>
      <c r="H316" s="7"/>
      <c r="I316" s="7" t="s">
        <v>250</v>
      </c>
      <c r="J316" s="7">
        <f>IF(ISBLANK(G316),"",CpuInfo!$G$3)</f>
        <v>5000</v>
      </c>
      <c r="K316" s="7">
        <f>IF(ISBLANK(G316),"",CpuInfo!$H$3)</f>
        <v>214</v>
      </c>
      <c r="L316" s="7" t="str">
        <f t="shared" si="98"/>
        <v>DB5000.662</v>
      </c>
      <c r="M316" s="7" t="str">
        <f t="shared" si="99"/>
        <v>DB5000.664</v>
      </c>
      <c r="N316" s="7" t="s">
        <v>56</v>
      </c>
      <c r="O316" s="6">
        <f t="shared" si="100"/>
        <v>0</v>
      </c>
      <c r="P316" s="6">
        <f>IF(ROW()=3,CpuInfo!$L$3,IF(O316=0,P315,Q315+2))</f>
        <v>1916</v>
      </c>
      <c r="Q316" s="6">
        <f t="shared" si="101"/>
        <v>1916</v>
      </c>
      <c r="R316" s="6"/>
      <c r="S316" s="6"/>
      <c r="T316" s="6"/>
      <c r="U316" s="6" t="str">
        <f>IF(ISBLANK(R316),"",CpuInfo!$K$3)</f>
        <v/>
      </c>
      <c r="V316" s="6" t="str">
        <f>IF(ISBLANK(R316),"",CpuInfo!$L$3)</f>
        <v/>
      </c>
      <c r="W316" s="6" t="str">
        <f t="shared" si="102"/>
        <v/>
      </c>
      <c r="X316" s="6" t="str">
        <f t="shared" si="103"/>
        <v/>
      </c>
      <c r="Y316" s="6"/>
    </row>
    <row r="317" spans="1:25">
      <c r="A317" s="5"/>
      <c r="B317" s="6"/>
      <c r="C317" s="6"/>
      <c r="D317" s="7">
        <f t="shared" si="96"/>
        <v>2</v>
      </c>
      <c r="E317" s="7">
        <f>IF(ROW()=3,CpuInfo!$H$3,IF(D317=0,E316,F316+2))</f>
        <v>666</v>
      </c>
      <c r="F317" s="7">
        <f t="shared" si="97"/>
        <v>668</v>
      </c>
      <c r="G317" s="7" t="s">
        <v>124</v>
      </c>
      <c r="H317" s="7"/>
      <c r="I317" s="7" t="s">
        <v>251</v>
      </c>
      <c r="J317" s="7">
        <f>IF(ISBLANK(G317),"",CpuInfo!$G$3)</f>
        <v>5000</v>
      </c>
      <c r="K317" s="7">
        <f>IF(ISBLANK(G317),"",CpuInfo!$H$3)</f>
        <v>214</v>
      </c>
      <c r="L317" s="7" t="str">
        <f t="shared" si="98"/>
        <v>DB5000.666</v>
      </c>
      <c r="M317" s="7" t="str">
        <f t="shared" si="99"/>
        <v>DB5000.668</v>
      </c>
      <c r="N317" s="7" t="s">
        <v>56</v>
      </c>
      <c r="O317" s="6">
        <f t="shared" si="100"/>
        <v>0</v>
      </c>
      <c r="P317" s="6">
        <f>IF(ROW()=3,CpuInfo!$L$3,IF(O317=0,P316,Q316+2))</f>
        <v>1916</v>
      </c>
      <c r="Q317" s="6">
        <f t="shared" si="101"/>
        <v>1916</v>
      </c>
      <c r="R317" s="6"/>
      <c r="S317" s="6"/>
      <c r="T317" s="6"/>
      <c r="U317" s="6" t="str">
        <f>IF(ISBLANK(R317),"",CpuInfo!$K$3)</f>
        <v/>
      </c>
      <c r="V317" s="6" t="str">
        <f>IF(ISBLANK(R317),"",CpuInfo!$L$3)</f>
        <v/>
      </c>
      <c r="W317" s="6" t="str">
        <f t="shared" si="102"/>
        <v/>
      </c>
      <c r="X317" s="6" t="str">
        <f t="shared" si="103"/>
        <v/>
      </c>
      <c r="Y317" s="6"/>
    </row>
    <row r="318" spans="1:25">
      <c r="A318" s="5"/>
      <c r="B318" s="6"/>
      <c r="C318" s="6"/>
      <c r="D318" s="7">
        <f t="shared" si="96"/>
        <v>2</v>
      </c>
      <c r="E318" s="7">
        <f>IF(ROW()=3,CpuInfo!$H$3,IF(D318=0,E317,F317+2))</f>
        <v>670</v>
      </c>
      <c r="F318" s="7">
        <f t="shared" si="97"/>
        <v>672</v>
      </c>
      <c r="G318" s="7" t="s">
        <v>124</v>
      </c>
      <c r="H318" s="7"/>
      <c r="I318" s="7" t="s">
        <v>252</v>
      </c>
      <c r="J318" s="7">
        <f>IF(ISBLANK(G318),"",CpuInfo!$G$3)</f>
        <v>5000</v>
      </c>
      <c r="K318" s="7">
        <f>IF(ISBLANK(G318),"",CpuInfo!$H$3)</f>
        <v>214</v>
      </c>
      <c r="L318" s="7" t="str">
        <f t="shared" si="98"/>
        <v>DB5000.670</v>
      </c>
      <c r="M318" s="7" t="str">
        <f t="shared" si="99"/>
        <v>DB5000.672</v>
      </c>
      <c r="N318" s="7" t="s">
        <v>56</v>
      </c>
      <c r="O318" s="6">
        <f t="shared" si="100"/>
        <v>0</v>
      </c>
      <c r="P318" s="6">
        <f>IF(ROW()=3,CpuInfo!$L$3,IF(O318=0,P317,Q317+2))</f>
        <v>1916</v>
      </c>
      <c r="Q318" s="6">
        <f t="shared" si="101"/>
        <v>1916</v>
      </c>
      <c r="R318" s="6"/>
      <c r="S318" s="6"/>
      <c r="T318" s="6"/>
      <c r="U318" s="6" t="str">
        <f>IF(ISBLANK(R318),"",CpuInfo!$K$3)</f>
        <v/>
      </c>
      <c r="V318" s="6" t="str">
        <f>IF(ISBLANK(R318),"",CpuInfo!$L$3)</f>
        <v/>
      </c>
      <c r="W318" s="6" t="str">
        <f t="shared" si="102"/>
        <v/>
      </c>
      <c r="X318" s="6" t="str">
        <f t="shared" si="103"/>
        <v/>
      </c>
      <c r="Y318" s="6"/>
    </row>
    <row r="319" spans="1:25">
      <c r="A319" s="5"/>
      <c r="B319" s="6"/>
      <c r="C319" s="6"/>
      <c r="D319" s="7">
        <f t="shared" si="96"/>
        <v>2</v>
      </c>
      <c r="E319" s="7">
        <f>IF(ROW()=3,CpuInfo!$H$3,IF(D319=0,E318,F318+2))</f>
        <v>674</v>
      </c>
      <c r="F319" s="7">
        <f t="shared" si="97"/>
        <v>676</v>
      </c>
      <c r="G319" s="7" t="s">
        <v>124</v>
      </c>
      <c r="H319" s="7"/>
      <c r="I319" s="7" t="s">
        <v>253</v>
      </c>
      <c r="J319" s="7">
        <f>IF(ISBLANK(G319),"",CpuInfo!$G$3)</f>
        <v>5000</v>
      </c>
      <c r="K319" s="7">
        <f>IF(ISBLANK(G319),"",CpuInfo!$H$3)</f>
        <v>214</v>
      </c>
      <c r="L319" s="7" t="str">
        <f t="shared" si="98"/>
        <v>DB5000.674</v>
      </c>
      <c r="M319" s="7" t="str">
        <f t="shared" si="99"/>
        <v>DB5000.676</v>
      </c>
      <c r="N319" s="7" t="s">
        <v>56</v>
      </c>
      <c r="O319" s="6">
        <f t="shared" si="100"/>
        <v>0</v>
      </c>
      <c r="P319" s="6">
        <f>IF(ROW()=3,CpuInfo!$L$3,IF(O319=0,P318,Q318+2))</f>
        <v>1916</v>
      </c>
      <c r="Q319" s="6">
        <f t="shared" si="101"/>
        <v>1916</v>
      </c>
      <c r="R319" s="6"/>
      <c r="S319" s="6"/>
      <c r="T319" s="6"/>
      <c r="U319" s="6" t="str">
        <f>IF(ISBLANK(R319),"",CpuInfo!$K$3)</f>
        <v/>
      </c>
      <c r="V319" s="6" t="str">
        <f>IF(ISBLANK(R319),"",CpuInfo!$L$3)</f>
        <v/>
      </c>
      <c r="W319" s="6" t="str">
        <f t="shared" si="102"/>
        <v/>
      </c>
      <c r="X319" s="6" t="str">
        <f t="shared" si="103"/>
        <v/>
      </c>
      <c r="Y319" s="6"/>
    </row>
    <row r="320" spans="1:25">
      <c r="A320" s="5"/>
      <c r="B320" s="6"/>
      <c r="C320" s="6"/>
      <c r="D320" s="7">
        <f t="shared" si="96"/>
        <v>2</v>
      </c>
      <c r="E320" s="7">
        <f>IF(ROW()=3,CpuInfo!$H$3,IF(D320=0,E319,F319+2))</f>
        <v>678</v>
      </c>
      <c r="F320" s="7">
        <f t="shared" si="97"/>
        <v>680</v>
      </c>
      <c r="G320" s="7" t="s">
        <v>124</v>
      </c>
      <c r="H320" s="7"/>
      <c r="I320" s="7" t="s">
        <v>254</v>
      </c>
      <c r="J320" s="7">
        <f>IF(ISBLANK(G320),"",CpuInfo!$G$3)</f>
        <v>5000</v>
      </c>
      <c r="K320" s="7">
        <f>IF(ISBLANK(G320),"",CpuInfo!$H$3)</f>
        <v>214</v>
      </c>
      <c r="L320" s="7" t="str">
        <f t="shared" si="98"/>
        <v>DB5000.678</v>
      </c>
      <c r="M320" s="7" t="str">
        <f t="shared" si="99"/>
        <v>DB5000.680</v>
      </c>
      <c r="N320" s="7" t="s">
        <v>56</v>
      </c>
      <c r="O320" s="6">
        <f t="shared" si="100"/>
        <v>0</v>
      </c>
      <c r="P320" s="6">
        <f>IF(ROW()=3,CpuInfo!$L$3,IF(O320=0,P319,Q319+2))</f>
        <v>1916</v>
      </c>
      <c r="Q320" s="6">
        <f t="shared" si="101"/>
        <v>1916</v>
      </c>
      <c r="R320" s="6"/>
      <c r="S320" s="6"/>
      <c r="T320" s="6"/>
      <c r="U320" s="6" t="str">
        <f>IF(ISBLANK(R320),"",CpuInfo!$K$3)</f>
        <v/>
      </c>
      <c r="V320" s="6" t="str">
        <f>IF(ISBLANK(R320),"",CpuInfo!$L$3)</f>
        <v/>
      </c>
      <c r="W320" s="6" t="str">
        <f t="shared" si="102"/>
        <v/>
      </c>
      <c r="X320" s="6" t="str">
        <f t="shared" si="103"/>
        <v/>
      </c>
      <c r="Y320" s="6"/>
    </row>
    <row r="321" spans="1:25">
      <c r="A321" s="5"/>
      <c r="B321" s="6"/>
      <c r="C321" s="6"/>
      <c r="D321" s="7">
        <f t="shared" si="96"/>
        <v>2</v>
      </c>
      <c r="E321" s="7">
        <f>IF(ROW()=3,CpuInfo!$H$3,IF(D321=0,E320,F320+2))</f>
        <v>682</v>
      </c>
      <c r="F321" s="7">
        <f t="shared" si="97"/>
        <v>684</v>
      </c>
      <c r="G321" s="7" t="s">
        <v>124</v>
      </c>
      <c r="H321" s="7"/>
      <c r="I321" s="7" t="s">
        <v>255</v>
      </c>
      <c r="J321" s="7">
        <f>IF(ISBLANK(G321),"",CpuInfo!$G$3)</f>
        <v>5000</v>
      </c>
      <c r="K321" s="7">
        <f>IF(ISBLANK(G321),"",CpuInfo!$H$3)</f>
        <v>214</v>
      </c>
      <c r="L321" s="7" t="str">
        <f t="shared" si="98"/>
        <v>DB5000.682</v>
      </c>
      <c r="M321" s="7" t="str">
        <f t="shared" si="99"/>
        <v>DB5000.684</v>
      </c>
      <c r="N321" s="7" t="s">
        <v>56</v>
      </c>
      <c r="O321" s="6">
        <f t="shared" si="100"/>
        <v>0</v>
      </c>
      <c r="P321" s="6">
        <f>IF(ROW()=3,CpuInfo!$L$3,IF(O321=0,P320,Q320+2))</f>
        <v>1916</v>
      </c>
      <c r="Q321" s="6">
        <f t="shared" si="101"/>
        <v>1916</v>
      </c>
      <c r="R321" s="6"/>
      <c r="S321" s="6"/>
      <c r="T321" s="6"/>
      <c r="U321" s="6" t="str">
        <f>IF(ISBLANK(R321),"",CpuInfo!$K$3)</f>
        <v/>
      </c>
      <c r="V321" s="6" t="str">
        <f>IF(ISBLANK(R321),"",CpuInfo!$L$3)</f>
        <v/>
      </c>
      <c r="W321" s="6" t="str">
        <f t="shared" si="102"/>
        <v/>
      </c>
      <c r="X321" s="6" t="str">
        <f t="shared" si="103"/>
        <v/>
      </c>
      <c r="Y321" s="6"/>
    </row>
    <row r="322" spans="1:25">
      <c r="A322" s="5"/>
      <c r="B322" s="6"/>
      <c r="C322" s="6"/>
      <c r="D322" s="7">
        <f t="shared" si="96"/>
        <v>2</v>
      </c>
      <c r="E322" s="7">
        <f>IF(ROW()=3,CpuInfo!$H$3,IF(D322=0,E321,F321+2))</f>
        <v>686</v>
      </c>
      <c r="F322" s="7">
        <f t="shared" si="97"/>
        <v>688</v>
      </c>
      <c r="G322" s="7" t="s">
        <v>124</v>
      </c>
      <c r="H322" s="7"/>
      <c r="I322" s="7" t="s">
        <v>256</v>
      </c>
      <c r="J322" s="7">
        <f>IF(ISBLANK(G322),"",CpuInfo!$G$3)</f>
        <v>5000</v>
      </c>
      <c r="K322" s="7">
        <f>IF(ISBLANK(G322),"",CpuInfo!$H$3)</f>
        <v>214</v>
      </c>
      <c r="L322" s="7" t="str">
        <f t="shared" si="98"/>
        <v>DB5000.686</v>
      </c>
      <c r="M322" s="7" t="str">
        <f t="shared" si="99"/>
        <v>DB5000.688</v>
      </c>
      <c r="N322" s="7" t="s">
        <v>56</v>
      </c>
      <c r="O322" s="6">
        <f t="shared" si="100"/>
        <v>0</v>
      </c>
      <c r="P322" s="6">
        <f>IF(ROW()=3,CpuInfo!$L$3,IF(O322=0,P321,Q321+2))</f>
        <v>1916</v>
      </c>
      <c r="Q322" s="6">
        <f t="shared" si="101"/>
        <v>1916</v>
      </c>
      <c r="R322" s="6"/>
      <c r="S322" s="6"/>
      <c r="T322" s="6"/>
      <c r="U322" s="6" t="str">
        <f>IF(ISBLANK(R322),"",CpuInfo!$K$3)</f>
        <v/>
      </c>
      <c r="V322" s="6" t="str">
        <f>IF(ISBLANK(R322),"",CpuInfo!$L$3)</f>
        <v/>
      </c>
      <c r="W322" s="6" t="str">
        <f t="shared" si="102"/>
        <v/>
      </c>
      <c r="X322" s="6" t="str">
        <f t="shared" si="103"/>
        <v/>
      </c>
      <c r="Y322" s="6"/>
    </row>
    <row r="323" spans="1:25">
      <c r="A323" s="5"/>
      <c r="B323" s="6"/>
      <c r="C323" s="6"/>
      <c r="D323" s="7">
        <f t="shared" si="96"/>
        <v>2</v>
      </c>
      <c r="E323" s="7">
        <f>IF(ROW()=3,CpuInfo!$H$3,IF(D323=0,E322,F322+2))</f>
        <v>690</v>
      </c>
      <c r="F323" s="7">
        <f t="shared" si="97"/>
        <v>692</v>
      </c>
      <c r="G323" s="7" t="s">
        <v>124</v>
      </c>
      <c r="H323" s="7"/>
      <c r="I323" s="7" t="s">
        <v>257</v>
      </c>
      <c r="J323" s="7">
        <f>IF(ISBLANK(G323),"",CpuInfo!$G$3)</f>
        <v>5000</v>
      </c>
      <c r="K323" s="7">
        <f>IF(ISBLANK(G323),"",CpuInfo!$H$3)</f>
        <v>214</v>
      </c>
      <c r="L323" s="7" t="str">
        <f t="shared" si="98"/>
        <v>DB5000.690</v>
      </c>
      <c r="M323" s="7" t="str">
        <f t="shared" si="99"/>
        <v>DB5000.692</v>
      </c>
      <c r="N323" s="7" t="s">
        <v>56</v>
      </c>
      <c r="O323" s="6">
        <f t="shared" si="100"/>
        <v>0</v>
      </c>
      <c r="P323" s="6">
        <f>IF(ROW()=3,CpuInfo!$L$3,IF(O323=0,P322,Q322+2))</f>
        <v>1916</v>
      </c>
      <c r="Q323" s="6">
        <f t="shared" si="101"/>
        <v>1916</v>
      </c>
      <c r="R323" s="6"/>
      <c r="S323" s="6"/>
      <c r="T323" s="6"/>
      <c r="U323" s="6" t="str">
        <f>IF(ISBLANK(R323),"",CpuInfo!$K$3)</f>
        <v/>
      </c>
      <c r="V323" s="6" t="str">
        <f>IF(ISBLANK(R323),"",CpuInfo!$L$3)</f>
        <v/>
      </c>
      <c r="W323" s="6" t="str">
        <f t="shared" si="102"/>
        <v/>
      </c>
      <c r="X323" s="6" t="str">
        <f t="shared" si="103"/>
        <v/>
      </c>
      <c r="Y323" s="6"/>
    </row>
    <row r="324" spans="1:25">
      <c r="A324" s="5"/>
      <c r="B324" s="6"/>
      <c r="C324" s="6"/>
      <c r="D324" s="7">
        <f t="shared" si="96"/>
        <v>2</v>
      </c>
      <c r="E324" s="7">
        <f>IF(ROW()=3,CpuInfo!$H$3,IF(D324=0,E323,F323+2))</f>
        <v>694</v>
      </c>
      <c r="F324" s="7">
        <f t="shared" si="97"/>
        <v>696</v>
      </c>
      <c r="G324" s="7" t="s">
        <v>124</v>
      </c>
      <c r="H324" s="7"/>
      <c r="I324" s="7" t="s">
        <v>258</v>
      </c>
      <c r="J324" s="7">
        <f>IF(ISBLANK(G324),"",CpuInfo!$G$3)</f>
        <v>5000</v>
      </c>
      <c r="K324" s="7">
        <f>IF(ISBLANK(G324),"",CpuInfo!$H$3)</f>
        <v>214</v>
      </c>
      <c r="L324" s="7" t="str">
        <f t="shared" si="98"/>
        <v>DB5000.694</v>
      </c>
      <c r="M324" s="7" t="str">
        <f t="shared" si="99"/>
        <v>DB5000.696</v>
      </c>
      <c r="N324" s="7" t="s">
        <v>56</v>
      </c>
      <c r="O324" s="6">
        <f t="shared" si="100"/>
        <v>0</v>
      </c>
      <c r="P324" s="6">
        <f>IF(ROW()=3,CpuInfo!$L$3,IF(O324=0,P323,Q323+2))</f>
        <v>1916</v>
      </c>
      <c r="Q324" s="6">
        <f t="shared" si="101"/>
        <v>1916</v>
      </c>
      <c r="R324" s="6"/>
      <c r="S324" s="6"/>
      <c r="T324" s="6"/>
      <c r="U324" s="6" t="str">
        <f>IF(ISBLANK(R324),"",CpuInfo!$K$3)</f>
        <v/>
      </c>
      <c r="V324" s="6" t="str">
        <f>IF(ISBLANK(R324),"",CpuInfo!$L$3)</f>
        <v/>
      </c>
      <c r="W324" s="6" t="str">
        <f t="shared" si="102"/>
        <v/>
      </c>
      <c r="X324" s="6" t="str">
        <f t="shared" si="103"/>
        <v/>
      </c>
      <c r="Y324" s="6"/>
    </row>
    <row r="325" spans="1:25">
      <c r="A325" s="5"/>
      <c r="B325" s="6"/>
      <c r="C325" s="6"/>
      <c r="D325" s="7">
        <f t="shared" si="96"/>
        <v>2</v>
      </c>
      <c r="E325" s="7">
        <f>IF(ROW()=3,CpuInfo!$H$3,IF(D325=0,E324,F324+2))</f>
        <v>698</v>
      </c>
      <c r="F325" s="7">
        <f t="shared" si="97"/>
        <v>700</v>
      </c>
      <c r="G325" s="7" t="s">
        <v>124</v>
      </c>
      <c r="H325" s="7"/>
      <c r="I325" s="7" t="s">
        <v>259</v>
      </c>
      <c r="J325" s="7">
        <f>IF(ISBLANK(G325),"",CpuInfo!$G$3)</f>
        <v>5000</v>
      </c>
      <c r="K325" s="7">
        <f>IF(ISBLANK(G325),"",CpuInfo!$H$3)</f>
        <v>214</v>
      </c>
      <c r="L325" s="7" t="str">
        <f t="shared" si="98"/>
        <v>DB5000.698</v>
      </c>
      <c r="M325" s="7" t="str">
        <f t="shared" si="99"/>
        <v>DB5000.700</v>
      </c>
      <c r="N325" s="7" t="s">
        <v>56</v>
      </c>
      <c r="O325" s="6">
        <f t="shared" si="100"/>
        <v>0</v>
      </c>
      <c r="P325" s="6">
        <f>IF(ROW()=3,CpuInfo!$L$3,IF(O325=0,P324,Q324+2))</f>
        <v>1916</v>
      </c>
      <c r="Q325" s="6">
        <f t="shared" si="101"/>
        <v>1916</v>
      </c>
      <c r="R325" s="6"/>
      <c r="S325" s="6"/>
      <c r="T325" s="6"/>
      <c r="U325" s="6" t="str">
        <f>IF(ISBLANK(R325),"",CpuInfo!$K$3)</f>
        <v/>
      </c>
      <c r="V325" s="6" t="str">
        <f>IF(ISBLANK(R325),"",CpuInfo!$L$3)</f>
        <v/>
      </c>
      <c r="W325" s="6" t="str">
        <f t="shared" si="102"/>
        <v/>
      </c>
      <c r="X325" s="6" t="str">
        <f t="shared" si="103"/>
        <v/>
      </c>
      <c r="Y325" s="6"/>
    </row>
    <row r="326" spans="1:25">
      <c r="A326" s="5"/>
      <c r="B326" s="6"/>
      <c r="C326" s="6"/>
      <c r="D326" s="7">
        <f t="shared" si="96"/>
        <v>2</v>
      </c>
      <c r="E326" s="7">
        <f>IF(ROW()=3,CpuInfo!$H$3,IF(D326=0,E325,F325+2))</f>
        <v>702</v>
      </c>
      <c r="F326" s="7">
        <f t="shared" si="97"/>
        <v>704</v>
      </c>
      <c r="G326" s="7" t="s">
        <v>124</v>
      </c>
      <c r="H326" s="7"/>
      <c r="I326" s="7" t="s">
        <v>260</v>
      </c>
      <c r="J326" s="7">
        <f>IF(ISBLANK(G326),"",CpuInfo!$G$3)</f>
        <v>5000</v>
      </c>
      <c r="K326" s="7">
        <f>IF(ISBLANK(G326),"",CpuInfo!$H$3)</f>
        <v>214</v>
      </c>
      <c r="L326" s="7" t="str">
        <f t="shared" si="98"/>
        <v>DB5000.702</v>
      </c>
      <c r="M326" s="7" t="str">
        <f t="shared" si="99"/>
        <v>DB5000.704</v>
      </c>
      <c r="N326" s="7" t="s">
        <v>56</v>
      </c>
      <c r="O326" s="6">
        <f t="shared" si="100"/>
        <v>0</v>
      </c>
      <c r="P326" s="6">
        <f>IF(ROW()=3,CpuInfo!$L$3,IF(O326=0,P325,Q325+2))</f>
        <v>1916</v>
      </c>
      <c r="Q326" s="6">
        <f t="shared" si="101"/>
        <v>1916</v>
      </c>
      <c r="R326" s="6"/>
      <c r="S326" s="6"/>
      <c r="T326" s="6"/>
      <c r="U326" s="6" t="str">
        <f>IF(ISBLANK(R326),"",CpuInfo!$K$3)</f>
        <v/>
      </c>
      <c r="V326" s="6" t="str">
        <f>IF(ISBLANK(R326),"",CpuInfo!$L$3)</f>
        <v/>
      </c>
      <c r="W326" s="6" t="str">
        <f t="shared" si="102"/>
        <v/>
      </c>
      <c r="X326" s="6" t="str">
        <f t="shared" si="103"/>
        <v/>
      </c>
      <c r="Y326" s="6"/>
    </row>
    <row r="327" spans="1:25">
      <c r="A327" s="5"/>
      <c r="B327" s="6"/>
      <c r="C327" s="6"/>
      <c r="D327" s="7">
        <f t="shared" si="96"/>
        <v>2</v>
      </c>
      <c r="E327" s="7">
        <f>IF(ROW()=3,CpuInfo!$H$3,IF(D327=0,E326,F326+2))</f>
        <v>706</v>
      </c>
      <c r="F327" s="7">
        <f t="shared" si="97"/>
        <v>708</v>
      </c>
      <c r="G327" s="7" t="s">
        <v>124</v>
      </c>
      <c r="H327" s="7"/>
      <c r="I327" s="7" t="s">
        <v>261</v>
      </c>
      <c r="J327" s="7">
        <f>IF(ISBLANK(G327),"",CpuInfo!$G$3)</f>
        <v>5000</v>
      </c>
      <c r="K327" s="7">
        <f>IF(ISBLANK(G327),"",CpuInfo!$H$3)</f>
        <v>214</v>
      </c>
      <c r="L327" s="7" t="str">
        <f t="shared" si="98"/>
        <v>DB5000.706</v>
      </c>
      <c r="M327" s="7" t="str">
        <f t="shared" si="99"/>
        <v>DB5000.708</v>
      </c>
      <c r="N327" s="7" t="s">
        <v>56</v>
      </c>
      <c r="O327" s="6">
        <f t="shared" si="100"/>
        <v>0</v>
      </c>
      <c r="P327" s="6">
        <f>IF(ROW()=3,CpuInfo!$L$3,IF(O327=0,P326,Q326+2))</f>
        <v>1916</v>
      </c>
      <c r="Q327" s="6">
        <f t="shared" si="101"/>
        <v>1916</v>
      </c>
      <c r="R327" s="6"/>
      <c r="S327" s="6"/>
      <c r="T327" s="6"/>
      <c r="U327" s="6" t="str">
        <f>IF(ISBLANK(R327),"",CpuInfo!$K$3)</f>
        <v/>
      </c>
      <c r="V327" s="6" t="str">
        <f>IF(ISBLANK(R327),"",CpuInfo!$L$3)</f>
        <v/>
      </c>
      <c r="W327" s="6" t="str">
        <f t="shared" si="102"/>
        <v/>
      </c>
      <c r="X327" s="6" t="str">
        <f t="shared" si="103"/>
        <v/>
      </c>
      <c r="Y327" s="6"/>
    </row>
    <row r="328" spans="1:25">
      <c r="A328" s="5"/>
      <c r="B328" s="6"/>
      <c r="C328" s="6"/>
      <c r="D328" s="7">
        <f t="shared" si="96"/>
        <v>2</v>
      </c>
      <c r="E328" s="7">
        <f>IF(ROW()=3,CpuInfo!$H$3,IF(D328=0,E327,F327+2))</f>
        <v>710</v>
      </c>
      <c r="F328" s="7">
        <f t="shared" si="97"/>
        <v>712</v>
      </c>
      <c r="G328" s="7" t="s">
        <v>124</v>
      </c>
      <c r="H328" s="7"/>
      <c r="I328" s="7" t="s">
        <v>262</v>
      </c>
      <c r="J328" s="7">
        <f>IF(ISBLANK(G328),"",CpuInfo!$G$3)</f>
        <v>5000</v>
      </c>
      <c r="K328" s="7">
        <f>IF(ISBLANK(G328),"",CpuInfo!$H$3)</f>
        <v>214</v>
      </c>
      <c r="L328" s="7" t="str">
        <f t="shared" si="98"/>
        <v>DB5000.710</v>
      </c>
      <c r="M328" s="7" t="str">
        <f t="shared" si="99"/>
        <v>DB5000.712</v>
      </c>
      <c r="N328" s="7" t="s">
        <v>56</v>
      </c>
      <c r="O328" s="6">
        <f t="shared" si="100"/>
        <v>0</v>
      </c>
      <c r="P328" s="6">
        <f>IF(ROW()=3,CpuInfo!$L$3,IF(O328=0,P327,Q327+2))</f>
        <v>1916</v>
      </c>
      <c r="Q328" s="6">
        <f t="shared" si="101"/>
        <v>1916</v>
      </c>
      <c r="R328" s="6"/>
      <c r="S328" s="6"/>
      <c r="T328" s="6"/>
      <c r="U328" s="6" t="str">
        <f>IF(ISBLANK(R328),"",CpuInfo!$K$3)</f>
        <v/>
      </c>
      <c r="V328" s="6" t="str">
        <f>IF(ISBLANK(R328),"",CpuInfo!$L$3)</f>
        <v/>
      </c>
      <c r="W328" s="6" t="str">
        <f t="shared" si="102"/>
        <v/>
      </c>
      <c r="X328" s="6" t="str">
        <f t="shared" si="103"/>
        <v/>
      </c>
      <c r="Y328" s="6"/>
    </row>
    <row r="329" spans="1:25">
      <c r="A329" s="5"/>
      <c r="B329" s="6"/>
      <c r="C329" s="6"/>
      <c r="D329" s="7">
        <f t="shared" si="96"/>
        <v>2</v>
      </c>
      <c r="E329" s="7">
        <f>IF(ROW()=3,CpuInfo!$H$3,IF(D329=0,E328,F328+2))</f>
        <v>714</v>
      </c>
      <c r="F329" s="7">
        <f t="shared" si="97"/>
        <v>716</v>
      </c>
      <c r="G329" s="7" t="s">
        <v>124</v>
      </c>
      <c r="H329" s="7"/>
      <c r="I329" s="7" t="s">
        <v>263</v>
      </c>
      <c r="J329" s="7">
        <f>IF(ISBLANK(G329),"",CpuInfo!$G$3)</f>
        <v>5000</v>
      </c>
      <c r="K329" s="7">
        <f>IF(ISBLANK(G329),"",CpuInfo!$H$3)</f>
        <v>214</v>
      </c>
      <c r="L329" s="7" t="str">
        <f t="shared" si="98"/>
        <v>DB5000.714</v>
      </c>
      <c r="M329" s="7" t="str">
        <f t="shared" si="99"/>
        <v>DB5000.716</v>
      </c>
      <c r="N329" s="7" t="s">
        <v>56</v>
      </c>
      <c r="O329" s="6">
        <f t="shared" si="100"/>
        <v>0</v>
      </c>
      <c r="P329" s="6">
        <f>IF(ROW()=3,CpuInfo!$L$3,IF(O329=0,P328,Q328+2))</f>
        <v>1916</v>
      </c>
      <c r="Q329" s="6">
        <f t="shared" si="101"/>
        <v>1916</v>
      </c>
      <c r="R329" s="6"/>
      <c r="S329" s="6"/>
      <c r="T329" s="6"/>
      <c r="U329" s="6" t="str">
        <f>IF(ISBLANK(R329),"",CpuInfo!$K$3)</f>
        <v/>
      </c>
      <c r="V329" s="6" t="str">
        <f>IF(ISBLANK(R329),"",CpuInfo!$L$3)</f>
        <v/>
      </c>
      <c r="W329" s="6" t="str">
        <f t="shared" si="102"/>
        <v/>
      </c>
      <c r="X329" s="6" t="str">
        <f t="shared" si="103"/>
        <v/>
      </c>
      <c r="Y329" s="6"/>
    </row>
    <row r="330" spans="1:25">
      <c r="A330" s="5"/>
      <c r="B330" s="6"/>
      <c r="C330" s="6"/>
      <c r="D330" s="7">
        <f t="shared" si="96"/>
        <v>2</v>
      </c>
      <c r="E330" s="7">
        <f>IF(ROW()=3,CpuInfo!$H$3,IF(D330=0,E329,F329+2))</f>
        <v>718</v>
      </c>
      <c r="F330" s="7">
        <f t="shared" si="97"/>
        <v>720</v>
      </c>
      <c r="G330" s="7" t="s">
        <v>124</v>
      </c>
      <c r="H330" s="7"/>
      <c r="I330" s="7" t="s">
        <v>264</v>
      </c>
      <c r="J330" s="7">
        <f>IF(ISBLANK(G330),"",CpuInfo!$G$3)</f>
        <v>5000</v>
      </c>
      <c r="K330" s="7">
        <f>IF(ISBLANK(G330),"",CpuInfo!$H$3)</f>
        <v>214</v>
      </c>
      <c r="L330" s="7" t="str">
        <f t="shared" si="98"/>
        <v>DB5000.718</v>
      </c>
      <c r="M330" s="7" t="str">
        <f t="shared" si="99"/>
        <v>DB5000.720</v>
      </c>
      <c r="N330" s="7" t="s">
        <v>56</v>
      </c>
      <c r="O330" s="6">
        <f t="shared" si="100"/>
        <v>0</v>
      </c>
      <c r="P330" s="6">
        <f>IF(ROW()=3,CpuInfo!$L$3,IF(O330=0,P329,Q329+2))</f>
        <v>1916</v>
      </c>
      <c r="Q330" s="6">
        <f t="shared" si="101"/>
        <v>1916</v>
      </c>
      <c r="R330" s="6"/>
      <c r="S330" s="6"/>
      <c r="T330" s="6"/>
      <c r="U330" s="6" t="str">
        <f>IF(ISBLANK(R330),"",CpuInfo!$K$3)</f>
        <v/>
      </c>
      <c r="V330" s="6" t="str">
        <f>IF(ISBLANK(R330),"",CpuInfo!$L$3)</f>
        <v/>
      </c>
      <c r="W330" s="6" t="str">
        <f t="shared" si="102"/>
        <v/>
      </c>
      <c r="X330" s="6" t="str">
        <f t="shared" si="103"/>
        <v/>
      </c>
      <c r="Y330" s="6"/>
    </row>
    <row r="331" spans="1:25">
      <c r="A331" s="5"/>
      <c r="B331" s="6"/>
      <c r="C331" s="6"/>
      <c r="D331" s="7">
        <f t="shared" si="96"/>
        <v>2</v>
      </c>
      <c r="E331" s="7">
        <f>IF(ROW()=3,CpuInfo!$H$3,IF(D331=0,E330,F330+2))</f>
        <v>722</v>
      </c>
      <c r="F331" s="7">
        <f t="shared" si="97"/>
        <v>724</v>
      </c>
      <c r="G331" s="7" t="s">
        <v>124</v>
      </c>
      <c r="H331" s="7"/>
      <c r="I331" s="7" t="s">
        <v>265</v>
      </c>
      <c r="J331" s="7">
        <f>IF(ISBLANK(G331),"",CpuInfo!$G$3)</f>
        <v>5000</v>
      </c>
      <c r="K331" s="7">
        <f>IF(ISBLANK(G331),"",CpuInfo!$H$3)</f>
        <v>214</v>
      </c>
      <c r="L331" s="7" t="str">
        <f t="shared" si="98"/>
        <v>DB5000.722</v>
      </c>
      <c r="M331" s="7" t="str">
        <f t="shared" si="99"/>
        <v>DB5000.724</v>
      </c>
      <c r="N331" s="7" t="s">
        <v>56</v>
      </c>
      <c r="O331" s="6">
        <f t="shared" si="100"/>
        <v>0</v>
      </c>
      <c r="P331" s="6">
        <f>IF(ROW()=3,CpuInfo!$L$3,IF(O331=0,P330,Q330+2))</f>
        <v>1916</v>
      </c>
      <c r="Q331" s="6">
        <f t="shared" si="101"/>
        <v>1916</v>
      </c>
      <c r="R331" s="6"/>
      <c r="S331" s="6"/>
      <c r="T331" s="6"/>
      <c r="U331" s="6" t="str">
        <f>IF(ISBLANK(R331),"",CpuInfo!$K$3)</f>
        <v/>
      </c>
      <c r="V331" s="6" t="str">
        <f>IF(ISBLANK(R331),"",CpuInfo!$L$3)</f>
        <v/>
      </c>
      <c r="W331" s="6" t="str">
        <f t="shared" si="102"/>
        <v/>
      </c>
      <c r="X331" s="6" t="str">
        <f t="shared" si="103"/>
        <v/>
      </c>
      <c r="Y331" s="6"/>
    </row>
    <row r="332" spans="1:25">
      <c r="A332" s="5"/>
      <c r="B332" s="6"/>
      <c r="C332" s="6"/>
      <c r="D332" s="7">
        <f t="shared" si="96"/>
        <v>2</v>
      </c>
      <c r="E332" s="7">
        <f>IF(ROW()=3,CpuInfo!$H$3,IF(D332=0,E331,F331+2))</f>
        <v>726</v>
      </c>
      <c r="F332" s="7">
        <f t="shared" si="97"/>
        <v>728</v>
      </c>
      <c r="G332" s="7" t="s">
        <v>124</v>
      </c>
      <c r="H332" s="7"/>
      <c r="I332" s="7" t="s">
        <v>266</v>
      </c>
      <c r="J332" s="7">
        <f>IF(ISBLANK(G332),"",CpuInfo!$G$3)</f>
        <v>5000</v>
      </c>
      <c r="K332" s="7">
        <f>IF(ISBLANK(G332),"",CpuInfo!$H$3)</f>
        <v>214</v>
      </c>
      <c r="L332" s="7" t="str">
        <f t="shared" si="98"/>
        <v>DB5000.726</v>
      </c>
      <c r="M332" s="7" t="str">
        <f t="shared" si="99"/>
        <v>DB5000.728</v>
      </c>
      <c r="N332" s="7" t="s">
        <v>56</v>
      </c>
      <c r="O332" s="6">
        <f t="shared" si="100"/>
        <v>0</v>
      </c>
      <c r="P332" s="6">
        <f>IF(ROW()=3,CpuInfo!$L$3,IF(O332=0,P331,Q331+2))</f>
        <v>1916</v>
      </c>
      <c r="Q332" s="6">
        <f t="shared" si="101"/>
        <v>1916</v>
      </c>
      <c r="R332" s="6"/>
      <c r="S332" s="6"/>
      <c r="T332" s="6"/>
      <c r="U332" s="6" t="str">
        <f>IF(ISBLANK(R332),"",CpuInfo!$K$3)</f>
        <v/>
      </c>
      <c r="V332" s="6" t="str">
        <f>IF(ISBLANK(R332),"",CpuInfo!$L$3)</f>
        <v/>
      </c>
      <c r="W332" s="6" t="str">
        <f t="shared" si="102"/>
        <v/>
      </c>
      <c r="X332" s="6" t="str">
        <f t="shared" si="103"/>
        <v/>
      </c>
      <c r="Y332" s="6"/>
    </row>
    <row r="333" spans="1:25">
      <c r="A333" s="5"/>
      <c r="B333" s="6"/>
      <c r="C333" s="6"/>
      <c r="D333" s="7">
        <f t="shared" si="96"/>
        <v>2</v>
      </c>
      <c r="E333" s="7">
        <f>IF(ROW()=3,CpuInfo!$H$3,IF(D333=0,E332,F332+2))</f>
        <v>730</v>
      </c>
      <c r="F333" s="7">
        <f t="shared" si="97"/>
        <v>732</v>
      </c>
      <c r="G333" s="7" t="s">
        <v>124</v>
      </c>
      <c r="H333" s="7"/>
      <c r="I333" s="7" t="s">
        <v>267</v>
      </c>
      <c r="J333" s="7">
        <f>IF(ISBLANK(G333),"",CpuInfo!$G$3)</f>
        <v>5000</v>
      </c>
      <c r="K333" s="7">
        <f>IF(ISBLANK(G333),"",CpuInfo!$H$3)</f>
        <v>214</v>
      </c>
      <c r="L333" s="7" t="str">
        <f t="shared" si="98"/>
        <v>DB5000.730</v>
      </c>
      <c r="M333" s="7" t="str">
        <f t="shared" si="99"/>
        <v>DB5000.732</v>
      </c>
      <c r="N333" s="7" t="s">
        <v>56</v>
      </c>
      <c r="O333" s="6">
        <f t="shared" si="100"/>
        <v>0</v>
      </c>
      <c r="P333" s="6">
        <f>IF(ROW()=3,CpuInfo!$L$3,IF(O333=0,P332,Q332+2))</f>
        <v>1916</v>
      </c>
      <c r="Q333" s="6">
        <f t="shared" si="101"/>
        <v>1916</v>
      </c>
      <c r="R333" s="6"/>
      <c r="S333" s="6"/>
      <c r="T333" s="6"/>
      <c r="U333" s="6" t="str">
        <f>IF(ISBLANK(R333),"",CpuInfo!$K$3)</f>
        <v/>
      </c>
      <c r="V333" s="6" t="str">
        <f>IF(ISBLANK(R333),"",CpuInfo!$L$3)</f>
        <v/>
      </c>
      <c r="W333" s="6" t="str">
        <f t="shared" si="102"/>
        <v/>
      </c>
      <c r="X333" s="6" t="str">
        <f t="shared" si="103"/>
        <v/>
      </c>
      <c r="Y333" s="6"/>
    </row>
    <row r="334" spans="1:25">
      <c r="A334" s="5"/>
      <c r="B334" s="6"/>
      <c r="C334" s="6"/>
      <c r="D334" s="7">
        <f t="shared" si="96"/>
        <v>2</v>
      </c>
      <c r="E334" s="7">
        <f>IF(ROW()=3,CpuInfo!$H$3,IF(D334=0,E333,F333+2))</f>
        <v>734</v>
      </c>
      <c r="F334" s="7">
        <f t="shared" si="97"/>
        <v>736</v>
      </c>
      <c r="G334" s="7" t="s">
        <v>124</v>
      </c>
      <c r="H334" s="7"/>
      <c r="I334" s="7" t="s">
        <v>268</v>
      </c>
      <c r="J334" s="7">
        <f>IF(ISBLANK(G334),"",CpuInfo!$G$3)</f>
        <v>5000</v>
      </c>
      <c r="K334" s="7">
        <f>IF(ISBLANK(G334),"",CpuInfo!$H$3)</f>
        <v>214</v>
      </c>
      <c r="L334" s="7" t="str">
        <f t="shared" si="98"/>
        <v>DB5000.734</v>
      </c>
      <c r="M334" s="7" t="str">
        <f t="shared" si="99"/>
        <v>DB5000.736</v>
      </c>
      <c r="N334" s="7" t="s">
        <v>56</v>
      </c>
      <c r="O334" s="6">
        <f t="shared" si="100"/>
        <v>0</v>
      </c>
      <c r="P334" s="6">
        <f>IF(ROW()=3,CpuInfo!$L$3,IF(O334=0,P333,Q333+2))</f>
        <v>1916</v>
      </c>
      <c r="Q334" s="6">
        <f t="shared" si="101"/>
        <v>1916</v>
      </c>
      <c r="R334" s="6"/>
      <c r="S334" s="6"/>
      <c r="T334" s="6"/>
      <c r="U334" s="6" t="str">
        <f>IF(ISBLANK(R334),"",CpuInfo!$K$3)</f>
        <v/>
      </c>
      <c r="V334" s="6" t="str">
        <f>IF(ISBLANK(R334),"",CpuInfo!$L$3)</f>
        <v/>
      </c>
      <c r="W334" s="6" t="str">
        <f t="shared" si="102"/>
        <v/>
      </c>
      <c r="X334" s="6" t="str">
        <f t="shared" si="103"/>
        <v/>
      </c>
      <c r="Y334" s="6"/>
    </row>
    <row r="335" spans="1:25">
      <c r="A335" s="5"/>
      <c r="B335" s="6"/>
      <c r="C335" s="6"/>
      <c r="D335" s="7">
        <f t="shared" si="96"/>
        <v>2</v>
      </c>
      <c r="E335" s="7">
        <f>IF(ROW()=3,CpuInfo!$H$3,IF(D335=0,E334,F334+2))</f>
        <v>738</v>
      </c>
      <c r="F335" s="7">
        <f t="shared" si="97"/>
        <v>740</v>
      </c>
      <c r="G335" s="7" t="s">
        <v>124</v>
      </c>
      <c r="H335" s="7"/>
      <c r="I335" s="7" t="s">
        <v>269</v>
      </c>
      <c r="J335" s="7">
        <f>IF(ISBLANK(G335),"",CpuInfo!$G$3)</f>
        <v>5000</v>
      </c>
      <c r="K335" s="7">
        <f>IF(ISBLANK(G335),"",CpuInfo!$H$3)</f>
        <v>214</v>
      </c>
      <c r="L335" s="7" t="str">
        <f t="shared" si="98"/>
        <v>DB5000.738</v>
      </c>
      <c r="M335" s="7" t="str">
        <f t="shared" si="99"/>
        <v>DB5000.740</v>
      </c>
      <c r="N335" s="7" t="s">
        <v>56</v>
      </c>
      <c r="O335" s="6">
        <f t="shared" si="100"/>
        <v>0</v>
      </c>
      <c r="P335" s="6">
        <f>IF(ROW()=3,CpuInfo!$L$3,IF(O335=0,P334,Q334+2))</f>
        <v>1916</v>
      </c>
      <c r="Q335" s="6">
        <f t="shared" si="101"/>
        <v>1916</v>
      </c>
      <c r="R335" s="6"/>
      <c r="S335" s="6"/>
      <c r="T335" s="6"/>
      <c r="U335" s="6" t="str">
        <f>IF(ISBLANK(R335),"",CpuInfo!$K$3)</f>
        <v/>
      </c>
      <c r="V335" s="6" t="str">
        <f>IF(ISBLANK(R335),"",CpuInfo!$L$3)</f>
        <v/>
      </c>
      <c r="W335" s="6" t="str">
        <f t="shared" si="102"/>
        <v/>
      </c>
      <c r="X335" s="6" t="str">
        <f t="shared" si="103"/>
        <v/>
      </c>
      <c r="Y335" s="6"/>
    </row>
    <row r="336" spans="1:25">
      <c r="A336" s="5"/>
      <c r="B336" s="6"/>
      <c r="C336" s="6"/>
      <c r="D336" s="7">
        <f t="shared" ref="D336:D399" si="104">IF(G336="DTString100",100,IF(G336="DTString50",50,IF(G336="DTString40",40,IF(G336="DTString30",30,IF(G336="DTShort100",50,IF(G336="DTShort",1,IF(G336="DTInt",2,IF(G336="DTFloat",2,IF(G336="DTString15",5,IF(G336="DTString",26,0))))))))))</f>
        <v>2</v>
      </c>
      <c r="E336" s="7">
        <f>IF(ROW()=3,CpuInfo!$H$3,IF(D336=0,E335,F335+2))</f>
        <v>742</v>
      </c>
      <c r="F336" s="7">
        <f t="shared" ref="F336:F399" si="105">IF(D336=0,F335,E336+(D336-1)*2)</f>
        <v>744</v>
      </c>
      <c r="G336" s="7" t="s">
        <v>124</v>
      </c>
      <c r="H336" s="7"/>
      <c r="I336" s="7" t="s">
        <v>270</v>
      </c>
      <c r="J336" s="7">
        <f>IF(ISBLANK(G336),"",CpuInfo!$G$3)</f>
        <v>5000</v>
      </c>
      <c r="K336" s="7">
        <f>IF(ISBLANK(G336),"",CpuInfo!$H$3)</f>
        <v>214</v>
      </c>
      <c r="L336" s="7" t="str">
        <f t="shared" ref="L336:L399" si="106">IF(ISBLANK(G336),"","DB"&amp;J336&amp;"."&amp;E336)</f>
        <v>DB5000.742</v>
      </c>
      <c r="M336" s="7" t="str">
        <f t="shared" ref="M336:M399" si="107">IF(ISBLANK(G336),"","DB"&amp;J336&amp;"."&amp;F336)</f>
        <v>DB5000.744</v>
      </c>
      <c r="N336" s="7" t="s">
        <v>56</v>
      </c>
      <c r="O336" s="6">
        <f t="shared" ref="O336:O399" si="108">IF(R336="DTString100",100,IF(R336="DTString50",50,IF(R336="DTString40",40,IF(R336="DTString30",30,IF(R336="DTShort100",50,IF(R336="DTShort",1,IF(R336="DTInt",2,IF(R336="DTFloat",2,IF(R336="DTString15",5,IF(R336="DTString",26,0))))))))))</f>
        <v>0</v>
      </c>
      <c r="P336" s="6">
        <f>IF(ROW()=3,CpuInfo!$L$3,IF(O336=0,P335,Q335+2))</f>
        <v>1916</v>
      </c>
      <c r="Q336" s="6">
        <f t="shared" ref="Q336:Q399" si="109">IF(O336=0,Q335,P336+(O336-1)*2)</f>
        <v>1916</v>
      </c>
      <c r="R336" s="6"/>
      <c r="S336" s="6"/>
      <c r="T336" s="6"/>
      <c r="U336" s="6" t="str">
        <f>IF(ISBLANK(R336),"",CpuInfo!$K$3)</f>
        <v/>
      </c>
      <c r="V336" s="6" t="str">
        <f>IF(ISBLANK(R336),"",CpuInfo!$L$3)</f>
        <v/>
      </c>
      <c r="W336" s="6" t="str">
        <f t="shared" ref="W336:W399" si="110">IF(ISBLANK(R336),"","DB"&amp;U336&amp;"."&amp;P336)</f>
        <v/>
      </c>
      <c r="X336" s="6" t="str">
        <f t="shared" ref="X336:X399" si="111">IF(ISBLANK(R336),"","DB"&amp;U336&amp;"."&amp;Q336)</f>
        <v/>
      </c>
      <c r="Y336" s="6"/>
    </row>
    <row r="337" spans="1:25">
      <c r="A337" s="5"/>
      <c r="B337" s="6"/>
      <c r="C337" s="6"/>
      <c r="D337" s="7">
        <f t="shared" si="104"/>
        <v>2</v>
      </c>
      <c r="E337" s="7">
        <f>IF(ROW()=3,CpuInfo!$H$3,IF(D337=0,E336,F336+2))</f>
        <v>746</v>
      </c>
      <c r="F337" s="7">
        <f t="shared" si="105"/>
        <v>748</v>
      </c>
      <c r="G337" s="7" t="s">
        <v>124</v>
      </c>
      <c r="H337" s="7"/>
      <c r="I337" s="7" t="s">
        <v>271</v>
      </c>
      <c r="J337" s="7">
        <f>IF(ISBLANK(G337),"",CpuInfo!$G$3)</f>
        <v>5000</v>
      </c>
      <c r="K337" s="7">
        <f>IF(ISBLANK(G337),"",CpuInfo!$H$3)</f>
        <v>214</v>
      </c>
      <c r="L337" s="7" t="str">
        <f t="shared" si="106"/>
        <v>DB5000.746</v>
      </c>
      <c r="M337" s="7" t="str">
        <f t="shared" si="107"/>
        <v>DB5000.748</v>
      </c>
      <c r="N337" s="7" t="s">
        <v>56</v>
      </c>
      <c r="O337" s="6">
        <f t="shared" si="108"/>
        <v>0</v>
      </c>
      <c r="P337" s="6">
        <f>IF(ROW()=3,CpuInfo!$L$3,IF(O337=0,P336,Q336+2))</f>
        <v>1916</v>
      </c>
      <c r="Q337" s="6">
        <f t="shared" si="109"/>
        <v>1916</v>
      </c>
      <c r="R337" s="6"/>
      <c r="S337" s="6"/>
      <c r="T337" s="6"/>
      <c r="U337" s="6" t="str">
        <f>IF(ISBLANK(R337),"",CpuInfo!$K$3)</f>
        <v/>
      </c>
      <c r="V337" s="6" t="str">
        <f>IF(ISBLANK(R337),"",CpuInfo!$L$3)</f>
        <v/>
      </c>
      <c r="W337" s="6" t="str">
        <f t="shared" si="110"/>
        <v/>
      </c>
      <c r="X337" s="6" t="str">
        <f t="shared" si="111"/>
        <v/>
      </c>
      <c r="Y337" s="6"/>
    </row>
    <row r="338" spans="1:25">
      <c r="A338" s="5"/>
      <c r="B338" s="6"/>
      <c r="C338" s="6"/>
      <c r="D338" s="7">
        <f t="shared" si="104"/>
        <v>2</v>
      </c>
      <c r="E338" s="7">
        <f>IF(ROW()=3,CpuInfo!$H$3,IF(D338=0,E337,F337+2))</f>
        <v>750</v>
      </c>
      <c r="F338" s="7">
        <f t="shared" si="105"/>
        <v>752</v>
      </c>
      <c r="G338" s="7" t="s">
        <v>124</v>
      </c>
      <c r="H338" s="7"/>
      <c r="I338" s="7" t="s">
        <v>272</v>
      </c>
      <c r="J338" s="7">
        <f>IF(ISBLANK(G338),"",CpuInfo!$G$3)</f>
        <v>5000</v>
      </c>
      <c r="K338" s="7">
        <f>IF(ISBLANK(G338),"",CpuInfo!$H$3)</f>
        <v>214</v>
      </c>
      <c r="L338" s="7" t="str">
        <f t="shared" si="106"/>
        <v>DB5000.750</v>
      </c>
      <c r="M338" s="7" t="str">
        <f t="shared" si="107"/>
        <v>DB5000.752</v>
      </c>
      <c r="N338" s="7" t="s">
        <v>56</v>
      </c>
      <c r="O338" s="6">
        <f t="shared" si="108"/>
        <v>0</v>
      </c>
      <c r="P338" s="6">
        <f>IF(ROW()=3,CpuInfo!$L$3,IF(O338=0,P337,Q337+2))</f>
        <v>1916</v>
      </c>
      <c r="Q338" s="6">
        <f t="shared" si="109"/>
        <v>1916</v>
      </c>
      <c r="R338" s="6"/>
      <c r="S338" s="6"/>
      <c r="T338" s="6"/>
      <c r="U338" s="6" t="str">
        <f>IF(ISBLANK(R338),"",CpuInfo!$K$3)</f>
        <v/>
      </c>
      <c r="V338" s="6" t="str">
        <f>IF(ISBLANK(R338),"",CpuInfo!$L$3)</f>
        <v/>
      </c>
      <c r="W338" s="6" t="str">
        <f t="shared" si="110"/>
        <v/>
      </c>
      <c r="X338" s="6" t="str">
        <f t="shared" si="111"/>
        <v/>
      </c>
      <c r="Y338" s="6"/>
    </row>
    <row r="339" spans="1:25">
      <c r="A339" s="5"/>
      <c r="B339" s="6"/>
      <c r="C339" s="6"/>
      <c r="D339" s="7">
        <f t="shared" si="104"/>
        <v>2</v>
      </c>
      <c r="E339" s="7">
        <f>IF(ROW()=3,CpuInfo!$H$3,IF(D339=0,E338,F338+2))</f>
        <v>754</v>
      </c>
      <c r="F339" s="7">
        <f t="shared" si="105"/>
        <v>756</v>
      </c>
      <c r="G339" s="7" t="s">
        <v>124</v>
      </c>
      <c r="H339" s="7"/>
      <c r="I339" s="7" t="s">
        <v>273</v>
      </c>
      <c r="J339" s="7">
        <f>IF(ISBLANK(G339),"",CpuInfo!$G$3)</f>
        <v>5000</v>
      </c>
      <c r="K339" s="7">
        <f>IF(ISBLANK(G339),"",CpuInfo!$H$3)</f>
        <v>214</v>
      </c>
      <c r="L339" s="7" t="str">
        <f t="shared" si="106"/>
        <v>DB5000.754</v>
      </c>
      <c r="M339" s="7" t="str">
        <f t="shared" si="107"/>
        <v>DB5000.756</v>
      </c>
      <c r="N339" s="7" t="s">
        <v>56</v>
      </c>
      <c r="O339" s="6">
        <f t="shared" si="108"/>
        <v>0</v>
      </c>
      <c r="P339" s="6">
        <f>IF(ROW()=3,CpuInfo!$L$3,IF(O339=0,P338,Q338+2))</f>
        <v>1916</v>
      </c>
      <c r="Q339" s="6">
        <f t="shared" si="109"/>
        <v>1916</v>
      </c>
      <c r="R339" s="6"/>
      <c r="S339" s="6"/>
      <c r="T339" s="6"/>
      <c r="U339" s="6" t="str">
        <f>IF(ISBLANK(R339),"",CpuInfo!$K$3)</f>
        <v/>
      </c>
      <c r="V339" s="6" t="str">
        <f>IF(ISBLANK(R339),"",CpuInfo!$L$3)</f>
        <v/>
      </c>
      <c r="W339" s="6" t="str">
        <f t="shared" si="110"/>
        <v/>
      </c>
      <c r="X339" s="6" t="str">
        <f t="shared" si="111"/>
        <v/>
      </c>
      <c r="Y339" s="6"/>
    </row>
    <row r="340" spans="1:25">
      <c r="A340" s="5"/>
      <c r="B340" s="6"/>
      <c r="C340" s="6"/>
      <c r="D340" s="7">
        <f t="shared" si="104"/>
        <v>2</v>
      </c>
      <c r="E340" s="7">
        <f>IF(ROW()=3,CpuInfo!$H$3,IF(D340=0,E339,F339+2))</f>
        <v>758</v>
      </c>
      <c r="F340" s="7">
        <f t="shared" si="105"/>
        <v>760</v>
      </c>
      <c r="G340" s="7" t="s">
        <v>124</v>
      </c>
      <c r="H340" s="7"/>
      <c r="I340" s="7" t="s">
        <v>274</v>
      </c>
      <c r="J340" s="7">
        <f>IF(ISBLANK(G340),"",CpuInfo!$G$3)</f>
        <v>5000</v>
      </c>
      <c r="K340" s="7">
        <f>IF(ISBLANK(G340),"",CpuInfo!$H$3)</f>
        <v>214</v>
      </c>
      <c r="L340" s="7" t="str">
        <f t="shared" si="106"/>
        <v>DB5000.758</v>
      </c>
      <c r="M340" s="7" t="str">
        <f t="shared" si="107"/>
        <v>DB5000.760</v>
      </c>
      <c r="N340" s="7" t="s">
        <v>56</v>
      </c>
      <c r="O340" s="6">
        <f t="shared" si="108"/>
        <v>0</v>
      </c>
      <c r="P340" s="6">
        <f>IF(ROW()=3,CpuInfo!$L$3,IF(O340=0,P339,Q339+2))</f>
        <v>1916</v>
      </c>
      <c r="Q340" s="6">
        <f t="shared" si="109"/>
        <v>1916</v>
      </c>
      <c r="R340" s="6"/>
      <c r="S340" s="6"/>
      <c r="T340" s="6"/>
      <c r="U340" s="6" t="str">
        <f>IF(ISBLANK(R340),"",CpuInfo!$K$3)</f>
        <v/>
      </c>
      <c r="V340" s="6" t="str">
        <f>IF(ISBLANK(R340),"",CpuInfo!$L$3)</f>
        <v/>
      </c>
      <c r="W340" s="6" t="str">
        <f t="shared" si="110"/>
        <v/>
      </c>
      <c r="X340" s="6" t="str">
        <f t="shared" si="111"/>
        <v/>
      </c>
      <c r="Y340" s="6"/>
    </row>
    <row r="341" spans="1:25">
      <c r="A341" s="5"/>
      <c r="B341" s="6"/>
      <c r="C341" s="6"/>
      <c r="D341" s="7">
        <f t="shared" si="104"/>
        <v>2</v>
      </c>
      <c r="E341" s="7">
        <f>IF(ROW()=3,CpuInfo!$H$3,IF(D341=0,E340,F340+2))</f>
        <v>762</v>
      </c>
      <c r="F341" s="7">
        <f t="shared" si="105"/>
        <v>764</v>
      </c>
      <c r="G341" s="7" t="s">
        <v>124</v>
      </c>
      <c r="H341" s="7"/>
      <c r="I341" s="7" t="s">
        <v>275</v>
      </c>
      <c r="J341" s="7">
        <f>IF(ISBLANK(G341),"",CpuInfo!$G$3)</f>
        <v>5000</v>
      </c>
      <c r="K341" s="7">
        <f>IF(ISBLANK(G341),"",CpuInfo!$H$3)</f>
        <v>214</v>
      </c>
      <c r="L341" s="7" t="str">
        <f t="shared" si="106"/>
        <v>DB5000.762</v>
      </c>
      <c r="M341" s="7" t="str">
        <f t="shared" si="107"/>
        <v>DB5000.764</v>
      </c>
      <c r="N341" s="7" t="s">
        <v>56</v>
      </c>
      <c r="O341" s="6">
        <f t="shared" si="108"/>
        <v>0</v>
      </c>
      <c r="P341" s="6">
        <f>IF(ROW()=3,CpuInfo!$L$3,IF(O341=0,P340,Q340+2))</f>
        <v>1916</v>
      </c>
      <c r="Q341" s="6">
        <f t="shared" si="109"/>
        <v>1916</v>
      </c>
      <c r="R341" s="6"/>
      <c r="S341" s="6"/>
      <c r="T341" s="6"/>
      <c r="U341" s="6" t="str">
        <f>IF(ISBLANK(R341),"",CpuInfo!$K$3)</f>
        <v/>
      </c>
      <c r="V341" s="6" t="str">
        <f>IF(ISBLANK(R341),"",CpuInfo!$L$3)</f>
        <v/>
      </c>
      <c r="W341" s="6" t="str">
        <f t="shared" si="110"/>
        <v/>
      </c>
      <c r="X341" s="6" t="str">
        <f t="shared" si="111"/>
        <v/>
      </c>
      <c r="Y341" s="6"/>
    </row>
    <row r="342" spans="1:25">
      <c r="A342" s="5"/>
      <c r="B342" s="6"/>
      <c r="C342" s="6"/>
      <c r="D342" s="7">
        <f t="shared" si="104"/>
        <v>2</v>
      </c>
      <c r="E342" s="7">
        <f>IF(ROW()=3,CpuInfo!$H$3,IF(D342=0,E341,F341+2))</f>
        <v>766</v>
      </c>
      <c r="F342" s="7">
        <f t="shared" si="105"/>
        <v>768</v>
      </c>
      <c r="G342" s="7" t="s">
        <v>124</v>
      </c>
      <c r="H342" s="7"/>
      <c r="I342" s="7" t="s">
        <v>276</v>
      </c>
      <c r="J342" s="7">
        <f>IF(ISBLANK(G342),"",CpuInfo!$G$3)</f>
        <v>5000</v>
      </c>
      <c r="K342" s="7">
        <f>IF(ISBLANK(G342),"",CpuInfo!$H$3)</f>
        <v>214</v>
      </c>
      <c r="L342" s="7" t="str">
        <f t="shared" si="106"/>
        <v>DB5000.766</v>
      </c>
      <c r="M342" s="7" t="str">
        <f t="shared" si="107"/>
        <v>DB5000.768</v>
      </c>
      <c r="N342" s="7" t="s">
        <v>56</v>
      </c>
      <c r="O342" s="6">
        <f t="shared" si="108"/>
        <v>0</v>
      </c>
      <c r="P342" s="6">
        <f>IF(ROW()=3,CpuInfo!$L$3,IF(O342=0,P341,Q341+2))</f>
        <v>1916</v>
      </c>
      <c r="Q342" s="6">
        <f t="shared" si="109"/>
        <v>1916</v>
      </c>
      <c r="R342" s="6"/>
      <c r="S342" s="6"/>
      <c r="T342" s="6"/>
      <c r="U342" s="6" t="str">
        <f>IF(ISBLANK(R342),"",CpuInfo!$K$3)</f>
        <v/>
      </c>
      <c r="V342" s="6" t="str">
        <f>IF(ISBLANK(R342),"",CpuInfo!$L$3)</f>
        <v/>
      </c>
      <c r="W342" s="6" t="str">
        <f t="shared" si="110"/>
        <v/>
      </c>
      <c r="X342" s="6" t="str">
        <f t="shared" si="111"/>
        <v/>
      </c>
      <c r="Y342" s="6"/>
    </row>
    <row r="343" spans="1:25">
      <c r="A343" s="5"/>
      <c r="B343" s="6"/>
      <c r="C343" s="6"/>
      <c r="D343" s="7">
        <f t="shared" si="104"/>
        <v>2</v>
      </c>
      <c r="E343" s="7">
        <f>IF(ROW()=3,CpuInfo!$H$3,IF(D343=0,E342,F342+2))</f>
        <v>770</v>
      </c>
      <c r="F343" s="7">
        <f t="shared" si="105"/>
        <v>772</v>
      </c>
      <c r="G343" s="7" t="s">
        <v>124</v>
      </c>
      <c r="H343" s="7"/>
      <c r="I343" s="7" t="s">
        <v>277</v>
      </c>
      <c r="J343" s="7">
        <f>IF(ISBLANK(G343),"",CpuInfo!$G$3)</f>
        <v>5000</v>
      </c>
      <c r="K343" s="7">
        <f>IF(ISBLANK(G343),"",CpuInfo!$H$3)</f>
        <v>214</v>
      </c>
      <c r="L343" s="7" t="str">
        <f t="shared" si="106"/>
        <v>DB5000.770</v>
      </c>
      <c r="M343" s="7" t="str">
        <f t="shared" si="107"/>
        <v>DB5000.772</v>
      </c>
      <c r="N343" s="7" t="s">
        <v>56</v>
      </c>
      <c r="O343" s="6">
        <f t="shared" si="108"/>
        <v>0</v>
      </c>
      <c r="P343" s="6">
        <f>IF(ROW()=3,CpuInfo!$L$3,IF(O343=0,P342,Q342+2))</f>
        <v>1916</v>
      </c>
      <c r="Q343" s="6">
        <f t="shared" si="109"/>
        <v>1916</v>
      </c>
      <c r="R343" s="6"/>
      <c r="S343" s="6"/>
      <c r="T343" s="6"/>
      <c r="U343" s="6" t="str">
        <f>IF(ISBLANK(R343),"",CpuInfo!$K$3)</f>
        <v/>
      </c>
      <c r="V343" s="6" t="str">
        <f>IF(ISBLANK(R343),"",CpuInfo!$L$3)</f>
        <v/>
      </c>
      <c r="W343" s="6" t="str">
        <f t="shared" si="110"/>
        <v/>
      </c>
      <c r="X343" s="6" t="str">
        <f t="shared" si="111"/>
        <v/>
      </c>
      <c r="Y343" s="6"/>
    </row>
    <row r="344" spans="1:25">
      <c r="A344" s="5"/>
      <c r="B344" s="6"/>
      <c r="C344" s="6"/>
      <c r="D344" s="7">
        <f t="shared" si="104"/>
        <v>2</v>
      </c>
      <c r="E344" s="7">
        <f>IF(ROW()=3,CpuInfo!$H$3,IF(D344=0,E343,F343+2))</f>
        <v>774</v>
      </c>
      <c r="F344" s="7">
        <f t="shared" si="105"/>
        <v>776</v>
      </c>
      <c r="G344" s="7" t="s">
        <v>124</v>
      </c>
      <c r="H344" s="7"/>
      <c r="I344" s="7" t="s">
        <v>278</v>
      </c>
      <c r="J344" s="7">
        <f>IF(ISBLANK(G344),"",CpuInfo!$G$3)</f>
        <v>5000</v>
      </c>
      <c r="K344" s="7">
        <f>IF(ISBLANK(G344),"",CpuInfo!$H$3)</f>
        <v>214</v>
      </c>
      <c r="L344" s="7" t="str">
        <f t="shared" si="106"/>
        <v>DB5000.774</v>
      </c>
      <c r="M344" s="7" t="str">
        <f t="shared" si="107"/>
        <v>DB5000.776</v>
      </c>
      <c r="N344" s="7" t="s">
        <v>56</v>
      </c>
      <c r="O344" s="6">
        <f t="shared" si="108"/>
        <v>0</v>
      </c>
      <c r="P344" s="6">
        <f>IF(ROW()=3,CpuInfo!$L$3,IF(O344=0,P343,Q343+2))</f>
        <v>1916</v>
      </c>
      <c r="Q344" s="6">
        <f t="shared" si="109"/>
        <v>1916</v>
      </c>
      <c r="R344" s="6"/>
      <c r="S344" s="6"/>
      <c r="T344" s="6"/>
      <c r="U344" s="6" t="str">
        <f>IF(ISBLANK(R344),"",CpuInfo!$K$3)</f>
        <v/>
      </c>
      <c r="V344" s="6" t="str">
        <f>IF(ISBLANK(R344),"",CpuInfo!$L$3)</f>
        <v/>
      </c>
      <c r="W344" s="6" t="str">
        <f t="shared" si="110"/>
        <v/>
      </c>
      <c r="X344" s="6" t="str">
        <f t="shared" si="111"/>
        <v/>
      </c>
      <c r="Y344" s="6"/>
    </row>
    <row r="345" spans="1:25">
      <c r="A345" s="5"/>
      <c r="B345" s="6"/>
      <c r="C345" s="6"/>
      <c r="D345" s="7">
        <f t="shared" si="104"/>
        <v>2</v>
      </c>
      <c r="E345" s="7">
        <f>IF(ROW()=3,CpuInfo!$H$3,IF(D345=0,E344,F344+2))</f>
        <v>778</v>
      </c>
      <c r="F345" s="7">
        <f t="shared" si="105"/>
        <v>780</v>
      </c>
      <c r="G345" s="7" t="s">
        <v>124</v>
      </c>
      <c r="H345" s="7"/>
      <c r="I345" s="7" t="s">
        <v>279</v>
      </c>
      <c r="J345" s="7">
        <f>IF(ISBLANK(G345),"",CpuInfo!$G$3)</f>
        <v>5000</v>
      </c>
      <c r="K345" s="7">
        <f>IF(ISBLANK(G345),"",CpuInfo!$H$3)</f>
        <v>214</v>
      </c>
      <c r="L345" s="7" t="str">
        <f t="shared" si="106"/>
        <v>DB5000.778</v>
      </c>
      <c r="M345" s="7" t="str">
        <f t="shared" si="107"/>
        <v>DB5000.780</v>
      </c>
      <c r="N345" s="7" t="s">
        <v>56</v>
      </c>
      <c r="O345" s="6">
        <f t="shared" si="108"/>
        <v>0</v>
      </c>
      <c r="P345" s="6">
        <f>IF(ROW()=3,CpuInfo!$L$3,IF(O345=0,P344,Q344+2))</f>
        <v>1916</v>
      </c>
      <c r="Q345" s="6">
        <f t="shared" si="109"/>
        <v>1916</v>
      </c>
      <c r="R345" s="6"/>
      <c r="S345" s="6"/>
      <c r="T345" s="6"/>
      <c r="U345" s="6" t="str">
        <f>IF(ISBLANK(R345),"",CpuInfo!$K$3)</f>
        <v/>
      </c>
      <c r="V345" s="6" t="str">
        <f>IF(ISBLANK(R345),"",CpuInfo!$L$3)</f>
        <v/>
      </c>
      <c r="W345" s="6" t="str">
        <f t="shared" si="110"/>
        <v/>
      </c>
      <c r="X345" s="6" t="str">
        <f t="shared" si="111"/>
        <v/>
      </c>
      <c r="Y345" s="6"/>
    </row>
    <row r="346" spans="1:25">
      <c r="A346" s="5"/>
      <c r="B346" s="6"/>
      <c r="C346" s="6"/>
      <c r="D346" s="7">
        <f t="shared" si="104"/>
        <v>2</v>
      </c>
      <c r="E346" s="7">
        <f>IF(ROW()=3,CpuInfo!$H$3,IF(D346=0,E345,F345+2))</f>
        <v>782</v>
      </c>
      <c r="F346" s="7">
        <f t="shared" si="105"/>
        <v>784</v>
      </c>
      <c r="G346" s="7" t="s">
        <v>124</v>
      </c>
      <c r="H346" s="7"/>
      <c r="I346" s="7" t="s">
        <v>280</v>
      </c>
      <c r="J346" s="7">
        <f>IF(ISBLANK(G346),"",CpuInfo!$G$3)</f>
        <v>5000</v>
      </c>
      <c r="K346" s="7">
        <f>IF(ISBLANK(G346),"",CpuInfo!$H$3)</f>
        <v>214</v>
      </c>
      <c r="L346" s="7" t="str">
        <f t="shared" si="106"/>
        <v>DB5000.782</v>
      </c>
      <c r="M346" s="7" t="str">
        <f t="shared" si="107"/>
        <v>DB5000.784</v>
      </c>
      <c r="N346" s="7" t="s">
        <v>56</v>
      </c>
      <c r="O346" s="6">
        <f t="shared" si="108"/>
        <v>0</v>
      </c>
      <c r="P346" s="6">
        <f>IF(ROW()=3,CpuInfo!$L$3,IF(O346=0,P345,Q345+2))</f>
        <v>1916</v>
      </c>
      <c r="Q346" s="6">
        <f t="shared" si="109"/>
        <v>1916</v>
      </c>
      <c r="R346" s="6"/>
      <c r="S346" s="6"/>
      <c r="T346" s="6"/>
      <c r="U346" s="6" t="str">
        <f>IF(ISBLANK(R346),"",CpuInfo!$K$3)</f>
        <v/>
      </c>
      <c r="V346" s="6" t="str">
        <f>IF(ISBLANK(R346),"",CpuInfo!$L$3)</f>
        <v/>
      </c>
      <c r="W346" s="6" t="str">
        <f t="shared" si="110"/>
        <v/>
      </c>
      <c r="X346" s="6" t="str">
        <f t="shared" si="111"/>
        <v/>
      </c>
      <c r="Y346" s="6"/>
    </row>
    <row r="347" spans="1:25">
      <c r="A347" s="5"/>
      <c r="B347" s="6"/>
      <c r="C347" s="6"/>
      <c r="D347" s="7">
        <f t="shared" si="104"/>
        <v>2</v>
      </c>
      <c r="E347" s="7">
        <f>IF(ROW()=3,CpuInfo!$H$3,IF(D347=0,E346,F346+2))</f>
        <v>786</v>
      </c>
      <c r="F347" s="7">
        <f t="shared" si="105"/>
        <v>788</v>
      </c>
      <c r="G347" s="7" t="s">
        <v>124</v>
      </c>
      <c r="H347" s="7"/>
      <c r="I347" s="7" t="s">
        <v>281</v>
      </c>
      <c r="J347" s="7">
        <f>IF(ISBLANK(G347),"",CpuInfo!$G$3)</f>
        <v>5000</v>
      </c>
      <c r="K347" s="7">
        <f>IF(ISBLANK(G347),"",CpuInfo!$H$3)</f>
        <v>214</v>
      </c>
      <c r="L347" s="7" t="str">
        <f t="shared" si="106"/>
        <v>DB5000.786</v>
      </c>
      <c r="M347" s="7" t="str">
        <f t="shared" si="107"/>
        <v>DB5000.788</v>
      </c>
      <c r="N347" s="7" t="s">
        <v>56</v>
      </c>
      <c r="O347" s="6">
        <f t="shared" si="108"/>
        <v>0</v>
      </c>
      <c r="P347" s="6">
        <f>IF(ROW()=3,CpuInfo!$L$3,IF(O347=0,P346,Q346+2))</f>
        <v>1916</v>
      </c>
      <c r="Q347" s="6">
        <f t="shared" si="109"/>
        <v>1916</v>
      </c>
      <c r="R347" s="6"/>
      <c r="S347" s="6"/>
      <c r="T347" s="6"/>
      <c r="U347" s="6" t="str">
        <f>IF(ISBLANK(R347),"",CpuInfo!$K$3)</f>
        <v/>
      </c>
      <c r="V347" s="6" t="str">
        <f>IF(ISBLANK(R347),"",CpuInfo!$L$3)</f>
        <v/>
      </c>
      <c r="W347" s="6" t="str">
        <f t="shared" si="110"/>
        <v/>
      </c>
      <c r="X347" s="6" t="str">
        <f t="shared" si="111"/>
        <v/>
      </c>
      <c r="Y347" s="6"/>
    </row>
    <row r="348" spans="1:25">
      <c r="A348" s="5"/>
      <c r="B348" s="6"/>
      <c r="C348" s="6"/>
      <c r="D348" s="7">
        <f t="shared" si="104"/>
        <v>2</v>
      </c>
      <c r="E348" s="7">
        <f>IF(ROW()=3,CpuInfo!$H$3,IF(D348=0,E347,F347+2))</f>
        <v>790</v>
      </c>
      <c r="F348" s="7">
        <f t="shared" si="105"/>
        <v>792</v>
      </c>
      <c r="G348" s="7" t="s">
        <v>124</v>
      </c>
      <c r="H348" s="7"/>
      <c r="I348" s="7" t="s">
        <v>282</v>
      </c>
      <c r="J348" s="7">
        <f>IF(ISBLANK(G348),"",CpuInfo!$G$3)</f>
        <v>5000</v>
      </c>
      <c r="K348" s="7">
        <f>IF(ISBLANK(G348),"",CpuInfo!$H$3)</f>
        <v>214</v>
      </c>
      <c r="L348" s="7" t="str">
        <f t="shared" si="106"/>
        <v>DB5000.790</v>
      </c>
      <c r="M348" s="7" t="str">
        <f t="shared" si="107"/>
        <v>DB5000.792</v>
      </c>
      <c r="N348" s="7" t="s">
        <v>56</v>
      </c>
      <c r="O348" s="6">
        <f t="shared" si="108"/>
        <v>0</v>
      </c>
      <c r="P348" s="6">
        <f>IF(ROW()=3,CpuInfo!$L$3,IF(O348=0,P347,Q347+2))</f>
        <v>1916</v>
      </c>
      <c r="Q348" s="6">
        <f t="shared" si="109"/>
        <v>1916</v>
      </c>
      <c r="R348" s="6"/>
      <c r="S348" s="6"/>
      <c r="T348" s="6"/>
      <c r="U348" s="6" t="str">
        <f>IF(ISBLANK(R348),"",CpuInfo!$K$3)</f>
        <v/>
      </c>
      <c r="V348" s="6" t="str">
        <f>IF(ISBLANK(R348),"",CpuInfo!$L$3)</f>
        <v/>
      </c>
      <c r="W348" s="6" t="str">
        <f t="shared" si="110"/>
        <v/>
      </c>
      <c r="X348" s="6" t="str">
        <f t="shared" si="111"/>
        <v/>
      </c>
      <c r="Y348" s="6"/>
    </row>
    <row r="349" spans="1:25">
      <c r="A349" s="5"/>
      <c r="B349" s="6"/>
      <c r="C349" s="6"/>
      <c r="D349" s="7">
        <f t="shared" si="104"/>
        <v>2</v>
      </c>
      <c r="E349" s="7">
        <f>IF(ROW()=3,CpuInfo!$H$3,IF(D349=0,E348,F348+2))</f>
        <v>794</v>
      </c>
      <c r="F349" s="7">
        <f t="shared" si="105"/>
        <v>796</v>
      </c>
      <c r="G349" s="7" t="s">
        <v>124</v>
      </c>
      <c r="H349" s="7"/>
      <c r="I349" s="7" t="s">
        <v>283</v>
      </c>
      <c r="J349" s="7">
        <f>IF(ISBLANK(G349),"",CpuInfo!$G$3)</f>
        <v>5000</v>
      </c>
      <c r="K349" s="7">
        <f>IF(ISBLANK(G349),"",CpuInfo!$H$3)</f>
        <v>214</v>
      </c>
      <c r="L349" s="7" t="str">
        <f t="shared" si="106"/>
        <v>DB5000.794</v>
      </c>
      <c r="M349" s="7" t="str">
        <f t="shared" si="107"/>
        <v>DB5000.796</v>
      </c>
      <c r="N349" s="7" t="s">
        <v>56</v>
      </c>
      <c r="O349" s="6">
        <f t="shared" si="108"/>
        <v>0</v>
      </c>
      <c r="P349" s="6">
        <f>IF(ROW()=3,CpuInfo!$L$3,IF(O349=0,P348,Q348+2))</f>
        <v>1916</v>
      </c>
      <c r="Q349" s="6">
        <f t="shared" si="109"/>
        <v>1916</v>
      </c>
      <c r="R349" s="6"/>
      <c r="S349" s="6"/>
      <c r="T349" s="6"/>
      <c r="U349" s="6" t="str">
        <f>IF(ISBLANK(R349),"",CpuInfo!$K$3)</f>
        <v/>
      </c>
      <c r="V349" s="6" t="str">
        <f>IF(ISBLANK(R349),"",CpuInfo!$L$3)</f>
        <v/>
      </c>
      <c r="W349" s="6" t="str">
        <f t="shared" si="110"/>
        <v/>
      </c>
      <c r="X349" s="6" t="str">
        <f t="shared" si="111"/>
        <v/>
      </c>
      <c r="Y349" s="6"/>
    </row>
    <row r="350" spans="1:25">
      <c r="A350" s="5"/>
      <c r="B350" s="6"/>
      <c r="C350" s="6"/>
      <c r="D350" s="7">
        <f t="shared" si="104"/>
        <v>2</v>
      </c>
      <c r="E350" s="7">
        <f>IF(ROW()=3,CpuInfo!$H$3,IF(D350=0,E349,F349+2))</f>
        <v>798</v>
      </c>
      <c r="F350" s="7">
        <f t="shared" si="105"/>
        <v>800</v>
      </c>
      <c r="G350" s="7" t="s">
        <v>124</v>
      </c>
      <c r="H350" s="7"/>
      <c r="I350" s="7" t="s">
        <v>284</v>
      </c>
      <c r="J350" s="7">
        <f>IF(ISBLANK(G350),"",CpuInfo!$G$3)</f>
        <v>5000</v>
      </c>
      <c r="K350" s="7">
        <f>IF(ISBLANK(G350),"",CpuInfo!$H$3)</f>
        <v>214</v>
      </c>
      <c r="L350" s="7" t="str">
        <f t="shared" si="106"/>
        <v>DB5000.798</v>
      </c>
      <c r="M350" s="7" t="str">
        <f t="shared" si="107"/>
        <v>DB5000.800</v>
      </c>
      <c r="N350" s="7" t="s">
        <v>56</v>
      </c>
      <c r="O350" s="6">
        <f t="shared" si="108"/>
        <v>0</v>
      </c>
      <c r="P350" s="6">
        <f>IF(ROW()=3,CpuInfo!$L$3,IF(O350=0,P349,Q349+2))</f>
        <v>1916</v>
      </c>
      <c r="Q350" s="6">
        <f t="shared" si="109"/>
        <v>1916</v>
      </c>
      <c r="R350" s="6"/>
      <c r="S350" s="6"/>
      <c r="T350" s="6"/>
      <c r="U350" s="6" t="str">
        <f>IF(ISBLANK(R350),"",CpuInfo!$K$3)</f>
        <v/>
      </c>
      <c r="V350" s="6" t="str">
        <f>IF(ISBLANK(R350),"",CpuInfo!$L$3)</f>
        <v/>
      </c>
      <c r="W350" s="6" t="str">
        <f t="shared" si="110"/>
        <v/>
      </c>
      <c r="X350" s="6" t="str">
        <f t="shared" si="111"/>
        <v/>
      </c>
      <c r="Y350" s="6"/>
    </row>
    <row r="351" spans="1:25">
      <c r="A351" s="5"/>
      <c r="B351" s="6"/>
      <c r="C351" s="6"/>
      <c r="D351" s="7">
        <f t="shared" si="104"/>
        <v>2</v>
      </c>
      <c r="E351" s="7">
        <f>IF(ROW()=3,CpuInfo!$H$3,IF(D351=0,E350,F350+2))</f>
        <v>802</v>
      </c>
      <c r="F351" s="7">
        <f t="shared" si="105"/>
        <v>804</v>
      </c>
      <c r="G351" s="7" t="s">
        <v>124</v>
      </c>
      <c r="H351" s="7"/>
      <c r="I351" s="7" t="s">
        <v>285</v>
      </c>
      <c r="J351" s="7">
        <f>IF(ISBLANK(G351),"",CpuInfo!$G$3)</f>
        <v>5000</v>
      </c>
      <c r="K351" s="7">
        <f>IF(ISBLANK(G351),"",CpuInfo!$H$3)</f>
        <v>214</v>
      </c>
      <c r="L351" s="7" t="str">
        <f t="shared" si="106"/>
        <v>DB5000.802</v>
      </c>
      <c r="M351" s="7" t="str">
        <f t="shared" si="107"/>
        <v>DB5000.804</v>
      </c>
      <c r="N351" s="7" t="s">
        <v>56</v>
      </c>
      <c r="O351" s="6">
        <f t="shared" si="108"/>
        <v>0</v>
      </c>
      <c r="P351" s="6">
        <f>IF(ROW()=3,CpuInfo!$L$3,IF(O351=0,P350,Q350+2))</f>
        <v>1916</v>
      </c>
      <c r="Q351" s="6">
        <f t="shared" si="109"/>
        <v>1916</v>
      </c>
      <c r="R351" s="6"/>
      <c r="S351" s="6"/>
      <c r="T351" s="6"/>
      <c r="U351" s="6" t="str">
        <f>IF(ISBLANK(R351),"",CpuInfo!$K$3)</f>
        <v/>
      </c>
      <c r="V351" s="6" t="str">
        <f>IF(ISBLANK(R351),"",CpuInfo!$L$3)</f>
        <v/>
      </c>
      <c r="W351" s="6" t="str">
        <f t="shared" si="110"/>
        <v/>
      </c>
      <c r="X351" s="6" t="str">
        <f t="shared" si="111"/>
        <v/>
      </c>
      <c r="Y351" s="6"/>
    </row>
    <row r="352" spans="1:25">
      <c r="A352" s="5"/>
      <c r="B352" s="6"/>
      <c r="C352" s="6"/>
      <c r="D352" s="7">
        <f t="shared" si="104"/>
        <v>2</v>
      </c>
      <c r="E352" s="7">
        <f>IF(ROW()=3,CpuInfo!$H$3,IF(D352=0,E351,F351+2))</f>
        <v>806</v>
      </c>
      <c r="F352" s="7">
        <f t="shared" si="105"/>
        <v>808</v>
      </c>
      <c r="G352" s="7" t="s">
        <v>124</v>
      </c>
      <c r="H352" s="7"/>
      <c r="I352" s="7" t="s">
        <v>286</v>
      </c>
      <c r="J352" s="7">
        <f>IF(ISBLANK(G352),"",CpuInfo!$G$3)</f>
        <v>5000</v>
      </c>
      <c r="K352" s="7">
        <f>IF(ISBLANK(G352),"",CpuInfo!$H$3)</f>
        <v>214</v>
      </c>
      <c r="L352" s="7" t="str">
        <f t="shared" si="106"/>
        <v>DB5000.806</v>
      </c>
      <c r="M352" s="7" t="str">
        <f t="shared" si="107"/>
        <v>DB5000.808</v>
      </c>
      <c r="N352" s="7" t="s">
        <v>56</v>
      </c>
      <c r="O352" s="6">
        <f t="shared" si="108"/>
        <v>0</v>
      </c>
      <c r="P352" s="6">
        <f>IF(ROW()=3,CpuInfo!$L$3,IF(O352=0,P351,Q351+2))</f>
        <v>1916</v>
      </c>
      <c r="Q352" s="6">
        <f t="shared" si="109"/>
        <v>1916</v>
      </c>
      <c r="R352" s="6"/>
      <c r="S352" s="6"/>
      <c r="T352" s="6"/>
      <c r="U352" s="6" t="str">
        <f>IF(ISBLANK(R352),"",CpuInfo!$K$3)</f>
        <v/>
      </c>
      <c r="V352" s="6" t="str">
        <f>IF(ISBLANK(R352),"",CpuInfo!$L$3)</f>
        <v/>
      </c>
      <c r="W352" s="6" t="str">
        <f t="shared" si="110"/>
        <v/>
      </c>
      <c r="X352" s="6" t="str">
        <f t="shared" si="111"/>
        <v/>
      </c>
      <c r="Y352" s="6"/>
    </row>
    <row r="353" spans="1:25">
      <c r="A353" s="5"/>
      <c r="B353" s="6"/>
      <c r="C353" s="6"/>
      <c r="D353" s="7">
        <f t="shared" si="104"/>
        <v>2</v>
      </c>
      <c r="E353" s="7">
        <f>IF(ROW()=3,CpuInfo!$H$3,IF(D353=0,E352,F352+2))</f>
        <v>810</v>
      </c>
      <c r="F353" s="7">
        <f t="shared" si="105"/>
        <v>812</v>
      </c>
      <c r="G353" s="7" t="s">
        <v>124</v>
      </c>
      <c r="H353" s="7"/>
      <c r="I353" s="7" t="s">
        <v>287</v>
      </c>
      <c r="J353" s="7">
        <f>IF(ISBLANK(G353),"",CpuInfo!$G$3)</f>
        <v>5000</v>
      </c>
      <c r="K353" s="7">
        <f>IF(ISBLANK(G353),"",CpuInfo!$H$3)</f>
        <v>214</v>
      </c>
      <c r="L353" s="7" t="str">
        <f t="shared" si="106"/>
        <v>DB5000.810</v>
      </c>
      <c r="M353" s="7" t="str">
        <f t="shared" si="107"/>
        <v>DB5000.812</v>
      </c>
      <c r="N353" s="7" t="s">
        <v>56</v>
      </c>
      <c r="O353" s="6">
        <f t="shared" si="108"/>
        <v>0</v>
      </c>
      <c r="P353" s="6">
        <f>IF(ROW()=3,CpuInfo!$L$3,IF(O353=0,P352,Q352+2))</f>
        <v>1916</v>
      </c>
      <c r="Q353" s="6">
        <f t="shared" si="109"/>
        <v>1916</v>
      </c>
      <c r="R353" s="6"/>
      <c r="S353" s="6"/>
      <c r="T353" s="6"/>
      <c r="U353" s="6" t="str">
        <f>IF(ISBLANK(R353),"",CpuInfo!$K$3)</f>
        <v/>
      </c>
      <c r="V353" s="6" t="str">
        <f>IF(ISBLANK(R353),"",CpuInfo!$L$3)</f>
        <v/>
      </c>
      <c r="W353" s="6" t="str">
        <f t="shared" si="110"/>
        <v/>
      </c>
      <c r="X353" s="6" t="str">
        <f t="shared" si="111"/>
        <v/>
      </c>
      <c r="Y353" s="6"/>
    </row>
    <row r="354" spans="1:25">
      <c r="A354" s="5"/>
      <c r="B354" s="6"/>
      <c r="C354" s="6"/>
      <c r="D354" s="7">
        <f t="shared" si="104"/>
        <v>2</v>
      </c>
      <c r="E354" s="7">
        <f>IF(ROW()=3,CpuInfo!$H$3,IF(D354=0,E353,F353+2))</f>
        <v>814</v>
      </c>
      <c r="F354" s="7">
        <f t="shared" si="105"/>
        <v>816</v>
      </c>
      <c r="G354" s="7" t="s">
        <v>124</v>
      </c>
      <c r="H354" s="7"/>
      <c r="I354" s="7" t="s">
        <v>288</v>
      </c>
      <c r="J354" s="7">
        <f>IF(ISBLANK(G354),"",CpuInfo!$G$3)</f>
        <v>5000</v>
      </c>
      <c r="K354" s="7">
        <f>IF(ISBLANK(G354),"",CpuInfo!$H$3)</f>
        <v>214</v>
      </c>
      <c r="L354" s="7" t="str">
        <f t="shared" si="106"/>
        <v>DB5000.814</v>
      </c>
      <c r="M354" s="7" t="str">
        <f t="shared" si="107"/>
        <v>DB5000.816</v>
      </c>
      <c r="N354" s="7" t="s">
        <v>56</v>
      </c>
      <c r="O354" s="6">
        <f t="shared" si="108"/>
        <v>0</v>
      </c>
      <c r="P354" s="6">
        <f>IF(ROW()=3,CpuInfo!$L$3,IF(O354=0,P353,Q353+2))</f>
        <v>1916</v>
      </c>
      <c r="Q354" s="6">
        <f t="shared" si="109"/>
        <v>1916</v>
      </c>
      <c r="R354" s="6"/>
      <c r="S354" s="6"/>
      <c r="T354" s="6"/>
      <c r="U354" s="6" t="str">
        <f>IF(ISBLANK(R354),"",CpuInfo!$K$3)</f>
        <v/>
      </c>
      <c r="V354" s="6" t="str">
        <f>IF(ISBLANK(R354),"",CpuInfo!$L$3)</f>
        <v/>
      </c>
      <c r="W354" s="6" t="str">
        <f t="shared" si="110"/>
        <v/>
      </c>
      <c r="X354" s="6" t="str">
        <f t="shared" si="111"/>
        <v/>
      </c>
      <c r="Y354" s="6"/>
    </row>
    <row r="355" spans="1:25">
      <c r="A355" s="5"/>
      <c r="B355" s="6"/>
      <c r="C355" s="6"/>
      <c r="D355" s="7">
        <f t="shared" si="104"/>
        <v>2</v>
      </c>
      <c r="E355" s="7">
        <f>IF(ROW()=3,CpuInfo!$H$3,IF(D355=0,E354,F354+2))</f>
        <v>818</v>
      </c>
      <c r="F355" s="7">
        <f t="shared" si="105"/>
        <v>820</v>
      </c>
      <c r="G355" s="7" t="s">
        <v>124</v>
      </c>
      <c r="H355" s="7"/>
      <c r="I355" s="7" t="s">
        <v>289</v>
      </c>
      <c r="J355" s="7">
        <f>IF(ISBLANK(G355),"",CpuInfo!$G$3)</f>
        <v>5000</v>
      </c>
      <c r="K355" s="7">
        <f>IF(ISBLANK(G355),"",CpuInfo!$H$3)</f>
        <v>214</v>
      </c>
      <c r="L355" s="7" t="str">
        <f t="shared" si="106"/>
        <v>DB5000.818</v>
      </c>
      <c r="M355" s="7" t="str">
        <f t="shared" si="107"/>
        <v>DB5000.820</v>
      </c>
      <c r="N355" s="7" t="s">
        <v>56</v>
      </c>
      <c r="O355" s="6">
        <f t="shared" si="108"/>
        <v>0</v>
      </c>
      <c r="P355" s="6">
        <f>IF(ROW()=3,CpuInfo!$L$3,IF(O355=0,P354,Q354+2))</f>
        <v>1916</v>
      </c>
      <c r="Q355" s="6">
        <f t="shared" si="109"/>
        <v>1916</v>
      </c>
      <c r="R355" s="6"/>
      <c r="S355" s="6"/>
      <c r="T355" s="6"/>
      <c r="U355" s="6" t="str">
        <f>IF(ISBLANK(R355),"",CpuInfo!$K$3)</f>
        <v/>
      </c>
      <c r="V355" s="6" t="str">
        <f>IF(ISBLANK(R355),"",CpuInfo!$L$3)</f>
        <v/>
      </c>
      <c r="W355" s="6" t="str">
        <f t="shared" si="110"/>
        <v/>
      </c>
      <c r="X355" s="6" t="str">
        <f t="shared" si="111"/>
        <v/>
      </c>
      <c r="Y355" s="6"/>
    </row>
    <row r="356" spans="1:25">
      <c r="A356" s="5"/>
      <c r="B356" s="6"/>
      <c r="C356" s="6"/>
      <c r="D356" s="7">
        <f t="shared" si="104"/>
        <v>2</v>
      </c>
      <c r="E356" s="7">
        <f>IF(ROW()=3,CpuInfo!$H$3,IF(D356=0,E355,F355+2))</f>
        <v>822</v>
      </c>
      <c r="F356" s="7">
        <f t="shared" si="105"/>
        <v>824</v>
      </c>
      <c r="G356" s="7" t="s">
        <v>124</v>
      </c>
      <c r="H356" s="7"/>
      <c r="I356" s="7" t="s">
        <v>290</v>
      </c>
      <c r="J356" s="7">
        <f>IF(ISBLANK(G356),"",CpuInfo!$G$3)</f>
        <v>5000</v>
      </c>
      <c r="K356" s="7">
        <f>IF(ISBLANK(G356),"",CpuInfo!$H$3)</f>
        <v>214</v>
      </c>
      <c r="L356" s="7" t="str">
        <f t="shared" si="106"/>
        <v>DB5000.822</v>
      </c>
      <c r="M356" s="7" t="str">
        <f t="shared" si="107"/>
        <v>DB5000.824</v>
      </c>
      <c r="N356" s="7" t="s">
        <v>56</v>
      </c>
      <c r="O356" s="6">
        <f t="shared" si="108"/>
        <v>0</v>
      </c>
      <c r="P356" s="6">
        <f>IF(ROW()=3,CpuInfo!$L$3,IF(O356=0,P355,Q355+2))</f>
        <v>1916</v>
      </c>
      <c r="Q356" s="6">
        <f t="shared" si="109"/>
        <v>1916</v>
      </c>
      <c r="R356" s="6"/>
      <c r="S356" s="6"/>
      <c r="T356" s="6"/>
      <c r="U356" s="6" t="str">
        <f>IF(ISBLANK(R356),"",CpuInfo!$K$3)</f>
        <v/>
      </c>
      <c r="V356" s="6" t="str">
        <f>IF(ISBLANK(R356),"",CpuInfo!$L$3)</f>
        <v/>
      </c>
      <c r="W356" s="6" t="str">
        <f t="shared" si="110"/>
        <v/>
      </c>
      <c r="X356" s="6" t="str">
        <f t="shared" si="111"/>
        <v/>
      </c>
      <c r="Y356" s="6"/>
    </row>
    <row r="357" spans="1:25">
      <c r="A357" s="5"/>
      <c r="B357" s="6"/>
      <c r="C357" s="6"/>
      <c r="D357" s="7">
        <f t="shared" si="104"/>
        <v>2</v>
      </c>
      <c r="E357" s="7">
        <f>IF(ROW()=3,CpuInfo!$H$3,IF(D357=0,E356,F356+2))</f>
        <v>826</v>
      </c>
      <c r="F357" s="7">
        <f t="shared" si="105"/>
        <v>828</v>
      </c>
      <c r="G357" s="7" t="s">
        <v>124</v>
      </c>
      <c r="H357" s="7"/>
      <c r="I357" s="7" t="s">
        <v>291</v>
      </c>
      <c r="J357" s="7">
        <f>IF(ISBLANK(G357),"",CpuInfo!$G$3)</f>
        <v>5000</v>
      </c>
      <c r="K357" s="7">
        <f>IF(ISBLANK(G357),"",CpuInfo!$H$3)</f>
        <v>214</v>
      </c>
      <c r="L357" s="7" t="str">
        <f t="shared" si="106"/>
        <v>DB5000.826</v>
      </c>
      <c r="M357" s="7" t="str">
        <f t="shared" si="107"/>
        <v>DB5000.828</v>
      </c>
      <c r="N357" s="7" t="s">
        <v>56</v>
      </c>
      <c r="O357" s="6">
        <f t="shared" si="108"/>
        <v>0</v>
      </c>
      <c r="P357" s="6">
        <f>IF(ROW()=3,CpuInfo!$L$3,IF(O357=0,P356,Q356+2))</f>
        <v>1916</v>
      </c>
      <c r="Q357" s="6">
        <f t="shared" si="109"/>
        <v>1916</v>
      </c>
      <c r="R357" s="6"/>
      <c r="S357" s="6"/>
      <c r="T357" s="6"/>
      <c r="U357" s="6" t="str">
        <f>IF(ISBLANK(R357),"",CpuInfo!$K$3)</f>
        <v/>
      </c>
      <c r="V357" s="6" t="str">
        <f>IF(ISBLANK(R357),"",CpuInfo!$L$3)</f>
        <v/>
      </c>
      <c r="W357" s="6" t="str">
        <f t="shared" si="110"/>
        <v/>
      </c>
      <c r="X357" s="6" t="str">
        <f t="shared" si="111"/>
        <v/>
      </c>
      <c r="Y357" s="6"/>
    </row>
    <row r="358" spans="1:25">
      <c r="A358" s="5"/>
      <c r="B358" s="6"/>
      <c r="C358" s="6"/>
      <c r="D358" s="7">
        <f t="shared" si="104"/>
        <v>2</v>
      </c>
      <c r="E358" s="7">
        <f>IF(ROW()=3,CpuInfo!$H$3,IF(D358=0,E357,F357+2))</f>
        <v>830</v>
      </c>
      <c r="F358" s="7">
        <f t="shared" si="105"/>
        <v>832</v>
      </c>
      <c r="G358" s="7" t="s">
        <v>124</v>
      </c>
      <c r="H358" s="7"/>
      <c r="I358" s="7" t="s">
        <v>292</v>
      </c>
      <c r="J358" s="7">
        <f>IF(ISBLANK(G358),"",CpuInfo!$G$3)</f>
        <v>5000</v>
      </c>
      <c r="K358" s="7">
        <f>IF(ISBLANK(G358),"",CpuInfo!$H$3)</f>
        <v>214</v>
      </c>
      <c r="L358" s="7" t="str">
        <f t="shared" si="106"/>
        <v>DB5000.830</v>
      </c>
      <c r="M358" s="7" t="str">
        <f t="shared" si="107"/>
        <v>DB5000.832</v>
      </c>
      <c r="N358" s="7" t="s">
        <v>56</v>
      </c>
      <c r="O358" s="6">
        <f t="shared" si="108"/>
        <v>0</v>
      </c>
      <c r="P358" s="6">
        <f>IF(ROW()=3,CpuInfo!$L$3,IF(O358=0,P357,Q357+2))</f>
        <v>1916</v>
      </c>
      <c r="Q358" s="6">
        <f t="shared" si="109"/>
        <v>1916</v>
      </c>
      <c r="R358" s="6"/>
      <c r="S358" s="6"/>
      <c r="T358" s="6"/>
      <c r="U358" s="6" t="str">
        <f>IF(ISBLANK(R358),"",CpuInfo!$K$3)</f>
        <v/>
      </c>
      <c r="V358" s="6" t="str">
        <f>IF(ISBLANK(R358),"",CpuInfo!$L$3)</f>
        <v/>
      </c>
      <c r="W358" s="6" t="str">
        <f t="shared" si="110"/>
        <v/>
      </c>
      <c r="X358" s="6" t="str">
        <f t="shared" si="111"/>
        <v/>
      </c>
      <c r="Y358" s="6"/>
    </row>
    <row r="359" spans="1:25">
      <c r="A359" s="5"/>
      <c r="B359" s="6"/>
      <c r="C359" s="6"/>
      <c r="D359" s="7">
        <f t="shared" si="104"/>
        <v>2</v>
      </c>
      <c r="E359" s="7">
        <f>IF(ROW()=3,CpuInfo!$H$3,IF(D359=0,E358,F358+2))</f>
        <v>834</v>
      </c>
      <c r="F359" s="7">
        <f t="shared" si="105"/>
        <v>836</v>
      </c>
      <c r="G359" s="7" t="s">
        <v>124</v>
      </c>
      <c r="H359" s="7"/>
      <c r="I359" s="7" t="s">
        <v>293</v>
      </c>
      <c r="J359" s="7">
        <f>IF(ISBLANK(G359),"",CpuInfo!$G$3)</f>
        <v>5000</v>
      </c>
      <c r="K359" s="7">
        <f>IF(ISBLANK(G359),"",CpuInfo!$H$3)</f>
        <v>214</v>
      </c>
      <c r="L359" s="7" t="str">
        <f t="shared" si="106"/>
        <v>DB5000.834</v>
      </c>
      <c r="M359" s="7" t="str">
        <f t="shared" si="107"/>
        <v>DB5000.836</v>
      </c>
      <c r="N359" s="7" t="s">
        <v>56</v>
      </c>
      <c r="O359" s="6">
        <f t="shared" si="108"/>
        <v>0</v>
      </c>
      <c r="P359" s="6">
        <f>IF(ROW()=3,CpuInfo!$L$3,IF(O359=0,P358,Q358+2))</f>
        <v>1916</v>
      </c>
      <c r="Q359" s="6">
        <f t="shared" si="109"/>
        <v>1916</v>
      </c>
      <c r="R359" s="6"/>
      <c r="S359" s="6"/>
      <c r="T359" s="6"/>
      <c r="U359" s="6" t="str">
        <f>IF(ISBLANK(R359),"",CpuInfo!$K$3)</f>
        <v/>
      </c>
      <c r="V359" s="6" t="str">
        <f>IF(ISBLANK(R359),"",CpuInfo!$L$3)</f>
        <v/>
      </c>
      <c r="W359" s="6" t="str">
        <f t="shared" si="110"/>
        <v/>
      </c>
      <c r="X359" s="6" t="str">
        <f t="shared" si="111"/>
        <v/>
      </c>
      <c r="Y359" s="6"/>
    </row>
    <row r="360" spans="1:25">
      <c r="A360" s="5"/>
      <c r="B360" s="6"/>
      <c r="C360" s="6"/>
      <c r="D360" s="7">
        <f t="shared" si="104"/>
        <v>2</v>
      </c>
      <c r="E360" s="7">
        <f>IF(ROW()=3,CpuInfo!$H$3,IF(D360=0,E359,F359+2))</f>
        <v>838</v>
      </c>
      <c r="F360" s="7">
        <f t="shared" si="105"/>
        <v>840</v>
      </c>
      <c r="G360" s="7" t="s">
        <v>124</v>
      </c>
      <c r="H360" s="7"/>
      <c r="I360" s="7" t="s">
        <v>294</v>
      </c>
      <c r="J360" s="7">
        <f>IF(ISBLANK(G360),"",CpuInfo!$G$3)</f>
        <v>5000</v>
      </c>
      <c r="K360" s="7">
        <f>IF(ISBLANK(G360),"",CpuInfo!$H$3)</f>
        <v>214</v>
      </c>
      <c r="L360" s="7" t="str">
        <f t="shared" si="106"/>
        <v>DB5000.838</v>
      </c>
      <c r="M360" s="7" t="str">
        <f t="shared" si="107"/>
        <v>DB5000.840</v>
      </c>
      <c r="N360" s="7" t="s">
        <v>56</v>
      </c>
      <c r="O360" s="6">
        <f t="shared" si="108"/>
        <v>0</v>
      </c>
      <c r="P360" s="6">
        <f>IF(ROW()=3,CpuInfo!$L$3,IF(O360=0,P359,Q359+2))</f>
        <v>1916</v>
      </c>
      <c r="Q360" s="6">
        <f t="shared" si="109"/>
        <v>1916</v>
      </c>
      <c r="R360" s="6"/>
      <c r="S360" s="6"/>
      <c r="T360" s="6"/>
      <c r="U360" s="6" t="str">
        <f>IF(ISBLANK(R360),"",CpuInfo!$K$3)</f>
        <v/>
      </c>
      <c r="V360" s="6" t="str">
        <f>IF(ISBLANK(R360),"",CpuInfo!$L$3)</f>
        <v/>
      </c>
      <c r="W360" s="6" t="str">
        <f t="shared" si="110"/>
        <v/>
      </c>
      <c r="X360" s="6" t="str">
        <f t="shared" si="111"/>
        <v/>
      </c>
      <c r="Y360" s="6"/>
    </row>
    <row r="361" spans="1:25">
      <c r="A361" s="5"/>
      <c r="B361" s="6"/>
      <c r="C361" s="6"/>
      <c r="D361" s="7">
        <f t="shared" si="104"/>
        <v>2</v>
      </c>
      <c r="E361" s="7">
        <f>IF(ROW()=3,CpuInfo!$H$3,IF(D361=0,E360,F360+2))</f>
        <v>842</v>
      </c>
      <c r="F361" s="7">
        <f t="shared" si="105"/>
        <v>844</v>
      </c>
      <c r="G361" s="7" t="s">
        <v>124</v>
      </c>
      <c r="H361" s="7"/>
      <c r="I361" s="7" t="s">
        <v>295</v>
      </c>
      <c r="J361" s="7">
        <f>IF(ISBLANK(G361),"",CpuInfo!$G$3)</f>
        <v>5000</v>
      </c>
      <c r="K361" s="7">
        <f>IF(ISBLANK(G361),"",CpuInfo!$H$3)</f>
        <v>214</v>
      </c>
      <c r="L361" s="7" t="str">
        <f t="shared" si="106"/>
        <v>DB5000.842</v>
      </c>
      <c r="M361" s="7" t="str">
        <f t="shared" si="107"/>
        <v>DB5000.844</v>
      </c>
      <c r="N361" s="7" t="s">
        <v>56</v>
      </c>
      <c r="O361" s="6">
        <f t="shared" si="108"/>
        <v>0</v>
      </c>
      <c r="P361" s="6">
        <f>IF(ROW()=3,CpuInfo!$L$3,IF(O361=0,P360,Q360+2))</f>
        <v>1916</v>
      </c>
      <c r="Q361" s="6">
        <f t="shared" si="109"/>
        <v>1916</v>
      </c>
      <c r="R361" s="6"/>
      <c r="S361" s="6"/>
      <c r="T361" s="6"/>
      <c r="U361" s="6" t="str">
        <f>IF(ISBLANK(R361),"",CpuInfo!$K$3)</f>
        <v/>
      </c>
      <c r="V361" s="6" t="str">
        <f>IF(ISBLANK(R361),"",CpuInfo!$L$3)</f>
        <v/>
      </c>
      <c r="W361" s="6" t="str">
        <f t="shared" si="110"/>
        <v/>
      </c>
      <c r="X361" s="6" t="str">
        <f t="shared" si="111"/>
        <v/>
      </c>
      <c r="Y361" s="6"/>
    </row>
    <row r="362" spans="1:25">
      <c r="A362" s="5"/>
      <c r="B362" s="6"/>
      <c r="C362" s="6"/>
      <c r="D362" s="7">
        <f t="shared" si="104"/>
        <v>2</v>
      </c>
      <c r="E362" s="7">
        <f>IF(ROW()=3,CpuInfo!$H$3,IF(D362=0,E361,F361+2))</f>
        <v>846</v>
      </c>
      <c r="F362" s="7">
        <f t="shared" si="105"/>
        <v>848</v>
      </c>
      <c r="G362" s="7" t="s">
        <v>124</v>
      </c>
      <c r="H362" s="7"/>
      <c r="I362" s="7" t="s">
        <v>296</v>
      </c>
      <c r="J362" s="7">
        <f>IF(ISBLANK(G362),"",CpuInfo!$G$3)</f>
        <v>5000</v>
      </c>
      <c r="K362" s="7">
        <f>IF(ISBLANK(G362),"",CpuInfo!$H$3)</f>
        <v>214</v>
      </c>
      <c r="L362" s="7" t="str">
        <f t="shared" si="106"/>
        <v>DB5000.846</v>
      </c>
      <c r="M362" s="7" t="str">
        <f t="shared" si="107"/>
        <v>DB5000.848</v>
      </c>
      <c r="N362" s="7" t="s">
        <v>56</v>
      </c>
      <c r="O362" s="6">
        <f t="shared" si="108"/>
        <v>0</v>
      </c>
      <c r="P362" s="6">
        <f>IF(ROW()=3,CpuInfo!$L$3,IF(O362=0,P361,Q361+2))</f>
        <v>1916</v>
      </c>
      <c r="Q362" s="6">
        <f t="shared" si="109"/>
        <v>1916</v>
      </c>
      <c r="R362" s="6"/>
      <c r="S362" s="6"/>
      <c r="T362" s="6"/>
      <c r="U362" s="6" t="str">
        <f>IF(ISBLANK(R362),"",CpuInfo!$K$3)</f>
        <v/>
      </c>
      <c r="V362" s="6" t="str">
        <f>IF(ISBLANK(R362),"",CpuInfo!$L$3)</f>
        <v/>
      </c>
      <c r="W362" s="6" t="str">
        <f t="shared" si="110"/>
        <v/>
      </c>
      <c r="X362" s="6" t="str">
        <f t="shared" si="111"/>
        <v/>
      </c>
      <c r="Y362" s="6"/>
    </row>
    <row r="363" spans="1:25">
      <c r="A363" s="5"/>
      <c r="B363" s="6"/>
      <c r="C363" s="6"/>
      <c r="D363" s="7">
        <f t="shared" si="104"/>
        <v>2</v>
      </c>
      <c r="E363" s="7">
        <f>IF(ROW()=3,CpuInfo!$H$3,IF(D363=0,E362,F362+2))</f>
        <v>850</v>
      </c>
      <c r="F363" s="7">
        <f t="shared" si="105"/>
        <v>852</v>
      </c>
      <c r="G363" s="7" t="s">
        <v>124</v>
      </c>
      <c r="H363" s="7"/>
      <c r="I363" s="7" t="s">
        <v>297</v>
      </c>
      <c r="J363" s="7">
        <f>IF(ISBLANK(G363),"",CpuInfo!$G$3)</f>
        <v>5000</v>
      </c>
      <c r="K363" s="7">
        <f>IF(ISBLANK(G363),"",CpuInfo!$H$3)</f>
        <v>214</v>
      </c>
      <c r="L363" s="7" t="str">
        <f t="shared" si="106"/>
        <v>DB5000.850</v>
      </c>
      <c r="M363" s="7" t="str">
        <f t="shared" si="107"/>
        <v>DB5000.852</v>
      </c>
      <c r="N363" s="7" t="s">
        <v>56</v>
      </c>
      <c r="O363" s="6">
        <f t="shared" si="108"/>
        <v>0</v>
      </c>
      <c r="P363" s="6">
        <f>IF(ROW()=3,CpuInfo!$L$3,IF(O363=0,P362,Q362+2))</f>
        <v>1916</v>
      </c>
      <c r="Q363" s="6">
        <f t="shared" si="109"/>
        <v>1916</v>
      </c>
      <c r="R363" s="6"/>
      <c r="S363" s="6"/>
      <c r="T363" s="6"/>
      <c r="U363" s="6" t="str">
        <f>IF(ISBLANK(R363),"",CpuInfo!$K$3)</f>
        <v/>
      </c>
      <c r="V363" s="6" t="str">
        <f>IF(ISBLANK(R363),"",CpuInfo!$L$3)</f>
        <v/>
      </c>
      <c r="W363" s="6" t="str">
        <f t="shared" si="110"/>
        <v/>
      </c>
      <c r="X363" s="6" t="str">
        <f t="shared" si="111"/>
        <v/>
      </c>
      <c r="Y363" s="6"/>
    </row>
    <row r="364" spans="1:25">
      <c r="A364" s="5"/>
      <c r="B364" s="6"/>
      <c r="C364" s="6"/>
      <c r="D364" s="7">
        <f t="shared" si="104"/>
        <v>2</v>
      </c>
      <c r="E364" s="7">
        <f>IF(ROW()=3,CpuInfo!$H$3,IF(D364=0,E363,F363+2))</f>
        <v>854</v>
      </c>
      <c r="F364" s="7">
        <f t="shared" si="105"/>
        <v>856</v>
      </c>
      <c r="G364" s="7" t="s">
        <v>124</v>
      </c>
      <c r="H364" s="7"/>
      <c r="I364" s="7" t="s">
        <v>298</v>
      </c>
      <c r="J364" s="7">
        <f>IF(ISBLANK(G364),"",CpuInfo!$G$3)</f>
        <v>5000</v>
      </c>
      <c r="K364" s="7">
        <f>IF(ISBLANK(G364),"",CpuInfo!$H$3)</f>
        <v>214</v>
      </c>
      <c r="L364" s="7" t="str">
        <f t="shared" si="106"/>
        <v>DB5000.854</v>
      </c>
      <c r="M364" s="7" t="str">
        <f t="shared" si="107"/>
        <v>DB5000.856</v>
      </c>
      <c r="N364" s="7" t="s">
        <v>56</v>
      </c>
      <c r="O364" s="6">
        <f t="shared" si="108"/>
        <v>0</v>
      </c>
      <c r="P364" s="6">
        <f>IF(ROW()=3,CpuInfo!$L$3,IF(O364=0,P363,Q363+2))</f>
        <v>1916</v>
      </c>
      <c r="Q364" s="6">
        <f t="shared" si="109"/>
        <v>1916</v>
      </c>
      <c r="R364" s="6"/>
      <c r="S364" s="6"/>
      <c r="T364" s="6"/>
      <c r="U364" s="6" t="str">
        <f>IF(ISBLANK(R364),"",CpuInfo!$K$3)</f>
        <v/>
      </c>
      <c r="V364" s="6" t="str">
        <f>IF(ISBLANK(R364),"",CpuInfo!$L$3)</f>
        <v/>
      </c>
      <c r="W364" s="6" t="str">
        <f t="shared" si="110"/>
        <v/>
      </c>
      <c r="X364" s="6" t="str">
        <f t="shared" si="111"/>
        <v/>
      </c>
      <c r="Y364" s="6"/>
    </row>
    <row r="365" spans="1:25">
      <c r="A365" s="5"/>
      <c r="B365" s="6"/>
      <c r="C365" s="6"/>
      <c r="D365" s="7">
        <f t="shared" si="104"/>
        <v>2</v>
      </c>
      <c r="E365" s="7">
        <f>IF(ROW()=3,CpuInfo!$H$3,IF(D365=0,E364,F364+2))</f>
        <v>858</v>
      </c>
      <c r="F365" s="7">
        <f t="shared" si="105"/>
        <v>860</v>
      </c>
      <c r="G365" s="7" t="s">
        <v>124</v>
      </c>
      <c r="H365" s="7"/>
      <c r="I365" s="7" t="s">
        <v>299</v>
      </c>
      <c r="J365" s="7">
        <f>IF(ISBLANK(G365),"",CpuInfo!$G$3)</f>
        <v>5000</v>
      </c>
      <c r="K365" s="7">
        <f>IF(ISBLANK(G365),"",CpuInfo!$H$3)</f>
        <v>214</v>
      </c>
      <c r="L365" s="7" t="str">
        <f t="shared" si="106"/>
        <v>DB5000.858</v>
      </c>
      <c r="M365" s="7" t="str">
        <f t="shared" si="107"/>
        <v>DB5000.860</v>
      </c>
      <c r="N365" s="7" t="s">
        <v>56</v>
      </c>
      <c r="O365" s="6">
        <f t="shared" si="108"/>
        <v>0</v>
      </c>
      <c r="P365" s="6">
        <f>IF(ROW()=3,CpuInfo!$L$3,IF(O365=0,P364,Q364+2))</f>
        <v>1916</v>
      </c>
      <c r="Q365" s="6">
        <f t="shared" si="109"/>
        <v>1916</v>
      </c>
      <c r="R365" s="6"/>
      <c r="S365" s="6"/>
      <c r="T365" s="6"/>
      <c r="U365" s="6" t="str">
        <f>IF(ISBLANK(R365),"",CpuInfo!$K$3)</f>
        <v/>
      </c>
      <c r="V365" s="6" t="str">
        <f>IF(ISBLANK(R365),"",CpuInfo!$L$3)</f>
        <v/>
      </c>
      <c r="W365" s="6" t="str">
        <f t="shared" si="110"/>
        <v/>
      </c>
      <c r="X365" s="6" t="str">
        <f t="shared" si="111"/>
        <v/>
      </c>
      <c r="Y365" s="6"/>
    </row>
    <row r="366" spans="1:25">
      <c r="A366" s="5"/>
      <c r="B366" s="6"/>
      <c r="C366" s="6"/>
      <c r="D366" s="7">
        <f t="shared" si="104"/>
        <v>2</v>
      </c>
      <c r="E366" s="7">
        <f>IF(ROW()=3,CpuInfo!$H$3,IF(D366=0,E365,F365+2))</f>
        <v>862</v>
      </c>
      <c r="F366" s="7">
        <f t="shared" si="105"/>
        <v>864</v>
      </c>
      <c r="G366" s="7" t="s">
        <v>124</v>
      </c>
      <c r="H366" s="7"/>
      <c r="I366" s="7" t="s">
        <v>300</v>
      </c>
      <c r="J366" s="7">
        <f>IF(ISBLANK(G366),"",CpuInfo!$G$3)</f>
        <v>5000</v>
      </c>
      <c r="K366" s="7">
        <f>IF(ISBLANK(G366),"",CpuInfo!$H$3)</f>
        <v>214</v>
      </c>
      <c r="L366" s="7" t="str">
        <f t="shared" si="106"/>
        <v>DB5000.862</v>
      </c>
      <c r="M366" s="7" t="str">
        <f t="shared" si="107"/>
        <v>DB5000.864</v>
      </c>
      <c r="N366" s="7" t="s">
        <v>56</v>
      </c>
      <c r="O366" s="6">
        <f t="shared" si="108"/>
        <v>0</v>
      </c>
      <c r="P366" s="6">
        <f>IF(ROW()=3,CpuInfo!$L$3,IF(O366=0,P365,Q365+2))</f>
        <v>1916</v>
      </c>
      <c r="Q366" s="6">
        <f t="shared" si="109"/>
        <v>1916</v>
      </c>
      <c r="R366" s="6"/>
      <c r="S366" s="6"/>
      <c r="T366" s="6"/>
      <c r="U366" s="6" t="str">
        <f>IF(ISBLANK(R366),"",CpuInfo!$K$3)</f>
        <v/>
      </c>
      <c r="V366" s="6" t="str">
        <f>IF(ISBLANK(R366),"",CpuInfo!$L$3)</f>
        <v/>
      </c>
      <c r="W366" s="6" t="str">
        <f t="shared" si="110"/>
        <v/>
      </c>
      <c r="X366" s="6" t="str">
        <f t="shared" si="111"/>
        <v/>
      </c>
      <c r="Y366" s="6"/>
    </row>
    <row r="367" spans="1:25">
      <c r="A367" s="5"/>
      <c r="B367" s="6"/>
      <c r="C367" s="6"/>
      <c r="D367" s="7">
        <f t="shared" si="104"/>
        <v>2</v>
      </c>
      <c r="E367" s="7">
        <f>IF(ROW()=3,CpuInfo!$H$3,IF(D367=0,E366,F366+2))</f>
        <v>866</v>
      </c>
      <c r="F367" s="7">
        <f t="shared" si="105"/>
        <v>868</v>
      </c>
      <c r="G367" s="7" t="s">
        <v>124</v>
      </c>
      <c r="H367" s="7"/>
      <c r="I367" s="7" t="s">
        <v>301</v>
      </c>
      <c r="J367" s="7">
        <f>IF(ISBLANK(G367),"",CpuInfo!$G$3)</f>
        <v>5000</v>
      </c>
      <c r="K367" s="7">
        <f>IF(ISBLANK(G367),"",CpuInfo!$H$3)</f>
        <v>214</v>
      </c>
      <c r="L367" s="7" t="str">
        <f t="shared" si="106"/>
        <v>DB5000.866</v>
      </c>
      <c r="M367" s="7" t="str">
        <f t="shared" si="107"/>
        <v>DB5000.868</v>
      </c>
      <c r="N367" s="7" t="s">
        <v>56</v>
      </c>
      <c r="O367" s="6">
        <f t="shared" si="108"/>
        <v>0</v>
      </c>
      <c r="P367" s="6">
        <f>IF(ROW()=3,CpuInfo!$L$3,IF(O367=0,P366,Q366+2))</f>
        <v>1916</v>
      </c>
      <c r="Q367" s="6">
        <f t="shared" si="109"/>
        <v>1916</v>
      </c>
      <c r="R367" s="6"/>
      <c r="S367" s="6"/>
      <c r="T367" s="6"/>
      <c r="U367" s="6" t="str">
        <f>IF(ISBLANK(R367),"",CpuInfo!$K$3)</f>
        <v/>
      </c>
      <c r="V367" s="6" t="str">
        <f>IF(ISBLANK(R367),"",CpuInfo!$L$3)</f>
        <v/>
      </c>
      <c r="W367" s="6" t="str">
        <f t="shared" si="110"/>
        <v/>
      </c>
      <c r="X367" s="6" t="str">
        <f t="shared" si="111"/>
        <v/>
      </c>
      <c r="Y367" s="6"/>
    </row>
    <row r="368" spans="1:25">
      <c r="A368" s="5"/>
      <c r="B368" s="6"/>
      <c r="C368" s="6"/>
      <c r="D368" s="7">
        <f t="shared" si="104"/>
        <v>2</v>
      </c>
      <c r="E368" s="7">
        <f>IF(ROW()=3,CpuInfo!$H$3,IF(D368=0,E367,F367+2))</f>
        <v>870</v>
      </c>
      <c r="F368" s="7">
        <f t="shared" si="105"/>
        <v>872</v>
      </c>
      <c r="G368" s="7" t="s">
        <v>124</v>
      </c>
      <c r="H368" s="7"/>
      <c r="I368" s="7" t="s">
        <v>302</v>
      </c>
      <c r="J368" s="7">
        <f>IF(ISBLANK(G368),"",CpuInfo!$G$3)</f>
        <v>5000</v>
      </c>
      <c r="K368" s="7">
        <f>IF(ISBLANK(G368),"",CpuInfo!$H$3)</f>
        <v>214</v>
      </c>
      <c r="L368" s="7" t="str">
        <f t="shared" si="106"/>
        <v>DB5000.870</v>
      </c>
      <c r="M368" s="7" t="str">
        <f t="shared" si="107"/>
        <v>DB5000.872</v>
      </c>
      <c r="N368" s="7" t="s">
        <v>56</v>
      </c>
      <c r="O368" s="6">
        <f t="shared" si="108"/>
        <v>0</v>
      </c>
      <c r="P368" s="6">
        <f>IF(ROW()=3,CpuInfo!$L$3,IF(O368=0,P367,Q367+2))</f>
        <v>1916</v>
      </c>
      <c r="Q368" s="6">
        <f t="shared" si="109"/>
        <v>1916</v>
      </c>
      <c r="R368" s="6"/>
      <c r="S368" s="6"/>
      <c r="T368" s="6"/>
      <c r="U368" s="6" t="str">
        <f>IF(ISBLANK(R368),"",CpuInfo!$K$3)</f>
        <v/>
      </c>
      <c r="V368" s="6" t="str">
        <f>IF(ISBLANK(R368),"",CpuInfo!$L$3)</f>
        <v/>
      </c>
      <c r="W368" s="6" t="str">
        <f t="shared" si="110"/>
        <v/>
      </c>
      <c r="X368" s="6" t="str">
        <f t="shared" si="111"/>
        <v/>
      </c>
      <c r="Y368" s="6"/>
    </row>
    <row r="369" spans="1:25">
      <c r="A369" s="5"/>
      <c r="B369" s="6"/>
      <c r="C369" s="6"/>
      <c r="D369" s="7">
        <f t="shared" si="104"/>
        <v>2</v>
      </c>
      <c r="E369" s="7">
        <f>IF(ROW()=3,CpuInfo!$H$3,IF(D369=0,E368,F368+2))</f>
        <v>874</v>
      </c>
      <c r="F369" s="7">
        <f t="shared" si="105"/>
        <v>876</v>
      </c>
      <c r="G369" s="7" t="s">
        <v>124</v>
      </c>
      <c r="H369" s="7"/>
      <c r="I369" s="7" t="s">
        <v>303</v>
      </c>
      <c r="J369" s="7">
        <f>IF(ISBLANK(G369),"",CpuInfo!$G$3)</f>
        <v>5000</v>
      </c>
      <c r="K369" s="7">
        <f>IF(ISBLANK(G369),"",CpuInfo!$H$3)</f>
        <v>214</v>
      </c>
      <c r="L369" s="7" t="str">
        <f t="shared" si="106"/>
        <v>DB5000.874</v>
      </c>
      <c r="M369" s="7" t="str">
        <f t="shared" si="107"/>
        <v>DB5000.876</v>
      </c>
      <c r="N369" s="7" t="s">
        <v>56</v>
      </c>
      <c r="O369" s="6">
        <f t="shared" si="108"/>
        <v>0</v>
      </c>
      <c r="P369" s="6">
        <f>IF(ROW()=3,CpuInfo!$L$3,IF(O369=0,P368,Q368+2))</f>
        <v>1916</v>
      </c>
      <c r="Q369" s="6">
        <f t="shared" si="109"/>
        <v>1916</v>
      </c>
      <c r="R369" s="6"/>
      <c r="S369" s="6"/>
      <c r="T369" s="6"/>
      <c r="U369" s="6" t="str">
        <f>IF(ISBLANK(R369),"",CpuInfo!$K$3)</f>
        <v/>
      </c>
      <c r="V369" s="6" t="str">
        <f>IF(ISBLANK(R369),"",CpuInfo!$L$3)</f>
        <v/>
      </c>
      <c r="W369" s="6" t="str">
        <f t="shared" si="110"/>
        <v/>
      </c>
      <c r="X369" s="6" t="str">
        <f t="shared" si="111"/>
        <v/>
      </c>
      <c r="Y369" s="6"/>
    </row>
    <row r="370" spans="1:25">
      <c r="A370" s="5"/>
      <c r="B370" s="6"/>
      <c r="C370" s="6"/>
      <c r="D370" s="7">
        <f t="shared" si="104"/>
        <v>2</v>
      </c>
      <c r="E370" s="7">
        <f>IF(ROW()=3,CpuInfo!$H$3,IF(D370=0,E369,F369+2))</f>
        <v>878</v>
      </c>
      <c r="F370" s="7">
        <f t="shared" si="105"/>
        <v>880</v>
      </c>
      <c r="G370" s="7" t="s">
        <v>124</v>
      </c>
      <c r="H370" s="7"/>
      <c r="I370" s="7" t="s">
        <v>304</v>
      </c>
      <c r="J370" s="7">
        <f>IF(ISBLANK(G370),"",CpuInfo!$G$3)</f>
        <v>5000</v>
      </c>
      <c r="K370" s="7">
        <f>IF(ISBLANK(G370),"",CpuInfo!$H$3)</f>
        <v>214</v>
      </c>
      <c r="L370" s="7" t="str">
        <f t="shared" si="106"/>
        <v>DB5000.878</v>
      </c>
      <c r="M370" s="7" t="str">
        <f t="shared" si="107"/>
        <v>DB5000.880</v>
      </c>
      <c r="N370" s="7" t="s">
        <v>56</v>
      </c>
      <c r="O370" s="6">
        <f t="shared" si="108"/>
        <v>0</v>
      </c>
      <c r="P370" s="6">
        <f>IF(ROW()=3,CpuInfo!$L$3,IF(O370=0,P369,Q369+2))</f>
        <v>1916</v>
      </c>
      <c r="Q370" s="6">
        <f t="shared" si="109"/>
        <v>1916</v>
      </c>
      <c r="R370" s="6"/>
      <c r="S370" s="6"/>
      <c r="T370" s="6"/>
      <c r="U370" s="6" t="str">
        <f>IF(ISBLANK(R370),"",CpuInfo!$K$3)</f>
        <v/>
      </c>
      <c r="V370" s="6" t="str">
        <f>IF(ISBLANK(R370),"",CpuInfo!$L$3)</f>
        <v/>
      </c>
      <c r="W370" s="6" t="str">
        <f t="shared" si="110"/>
        <v/>
      </c>
      <c r="X370" s="6" t="str">
        <f t="shared" si="111"/>
        <v/>
      </c>
      <c r="Y370" s="6"/>
    </row>
    <row r="371" spans="1:25">
      <c r="A371" s="5"/>
      <c r="B371" s="6"/>
      <c r="C371" s="6"/>
      <c r="D371" s="7">
        <f t="shared" si="104"/>
        <v>2</v>
      </c>
      <c r="E371" s="7">
        <f>IF(ROW()=3,CpuInfo!$H$3,IF(D371=0,E370,F370+2))</f>
        <v>882</v>
      </c>
      <c r="F371" s="7">
        <f t="shared" si="105"/>
        <v>884</v>
      </c>
      <c r="G371" s="7" t="s">
        <v>124</v>
      </c>
      <c r="H371" s="7"/>
      <c r="I371" s="7" t="s">
        <v>305</v>
      </c>
      <c r="J371" s="7">
        <f>IF(ISBLANK(G371),"",CpuInfo!$G$3)</f>
        <v>5000</v>
      </c>
      <c r="K371" s="7">
        <f>IF(ISBLANK(G371),"",CpuInfo!$H$3)</f>
        <v>214</v>
      </c>
      <c r="L371" s="7" t="str">
        <f t="shared" si="106"/>
        <v>DB5000.882</v>
      </c>
      <c r="M371" s="7" t="str">
        <f t="shared" si="107"/>
        <v>DB5000.884</v>
      </c>
      <c r="N371" s="7" t="s">
        <v>56</v>
      </c>
      <c r="O371" s="6">
        <f t="shared" si="108"/>
        <v>0</v>
      </c>
      <c r="P371" s="6">
        <f>IF(ROW()=3,CpuInfo!$L$3,IF(O371=0,P370,Q370+2))</f>
        <v>1916</v>
      </c>
      <c r="Q371" s="6">
        <f t="shared" si="109"/>
        <v>1916</v>
      </c>
      <c r="R371" s="6"/>
      <c r="S371" s="6"/>
      <c r="T371" s="6"/>
      <c r="U371" s="6" t="str">
        <f>IF(ISBLANK(R371),"",CpuInfo!$K$3)</f>
        <v/>
      </c>
      <c r="V371" s="6" t="str">
        <f>IF(ISBLANK(R371),"",CpuInfo!$L$3)</f>
        <v/>
      </c>
      <c r="W371" s="6" t="str">
        <f t="shared" si="110"/>
        <v/>
      </c>
      <c r="X371" s="6" t="str">
        <f t="shared" si="111"/>
        <v/>
      </c>
      <c r="Y371" s="6"/>
    </row>
    <row r="372" spans="1:25">
      <c r="A372" s="5"/>
      <c r="B372" s="6"/>
      <c r="C372" s="6"/>
      <c r="D372" s="7">
        <f t="shared" si="104"/>
        <v>2</v>
      </c>
      <c r="E372" s="7">
        <f>IF(ROW()=3,CpuInfo!$H$3,IF(D372=0,E371,F371+2))</f>
        <v>886</v>
      </c>
      <c r="F372" s="7">
        <f t="shared" si="105"/>
        <v>888</v>
      </c>
      <c r="G372" s="7" t="s">
        <v>124</v>
      </c>
      <c r="H372" s="7"/>
      <c r="I372" s="7" t="s">
        <v>306</v>
      </c>
      <c r="J372" s="7">
        <f>IF(ISBLANK(G372),"",CpuInfo!$G$3)</f>
        <v>5000</v>
      </c>
      <c r="K372" s="7">
        <f>IF(ISBLANK(G372),"",CpuInfo!$H$3)</f>
        <v>214</v>
      </c>
      <c r="L372" s="7" t="str">
        <f t="shared" si="106"/>
        <v>DB5000.886</v>
      </c>
      <c r="M372" s="7" t="str">
        <f t="shared" si="107"/>
        <v>DB5000.888</v>
      </c>
      <c r="N372" s="7" t="s">
        <v>56</v>
      </c>
      <c r="O372" s="6">
        <f t="shared" si="108"/>
        <v>0</v>
      </c>
      <c r="P372" s="6">
        <f>IF(ROW()=3,CpuInfo!$L$3,IF(O372=0,P371,Q371+2))</f>
        <v>1916</v>
      </c>
      <c r="Q372" s="6">
        <f t="shared" si="109"/>
        <v>1916</v>
      </c>
      <c r="R372" s="6"/>
      <c r="S372" s="6"/>
      <c r="T372" s="6"/>
      <c r="U372" s="6" t="str">
        <f>IF(ISBLANK(R372),"",CpuInfo!$K$3)</f>
        <v/>
      </c>
      <c r="V372" s="6" t="str">
        <f>IF(ISBLANK(R372),"",CpuInfo!$L$3)</f>
        <v/>
      </c>
      <c r="W372" s="6" t="str">
        <f t="shared" si="110"/>
        <v/>
      </c>
      <c r="X372" s="6" t="str">
        <f t="shared" si="111"/>
        <v/>
      </c>
      <c r="Y372" s="6"/>
    </row>
    <row r="373" spans="1:25">
      <c r="A373" s="5"/>
      <c r="B373" s="6"/>
      <c r="C373" s="6"/>
      <c r="D373" s="7">
        <f t="shared" si="104"/>
        <v>2</v>
      </c>
      <c r="E373" s="7">
        <f>IF(ROW()=3,CpuInfo!$H$3,IF(D373=0,E372,F372+2))</f>
        <v>890</v>
      </c>
      <c r="F373" s="7">
        <f t="shared" si="105"/>
        <v>892</v>
      </c>
      <c r="G373" s="7" t="s">
        <v>124</v>
      </c>
      <c r="H373" s="7"/>
      <c r="I373" s="7" t="s">
        <v>307</v>
      </c>
      <c r="J373" s="7">
        <f>IF(ISBLANK(G373),"",CpuInfo!$G$3)</f>
        <v>5000</v>
      </c>
      <c r="K373" s="7">
        <f>IF(ISBLANK(G373),"",CpuInfo!$H$3)</f>
        <v>214</v>
      </c>
      <c r="L373" s="7" t="str">
        <f t="shared" si="106"/>
        <v>DB5000.890</v>
      </c>
      <c r="M373" s="7" t="str">
        <f t="shared" si="107"/>
        <v>DB5000.892</v>
      </c>
      <c r="N373" s="7" t="s">
        <v>56</v>
      </c>
      <c r="O373" s="6">
        <f t="shared" si="108"/>
        <v>0</v>
      </c>
      <c r="P373" s="6">
        <f>IF(ROW()=3,CpuInfo!$L$3,IF(O373=0,P372,Q372+2))</f>
        <v>1916</v>
      </c>
      <c r="Q373" s="6">
        <f t="shared" si="109"/>
        <v>1916</v>
      </c>
      <c r="R373" s="6"/>
      <c r="S373" s="6"/>
      <c r="T373" s="6"/>
      <c r="U373" s="6" t="str">
        <f>IF(ISBLANK(R373),"",CpuInfo!$K$3)</f>
        <v/>
      </c>
      <c r="V373" s="6" t="str">
        <f>IF(ISBLANK(R373),"",CpuInfo!$L$3)</f>
        <v/>
      </c>
      <c r="W373" s="6" t="str">
        <f t="shared" si="110"/>
        <v/>
      </c>
      <c r="X373" s="6" t="str">
        <f t="shared" si="111"/>
        <v/>
      </c>
      <c r="Y373" s="6"/>
    </row>
    <row r="374" spans="1:25">
      <c r="A374" s="5"/>
      <c r="B374" s="6"/>
      <c r="C374" s="6"/>
      <c r="D374" s="7">
        <f t="shared" si="104"/>
        <v>2</v>
      </c>
      <c r="E374" s="7">
        <f>IF(ROW()=3,CpuInfo!$H$3,IF(D374=0,E373,F373+2))</f>
        <v>894</v>
      </c>
      <c r="F374" s="7">
        <f t="shared" si="105"/>
        <v>896</v>
      </c>
      <c r="G374" s="7" t="s">
        <v>124</v>
      </c>
      <c r="H374" s="7"/>
      <c r="I374" s="7" t="s">
        <v>308</v>
      </c>
      <c r="J374" s="7">
        <f>IF(ISBLANK(G374),"",CpuInfo!$G$3)</f>
        <v>5000</v>
      </c>
      <c r="K374" s="7">
        <f>IF(ISBLANK(G374),"",CpuInfo!$H$3)</f>
        <v>214</v>
      </c>
      <c r="L374" s="7" t="str">
        <f t="shared" si="106"/>
        <v>DB5000.894</v>
      </c>
      <c r="M374" s="7" t="str">
        <f t="shared" si="107"/>
        <v>DB5000.896</v>
      </c>
      <c r="N374" s="7" t="s">
        <v>56</v>
      </c>
      <c r="O374" s="6">
        <f t="shared" si="108"/>
        <v>0</v>
      </c>
      <c r="P374" s="6">
        <f>IF(ROW()=3,CpuInfo!$L$3,IF(O374=0,P373,Q373+2))</f>
        <v>1916</v>
      </c>
      <c r="Q374" s="6">
        <f t="shared" si="109"/>
        <v>1916</v>
      </c>
      <c r="R374" s="6"/>
      <c r="S374" s="6"/>
      <c r="T374" s="6"/>
      <c r="U374" s="6" t="str">
        <f>IF(ISBLANK(R374),"",CpuInfo!$K$3)</f>
        <v/>
      </c>
      <c r="V374" s="6" t="str">
        <f>IF(ISBLANK(R374),"",CpuInfo!$L$3)</f>
        <v/>
      </c>
      <c r="W374" s="6" t="str">
        <f t="shared" si="110"/>
        <v/>
      </c>
      <c r="X374" s="6" t="str">
        <f t="shared" si="111"/>
        <v/>
      </c>
      <c r="Y374" s="6"/>
    </row>
    <row r="375" spans="1:25">
      <c r="A375" s="5"/>
      <c r="B375" s="6"/>
      <c r="C375" s="6"/>
      <c r="D375" s="7">
        <f t="shared" si="104"/>
        <v>2</v>
      </c>
      <c r="E375" s="7">
        <f>IF(ROW()=3,CpuInfo!$H$3,IF(D375=0,E374,F374+2))</f>
        <v>898</v>
      </c>
      <c r="F375" s="7">
        <f t="shared" si="105"/>
        <v>900</v>
      </c>
      <c r="G375" s="7" t="s">
        <v>124</v>
      </c>
      <c r="H375" s="7"/>
      <c r="I375" s="7" t="s">
        <v>309</v>
      </c>
      <c r="J375" s="7">
        <f>IF(ISBLANK(G375),"",CpuInfo!$G$3)</f>
        <v>5000</v>
      </c>
      <c r="K375" s="7">
        <f>IF(ISBLANK(G375),"",CpuInfo!$H$3)</f>
        <v>214</v>
      </c>
      <c r="L375" s="7" t="str">
        <f t="shared" si="106"/>
        <v>DB5000.898</v>
      </c>
      <c r="M375" s="7" t="str">
        <f t="shared" si="107"/>
        <v>DB5000.900</v>
      </c>
      <c r="N375" s="7" t="s">
        <v>56</v>
      </c>
      <c r="O375" s="6">
        <f t="shared" si="108"/>
        <v>0</v>
      </c>
      <c r="P375" s="6">
        <f>IF(ROW()=3,CpuInfo!$L$3,IF(O375=0,P374,Q374+2))</f>
        <v>1916</v>
      </c>
      <c r="Q375" s="6">
        <f t="shared" si="109"/>
        <v>1916</v>
      </c>
      <c r="R375" s="6"/>
      <c r="S375" s="6"/>
      <c r="T375" s="6"/>
      <c r="U375" s="6" t="str">
        <f>IF(ISBLANK(R375),"",CpuInfo!$K$3)</f>
        <v/>
      </c>
      <c r="V375" s="6" t="str">
        <f>IF(ISBLANK(R375),"",CpuInfo!$L$3)</f>
        <v/>
      </c>
      <c r="W375" s="6" t="str">
        <f t="shared" si="110"/>
        <v/>
      </c>
      <c r="X375" s="6" t="str">
        <f t="shared" si="111"/>
        <v/>
      </c>
      <c r="Y375" s="6"/>
    </row>
    <row r="376" spans="1:25">
      <c r="A376" s="5"/>
      <c r="B376" s="6"/>
      <c r="C376" s="6"/>
      <c r="D376" s="7">
        <f t="shared" si="104"/>
        <v>2</v>
      </c>
      <c r="E376" s="7">
        <f>IF(ROW()=3,CpuInfo!$H$3,IF(D376=0,E375,F375+2))</f>
        <v>902</v>
      </c>
      <c r="F376" s="7">
        <f t="shared" si="105"/>
        <v>904</v>
      </c>
      <c r="G376" s="7" t="s">
        <v>124</v>
      </c>
      <c r="H376" s="7"/>
      <c r="I376" s="7" t="s">
        <v>310</v>
      </c>
      <c r="J376" s="7">
        <f>IF(ISBLANK(G376),"",CpuInfo!$G$3)</f>
        <v>5000</v>
      </c>
      <c r="K376" s="7">
        <f>IF(ISBLANK(G376),"",CpuInfo!$H$3)</f>
        <v>214</v>
      </c>
      <c r="L376" s="7" t="str">
        <f t="shared" si="106"/>
        <v>DB5000.902</v>
      </c>
      <c r="M376" s="7" t="str">
        <f t="shared" si="107"/>
        <v>DB5000.904</v>
      </c>
      <c r="N376" s="7" t="s">
        <v>56</v>
      </c>
      <c r="O376" s="6">
        <f t="shared" si="108"/>
        <v>0</v>
      </c>
      <c r="P376" s="6">
        <f>IF(ROW()=3,CpuInfo!$L$3,IF(O376=0,P375,Q375+2))</f>
        <v>1916</v>
      </c>
      <c r="Q376" s="6">
        <f t="shared" si="109"/>
        <v>1916</v>
      </c>
      <c r="R376" s="6"/>
      <c r="S376" s="6"/>
      <c r="T376" s="6"/>
      <c r="U376" s="6" t="str">
        <f>IF(ISBLANK(R376),"",CpuInfo!$K$3)</f>
        <v/>
      </c>
      <c r="V376" s="6" t="str">
        <f>IF(ISBLANK(R376),"",CpuInfo!$L$3)</f>
        <v/>
      </c>
      <c r="W376" s="6" t="str">
        <f t="shared" si="110"/>
        <v/>
      </c>
      <c r="X376" s="6" t="str">
        <f t="shared" si="111"/>
        <v/>
      </c>
      <c r="Y376" s="6"/>
    </row>
    <row r="377" spans="1:25">
      <c r="A377" s="5"/>
      <c r="B377" s="6"/>
      <c r="C377" s="6"/>
      <c r="D377" s="7">
        <f t="shared" si="104"/>
        <v>2</v>
      </c>
      <c r="E377" s="7">
        <f>IF(ROW()=3,CpuInfo!$H$3,IF(D377=0,E376,F376+2))</f>
        <v>906</v>
      </c>
      <c r="F377" s="7">
        <f t="shared" si="105"/>
        <v>908</v>
      </c>
      <c r="G377" s="7" t="s">
        <v>124</v>
      </c>
      <c r="H377" s="7"/>
      <c r="I377" s="7" t="s">
        <v>311</v>
      </c>
      <c r="J377" s="7">
        <f>IF(ISBLANK(G377),"",CpuInfo!$G$3)</f>
        <v>5000</v>
      </c>
      <c r="K377" s="7">
        <f>IF(ISBLANK(G377),"",CpuInfo!$H$3)</f>
        <v>214</v>
      </c>
      <c r="L377" s="7" t="str">
        <f t="shared" si="106"/>
        <v>DB5000.906</v>
      </c>
      <c r="M377" s="7" t="str">
        <f t="shared" si="107"/>
        <v>DB5000.908</v>
      </c>
      <c r="N377" s="7" t="s">
        <v>56</v>
      </c>
      <c r="O377" s="6">
        <f t="shared" si="108"/>
        <v>0</v>
      </c>
      <c r="P377" s="6">
        <f>IF(ROW()=3,CpuInfo!$L$3,IF(O377=0,P376,Q376+2))</f>
        <v>1916</v>
      </c>
      <c r="Q377" s="6">
        <f t="shared" si="109"/>
        <v>1916</v>
      </c>
      <c r="R377" s="6"/>
      <c r="S377" s="6"/>
      <c r="T377" s="6"/>
      <c r="U377" s="6" t="str">
        <f>IF(ISBLANK(R377),"",CpuInfo!$K$3)</f>
        <v/>
      </c>
      <c r="V377" s="6" t="str">
        <f>IF(ISBLANK(R377),"",CpuInfo!$L$3)</f>
        <v/>
      </c>
      <c r="W377" s="6" t="str">
        <f t="shared" si="110"/>
        <v/>
      </c>
      <c r="X377" s="6" t="str">
        <f t="shared" si="111"/>
        <v/>
      </c>
      <c r="Y377" s="6"/>
    </row>
    <row r="378" spans="1:25">
      <c r="A378" s="5"/>
      <c r="B378" s="6"/>
      <c r="C378" s="6"/>
      <c r="D378" s="7">
        <f t="shared" si="104"/>
        <v>2</v>
      </c>
      <c r="E378" s="7">
        <f>IF(ROW()=3,CpuInfo!$H$3,IF(D378=0,E377,F377+2))</f>
        <v>910</v>
      </c>
      <c r="F378" s="7">
        <f t="shared" si="105"/>
        <v>912</v>
      </c>
      <c r="G378" s="7" t="s">
        <v>124</v>
      </c>
      <c r="H378" s="7"/>
      <c r="I378" s="7" t="s">
        <v>312</v>
      </c>
      <c r="J378" s="7">
        <f>IF(ISBLANK(G378),"",CpuInfo!$G$3)</f>
        <v>5000</v>
      </c>
      <c r="K378" s="7">
        <f>IF(ISBLANK(G378),"",CpuInfo!$H$3)</f>
        <v>214</v>
      </c>
      <c r="L378" s="7" t="str">
        <f t="shared" si="106"/>
        <v>DB5000.910</v>
      </c>
      <c r="M378" s="7" t="str">
        <f t="shared" si="107"/>
        <v>DB5000.912</v>
      </c>
      <c r="N378" s="7" t="s">
        <v>56</v>
      </c>
      <c r="O378" s="6">
        <f t="shared" si="108"/>
        <v>0</v>
      </c>
      <c r="P378" s="6">
        <f>IF(ROW()=3,CpuInfo!$L$3,IF(O378=0,P377,Q377+2))</f>
        <v>1916</v>
      </c>
      <c r="Q378" s="6">
        <f t="shared" si="109"/>
        <v>1916</v>
      </c>
      <c r="R378" s="6"/>
      <c r="S378" s="6"/>
      <c r="T378" s="6"/>
      <c r="U378" s="6" t="str">
        <f>IF(ISBLANK(R378),"",CpuInfo!$K$3)</f>
        <v/>
      </c>
      <c r="V378" s="6" t="str">
        <f>IF(ISBLANK(R378),"",CpuInfo!$L$3)</f>
        <v/>
      </c>
      <c r="W378" s="6" t="str">
        <f t="shared" si="110"/>
        <v/>
      </c>
      <c r="X378" s="6" t="str">
        <f t="shared" si="111"/>
        <v/>
      </c>
      <c r="Y378" s="6"/>
    </row>
    <row r="379" spans="1:25">
      <c r="A379" s="5"/>
      <c r="B379" s="6"/>
      <c r="C379" s="6"/>
      <c r="D379" s="7">
        <f t="shared" si="104"/>
        <v>2</v>
      </c>
      <c r="E379" s="7">
        <f>IF(ROW()=3,CpuInfo!$H$3,IF(D379=0,E378,F378+2))</f>
        <v>914</v>
      </c>
      <c r="F379" s="7">
        <f t="shared" si="105"/>
        <v>916</v>
      </c>
      <c r="G379" s="7" t="s">
        <v>124</v>
      </c>
      <c r="H379" s="7"/>
      <c r="I379" s="7" t="s">
        <v>313</v>
      </c>
      <c r="J379" s="7">
        <f>IF(ISBLANK(G379),"",CpuInfo!$G$3)</f>
        <v>5000</v>
      </c>
      <c r="K379" s="7">
        <f>IF(ISBLANK(G379),"",CpuInfo!$H$3)</f>
        <v>214</v>
      </c>
      <c r="L379" s="7" t="str">
        <f t="shared" si="106"/>
        <v>DB5000.914</v>
      </c>
      <c r="M379" s="7" t="str">
        <f t="shared" si="107"/>
        <v>DB5000.916</v>
      </c>
      <c r="N379" s="7" t="s">
        <v>56</v>
      </c>
      <c r="O379" s="6">
        <f t="shared" si="108"/>
        <v>0</v>
      </c>
      <c r="P379" s="6">
        <f>IF(ROW()=3,CpuInfo!$L$3,IF(O379=0,P378,Q378+2))</f>
        <v>1916</v>
      </c>
      <c r="Q379" s="6">
        <f t="shared" si="109"/>
        <v>1916</v>
      </c>
      <c r="R379" s="6"/>
      <c r="S379" s="6"/>
      <c r="T379" s="6"/>
      <c r="U379" s="6" t="str">
        <f>IF(ISBLANK(R379),"",CpuInfo!$K$3)</f>
        <v/>
      </c>
      <c r="V379" s="6" t="str">
        <f>IF(ISBLANK(R379),"",CpuInfo!$L$3)</f>
        <v/>
      </c>
      <c r="W379" s="6" t="str">
        <f t="shared" si="110"/>
        <v/>
      </c>
      <c r="X379" s="6" t="str">
        <f t="shared" si="111"/>
        <v/>
      </c>
      <c r="Y379" s="6"/>
    </row>
    <row r="380" spans="1:25">
      <c r="A380" s="5"/>
      <c r="B380" s="6"/>
      <c r="C380" s="6"/>
      <c r="D380" s="7">
        <f t="shared" si="104"/>
        <v>2</v>
      </c>
      <c r="E380" s="7">
        <f>IF(ROW()=3,CpuInfo!$H$3,IF(D380=0,E379,F379+2))</f>
        <v>918</v>
      </c>
      <c r="F380" s="7">
        <f t="shared" si="105"/>
        <v>920</v>
      </c>
      <c r="G380" s="7" t="s">
        <v>124</v>
      </c>
      <c r="H380" s="7"/>
      <c r="I380" s="7" t="s">
        <v>314</v>
      </c>
      <c r="J380" s="7">
        <f>IF(ISBLANK(G380),"",CpuInfo!$G$3)</f>
        <v>5000</v>
      </c>
      <c r="K380" s="7">
        <f>IF(ISBLANK(G380),"",CpuInfo!$H$3)</f>
        <v>214</v>
      </c>
      <c r="L380" s="7" t="str">
        <f t="shared" si="106"/>
        <v>DB5000.918</v>
      </c>
      <c r="M380" s="7" t="str">
        <f t="shared" si="107"/>
        <v>DB5000.920</v>
      </c>
      <c r="N380" s="7" t="s">
        <v>56</v>
      </c>
      <c r="O380" s="6">
        <f t="shared" si="108"/>
        <v>0</v>
      </c>
      <c r="P380" s="6">
        <f>IF(ROW()=3,CpuInfo!$L$3,IF(O380=0,P379,Q379+2))</f>
        <v>1916</v>
      </c>
      <c r="Q380" s="6">
        <f t="shared" si="109"/>
        <v>1916</v>
      </c>
      <c r="R380" s="6"/>
      <c r="S380" s="6"/>
      <c r="T380" s="6"/>
      <c r="U380" s="6" t="str">
        <f>IF(ISBLANK(R380),"",CpuInfo!$K$3)</f>
        <v/>
      </c>
      <c r="V380" s="6" t="str">
        <f>IF(ISBLANK(R380),"",CpuInfo!$L$3)</f>
        <v/>
      </c>
      <c r="W380" s="6" t="str">
        <f t="shared" si="110"/>
        <v/>
      </c>
      <c r="X380" s="6" t="str">
        <f t="shared" si="111"/>
        <v/>
      </c>
      <c r="Y380" s="6"/>
    </row>
    <row r="381" spans="1:25">
      <c r="A381" s="5"/>
      <c r="B381" s="6"/>
      <c r="C381" s="6"/>
      <c r="D381" s="7">
        <f t="shared" si="104"/>
        <v>2</v>
      </c>
      <c r="E381" s="7">
        <f>IF(ROW()=3,CpuInfo!$H$3,IF(D381=0,E380,F380+2))</f>
        <v>922</v>
      </c>
      <c r="F381" s="7">
        <f t="shared" si="105"/>
        <v>924</v>
      </c>
      <c r="G381" s="7" t="s">
        <v>124</v>
      </c>
      <c r="H381" s="7"/>
      <c r="I381" s="7" t="s">
        <v>315</v>
      </c>
      <c r="J381" s="7">
        <f>IF(ISBLANK(G381),"",CpuInfo!$G$3)</f>
        <v>5000</v>
      </c>
      <c r="K381" s="7">
        <f>IF(ISBLANK(G381),"",CpuInfo!$H$3)</f>
        <v>214</v>
      </c>
      <c r="L381" s="7" t="str">
        <f t="shared" si="106"/>
        <v>DB5000.922</v>
      </c>
      <c r="M381" s="7" t="str">
        <f t="shared" si="107"/>
        <v>DB5000.924</v>
      </c>
      <c r="N381" s="7" t="s">
        <v>56</v>
      </c>
      <c r="O381" s="6">
        <f t="shared" si="108"/>
        <v>0</v>
      </c>
      <c r="P381" s="6">
        <f>IF(ROW()=3,CpuInfo!$L$3,IF(O381=0,P380,Q380+2))</f>
        <v>1916</v>
      </c>
      <c r="Q381" s="6">
        <f t="shared" si="109"/>
        <v>1916</v>
      </c>
      <c r="R381" s="6"/>
      <c r="S381" s="6"/>
      <c r="T381" s="6"/>
      <c r="U381" s="6" t="str">
        <f>IF(ISBLANK(R381),"",CpuInfo!$K$3)</f>
        <v/>
      </c>
      <c r="V381" s="6" t="str">
        <f>IF(ISBLANK(R381),"",CpuInfo!$L$3)</f>
        <v/>
      </c>
      <c r="W381" s="6" t="str">
        <f t="shared" si="110"/>
        <v/>
      </c>
      <c r="X381" s="6" t="str">
        <f t="shared" si="111"/>
        <v/>
      </c>
      <c r="Y381" s="6"/>
    </row>
    <row r="382" spans="1:25">
      <c r="A382" s="5"/>
      <c r="B382" s="6"/>
      <c r="C382" s="6"/>
      <c r="D382" s="7">
        <f t="shared" si="104"/>
        <v>2</v>
      </c>
      <c r="E382" s="7">
        <f>IF(ROW()=3,CpuInfo!$H$3,IF(D382=0,E381,F381+2))</f>
        <v>926</v>
      </c>
      <c r="F382" s="7">
        <f t="shared" si="105"/>
        <v>928</v>
      </c>
      <c r="G382" s="7" t="s">
        <v>124</v>
      </c>
      <c r="H382" s="7"/>
      <c r="I382" s="7" t="s">
        <v>316</v>
      </c>
      <c r="J382" s="7">
        <f>IF(ISBLANK(G382),"",CpuInfo!$G$3)</f>
        <v>5000</v>
      </c>
      <c r="K382" s="7">
        <f>IF(ISBLANK(G382),"",CpuInfo!$H$3)</f>
        <v>214</v>
      </c>
      <c r="L382" s="7" t="str">
        <f t="shared" si="106"/>
        <v>DB5000.926</v>
      </c>
      <c r="M382" s="7" t="str">
        <f t="shared" si="107"/>
        <v>DB5000.928</v>
      </c>
      <c r="N382" s="7" t="s">
        <v>56</v>
      </c>
      <c r="O382" s="6">
        <f t="shared" si="108"/>
        <v>0</v>
      </c>
      <c r="P382" s="6">
        <f>IF(ROW()=3,CpuInfo!$L$3,IF(O382=0,P381,Q381+2))</f>
        <v>1916</v>
      </c>
      <c r="Q382" s="6">
        <f t="shared" si="109"/>
        <v>1916</v>
      </c>
      <c r="R382" s="6"/>
      <c r="S382" s="6"/>
      <c r="T382" s="6"/>
      <c r="U382" s="6" t="str">
        <f>IF(ISBLANK(R382),"",CpuInfo!$K$3)</f>
        <v/>
      </c>
      <c r="V382" s="6" t="str">
        <f>IF(ISBLANK(R382),"",CpuInfo!$L$3)</f>
        <v/>
      </c>
      <c r="W382" s="6" t="str">
        <f t="shared" si="110"/>
        <v/>
      </c>
      <c r="X382" s="6" t="str">
        <f t="shared" si="111"/>
        <v/>
      </c>
      <c r="Y382" s="6"/>
    </row>
    <row r="383" spans="1:25">
      <c r="A383" s="5"/>
      <c r="B383" s="6"/>
      <c r="C383" s="6"/>
      <c r="D383" s="7">
        <f t="shared" si="104"/>
        <v>2</v>
      </c>
      <c r="E383" s="7">
        <f>IF(ROW()=3,CpuInfo!$H$3,IF(D383=0,E382,F382+2))</f>
        <v>930</v>
      </c>
      <c r="F383" s="7">
        <f t="shared" si="105"/>
        <v>932</v>
      </c>
      <c r="G383" s="7" t="s">
        <v>124</v>
      </c>
      <c r="H383" s="7"/>
      <c r="I383" s="7" t="s">
        <v>317</v>
      </c>
      <c r="J383" s="7">
        <f>IF(ISBLANK(G383),"",CpuInfo!$G$3)</f>
        <v>5000</v>
      </c>
      <c r="K383" s="7">
        <f>IF(ISBLANK(G383),"",CpuInfo!$H$3)</f>
        <v>214</v>
      </c>
      <c r="L383" s="7" t="str">
        <f t="shared" si="106"/>
        <v>DB5000.930</v>
      </c>
      <c r="M383" s="7" t="str">
        <f t="shared" si="107"/>
        <v>DB5000.932</v>
      </c>
      <c r="N383" s="7" t="s">
        <v>56</v>
      </c>
      <c r="O383" s="6">
        <f t="shared" si="108"/>
        <v>0</v>
      </c>
      <c r="P383" s="6">
        <f>IF(ROW()=3,CpuInfo!$L$3,IF(O383=0,P382,Q382+2))</f>
        <v>1916</v>
      </c>
      <c r="Q383" s="6">
        <f t="shared" si="109"/>
        <v>1916</v>
      </c>
      <c r="R383" s="6"/>
      <c r="S383" s="6"/>
      <c r="T383" s="6"/>
      <c r="U383" s="6" t="str">
        <f>IF(ISBLANK(R383),"",CpuInfo!$K$3)</f>
        <v/>
      </c>
      <c r="V383" s="6" t="str">
        <f>IF(ISBLANK(R383),"",CpuInfo!$L$3)</f>
        <v/>
      </c>
      <c r="W383" s="6" t="str">
        <f t="shared" si="110"/>
        <v/>
      </c>
      <c r="X383" s="6" t="str">
        <f t="shared" si="111"/>
        <v/>
      </c>
      <c r="Y383" s="6"/>
    </row>
    <row r="384" spans="1:25">
      <c r="A384" s="5"/>
      <c r="B384" s="6"/>
      <c r="C384" s="6"/>
      <c r="D384" s="7">
        <f t="shared" si="104"/>
        <v>2</v>
      </c>
      <c r="E384" s="7">
        <f>IF(ROW()=3,CpuInfo!$H$3,IF(D384=0,E383,F383+2))</f>
        <v>934</v>
      </c>
      <c r="F384" s="7">
        <f t="shared" si="105"/>
        <v>936</v>
      </c>
      <c r="G384" s="7" t="s">
        <v>124</v>
      </c>
      <c r="H384" s="7"/>
      <c r="I384" s="7" t="s">
        <v>318</v>
      </c>
      <c r="J384" s="7">
        <f>IF(ISBLANK(G384),"",CpuInfo!$G$3)</f>
        <v>5000</v>
      </c>
      <c r="K384" s="7">
        <f>IF(ISBLANK(G384),"",CpuInfo!$H$3)</f>
        <v>214</v>
      </c>
      <c r="L384" s="7" t="str">
        <f t="shared" si="106"/>
        <v>DB5000.934</v>
      </c>
      <c r="M384" s="7" t="str">
        <f t="shared" si="107"/>
        <v>DB5000.936</v>
      </c>
      <c r="N384" s="7" t="s">
        <v>56</v>
      </c>
      <c r="O384" s="6">
        <f t="shared" si="108"/>
        <v>0</v>
      </c>
      <c r="P384" s="6">
        <f>IF(ROW()=3,CpuInfo!$L$3,IF(O384=0,P383,Q383+2))</f>
        <v>1916</v>
      </c>
      <c r="Q384" s="6">
        <f t="shared" si="109"/>
        <v>1916</v>
      </c>
      <c r="R384" s="6"/>
      <c r="S384" s="6"/>
      <c r="T384" s="6"/>
      <c r="U384" s="6" t="str">
        <f>IF(ISBLANK(R384),"",CpuInfo!$K$3)</f>
        <v/>
      </c>
      <c r="V384" s="6" t="str">
        <f>IF(ISBLANK(R384),"",CpuInfo!$L$3)</f>
        <v/>
      </c>
      <c r="W384" s="6" t="str">
        <f t="shared" si="110"/>
        <v/>
      </c>
      <c r="X384" s="6" t="str">
        <f t="shared" si="111"/>
        <v/>
      </c>
      <c r="Y384" s="6"/>
    </row>
    <row r="385" spans="1:25">
      <c r="A385" s="5"/>
      <c r="B385" s="6"/>
      <c r="C385" s="6"/>
      <c r="D385" s="7">
        <f t="shared" si="104"/>
        <v>2</v>
      </c>
      <c r="E385" s="7">
        <f>IF(ROW()=3,CpuInfo!$H$3,IF(D385=0,E384,F384+2))</f>
        <v>938</v>
      </c>
      <c r="F385" s="7">
        <f t="shared" si="105"/>
        <v>940</v>
      </c>
      <c r="G385" s="7" t="s">
        <v>124</v>
      </c>
      <c r="H385" s="7"/>
      <c r="I385" s="7" t="s">
        <v>319</v>
      </c>
      <c r="J385" s="7">
        <f>IF(ISBLANK(G385),"",CpuInfo!$G$3)</f>
        <v>5000</v>
      </c>
      <c r="K385" s="7">
        <f>IF(ISBLANK(G385),"",CpuInfo!$H$3)</f>
        <v>214</v>
      </c>
      <c r="L385" s="7" t="str">
        <f t="shared" si="106"/>
        <v>DB5000.938</v>
      </c>
      <c r="M385" s="7" t="str">
        <f t="shared" si="107"/>
        <v>DB5000.940</v>
      </c>
      <c r="N385" s="7" t="s">
        <v>56</v>
      </c>
      <c r="O385" s="6">
        <f t="shared" si="108"/>
        <v>0</v>
      </c>
      <c r="P385" s="6">
        <f>IF(ROW()=3,CpuInfo!$L$3,IF(O385=0,P384,Q384+2))</f>
        <v>1916</v>
      </c>
      <c r="Q385" s="6">
        <f t="shared" si="109"/>
        <v>1916</v>
      </c>
      <c r="R385" s="6"/>
      <c r="S385" s="6"/>
      <c r="T385" s="6"/>
      <c r="U385" s="6" t="str">
        <f>IF(ISBLANK(R385),"",CpuInfo!$K$3)</f>
        <v/>
      </c>
      <c r="V385" s="6" t="str">
        <f>IF(ISBLANK(R385),"",CpuInfo!$L$3)</f>
        <v/>
      </c>
      <c r="W385" s="6" t="str">
        <f t="shared" si="110"/>
        <v/>
      </c>
      <c r="X385" s="6" t="str">
        <f t="shared" si="111"/>
        <v/>
      </c>
      <c r="Y385" s="6"/>
    </row>
    <row r="386" spans="1:25">
      <c r="A386" s="5"/>
      <c r="B386" s="6"/>
      <c r="C386" s="6"/>
      <c r="D386" s="7">
        <f t="shared" si="104"/>
        <v>2</v>
      </c>
      <c r="E386" s="7">
        <f>IF(ROW()=3,CpuInfo!$H$3,IF(D386=0,E385,F385+2))</f>
        <v>942</v>
      </c>
      <c r="F386" s="7">
        <f t="shared" si="105"/>
        <v>944</v>
      </c>
      <c r="G386" s="7" t="s">
        <v>124</v>
      </c>
      <c r="H386" s="7"/>
      <c r="I386" s="7" t="s">
        <v>320</v>
      </c>
      <c r="J386" s="7">
        <f>IF(ISBLANK(G386),"",CpuInfo!$G$3)</f>
        <v>5000</v>
      </c>
      <c r="K386" s="7">
        <f>IF(ISBLANK(G386),"",CpuInfo!$H$3)</f>
        <v>214</v>
      </c>
      <c r="L386" s="7" t="str">
        <f t="shared" si="106"/>
        <v>DB5000.942</v>
      </c>
      <c r="M386" s="7" t="str">
        <f t="shared" si="107"/>
        <v>DB5000.944</v>
      </c>
      <c r="N386" s="7" t="s">
        <v>56</v>
      </c>
      <c r="O386" s="6">
        <f t="shared" si="108"/>
        <v>0</v>
      </c>
      <c r="P386" s="6">
        <f>IF(ROW()=3,CpuInfo!$L$3,IF(O386=0,P385,Q385+2))</f>
        <v>1916</v>
      </c>
      <c r="Q386" s="6">
        <f t="shared" si="109"/>
        <v>1916</v>
      </c>
      <c r="R386" s="6"/>
      <c r="S386" s="6"/>
      <c r="T386" s="6"/>
      <c r="U386" s="6" t="str">
        <f>IF(ISBLANK(R386),"",CpuInfo!$K$3)</f>
        <v/>
      </c>
      <c r="V386" s="6" t="str">
        <f>IF(ISBLANK(R386),"",CpuInfo!$L$3)</f>
        <v/>
      </c>
      <c r="W386" s="6" t="str">
        <f t="shared" si="110"/>
        <v/>
      </c>
      <c r="X386" s="6" t="str">
        <f t="shared" si="111"/>
        <v/>
      </c>
      <c r="Y386" s="6"/>
    </row>
    <row r="387" spans="1:25">
      <c r="A387" s="5"/>
      <c r="B387" s="6"/>
      <c r="C387" s="6"/>
      <c r="D387" s="7">
        <f t="shared" si="104"/>
        <v>2</v>
      </c>
      <c r="E387" s="7">
        <f>IF(ROW()=3,CpuInfo!$H$3,IF(D387=0,E386,F386+2))</f>
        <v>946</v>
      </c>
      <c r="F387" s="7">
        <f t="shared" si="105"/>
        <v>948</v>
      </c>
      <c r="G387" s="7" t="s">
        <v>124</v>
      </c>
      <c r="H387" s="7"/>
      <c r="I387" s="7" t="s">
        <v>321</v>
      </c>
      <c r="J387" s="7">
        <f>IF(ISBLANK(G387),"",CpuInfo!$G$3)</f>
        <v>5000</v>
      </c>
      <c r="K387" s="7">
        <f>IF(ISBLANK(G387),"",CpuInfo!$H$3)</f>
        <v>214</v>
      </c>
      <c r="L387" s="7" t="str">
        <f t="shared" si="106"/>
        <v>DB5000.946</v>
      </c>
      <c r="M387" s="7" t="str">
        <f t="shared" si="107"/>
        <v>DB5000.948</v>
      </c>
      <c r="N387" s="7" t="s">
        <v>56</v>
      </c>
      <c r="O387" s="6">
        <f t="shared" si="108"/>
        <v>0</v>
      </c>
      <c r="P387" s="6">
        <f>IF(ROW()=3,CpuInfo!$L$3,IF(O387=0,P386,Q386+2))</f>
        <v>1916</v>
      </c>
      <c r="Q387" s="6">
        <f t="shared" si="109"/>
        <v>1916</v>
      </c>
      <c r="R387" s="6"/>
      <c r="S387" s="6"/>
      <c r="T387" s="6"/>
      <c r="U387" s="6" t="str">
        <f>IF(ISBLANK(R387),"",CpuInfo!$K$3)</f>
        <v/>
      </c>
      <c r="V387" s="6" t="str">
        <f>IF(ISBLANK(R387),"",CpuInfo!$L$3)</f>
        <v/>
      </c>
      <c r="W387" s="6" t="str">
        <f t="shared" si="110"/>
        <v/>
      </c>
      <c r="X387" s="6" t="str">
        <f t="shared" si="111"/>
        <v/>
      </c>
      <c r="Y387" s="6"/>
    </row>
    <row r="388" spans="1:25">
      <c r="A388" s="5"/>
      <c r="B388" s="6"/>
      <c r="C388" s="6"/>
      <c r="D388" s="7">
        <f t="shared" si="104"/>
        <v>2</v>
      </c>
      <c r="E388" s="7">
        <f>IF(ROW()=3,CpuInfo!$H$3,IF(D388=0,E387,F387+2))</f>
        <v>950</v>
      </c>
      <c r="F388" s="7">
        <f t="shared" si="105"/>
        <v>952</v>
      </c>
      <c r="G388" s="7" t="s">
        <v>124</v>
      </c>
      <c r="H388" s="7"/>
      <c r="I388" s="7" t="s">
        <v>322</v>
      </c>
      <c r="J388" s="7">
        <f>IF(ISBLANK(G388),"",CpuInfo!$G$3)</f>
        <v>5000</v>
      </c>
      <c r="K388" s="7">
        <f>IF(ISBLANK(G388),"",CpuInfo!$H$3)</f>
        <v>214</v>
      </c>
      <c r="L388" s="7" t="str">
        <f t="shared" si="106"/>
        <v>DB5000.950</v>
      </c>
      <c r="M388" s="7" t="str">
        <f t="shared" si="107"/>
        <v>DB5000.952</v>
      </c>
      <c r="N388" s="7" t="s">
        <v>56</v>
      </c>
      <c r="O388" s="6">
        <f t="shared" si="108"/>
        <v>0</v>
      </c>
      <c r="P388" s="6">
        <f>IF(ROW()=3,CpuInfo!$L$3,IF(O388=0,P387,Q387+2))</f>
        <v>1916</v>
      </c>
      <c r="Q388" s="6">
        <f t="shared" si="109"/>
        <v>1916</v>
      </c>
      <c r="R388" s="6"/>
      <c r="S388" s="6"/>
      <c r="T388" s="6"/>
      <c r="U388" s="6" t="str">
        <f>IF(ISBLANK(R388),"",CpuInfo!$K$3)</f>
        <v/>
      </c>
      <c r="V388" s="6" t="str">
        <f>IF(ISBLANK(R388),"",CpuInfo!$L$3)</f>
        <v/>
      </c>
      <c r="W388" s="6" t="str">
        <f t="shared" si="110"/>
        <v/>
      </c>
      <c r="X388" s="6" t="str">
        <f t="shared" si="111"/>
        <v/>
      </c>
      <c r="Y388" s="6"/>
    </row>
    <row r="389" spans="1:25">
      <c r="A389" s="5"/>
      <c r="B389" s="6"/>
      <c r="C389" s="6"/>
      <c r="D389" s="7">
        <f t="shared" si="104"/>
        <v>2</v>
      </c>
      <c r="E389" s="7">
        <f>IF(ROW()=3,CpuInfo!$H$3,IF(D389=0,E388,F388+2))</f>
        <v>954</v>
      </c>
      <c r="F389" s="7">
        <f t="shared" si="105"/>
        <v>956</v>
      </c>
      <c r="G389" s="7" t="s">
        <v>124</v>
      </c>
      <c r="H389" s="7"/>
      <c r="I389" s="7" t="s">
        <v>323</v>
      </c>
      <c r="J389" s="7">
        <f>IF(ISBLANK(G389),"",CpuInfo!$G$3)</f>
        <v>5000</v>
      </c>
      <c r="K389" s="7">
        <f>IF(ISBLANK(G389),"",CpuInfo!$H$3)</f>
        <v>214</v>
      </c>
      <c r="L389" s="7" t="str">
        <f t="shared" si="106"/>
        <v>DB5000.954</v>
      </c>
      <c r="M389" s="7" t="str">
        <f t="shared" si="107"/>
        <v>DB5000.956</v>
      </c>
      <c r="N389" s="7" t="s">
        <v>56</v>
      </c>
      <c r="O389" s="6">
        <f t="shared" si="108"/>
        <v>0</v>
      </c>
      <c r="P389" s="6">
        <f>IF(ROW()=3,CpuInfo!$L$3,IF(O389=0,P388,Q388+2))</f>
        <v>1916</v>
      </c>
      <c r="Q389" s="6">
        <f t="shared" si="109"/>
        <v>1916</v>
      </c>
      <c r="R389" s="6"/>
      <c r="S389" s="6"/>
      <c r="T389" s="6"/>
      <c r="U389" s="6" t="str">
        <f>IF(ISBLANK(R389),"",CpuInfo!$K$3)</f>
        <v/>
      </c>
      <c r="V389" s="6" t="str">
        <f>IF(ISBLANK(R389),"",CpuInfo!$L$3)</f>
        <v/>
      </c>
      <c r="W389" s="6" t="str">
        <f t="shared" si="110"/>
        <v/>
      </c>
      <c r="X389" s="6" t="str">
        <f t="shared" si="111"/>
        <v/>
      </c>
      <c r="Y389" s="6"/>
    </row>
    <row r="390" spans="1:25">
      <c r="A390" s="5"/>
      <c r="B390" s="6"/>
      <c r="C390" s="6"/>
      <c r="D390" s="7">
        <f t="shared" si="104"/>
        <v>2</v>
      </c>
      <c r="E390" s="7">
        <f>IF(ROW()=3,CpuInfo!$H$3,IF(D390=0,E389,F389+2))</f>
        <v>958</v>
      </c>
      <c r="F390" s="7">
        <f t="shared" si="105"/>
        <v>960</v>
      </c>
      <c r="G390" s="7" t="s">
        <v>124</v>
      </c>
      <c r="H390" s="7"/>
      <c r="I390" s="7" t="s">
        <v>324</v>
      </c>
      <c r="J390" s="7">
        <f>IF(ISBLANK(G390),"",CpuInfo!$G$3)</f>
        <v>5000</v>
      </c>
      <c r="K390" s="7">
        <f>IF(ISBLANK(G390),"",CpuInfo!$H$3)</f>
        <v>214</v>
      </c>
      <c r="L390" s="7" t="str">
        <f t="shared" si="106"/>
        <v>DB5000.958</v>
      </c>
      <c r="M390" s="7" t="str">
        <f t="shared" si="107"/>
        <v>DB5000.960</v>
      </c>
      <c r="N390" s="7" t="s">
        <v>56</v>
      </c>
      <c r="O390" s="6">
        <f t="shared" si="108"/>
        <v>0</v>
      </c>
      <c r="P390" s="6">
        <f>IF(ROW()=3,CpuInfo!$L$3,IF(O390=0,P389,Q389+2))</f>
        <v>1916</v>
      </c>
      <c r="Q390" s="6">
        <f t="shared" si="109"/>
        <v>1916</v>
      </c>
      <c r="R390" s="6"/>
      <c r="S390" s="6"/>
      <c r="T390" s="6"/>
      <c r="U390" s="6" t="str">
        <f>IF(ISBLANK(R390),"",CpuInfo!$K$3)</f>
        <v/>
      </c>
      <c r="V390" s="6" t="str">
        <f>IF(ISBLANK(R390),"",CpuInfo!$L$3)</f>
        <v/>
      </c>
      <c r="W390" s="6" t="str">
        <f t="shared" si="110"/>
        <v/>
      </c>
      <c r="X390" s="6" t="str">
        <f t="shared" si="111"/>
        <v/>
      </c>
      <c r="Y390" s="6"/>
    </row>
    <row r="391" spans="1:25">
      <c r="A391" s="5"/>
      <c r="B391" s="6"/>
      <c r="C391" s="6"/>
      <c r="D391" s="7">
        <f t="shared" si="104"/>
        <v>2</v>
      </c>
      <c r="E391" s="7">
        <f>IF(ROW()=3,CpuInfo!$H$3,IF(D391=0,E390,F390+2))</f>
        <v>962</v>
      </c>
      <c r="F391" s="7">
        <f t="shared" si="105"/>
        <v>964</v>
      </c>
      <c r="G391" s="7" t="s">
        <v>124</v>
      </c>
      <c r="H391" s="7"/>
      <c r="I391" s="7" t="s">
        <v>325</v>
      </c>
      <c r="J391" s="7">
        <f>IF(ISBLANK(G391),"",CpuInfo!$G$3)</f>
        <v>5000</v>
      </c>
      <c r="K391" s="7">
        <f>IF(ISBLANK(G391),"",CpuInfo!$H$3)</f>
        <v>214</v>
      </c>
      <c r="L391" s="7" t="str">
        <f t="shared" si="106"/>
        <v>DB5000.962</v>
      </c>
      <c r="M391" s="7" t="str">
        <f t="shared" si="107"/>
        <v>DB5000.964</v>
      </c>
      <c r="N391" s="7" t="s">
        <v>56</v>
      </c>
      <c r="O391" s="6">
        <f t="shared" si="108"/>
        <v>0</v>
      </c>
      <c r="P391" s="6">
        <f>IF(ROW()=3,CpuInfo!$L$3,IF(O391=0,P390,Q390+2))</f>
        <v>1916</v>
      </c>
      <c r="Q391" s="6">
        <f t="shared" si="109"/>
        <v>1916</v>
      </c>
      <c r="R391" s="6"/>
      <c r="S391" s="6"/>
      <c r="T391" s="6"/>
      <c r="U391" s="6" t="str">
        <f>IF(ISBLANK(R391),"",CpuInfo!$K$3)</f>
        <v/>
      </c>
      <c r="V391" s="6" t="str">
        <f>IF(ISBLANK(R391),"",CpuInfo!$L$3)</f>
        <v/>
      </c>
      <c r="W391" s="6" t="str">
        <f t="shared" si="110"/>
        <v/>
      </c>
      <c r="X391" s="6" t="str">
        <f t="shared" si="111"/>
        <v/>
      </c>
      <c r="Y391" s="6"/>
    </row>
    <row r="392" spans="1:25">
      <c r="A392" s="5"/>
      <c r="B392" s="6"/>
      <c r="C392" s="6"/>
      <c r="D392" s="7">
        <f t="shared" si="104"/>
        <v>2</v>
      </c>
      <c r="E392" s="7">
        <f>IF(ROW()=3,CpuInfo!$H$3,IF(D392=0,E391,F391+2))</f>
        <v>966</v>
      </c>
      <c r="F392" s="7">
        <f t="shared" si="105"/>
        <v>968</v>
      </c>
      <c r="G392" s="7" t="s">
        <v>124</v>
      </c>
      <c r="H392" s="7"/>
      <c r="I392" s="7" t="s">
        <v>326</v>
      </c>
      <c r="J392" s="7">
        <f>IF(ISBLANK(G392),"",CpuInfo!$G$3)</f>
        <v>5000</v>
      </c>
      <c r="K392" s="7">
        <f>IF(ISBLANK(G392),"",CpuInfo!$H$3)</f>
        <v>214</v>
      </c>
      <c r="L392" s="7" t="str">
        <f t="shared" si="106"/>
        <v>DB5000.966</v>
      </c>
      <c r="M392" s="7" t="str">
        <f t="shared" si="107"/>
        <v>DB5000.968</v>
      </c>
      <c r="N392" s="7" t="s">
        <v>56</v>
      </c>
      <c r="O392" s="6">
        <f t="shared" si="108"/>
        <v>0</v>
      </c>
      <c r="P392" s="6">
        <f>IF(ROW()=3,CpuInfo!$L$3,IF(O392=0,P391,Q391+2))</f>
        <v>1916</v>
      </c>
      <c r="Q392" s="6">
        <f t="shared" si="109"/>
        <v>1916</v>
      </c>
      <c r="R392" s="6"/>
      <c r="S392" s="6"/>
      <c r="T392" s="6"/>
      <c r="U392" s="6" t="str">
        <f>IF(ISBLANK(R392),"",CpuInfo!$K$3)</f>
        <v/>
      </c>
      <c r="V392" s="6" t="str">
        <f>IF(ISBLANK(R392),"",CpuInfo!$L$3)</f>
        <v/>
      </c>
      <c r="W392" s="6" t="str">
        <f t="shared" si="110"/>
        <v/>
      </c>
      <c r="X392" s="6" t="str">
        <f t="shared" si="111"/>
        <v/>
      </c>
      <c r="Y392" s="6"/>
    </row>
    <row r="393" spans="1:25">
      <c r="A393" s="5"/>
      <c r="B393" s="6"/>
      <c r="C393" s="6"/>
      <c r="D393" s="7">
        <f t="shared" si="104"/>
        <v>2</v>
      </c>
      <c r="E393" s="7">
        <f>IF(ROW()=3,CpuInfo!$H$3,IF(D393=0,E392,F392+2))</f>
        <v>970</v>
      </c>
      <c r="F393" s="7">
        <f t="shared" si="105"/>
        <v>972</v>
      </c>
      <c r="G393" s="7" t="s">
        <v>124</v>
      </c>
      <c r="H393" s="7"/>
      <c r="I393" s="7" t="s">
        <v>327</v>
      </c>
      <c r="J393" s="7">
        <f>IF(ISBLANK(G393),"",CpuInfo!$G$3)</f>
        <v>5000</v>
      </c>
      <c r="K393" s="7">
        <f>IF(ISBLANK(G393),"",CpuInfo!$H$3)</f>
        <v>214</v>
      </c>
      <c r="L393" s="7" t="str">
        <f t="shared" si="106"/>
        <v>DB5000.970</v>
      </c>
      <c r="M393" s="7" t="str">
        <f t="shared" si="107"/>
        <v>DB5000.972</v>
      </c>
      <c r="N393" s="7" t="s">
        <v>56</v>
      </c>
      <c r="O393" s="6">
        <f t="shared" si="108"/>
        <v>0</v>
      </c>
      <c r="P393" s="6">
        <f>IF(ROW()=3,CpuInfo!$L$3,IF(O393=0,P392,Q392+2))</f>
        <v>1916</v>
      </c>
      <c r="Q393" s="6">
        <f t="shared" si="109"/>
        <v>1916</v>
      </c>
      <c r="R393" s="6"/>
      <c r="S393" s="6"/>
      <c r="T393" s="6"/>
      <c r="U393" s="6" t="str">
        <f>IF(ISBLANK(R393),"",CpuInfo!$K$3)</f>
        <v/>
      </c>
      <c r="V393" s="6" t="str">
        <f>IF(ISBLANK(R393),"",CpuInfo!$L$3)</f>
        <v/>
      </c>
      <c r="W393" s="6" t="str">
        <f t="shared" si="110"/>
        <v/>
      </c>
      <c r="X393" s="6" t="str">
        <f t="shared" si="111"/>
        <v/>
      </c>
      <c r="Y393" s="6"/>
    </row>
    <row r="394" spans="1:25">
      <c r="A394" s="5"/>
      <c r="B394" s="6"/>
      <c r="C394" s="6"/>
      <c r="D394" s="7">
        <f t="shared" si="104"/>
        <v>2</v>
      </c>
      <c r="E394" s="7">
        <f>IF(ROW()=3,CpuInfo!$H$3,IF(D394=0,E393,F393+2))</f>
        <v>974</v>
      </c>
      <c r="F394" s="7">
        <f t="shared" si="105"/>
        <v>976</v>
      </c>
      <c r="G394" s="7" t="s">
        <v>124</v>
      </c>
      <c r="H394" s="7"/>
      <c r="I394" s="7" t="s">
        <v>328</v>
      </c>
      <c r="J394" s="7">
        <f>IF(ISBLANK(G394),"",CpuInfo!$G$3)</f>
        <v>5000</v>
      </c>
      <c r="K394" s="7">
        <f>IF(ISBLANK(G394),"",CpuInfo!$H$3)</f>
        <v>214</v>
      </c>
      <c r="L394" s="7" t="str">
        <f t="shared" si="106"/>
        <v>DB5000.974</v>
      </c>
      <c r="M394" s="7" t="str">
        <f t="shared" si="107"/>
        <v>DB5000.976</v>
      </c>
      <c r="N394" s="7" t="s">
        <v>56</v>
      </c>
      <c r="O394" s="6">
        <f t="shared" si="108"/>
        <v>0</v>
      </c>
      <c r="P394" s="6">
        <f>IF(ROW()=3,CpuInfo!$L$3,IF(O394=0,P393,Q393+2))</f>
        <v>1916</v>
      </c>
      <c r="Q394" s="6">
        <f t="shared" si="109"/>
        <v>1916</v>
      </c>
      <c r="R394" s="6"/>
      <c r="S394" s="6"/>
      <c r="T394" s="6"/>
      <c r="U394" s="6" t="str">
        <f>IF(ISBLANK(R394),"",CpuInfo!$K$3)</f>
        <v/>
      </c>
      <c r="V394" s="6" t="str">
        <f>IF(ISBLANK(R394),"",CpuInfo!$L$3)</f>
        <v/>
      </c>
      <c r="W394" s="6" t="str">
        <f t="shared" si="110"/>
        <v/>
      </c>
      <c r="X394" s="6" t="str">
        <f t="shared" si="111"/>
        <v/>
      </c>
      <c r="Y394" s="6"/>
    </row>
    <row r="395" spans="1:25">
      <c r="A395" s="5"/>
      <c r="B395" s="6"/>
      <c r="C395" s="6"/>
      <c r="D395" s="7">
        <f t="shared" si="104"/>
        <v>2</v>
      </c>
      <c r="E395" s="7">
        <f>IF(ROW()=3,CpuInfo!$H$3,IF(D395=0,E394,F394+2))</f>
        <v>978</v>
      </c>
      <c r="F395" s="7">
        <f t="shared" si="105"/>
        <v>980</v>
      </c>
      <c r="G395" s="7" t="s">
        <v>124</v>
      </c>
      <c r="H395" s="7"/>
      <c r="I395" s="7" t="s">
        <v>329</v>
      </c>
      <c r="J395" s="7">
        <f>IF(ISBLANK(G395),"",CpuInfo!$G$3)</f>
        <v>5000</v>
      </c>
      <c r="K395" s="7">
        <f>IF(ISBLANK(G395),"",CpuInfo!$H$3)</f>
        <v>214</v>
      </c>
      <c r="L395" s="7" t="str">
        <f t="shared" si="106"/>
        <v>DB5000.978</v>
      </c>
      <c r="M395" s="7" t="str">
        <f t="shared" si="107"/>
        <v>DB5000.980</v>
      </c>
      <c r="N395" s="7" t="s">
        <v>56</v>
      </c>
      <c r="O395" s="6">
        <f t="shared" si="108"/>
        <v>0</v>
      </c>
      <c r="P395" s="6">
        <f>IF(ROW()=3,CpuInfo!$L$3,IF(O395=0,P394,Q394+2))</f>
        <v>1916</v>
      </c>
      <c r="Q395" s="6">
        <f t="shared" si="109"/>
        <v>1916</v>
      </c>
      <c r="R395" s="6"/>
      <c r="S395" s="6"/>
      <c r="T395" s="6"/>
      <c r="U395" s="6" t="str">
        <f>IF(ISBLANK(R395),"",CpuInfo!$K$3)</f>
        <v/>
      </c>
      <c r="V395" s="6" t="str">
        <f>IF(ISBLANK(R395),"",CpuInfo!$L$3)</f>
        <v/>
      </c>
      <c r="W395" s="6" t="str">
        <f t="shared" si="110"/>
        <v/>
      </c>
      <c r="X395" s="6" t="str">
        <f t="shared" si="111"/>
        <v/>
      </c>
      <c r="Y395" s="6"/>
    </row>
    <row r="396" spans="1:25">
      <c r="A396" s="5"/>
      <c r="B396" s="6"/>
      <c r="C396" s="6"/>
      <c r="D396" s="7">
        <f t="shared" si="104"/>
        <v>2</v>
      </c>
      <c r="E396" s="7">
        <f>IF(ROW()=3,CpuInfo!$H$3,IF(D396=0,E395,F395+2))</f>
        <v>982</v>
      </c>
      <c r="F396" s="7">
        <f t="shared" si="105"/>
        <v>984</v>
      </c>
      <c r="G396" s="7" t="s">
        <v>124</v>
      </c>
      <c r="H396" s="7"/>
      <c r="I396" s="7" t="s">
        <v>330</v>
      </c>
      <c r="J396" s="7">
        <f>IF(ISBLANK(G396),"",CpuInfo!$G$3)</f>
        <v>5000</v>
      </c>
      <c r="K396" s="7">
        <f>IF(ISBLANK(G396),"",CpuInfo!$H$3)</f>
        <v>214</v>
      </c>
      <c r="L396" s="7" t="str">
        <f t="shared" si="106"/>
        <v>DB5000.982</v>
      </c>
      <c r="M396" s="7" t="str">
        <f t="shared" si="107"/>
        <v>DB5000.984</v>
      </c>
      <c r="N396" s="7" t="s">
        <v>56</v>
      </c>
      <c r="O396" s="6">
        <f t="shared" si="108"/>
        <v>0</v>
      </c>
      <c r="P396" s="6">
        <f>IF(ROW()=3,CpuInfo!$L$3,IF(O396=0,P395,Q395+2))</f>
        <v>1916</v>
      </c>
      <c r="Q396" s="6">
        <f t="shared" si="109"/>
        <v>1916</v>
      </c>
      <c r="R396" s="6"/>
      <c r="S396" s="6"/>
      <c r="T396" s="6"/>
      <c r="U396" s="6" t="str">
        <f>IF(ISBLANK(R396),"",CpuInfo!$K$3)</f>
        <v/>
      </c>
      <c r="V396" s="6" t="str">
        <f>IF(ISBLANK(R396),"",CpuInfo!$L$3)</f>
        <v/>
      </c>
      <c r="W396" s="6" t="str">
        <f t="shared" si="110"/>
        <v/>
      </c>
      <c r="X396" s="6" t="str">
        <f t="shared" si="111"/>
        <v/>
      </c>
      <c r="Y396" s="6"/>
    </row>
    <row r="397" spans="1:25">
      <c r="A397" s="5"/>
      <c r="B397" s="6"/>
      <c r="C397" s="6"/>
      <c r="D397" s="7">
        <f t="shared" si="104"/>
        <v>2</v>
      </c>
      <c r="E397" s="7">
        <f>IF(ROW()=3,CpuInfo!$H$3,IF(D397=0,E396,F396+2))</f>
        <v>986</v>
      </c>
      <c r="F397" s="7">
        <f t="shared" si="105"/>
        <v>988</v>
      </c>
      <c r="G397" s="7" t="s">
        <v>124</v>
      </c>
      <c r="H397" s="7"/>
      <c r="I397" s="7" t="s">
        <v>331</v>
      </c>
      <c r="J397" s="7">
        <f>IF(ISBLANK(G397),"",CpuInfo!$G$3)</f>
        <v>5000</v>
      </c>
      <c r="K397" s="7">
        <f>IF(ISBLANK(G397),"",CpuInfo!$H$3)</f>
        <v>214</v>
      </c>
      <c r="L397" s="7" t="str">
        <f t="shared" si="106"/>
        <v>DB5000.986</v>
      </c>
      <c r="M397" s="7" t="str">
        <f t="shared" si="107"/>
        <v>DB5000.988</v>
      </c>
      <c r="N397" s="7" t="s">
        <v>56</v>
      </c>
      <c r="O397" s="6">
        <f t="shared" si="108"/>
        <v>0</v>
      </c>
      <c r="P397" s="6">
        <f>IF(ROW()=3,CpuInfo!$L$3,IF(O397=0,P396,Q396+2))</f>
        <v>1916</v>
      </c>
      <c r="Q397" s="6">
        <f t="shared" si="109"/>
        <v>1916</v>
      </c>
      <c r="R397" s="6"/>
      <c r="S397" s="6"/>
      <c r="T397" s="6"/>
      <c r="U397" s="6" t="str">
        <f>IF(ISBLANK(R397),"",CpuInfo!$K$3)</f>
        <v/>
      </c>
      <c r="V397" s="6" t="str">
        <f>IF(ISBLANK(R397),"",CpuInfo!$L$3)</f>
        <v/>
      </c>
      <c r="W397" s="6" t="str">
        <f t="shared" si="110"/>
        <v/>
      </c>
      <c r="X397" s="6" t="str">
        <f t="shared" si="111"/>
        <v/>
      </c>
      <c r="Y397" s="6"/>
    </row>
    <row r="398" spans="1:25">
      <c r="A398" s="5"/>
      <c r="B398" s="6"/>
      <c r="C398" s="6"/>
      <c r="D398" s="7">
        <f t="shared" si="104"/>
        <v>2</v>
      </c>
      <c r="E398" s="7">
        <f>IF(ROW()=3,CpuInfo!$H$3,IF(D398=0,E397,F397+2))</f>
        <v>990</v>
      </c>
      <c r="F398" s="7">
        <f t="shared" si="105"/>
        <v>992</v>
      </c>
      <c r="G398" s="7" t="s">
        <v>124</v>
      </c>
      <c r="H398" s="7"/>
      <c r="I398" s="7" t="s">
        <v>332</v>
      </c>
      <c r="J398" s="7">
        <f>IF(ISBLANK(G398),"",CpuInfo!$G$3)</f>
        <v>5000</v>
      </c>
      <c r="K398" s="7">
        <f>IF(ISBLANK(G398),"",CpuInfo!$H$3)</f>
        <v>214</v>
      </c>
      <c r="L398" s="7" t="str">
        <f t="shared" si="106"/>
        <v>DB5000.990</v>
      </c>
      <c r="M398" s="7" t="str">
        <f t="shared" si="107"/>
        <v>DB5000.992</v>
      </c>
      <c r="N398" s="7" t="s">
        <v>56</v>
      </c>
      <c r="O398" s="6">
        <f t="shared" si="108"/>
        <v>0</v>
      </c>
      <c r="P398" s="6">
        <f>IF(ROW()=3,CpuInfo!$L$3,IF(O398=0,P397,Q397+2))</f>
        <v>1916</v>
      </c>
      <c r="Q398" s="6">
        <f t="shared" si="109"/>
        <v>1916</v>
      </c>
      <c r="R398" s="6"/>
      <c r="S398" s="6"/>
      <c r="T398" s="6"/>
      <c r="U398" s="6" t="str">
        <f>IF(ISBLANK(R398),"",CpuInfo!$K$3)</f>
        <v/>
      </c>
      <c r="V398" s="6" t="str">
        <f>IF(ISBLANK(R398),"",CpuInfo!$L$3)</f>
        <v/>
      </c>
      <c r="W398" s="6" t="str">
        <f t="shared" si="110"/>
        <v/>
      </c>
      <c r="X398" s="6" t="str">
        <f t="shared" si="111"/>
        <v/>
      </c>
      <c r="Y398" s="6"/>
    </row>
    <row r="399" spans="1:25">
      <c r="A399" s="5"/>
      <c r="B399" s="6"/>
      <c r="C399" s="6"/>
      <c r="D399" s="7">
        <f t="shared" si="104"/>
        <v>2</v>
      </c>
      <c r="E399" s="7">
        <f>IF(ROW()=3,CpuInfo!$H$3,IF(D399=0,E398,F398+2))</f>
        <v>994</v>
      </c>
      <c r="F399" s="7">
        <f t="shared" si="105"/>
        <v>996</v>
      </c>
      <c r="G399" s="7" t="s">
        <v>124</v>
      </c>
      <c r="H399" s="7"/>
      <c r="I399" s="7" t="s">
        <v>333</v>
      </c>
      <c r="J399" s="7">
        <f>IF(ISBLANK(G399),"",CpuInfo!$G$3)</f>
        <v>5000</v>
      </c>
      <c r="K399" s="7">
        <f>IF(ISBLANK(G399),"",CpuInfo!$H$3)</f>
        <v>214</v>
      </c>
      <c r="L399" s="7" t="str">
        <f t="shared" si="106"/>
        <v>DB5000.994</v>
      </c>
      <c r="M399" s="7" t="str">
        <f t="shared" si="107"/>
        <v>DB5000.996</v>
      </c>
      <c r="N399" s="7" t="s">
        <v>56</v>
      </c>
      <c r="O399" s="6">
        <f t="shared" si="108"/>
        <v>0</v>
      </c>
      <c r="P399" s="6">
        <f>IF(ROW()=3,CpuInfo!$L$3,IF(O399=0,P398,Q398+2))</f>
        <v>1916</v>
      </c>
      <c r="Q399" s="6">
        <f t="shared" si="109"/>
        <v>1916</v>
      </c>
      <c r="R399" s="6"/>
      <c r="S399" s="6"/>
      <c r="T399" s="6"/>
      <c r="U399" s="6" t="str">
        <f>IF(ISBLANK(R399),"",CpuInfo!$K$3)</f>
        <v/>
      </c>
      <c r="V399" s="6" t="str">
        <f>IF(ISBLANK(R399),"",CpuInfo!$L$3)</f>
        <v/>
      </c>
      <c r="W399" s="6" t="str">
        <f t="shared" si="110"/>
        <v/>
      </c>
      <c r="X399" s="6" t="str">
        <f t="shared" si="111"/>
        <v/>
      </c>
      <c r="Y399" s="6"/>
    </row>
    <row r="400" spans="1:25">
      <c r="A400" s="5"/>
      <c r="B400" s="6"/>
      <c r="C400" s="6"/>
      <c r="D400" s="7">
        <f t="shared" ref="D400:D463" si="112">IF(G400="DTString100",100,IF(G400="DTString50",50,IF(G400="DTString40",40,IF(G400="DTString30",30,IF(G400="DTShort100",50,IF(G400="DTShort",1,IF(G400="DTInt",2,IF(G400="DTFloat",2,IF(G400="DTString15",5,IF(G400="DTString",26,0))))))))))</f>
        <v>2</v>
      </c>
      <c r="E400" s="7">
        <f>IF(ROW()=3,CpuInfo!$H$3,IF(D400=0,E399,F399+2))</f>
        <v>998</v>
      </c>
      <c r="F400" s="7">
        <f t="shared" ref="F400:F463" si="113">IF(D400=0,F399,E400+(D400-1)*2)</f>
        <v>1000</v>
      </c>
      <c r="G400" s="7" t="s">
        <v>124</v>
      </c>
      <c r="H400" s="7"/>
      <c r="I400" s="7" t="s">
        <v>334</v>
      </c>
      <c r="J400" s="7">
        <f>IF(ISBLANK(G400),"",CpuInfo!$G$3)</f>
        <v>5000</v>
      </c>
      <c r="K400" s="7">
        <f>IF(ISBLANK(G400),"",CpuInfo!$H$3)</f>
        <v>214</v>
      </c>
      <c r="L400" s="7" t="str">
        <f t="shared" ref="L400:L463" si="114">IF(ISBLANK(G400),"","DB"&amp;J400&amp;"."&amp;E400)</f>
        <v>DB5000.998</v>
      </c>
      <c r="M400" s="7" t="str">
        <f t="shared" ref="M400:M463" si="115">IF(ISBLANK(G400),"","DB"&amp;J400&amp;"."&amp;F400)</f>
        <v>DB5000.1000</v>
      </c>
      <c r="N400" s="7" t="s">
        <v>56</v>
      </c>
      <c r="O400" s="6">
        <f t="shared" ref="O400:O463" si="116">IF(R400="DTString100",100,IF(R400="DTString50",50,IF(R400="DTString40",40,IF(R400="DTString30",30,IF(R400="DTShort100",50,IF(R400="DTShort",1,IF(R400="DTInt",2,IF(R400="DTFloat",2,IF(R400="DTString15",5,IF(R400="DTString",26,0))))))))))</f>
        <v>0</v>
      </c>
      <c r="P400" s="6">
        <f>IF(ROW()=3,CpuInfo!$L$3,IF(O400=0,P399,Q399+2))</f>
        <v>1916</v>
      </c>
      <c r="Q400" s="6">
        <f t="shared" ref="Q400:Q463" si="117">IF(O400=0,Q399,P400+(O400-1)*2)</f>
        <v>1916</v>
      </c>
      <c r="R400" s="6"/>
      <c r="S400" s="6"/>
      <c r="T400" s="6"/>
      <c r="U400" s="6" t="str">
        <f>IF(ISBLANK(R400),"",CpuInfo!$K$3)</f>
        <v/>
      </c>
      <c r="V400" s="6" t="str">
        <f>IF(ISBLANK(R400),"",CpuInfo!$L$3)</f>
        <v/>
      </c>
      <c r="W400" s="6" t="str">
        <f t="shared" ref="W400:W463" si="118">IF(ISBLANK(R400),"","DB"&amp;U400&amp;"."&amp;P400)</f>
        <v/>
      </c>
      <c r="X400" s="6" t="str">
        <f t="shared" ref="X400:X463" si="119">IF(ISBLANK(R400),"","DB"&amp;U400&amp;"."&amp;Q400)</f>
        <v/>
      </c>
      <c r="Y400" s="6"/>
    </row>
    <row r="401" spans="1:25">
      <c r="A401" s="5"/>
      <c r="B401" s="6"/>
      <c r="C401" s="6"/>
      <c r="D401" s="7">
        <f t="shared" si="112"/>
        <v>2</v>
      </c>
      <c r="E401" s="7">
        <f>IF(ROW()=3,CpuInfo!$H$3,IF(D401=0,E400,F400+2))</f>
        <v>1002</v>
      </c>
      <c r="F401" s="7">
        <f t="shared" si="113"/>
        <v>1004</v>
      </c>
      <c r="G401" s="7" t="s">
        <v>124</v>
      </c>
      <c r="H401" s="7"/>
      <c r="I401" s="7" t="s">
        <v>335</v>
      </c>
      <c r="J401" s="7">
        <f>IF(ISBLANK(G401),"",CpuInfo!$G$3)</f>
        <v>5000</v>
      </c>
      <c r="K401" s="7">
        <f>IF(ISBLANK(G401),"",CpuInfo!$H$3)</f>
        <v>214</v>
      </c>
      <c r="L401" s="7" t="str">
        <f t="shared" si="114"/>
        <v>DB5000.1002</v>
      </c>
      <c r="M401" s="7" t="str">
        <f t="shared" si="115"/>
        <v>DB5000.1004</v>
      </c>
      <c r="N401" s="7" t="s">
        <v>56</v>
      </c>
      <c r="O401" s="6">
        <f t="shared" si="116"/>
        <v>0</v>
      </c>
      <c r="P401" s="6">
        <f>IF(ROW()=3,CpuInfo!$L$3,IF(O401=0,P400,Q400+2))</f>
        <v>1916</v>
      </c>
      <c r="Q401" s="6">
        <f t="shared" si="117"/>
        <v>1916</v>
      </c>
      <c r="R401" s="6"/>
      <c r="S401" s="6"/>
      <c r="T401" s="6"/>
      <c r="U401" s="6" t="str">
        <f>IF(ISBLANK(R401),"",CpuInfo!$K$3)</f>
        <v/>
      </c>
      <c r="V401" s="6" t="str">
        <f>IF(ISBLANK(R401),"",CpuInfo!$L$3)</f>
        <v/>
      </c>
      <c r="W401" s="6" t="str">
        <f t="shared" si="118"/>
        <v/>
      </c>
      <c r="X401" s="6" t="str">
        <f t="shared" si="119"/>
        <v/>
      </c>
      <c r="Y401" s="6"/>
    </row>
    <row r="402" spans="1:25">
      <c r="A402" s="5"/>
      <c r="B402" s="6"/>
      <c r="C402" s="6"/>
      <c r="D402" s="7">
        <f t="shared" si="112"/>
        <v>2</v>
      </c>
      <c r="E402" s="7">
        <f>IF(ROW()=3,CpuInfo!$H$3,IF(D402=0,E401,F401+2))</f>
        <v>1006</v>
      </c>
      <c r="F402" s="7">
        <f t="shared" si="113"/>
        <v>1008</v>
      </c>
      <c r="G402" s="7" t="s">
        <v>124</v>
      </c>
      <c r="H402" s="7"/>
      <c r="I402" s="7" t="s">
        <v>336</v>
      </c>
      <c r="J402" s="7">
        <f>IF(ISBLANK(G402),"",CpuInfo!$G$3)</f>
        <v>5000</v>
      </c>
      <c r="K402" s="7">
        <f>IF(ISBLANK(G402),"",CpuInfo!$H$3)</f>
        <v>214</v>
      </c>
      <c r="L402" s="7" t="str">
        <f t="shared" si="114"/>
        <v>DB5000.1006</v>
      </c>
      <c r="M402" s="7" t="str">
        <f t="shared" si="115"/>
        <v>DB5000.1008</v>
      </c>
      <c r="N402" s="7" t="s">
        <v>56</v>
      </c>
      <c r="O402" s="6">
        <f t="shared" si="116"/>
        <v>0</v>
      </c>
      <c r="P402" s="6">
        <f>IF(ROW()=3,CpuInfo!$L$3,IF(O402=0,P401,Q401+2))</f>
        <v>1916</v>
      </c>
      <c r="Q402" s="6">
        <f t="shared" si="117"/>
        <v>1916</v>
      </c>
      <c r="R402" s="6"/>
      <c r="S402" s="6"/>
      <c r="T402" s="6"/>
      <c r="U402" s="6" t="str">
        <f>IF(ISBLANK(R402),"",CpuInfo!$K$3)</f>
        <v/>
      </c>
      <c r="V402" s="6" t="str">
        <f>IF(ISBLANK(R402),"",CpuInfo!$L$3)</f>
        <v/>
      </c>
      <c r="W402" s="6" t="str">
        <f t="shared" si="118"/>
        <v/>
      </c>
      <c r="X402" s="6" t="str">
        <f t="shared" si="119"/>
        <v/>
      </c>
      <c r="Y402" s="6"/>
    </row>
    <row r="403" spans="1:25">
      <c r="A403" s="5"/>
      <c r="B403" s="6"/>
      <c r="C403" s="6"/>
      <c r="D403" s="7">
        <f t="shared" si="112"/>
        <v>2</v>
      </c>
      <c r="E403" s="7">
        <f>IF(ROW()=3,CpuInfo!$H$3,IF(D403=0,E402,F402+2))</f>
        <v>1010</v>
      </c>
      <c r="F403" s="7">
        <f t="shared" si="113"/>
        <v>1012</v>
      </c>
      <c r="G403" s="7" t="s">
        <v>124</v>
      </c>
      <c r="H403" s="7"/>
      <c r="I403" s="7" t="s">
        <v>337</v>
      </c>
      <c r="J403" s="7">
        <f>IF(ISBLANK(G403),"",CpuInfo!$G$3)</f>
        <v>5000</v>
      </c>
      <c r="K403" s="7">
        <f>IF(ISBLANK(G403),"",CpuInfo!$H$3)</f>
        <v>214</v>
      </c>
      <c r="L403" s="7" t="str">
        <f t="shared" si="114"/>
        <v>DB5000.1010</v>
      </c>
      <c r="M403" s="7" t="str">
        <f t="shared" si="115"/>
        <v>DB5000.1012</v>
      </c>
      <c r="N403" s="7" t="s">
        <v>56</v>
      </c>
      <c r="O403" s="6">
        <f t="shared" si="116"/>
        <v>0</v>
      </c>
      <c r="P403" s="6">
        <f>IF(ROW()=3,CpuInfo!$L$3,IF(O403=0,P402,Q402+2))</f>
        <v>1916</v>
      </c>
      <c r="Q403" s="6">
        <f t="shared" si="117"/>
        <v>1916</v>
      </c>
      <c r="R403" s="6"/>
      <c r="S403" s="6"/>
      <c r="T403" s="6"/>
      <c r="U403" s="6" t="str">
        <f>IF(ISBLANK(R403),"",CpuInfo!$K$3)</f>
        <v/>
      </c>
      <c r="V403" s="6" t="str">
        <f>IF(ISBLANK(R403),"",CpuInfo!$L$3)</f>
        <v/>
      </c>
      <c r="W403" s="6" t="str">
        <f t="shared" si="118"/>
        <v/>
      </c>
      <c r="X403" s="6" t="str">
        <f t="shared" si="119"/>
        <v/>
      </c>
      <c r="Y403" s="6"/>
    </row>
    <row r="404" spans="1:25">
      <c r="A404" s="5"/>
      <c r="B404" s="6"/>
      <c r="C404" s="6"/>
      <c r="D404" s="7">
        <f t="shared" si="112"/>
        <v>2</v>
      </c>
      <c r="E404" s="7">
        <f>IF(ROW()=3,CpuInfo!$H$3,IF(D404=0,E403,F403+2))</f>
        <v>1014</v>
      </c>
      <c r="F404" s="7">
        <f t="shared" si="113"/>
        <v>1016</v>
      </c>
      <c r="G404" s="7" t="s">
        <v>124</v>
      </c>
      <c r="H404" s="7"/>
      <c r="I404" s="7" t="s">
        <v>338</v>
      </c>
      <c r="J404" s="7">
        <f>IF(ISBLANK(G404),"",CpuInfo!$G$3)</f>
        <v>5000</v>
      </c>
      <c r="K404" s="7">
        <f>IF(ISBLANK(G404),"",CpuInfo!$H$3)</f>
        <v>214</v>
      </c>
      <c r="L404" s="7" t="str">
        <f t="shared" si="114"/>
        <v>DB5000.1014</v>
      </c>
      <c r="M404" s="7" t="str">
        <f t="shared" si="115"/>
        <v>DB5000.1016</v>
      </c>
      <c r="N404" s="7" t="s">
        <v>56</v>
      </c>
      <c r="O404" s="6">
        <f t="shared" si="116"/>
        <v>0</v>
      </c>
      <c r="P404" s="6">
        <f>IF(ROW()=3,CpuInfo!$L$3,IF(O404=0,P403,Q403+2))</f>
        <v>1916</v>
      </c>
      <c r="Q404" s="6">
        <f t="shared" si="117"/>
        <v>1916</v>
      </c>
      <c r="R404" s="6"/>
      <c r="S404" s="6"/>
      <c r="T404" s="6"/>
      <c r="U404" s="6" t="str">
        <f>IF(ISBLANK(R404),"",CpuInfo!$K$3)</f>
        <v/>
      </c>
      <c r="V404" s="6" t="str">
        <f>IF(ISBLANK(R404),"",CpuInfo!$L$3)</f>
        <v/>
      </c>
      <c r="W404" s="6" t="str">
        <f t="shared" si="118"/>
        <v/>
      </c>
      <c r="X404" s="6" t="str">
        <f t="shared" si="119"/>
        <v/>
      </c>
      <c r="Y404" s="6"/>
    </row>
    <row r="405" spans="1:25">
      <c r="A405" s="5"/>
      <c r="B405" s="6"/>
      <c r="C405" s="6"/>
      <c r="D405" s="7">
        <f t="shared" si="112"/>
        <v>2</v>
      </c>
      <c r="E405" s="7">
        <f>IF(ROW()=3,CpuInfo!$H$3,IF(D405=0,E404,F404+2))</f>
        <v>1018</v>
      </c>
      <c r="F405" s="7">
        <f t="shared" si="113"/>
        <v>1020</v>
      </c>
      <c r="G405" s="7" t="s">
        <v>124</v>
      </c>
      <c r="H405" s="7"/>
      <c r="I405" s="7" t="s">
        <v>339</v>
      </c>
      <c r="J405" s="7">
        <f>IF(ISBLANK(G405),"",CpuInfo!$G$3)</f>
        <v>5000</v>
      </c>
      <c r="K405" s="7">
        <f>IF(ISBLANK(G405),"",CpuInfo!$H$3)</f>
        <v>214</v>
      </c>
      <c r="L405" s="7" t="str">
        <f t="shared" si="114"/>
        <v>DB5000.1018</v>
      </c>
      <c r="M405" s="7" t="str">
        <f t="shared" si="115"/>
        <v>DB5000.1020</v>
      </c>
      <c r="N405" s="7" t="s">
        <v>56</v>
      </c>
      <c r="O405" s="6">
        <f t="shared" si="116"/>
        <v>0</v>
      </c>
      <c r="P405" s="6">
        <f>IF(ROW()=3,CpuInfo!$L$3,IF(O405=0,P404,Q404+2))</f>
        <v>1916</v>
      </c>
      <c r="Q405" s="6">
        <f t="shared" si="117"/>
        <v>1916</v>
      </c>
      <c r="R405" s="6"/>
      <c r="S405" s="6"/>
      <c r="T405" s="6"/>
      <c r="U405" s="6" t="str">
        <f>IF(ISBLANK(R405),"",CpuInfo!$K$3)</f>
        <v/>
      </c>
      <c r="V405" s="6" t="str">
        <f>IF(ISBLANK(R405),"",CpuInfo!$L$3)</f>
        <v/>
      </c>
      <c r="W405" s="6" t="str">
        <f t="shared" si="118"/>
        <v/>
      </c>
      <c r="X405" s="6" t="str">
        <f t="shared" si="119"/>
        <v/>
      </c>
      <c r="Y405" s="6"/>
    </row>
    <row r="406" spans="1:25">
      <c r="A406" s="5"/>
      <c r="B406" s="6"/>
      <c r="C406" s="6"/>
      <c r="D406" s="7">
        <f t="shared" si="112"/>
        <v>2</v>
      </c>
      <c r="E406" s="7">
        <f>IF(ROW()=3,CpuInfo!$H$3,IF(D406=0,E405,F405+2))</f>
        <v>1022</v>
      </c>
      <c r="F406" s="7">
        <f t="shared" si="113"/>
        <v>1024</v>
      </c>
      <c r="G406" s="7" t="s">
        <v>124</v>
      </c>
      <c r="H406" s="7"/>
      <c r="I406" s="7" t="s">
        <v>340</v>
      </c>
      <c r="J406" s="7">
        <f>IF(ISBLANK(G406),"",CpuInfo!$G$3)</f>
        <v>5000</v>
      </c>
      <c r="K406" s="7">
        <f>IF(ISBLANK(G406),"",CpuInfo!$H$3)</f>
        <v>214</v>
      </c>
      <c r="L406" s="7" t="str">
        <f t="shared" si="114"/>
        <v>DB5000.1022</v>
      </c>
      <c r="M406" s="7" t="str">
        <f t="shared" si="115"/>
        <v>DB5000.1024</v>
      </c>
      <c r="N406" s="7" t="s">
        <v>56</v>
      </c>
      <c r="O406" s="6">
        <f t="shared" si="116"/>
        <v>0</v>
      </c>
      <c r="P406" s="6">
        <f>IF(ROW()=3,CpuInfo!$L$3,IF(O406=0,P405,Q405+2))</f>
        <v>1916</v>
      </c>
      <c r="Q406" s="6">
        <f t="shared" si="117"/>
        <v>1916</v>
      </c>
      <c r="R406" s="6"/>
      <c r="S406" s="6"/>
      <c r="T406" s="6"/>
      <c r="U406" s="6" t="str">
        <f>IF(ISBLANK(R406),"",CpuInfo!$K$3)</f>
        <v/>
      </c>
      <c r="V406" s="6" t="str">
        <f>IF(ISBLANK(R406),"",CpuInfo!$L$3)</f>
        <v/>
      </c>
      <c r="W406" s="6" t="str">
        <f t="shared" si="118"/>
        <v/>
      </c>
      <c r="X406" s="6" t="str">
        <f t="shared" si="119"/>
        <v/>
      </c>
      <c r="Y406" s="6"/>
    </row>
    <row r="407" spans="1:25">
      <c r="A407" s="5"/>
      <c r="B407" s="6"/>
      <c r="C407" s="6"/>
      <c r="D407" s="7">
        <f t="shared" si="112"/>
        <v>2</v>
      </c>
      <c r="E407" s="7">
        <f>IF(ROW()=3,CpuInfo!$H$3,IF(D407=0,E406,F406+2))</f>
        <v>1026</v>
      </c>
      <c r="F407" s="7">
        <f t="shared" si="113"/>
        <v>1028</v>
      </c>
      <c r="G407" s="7" t="s">
        <v>124</v>
      </c>
      <c r="H407" s="7"/>
      <c r="I407" s="7" t="s">
        <v>341</v>
      </c>
      <c r="J407" s="7">
        <f>IF(ISBLANK(G407),"",CpuInfo!$G$3)</f>
        <v>5000</v>
      </c>
      <c r="K407" s="7">
        <f>IF(ISBLANK(G407),"",CpuInfo!$H$3)</f>
        <v>214</v>
      </c>
      <c r="L407" s="7" t="str">
        <f t="shared" si="114"/>
        <v>DB5000.1026</v>
      </c>
      <c r="M407" s="7" t="str">
        <f t="shared" si="115"/>
        <v>DB5000.1028</v>
      </c>
      <c r="N407" s="7" t="s">
        <v>56</v>
      </c>
      <c r="O407" s="6">
        <f t="shared" si="116"/>
        <v>0</v>
      </c>
      <c r="P407" s="6">
        <f>IF(ROW()=3,CpuInfo!$L$3,IF(O407=0,P406,Q406+2))</f>
        <v>1916</v>
      </c>
      <c r="Q407" s="6">
        <f t="shared" si="117"/>
        <v>1916</v>
      </c>
      <c r="R407" s="6"/>
      <c r="S407" s="6"/>
      <c r="T407" s="6"/>
      <c r="U407" s="6" t="str">
        <f>IF(ISBLANK(R407),"",CpuInfo!$K$3)</f>
        <v/>
      </c>
      <c r="V407" s="6" t="str">
        <f>IF(ISBLANK(R407),"",CpuInfo!$L$3)</f>
        <v/>
      </c>
      <c r="W407" s="6" t="str">
        <f t="shared" si="118"/>
        <v/>
      </c>
      <c r="X407" s="6" t="str">
        <f t="shared" si="119"/>
        <v/>
      </c>
      <c r="Y407" s="6"/>
    </row>
    <row r="408" spans="1:25">
      <c r="A408" s="5"/>
      <c r="B408" s="6"/>
      <c r="C408" s="6"/>
      <c r="D408" s="7">
        <f t="shared" si="112"/>
        <v>2</v>
      </c>
      <c r="E408" s="7">
        <f>IF(ROW()=3,CpuInfo!$H$3,IF(D408=0,E407,F407+2))</f>
        <v>1030</v>
      </c>
      <c r="F408" s="7">
        <f t="shared" si="113"/>
        <v>1032</v>
      </c>
      <c r="G408" s="7" t="s">
        <v>124</v>
      </c>
      <c r="H408" s="7"/>
      <c r="I408" s="7" t="s">
        <v>342</v>
      </c>
      <c r="J408" s="7">
        <f>IF(ISBLANK(G408),"",CpuInfo!$G$3)</f>
        <v>5000</v>
      </c>
      <c r="K408" s="7">
        <f>IF(ISBLANK(G408),"",CpuInfo!$H$3)</f>
        <v>214</v>
      </c>
      <c r="L408" s="7" t="str">
        <f t="shared" si="114"/>
        <v>DB5000.1030</v>
      </c>
      <c r="M408" s="7" t="str">
        <f t="shared" si="115"/>
        <v>DB5000.1032</v>
      </c>
      <c r="N408" s="7" t="s">
        <v>56</v>
      </c>
      <c r="O408" s="6">
        <f t="shared" si="116"/>
        <v>0</v>
      </c>
      <c r="P408" s="6">
        <f>IF(ROW()=3,CpuInfo!$L$3,IF(O408=0,P407,Q407+2))</f>
        <v>1916</v>
      </c>
      <c r="Q408" s="6">
        <f t="shared" si="117"/>
        <v>1916</v>
      </c>
      <c r="R408" s="6"/>
      <c r="S408" s="6"/>
      <c r="T408" s="6"/>
      <c r="U408" s="6" t="str">
        <f>IF(ISBLANK(R408),"",CpuInfo!$K$3)</f>
        <v/>
      </c>
      <c r="V408" s="6" t="str">
        <f>IF(ISBLANK(R408),"",CpuInfo!$L$3)</f>
        <v/>
      </c>
      <c r="W408" s="6" t="str">
        <f t="shared" si="118"/>
        <v/>
      </c>
      <c r="X408" s="6" t="str">
        <f t="shared" si="119"/>
        <v/>
      </c>
      <c r="Y408" s="6"/>
    </row>
    <row r="409" spans="1:25">
      <c r="A409" s="5"/>
      <c r="B409" s="6"/>
      <c r="C409" s="6"/>
      <c r="D409" s="7">
        <f t="shared" si="112"/>
        <v>2</v>
      </c>
      <c r="E409" s="7">
        <f>IF(ROW()=3,CpuInfo!$H$3,IF(D409=0,E408,F408+2))</f>
        <v>1034</v>
      </c>
      <c r="F409" s="7">
        <f t="shared" si="113"/>
        <v>1036</v>
      </c>
      <c r="G409" s="7" t="s">
        <v>124</v>
      </c>
      <c r="H409" s="7"/>
      <c r="I409" s="7" t="s">
        <v>343</v>
      </c>
      <c r="J409" s="7">
        <f>IF(ISBLANK(G409),"",CpuInfo!$G$3)</f>
        <v>5000</v>
      </c>
      <c r="K409" s="7">
        <f>IF(ISBLANK(G409),"",CpuInfo!$H$3)</f>
        <v>214</v>
      </c>
      <c r="L409" s="7" t="str">
        <f t="shared" si="114"/>
        <v>DB5000.1034</v>
      </c>
      <c r="M409" s="7" t="str">
        <f t="shared" si="115"/>
        <v>DB5000.1036</v>
      </c>
      <c r="N409" s="7" t="s">
        <v>56</v>
      </c>
      <c r="O409" s="6">
        <f t="shared" si="116"/>
        <v>0</v>
      </c>
      <c r="P409" s="6">
        <f>IF(ROW()=3,CpuInfo!$L$3,IF(O409=0,P408,Q408+2))</f>
        <v>1916</v>
      </c>
      <c r="Q409" s="6">
        <f t="shared" si="117"/>
        <v>1916</v>
      </c>
      <c r="R409" s="6"/>
      <c r="S409" s="6"/>
      <c r="T409" s="6"/>
      <c r="U409" s="6" t="str">
        <f>IF(ISBLANK(R409),"",CpuInfo!$K$3)</f>
        <v/>
      </c>
      <c r="V409" s="6" t="str">
        <f>IF(ISBLANK(R409),"",CpuInfo!$L$3)</f>
        <v/>
      </c>
      <c r="W409" s="6" t="str">
        <f t="shared" si="118"/>
        <v/>
      </c>
      <c r="X409" s="6" t="str">
        <f t="shared" si="119"/>
        <v/>
      </c>
      <c r="Y409" s="6"/>
    </row>
    <row r="410" spans="1:25">
      <c r="A410" s="5"/>
      <c r="B410" s="6"/>
      <c r="C410" s="6"/>
      <c r="D410" s="7">
        <f t="shared" si="112"/>
        <v>2</v>
      </c>
      <c r="E410" s="7">
        <f>IF(ROW()=3,CpuInfo!$H$3,IF(D410=0,E409,F409+2))</f>
        <v>1038</v>
      </c>
      <c r="F410" s="7">
        <f t="shared" si="113"/>
        <v>1040</v>
      </c>
      <c r="G410" s="7" t="s">
        <v>124</v>
      </c>
      <c r="H410" s="7"/>
      <c r="I410" s="7" t="s">
        <v>344</v>
      </c>
      <c r="J410" s="7">
        <f>IF(ISBLANK(G410),"",CpuInfo!$G$3)</f>
        <v>5000</v>
      </c>
      <c r="K410" s="7">
        <f>IF(ISBLANK(G410),"",CpuInfo!$H$3)</f>
        <v>214</v>
      </c>
      <c r="L410" s="7" t="str">
        <f t="shared" si="114"/>
        <v>DB5000.1038</v>
      </c>
      <c r="M410" s="7" t="str">
        <f t="shared" si="115"/>
        <v>DB5000.1040</v>
      </c>
      <c r="N410" s="7" t="s">
        <v>56</v>
      </c>
      <c r="O410" s="6">
        <f t="shared" si="116"/>
        <v>0</v>
      </c>
      <c r="P410" s="6">
        <f>IF(ROW()=3,CpuInfo!$L$3,IF(O410=0,P409,Q409+2))</f>
        <v>1916</v>
      </c>
      <c r="Q410" s="6">
        <f t="shared" si="117"/>
        <v>1916</v>
      </c>
      <c r="R410" s="6"/>
      <c r="S410" s="6"/>
      <c r="T410" s="6"/>
      <c r="U410" s="6" t="str">
        <f>IF(ISBLANK(R410),"",CpuInfo!$K$3)</f>
        <v/>
      </c>
      <c r="V410" s="6" t="str">
        <f>IF(ISBLANK(R410),"",CpuInfo!$L$3)</f>
        <v/>
      </c>
      <c r="W410" s="6" t="str">
        <f t="shared" si="118"/>
        <v/>
      </c>
      <c r="X410" s="6" t="str">
        <f t="shared" si="119"/>
        <v/>
      </c>
      <c r="Y410" s="6"/>
    </row>
    <row r="411" spans="1:25">
      <c r="A411" s="5"/>
      <c r="B411" s="6"/>
      <c r="C411" s="6"/>
      <c r="D411" s="7">
        <f t="shared" si="112"/>
        <v>2</v>
      </c>
      <c r="E411" s="7">
        <f>IF(ROW()=3,CpuInfo!$H$3,IF(D411=0,E410,F410+2))</f>
        <v>1042</v>
      </c>
      <c r="F411" s="7">
        <f t="shared" si="113"/>
        <v>1044</v>
      </c>
      <c r="G411" s="7" t="s">
        <v>124</v>
      </c>
      <c r="H411" s="7"/>
      <c r="I411" s="7" t="s">
        <v>345</v>
      </c>
      <c r="J411" s="7">
        <f>IF(ISBLANK(G411),"",CpuInfo!$G$3)</f>
        <v>5000</v>
      </c>
      <c r="K411" s="7">
        <f>IF(ISBLANK(G411),"",CpuInfo!$H$3)</f>
        <v>214</v>
      </c>
      <c r="L411" s="7" t="str">
        <f t="shared" si="114"/>
        <v>DB5000.1042</v>
      </c>
      <c r="M411" s="7" t="str">
        <f t="shared" si="115"/>
        <v>DB5000.1044</v>
      </c>
      <c r="N411" s="7" t="s">
        <v>56</v>
      </c>
      <c r="O411" s="6">
        <f t="shared" si="116"/>
        <v>0</v>
      </c>
      <c r="P411" s="6">
        <f>IF(ROW()=3,CpuInfo!$L$3,IF(O411=0,P410,Q410+2))</f>
        <v>1916</v>
      </c>
      <c r="Q411" s="6">
        <f t="shared" si="117"/>
        <v>1916</v>
      </c>
      <c r="R411" s="6"/>
      <c r="S411" s="6"/>
      <c r="T411" s="6"/>
      <c r="U411" s="6" t="str">
        <f>IF(ISBLANK(R411),"",CpuInfo!$K$3)</f>
        <v/>
      </c>
      <c r="V411" s="6" t="str">
        <f>IF(ISBLANK(R411),"",CpuInfo!$L$3)</f>
        <v/>
      </c>
      <c r="W411" s="6" t="str">
        <f t="shared" si="118"/>
        <v/>
      </c>
      <c r="X411" s="6" t="str">
        <f t="shared" si="119"/>
        <v/>
      </c>
      <c r="Y411" s="6"/>
    </row>
    <row r="412" spans="1:25">
      <c r="A412" s="5"/>
      <c r="B412" s="6"/>
      <c r="C412" s="6"/>
      <c r="D412" s="7">
        <f t="shared" si="112"/>
        <v>2</v>
      </c>
      <c r="E412" s="7">
        <f>IF(ROW()=3,CpuInfo!$H$3,IF(D412=0,E411,F411+2))</f>
        <v>1046</v>
      </c>
      <c r="F412" s="7">
        <f t="shared" si="113"/>
        <v>1048</v>
      </c>
      <c r="G412" s="7" t="s">
        <v>124</v>
      </c>
      <c r="H412" s="7"/>
      <c r="I412" s="7" t="s">
        <v>346</v>
      </c>
      <c r="J412" s="7">
        <f>IF(ISBLANK(G412),"",CpuInfo!$G$3)</f>
        <v>5000</v>
      </c>
      <c r="K412" s="7">
        <f>IF(ISBLANK(G412),"",CpuInfo!$H$3)</f>
        <v>214</v>
      </c>
      <c r="L412" s="7" t="str">
        <f t="shared" si="114"/>
        <v>DB5000.1046</v>
      </c>
      <c r="M412" s="7" t="str">
        <f t="shared" si="115"/>
        <v>DB5000.1048</v>
      </c>
      <c r="N412" s="7" t="s">
        <v>56</v>
      </c>
      <c r="O412" s="6">
        <f t="shared" si="116"/>
        <v>0</v>
      </c>
      <c r="P412" s="6">
        <f>IF(ROW()=3,CpuInfo!$L$3,IF(O412=0,P411,Q411+2))</f>
        <v>1916</v>
      </c>
      <c r="Q412" s="6">
        <f t="shared" si="117"/>
        <v>1916</v>
      </c>
      <c r="R412" s="6"/>
      <c r="S412" s="6"/>
      <c r="T412" s="6"/>
      <c r="U412" s="6" t="str">
        <f>IF(ISBLANK(R412),"",CpuInfo!$K$3)</f>
        <v/>
      </c>
      <c r="V412" s="6" t="str">
        <f>IF(ISBLANK(R412),"",CpuInfo!$L$3)</f>
        <v/>
      </c>
      <c r="W412" s="6" t="str">
        <f t="shared" si="118"/>
        <v/>
      </c>
      <c r="X412" s="6" t="str">
        <f t="shared" si="119"/>
        <v/>
      </c>
      <c r="Y412" s="6"/>
    </row>
    <row r="413" spans="1:25">
      <c r="A413" s="5"/>
      <c r="B413" s="6"/>
      <c r="C413" s="6"/>
      <c r="D413" s="7">
        <f t="shared" si="112"/>
        <v>2</v>
      </c>
      <c r="E413" s="7">
        <f>IF(ROW()=3,CpuInfo!$H$3,IF(D413=0,E412,F412+2))</f>
        <v>1050</v>
      </c>
      <c r="F413" s="7">
        <f t="shared" si="113"/>
        <v>1052</v>
      </c>
      <c r="G413" s="7" t="s">
        <v>124</v>
      </c>
      <c r="H413" s="7"/>
      <c r="I413" s="7" t="s">
        <v>347</v>
      </c>
      <c r="J413" s="7">
        <f>IF(ISBLANK(G413),"",CpuInfo!$G$3)</f>
        <v>5000</v>
      </c>
      <c r="K413" s="7">
        <f>IF(ISBLANK(G413),"",CpuInfo!$H$3)</f>
        <v>214</v>
      </c>
      <c r="L413" s="7" t="str">
        <f t="shared" si="114"/>
        <v>DB5000.1050</v>
      </c>
      <c r="M413" s="7" t="str">
        <f t="shared" si="115"/>
        <v>DB5000.1052</v>
      </c>
      <c r="N413" s="7" t="s">
        <v>56</v>
      </c>
      <c r="O413" s="6">
        <f t="shared" si="116"/>
        <v>0</v>
      </c>
      <c r="P413" s="6">
        <f>IF(ROW()=3,CpuInfo!$L$3,IF(O413=0,P412,Q412+2))</f>
        <v>1916</v>
      </c>
      <c r="Q413" s="6">
        <f t="shared" si="117"/>
        <v>1916</v>
      </c>
      <c r="R413" s="6"/>
      <c r="S413" s="6"/>
      <c r="T413" s="6"/>
      <c r="U413" s="6" t="str">
        <f>IF(ISBLANK(R413),"",CpuInfo!$K$3)</f>
        <v/>
      </c>
      <c r="V413" s="6" t="str">
        <f>IF(ISBLANK(R413),"",CpuInfo!$L$3)</f>
        <v/>
      </c>
      <c r="W413" s="6" t="str">
        <f t="shared" si="118"/>
        <v/>
      </c>
      <c r="X413" s="6" t="str">
        <f t="shared" si="119"/>
        <v/>
      </c>
      <c r="Y413" s="6"/>
    </row>
    <row r="414" spans="1:25">
      <c r="A414" s="5"/>
      <c r="B414" s="6"/>
      <c r="C414" s="6"/>
      <c r="D414" s="7">
        <f t="shared" si="112"/>
        <v>2</v>
      </c>
      <c r="E414" s="7">
        <f>IF(ROW()=3,CpuInfo!$H$3,IF(D414=0,E413,F413+2))</f>
        <v>1054</v>
      </c>
      <c r="F414" s="7">
        <f t="shared" si="113"/>
        <v>1056</v>
      </c>
      <c r="G414" s="7" t="s">
        <v>124</v>
      </c>
      <c r="H414" s="7"/>
      <c r="I414" s="7" t="s">
        <v>348</v>
      </c>
      <c r="J414" s="7">
        <f>IF(ISBLANK(G414),"",CpuInfo!$G$3)</f>
        <v>5000</v>
      </c>
      <c r="K414" s="7">
        <f>IF(ISBLANK(G414),"",CpuInfo!$H$3)</f>
        <v>214</v>
      </c>
      <c r="L414" s="7" t="str">
        <f t="shared" si="114"/>
        <v>DB5000.1054</v>
      </c>
      <c r="M414" s="7" t="str">
        <f t="shared" si="115"/>
        <v>DB5000.1056</v>
      </c>
      <c r="N414" s="7" t="s">
        <v>56</v>
      </c>
      <c r="O414" s="6">
        <f t="shared" si="116"/>
        <v>0</v>
      </c>
      <c r="P414" s="6">
        <f>IF(ROW()=3,CpuInfo!$L$3,IF(O414=0,P413,Q413+2))</f>
        <v>1916</v>
      </c>
      <c r="Q414" s="6">
        <f t="shared" si="117"/>
        <v>1916</v>
      </c>
      <c r="R414" s="6"/>
      <c r="S414" s="6"/>
      <c r="T414" s="6"/>
      <c r="U414" s="6" t="str">
        <f>IF(ISBLANK(R414),"",CpuInfo!$K$3)</f>
        <v/>
      </c>
      <c r="V414" s="6" t="str">
        <f>IF(ISBLANK(R414),"",CpuInfo!$L$3)</f>
        <v/>
      </c>
      <c r="W414" s="6" t="str">
        <f t="shared" si="118"/>
        <v/>
      </c>
      <c r="X414" s="6" t="str">
        <f t="shared" si="119"/>
        <v/>
      </c>
      <c r="Y414" s="6"/>
    </row>
    <row r="415" spans="1:25">
      <c r="A415" s="5"/>
      <c r="B415" s="6"/>
      <c r="C415" s="6"/>
      <c r="D415" s="7">
        <f t="shared" si="112"/>
        <v>2</v>
      </c>
      <c r="E415" s="7">
        <f>IF(ROW()=3,CpuInfo!$H$3,IF(D415=0,E414,F414+2))</f>
        <v>1058</v>
      </c>
      <c r="F415" s="7">
        <f t="shared" si="113"/>
        <v>1060</v>
      </c>
      <c r="G415" s="7" t="s">
        <v>124</v>
      </c>
      <c r="H415" s="7"/>
      <c r="I415" s="7" t="s">
        <v>349</v>
      </c>
      <c r="J415" s="7">
        <f>IF(ISBLANK(G415),"",CpuInfo!$G$3)</f>
        <v>5000</v>
      </c>
      <c r="K415" s="7">
        <f>IF(ISBLANK(G415),"",CpuInfo!$H$3)</f>
        <v>214</v>
      </c>
      <c r="L415" s="7" t="str">
        <f t="shared" si="114"/>
        <v>DB5000.1058</v>
      </c>
      <c r="M415" s="7" t="str">
        <f t="shared" si="115"/>
        <v>DB5000.1060</v>
      </c>
      <c r="N415" s="7" t="s">
        <v>56</v>
      </c>
      <c r="O415" s="6">
        <f t="shared" si="116"/>
        <v>0</v>
      </c>
      <c r="P415" s="6">
        <f>IF(ROW()=3,CpuInfo!$L$3,IF(O415=0,P414,Q414+2))</f>
        <v>1916</v>
      </c>
      <c r="Q415" s="6">
        <f t="shared" si="117"/>
        <v>1916</v>
      </c>
      <c r="R415" s="6"/>
      <c r="S415" s="6"/>
      <c r="T415" s="6"/>
      <c r="U415" s="6" t="str">
        <f>IF(ISBLANK(R415),"",CpuInfo!$K$3)</f>
        <v/>
      </c>
      <c r="V415" s="6" t="str">
        <f>IF(ISBLANK(R415),"",CpuInfo!$L$3)</f>
        <v/>
      </c>
      <c r="W415" s="6" t="str">
        <f t="shared" si="118"/>
        <v/>
      </c>
      <c r="X415" s="6" t="str">
        <f t="shared" si="119"/>
        <v/>
      </c>
      <c r="Y415" s="6"/>
    </row>
    <row r="416" spans="1:25">
      <c r="A416" s="5"/>
      <c r="B416" s="6"/>
      <c r="C416" s="6"/>
      <c r="D416" s="7">
        <f t="shared" si="112"/>
        <v>2</v>
      </c>
      <c r="E416" s="7">
        <f>IF(ROW()=3,CpuInfo!$H$3,IF(D416=0,E415,F415+2))</f>
        <v>1062</v>
      </c>
      <c r="F416" s="7">
        <f t="shared" si="113"/>
        <v>1064</v>
      </c>
      <c r="G416" s="7" t="s">
        <v>124</v>
      </c>
      <c r="H416" s="7"/>
      <c r="I416" s="7" t="s">
        <v>350</v>
      </c>
      <c r="J416" s="7">
        <f>IF(ISBLANK(G416),"",CpuInfo!$G$3)</f>
        <v>5000</v>
      </c>
      <c r="K416" s="7">
        <f>IF(ISBLANK(G416),"",CpuInfo!$H$3)</f>
        <v>214</v>
      </c>
      <c r="L416" s="7" t="str">
        <f t="shared" si="114"/>
        <v>DB5000.1062</v>
      </c>
      <c r="M416" s="7" t="str">
        <f t="shared" si="115"/>
        <v>DB5000.1064</v>
      </c>
      <c r="N416" s="7" t="s">
        <v>56</v>
      </c>
      <c r="O416" s="6">
        <f t="shared" si="116"/>
        <v>0</v>
      </c>
      <c r="P416" s="6">
        <f>IF(ROW()=3,CpuInfo!$L$3,IF(O416=0,P415,Q415+2))</f>
        <v>1916</v>
      </c>
      <c r="Q416" s="6">
        <f t="shared" si="117"/>
        <v>1916</v>
      </c>
      <c r="R416" s="6"/>
      <c r="S416" s="6"/>
      <c r="T416" s="6"/>
      <c r="U416" s="6" t="str">
        <f>IF(ISBLANK(R416),"",CpuInfo!$K$3)</f>
        <v/>
      </c>
      <c r="V416" s="6" t="str">
        <f>IF(ISBLANK(R416),"",CpuInfo!$L$3)</f>
        <v/>
      </c>
      <c r="W416" s="6" t="str">
        <f t="shared" si="118"/>
        <v/>
      </c>
      <c r="X416" s="6" t="str">
        <f t="shared" si="119"/>
        <v/>
      </c>
      <c r="Y416" s="6"/>
    </row>
    <row r="417" spans="1:25">
      <c r="A417" s="5"/>
      <c r="B417" s="6"/>
      <c r="C417" s="6"/>
      <c r="D417" s="7">
        <f t="shared" si="112"/>
        <v>2</v>
      </c>
      <c r="E417" s="7">
        <f>IF(ROW()=3,CpuInfo!$H$3,IF(D417=0,E416,F416+2))</f>
        <v>1066</v>
      </c>
      <c r="F417" s="7">
        <f t="shared" si="113"/>
        <v>1068</v>
      </c>
      <c r="G417" s="7" t="s">
        <v>124</v>
      </c>
      <c r="H417" s="7"/>
      <c r="I417" s="7" t="s">
        <v>351</v>
      </c>
      <c r="J417" s="7">
        <f>IF(ISBLANK(G417),"",CpuInfo!$G$3)</f>
        <v>5000</v>
      </c>
      <c r="K417" s="7">
        <f>IF(ISBLANK(G417),"",CpuInfo!$H$3)</f>
        <v>214</v>
      </c>
      <c r="L417" s="7" t="str">
        <f t="shared" si="114"/>
        <v>DB5000.1066</v>
      </c>
      <c r="M417" s="7" t="str">
        <f t="shared" si="115"/>
        <v>DB5000.1068</v>
      </c>
      <c r="N417" s="7" t="s">
        <v>56</v>
      </c>
      <c r="O417" s="6">
        <f t="shared" si="116"/>
        <v>0</v>
      </c>
      <c r="P417" s="6">
        <f>IF(ROW()=3,CpuInfo!$L$3,IF(O417=0,P416,Q416+2))</f>
        <v>1916</v>
      </c>
      <c r="Q417" s="6">
        <f t="shared" si="117"/>
        <v>1916</v>
      </c>
      <c r="R417" s="6"/>
      <c r="S417" s="6"/>
      <c r="T417" s="6"/>
      <c r="U417" s="6" t="str">
        <f>IF(ISBLANK(R417),"",CpuInfo!$K$3)</f>
        <v/>
      </c>
      <c r="V417" s="6" t="str">
        <f>IF(ISBLANK(R417),"",CpuInfo!$L$3)</f>
        <v/>
      </c>
      <c r="W417" s="6" t="str">
        <f t="shared" si="118"/>
        <v/>
      </c>
      <c r="X417" s="6" t="str">
        <f t="shared" si="119"/>
        <v/>
      </c>
      <c r="Y417" s="6"/>
    </row>
    <row r="418" spans="1:25">
      <c r="A418" s="5"/>
      <c r="B418" s="6"/>
      <c r="C418" s="6"/>
      <c r="D418" s="7">
        <f t="shared" si="112"/>
        <v>2</v>
      </c>
      <c r="E418" s="7">
        <f>IF(ROW()=3,CpuInfo!$H$3,IF(D418=0,E417,F417+2))</f>
        <v>1070</v>
      </c>
      <c r="F418" s="7">
        <f t="shared" si="113"/>
        <v>1072</v>
      </c>
      <c r="G418" s="7" t="s">
        <v>124</v>
      </c>
      <c r="H418" s="7"/>
      <c r="I418" s="7" t="s">
        <v>352</v>
      </c>
      <c r="J418" s="7">
        <f>IF(ISBLANK(G418),"",CpuInfo!$G$3)</f>
        <v>5000</v>
      </c>
      <c r="K418" s="7">
        <f>IF(ISBLANK(G418),"",CpuInfo!$H$3)</f>
        <v>214</v>
      </c>
      <c r="L418" s="7" t="str">
        <f t="shared" si="114"/>
        <v>DB5000.1070</v>
      </c>
      <c r="M418" s="7" t="str">
        <f t="shared" si="115"/>
        <v>DB5000.1072</v>
      </c>
      <c r="N418" s="7" t="s">
        <v>56</v>
      </c>
      <c r="O418" s="6">
        <f t="shared" si="116"/>
        <v>0</v>
      </c>
      <c r="P418" s="6">
        <f>IF(ROW()=3,CpuInfo!$L$3,IF(O418=0,P417,Q417+2))</f>
        <v>1916</v>
      </c>
      <c r="Q418" s="6">
        <f t="shared" si="117"/>
        <v>1916</v>
      </c>
      <c r="R418" s="6"/>
      <c r="S418" s="6"/>
      <c r="T418" s="6"/>
      <c r="U418" s="6" t="str">
        <f>IF(ISBLANK(R418),"",CpuInfo!$K$3)</f>
        <v/>
      </c>
      <c r="V418" s="6" t="str">
        <f>IF(ISBLANK(R418),"",CpuInfo!$L$3)</f>
        <v/>
      </c>
      <c r="W418" s="6" t="str">
        <f t="shared" si="118"/>
        <v/>
      </c>
      <c r="X418" s="6" t="str">
        <f t="shared" si="119"/>
        <v/>
      </c>
      <c r="Y418" s="6"/>
    </row>
    <row r="419" spans="1:25">
      <c r="A419" s="5"/>
      <c r="B419" s="6"/>
      <c r="C419" s="6"/>
      <c r="D419" s="7">
        <f t="shared" si="112"/>
        <v>2</v>
      </c>
      <c r="E419" s="7">
        <f>IF(ROW()=3,CpuInfo!$H$3,IF(D419=0,E418,F418+2))</f>
        <v>1074</v>
      </c>
      <c r="F419" s="7">
        <f t="shared" si="113"/>
        <v>1076</v>
      </c>
      <c r="G419" s="7" t="s">
        <v>124</v>
      </c>
      <c r="H419" s="7"/>
      <c r="I419" s="7" t="s">
        <v>353</v>
      </c>
      <c r="J419" s="7">
        <f>IF(ISBLANK(G419),"",CpuInfo!$G$3)</f>
        <v>5000</v>
      </c>
      <c r="K419" s="7">
        <f>IF(ISBLANK(G419),"",CpuInfo!$H$3)</f>
        <v>214</v>
      </c>
      <c r="L419" s="7" t="str">
        <f t="shared" si="114"/>
        <v>DB5000.1074</v>
      </c>
      <c r="M419" s="7" t="str">
        <f t="shared" si="115"/>
        <v>DB5000.1076</v>
      </c>
      <c r="N419" s="7" t="s">
        <v>56</v>
      </c>
      <c r="O419" s="6">
        <f t="shared" si="116"/>
        <v>0</v>
      </c>
      <c r="P419" s="6">
        <f>IF(ROW()=3,CpuInfo!$L$3,IF(O419=0,P418,Q418+2))</f>
        <v>1916</v>
      </c>
      <c r="Q419" s="6">
        <f t="shared" si="117"/>
        <v>1916</v>
      </c>
      <c r="R419" s="6"/>
      <c r="S419" s="6"/>
      <c r="T419" s="6"/>
      <c r="U419" s="6" t="str">
        <f>IF(ISBLANK(R419),"",CpuInfo!$K$3)</f>
        <v/>
      </c>
      <c r="V419" s="6" t="str">
        <f>IF(ISBLANK(R419),"",CpuInfo!$L$3)</f>
        <v/>
      </c>
      <c r="W419" s="6" t="str">
        <f t="shared" si="118"/>
        <v/>
      </c>
      <c r="X419" s="6" t="str">
        <f t="shared" si="119"/>
        <v/>
      </c>
      <c r="Y419" s="6"/>
    </row>
    <row r="420" spans="1:25">
      <c r="A420" s="5"/>
      <c r="B420" s="6"/>
      <c r="C420" s="6"/>
      <c r="D420" s="7">
        <f t="shared" si="112"/>
        <v>2</v>
      </c>
      <c r="E420" s="7">
        <f>IF(ROW()=3,CpuInfo!$H$3,IF(D420=0,E419,F419+2))</f>
        <v>1078</v>
      </c>
      <c r="F420" s="7">
        <f t="shared" si="113"/>
        <v>1080</v>
      </c>
      <c r="G420" s="7" t="s">
        <v>124</v>
      </c>
      <c r="H420" s="7"/>
      <c r="I420" s="7" t="s">
        <v>354</v>
      </c>
      <c r="J420" s="7">
        <f>IF(ISBLANK(G420),"",CpuInfo!$G$3)</f>
        <v>5000</v>
      </c>
      <c r="K420" s="7">
        <f>IF(ISBLANK(G420),"",CpuInfo!$H$3)</f>
        <v>214</v>
      </c>
      <c r="L420" s="7" t="str">
        <f t="shared" si="114"/>
        <v>DB5000.1078</v>
      </c>
      <c r="M420" s="7" t="str">
        <f t="shared" si="115"/>
        <v>DB5000.1080</v>
      </c>
      <c r="N420" s="7" t="s">
        <v>56</v>
      </c>
      <c r="O420" s="6">
        <f t="shared" si="116"/>
        <v>0</v>
      </c>
      <c r="P420" s="6">
        <f>IF(ROW()=3,CpuInfo!$L$3,IF(O420=0,P419,Q419+2))</f>
        <v>1916</v>
      </c>
      <c r="Q420" s="6">
        <f t="shared" si="117"/>
        <v>1916</v>
      </c>
      <c r="R420" s="6"/>
      <c r="S420" s="6"/>
      <c r="T420" s="6"/>
      <c r="U420" s="6" t="str">
        <f>IF(ISBLANK(R420),"",CpuInfo!$K$3)</f>
        <v/>
      </c>
      <c r="V420" s="6" t="str">
        <f>IF(ISBLANK(R420),"",CpuInfo!$L$3)</f>
        <v/>
      </c>
      <c r="W420" s="6" t="str">
        <f t="shared" si="118"/>
        <v/>
      </c>
      <c r="X420" s="6" t="str">
        <f t="shared" si="119"/>
        <v/>
      </c>
      <c r="Y420" s="6"/>
    </row>
    <row r="421" spans="1:25">
      <c r="A421" s="5"/>
      <c r="B421" s="6"/>
      <c r="C421" s="6"/>
      <c r="D421" s="7">
        <f t="shared" si="112"/>
        <v>2</v>
      </c>
      <c r="E421" s="7">
        <f>IF(ROW()=3,CpuInfo!$H$3,IF(D421=0,E420,F420+2))</f>
        <v>1082</v>
      </c>
      <c r="F421" s="7">
        <f t="shared" si="113"/>
        <v>1084</v>
      </c>
      <c r="G421" s="7" t="s">
        <v>124</v>
      </c>
      <c r="H421" s="7"/>
      <c r="I421" s="7" t="s">
        <v>355</v>
      </c>
      <c r="J421" s="7">
        <f>IF(ISBLANK(G421),"",CpuInfo!$G$3)</f>
        <v>5000</v>
      </c>
      <c r="K421" s="7">
        <f>IF(ISBLANK(G421),"",CpuInfo!$H$3)</f>
        <v>214</v>
      </c>
      <c r="L421" s="7" t="str">
        <f t="shared" si="114"/>
        <v>DB5000.1082</v>
      </c>
      <c r="M421" s="7" t="str">
        <f t="shared" si="115"/>
        <v>DB5000.1084</v>
      </c>
      <c r="N421" s="7" t="s">
        <v>56</v>
      </c>
      <c r="O421" s="6">
        <f t="shared" si="116"/>
        <v>0</v>
      </c>
      <c r="P421" s="6">
        <f>IF(ROW()=3,CpuInfo!$L$3,IF(O421=0,P420,Q420+2))</f>
        <v>1916</v>
      </c>
      <c r="Q421" s="6">
        <f t="shared" si="117"/>
        <v>1916</v>
      </c>
      <c r="R421" s="6"/>
      <c r="S421" s="6"/>
      <c r="T421" s="6"/>
      <c r="U421" s="6" t="str">
        <f>IF(ISBLANK(R421),"",CpuInfo!$K$3)</f>
        <v/>
      </c>
      <c r="V421" s="6" t="str">
        <f>IF(ISBLANK(R421),"",CpuInfo!$L$3)</f>
        <v/>
      </c>
      <c r="W421" s="6" t="str">
        <f t="shared" si="118"/>
        <v/>
      </c>
      <c r="X421" s="6" t="str">
        <f t="shared" si="119"/>
        <v/>
      </c>
      <c r="Y421" s="6"/>
    </row>
    <row r="422" spans="1:25">
      <c r="A422" s="5"/>
      <c r="B422" s="6"/>
      <c r="C422" s="6"/>
      <c r="D422" s="7">
        <f t="shared" si="112"/>
        <v>2</v>
      </c>
      <c r="E422" s="7">
        <f>IF(ROW()=3,CpuInfo!$H$3,IF(D422=0,E421,F421+2))</f>
        <v>1086</v>
      </c>
      <c r="F422" s="7">
        <f t="shared" si="113"/>
        <v>1088</v>
      </c>
      <c r="G422" s="7" t="s">
        <v>124</v>
      </c>
      <c r="H422" s="7"/>
      <c r="I422" s="7" t="s">
        <v>356</v>
      </c>
      <c r="J422" s="7">
        <f>IF(ISBLANK(G422),"",CpuInfo!$G$3)</f>
        <v>5000</v>
      </c>
      <c r="K422" s="7">
        <f>IF(ISBLANK(G422),"",CpuInfo!$H$3)</f>
        <v>214</v>
      </c>
      <c r="L422" s="7" t="str">
        <f t="shared" si="114"/>
        <v>DB5000.1086</v>
      </c>
      <c r="M422" s="7" t="str">
        <f t="shared" si="115"/>
        <v>DB5000.1088</v>
      </c>
      <c r="N422" s="7" t="s">
        <v>56</v>
      </c>
      <c r="O422" s="6">
        <f t="shared" si="116"/>
        <v>0</v>
      </c>
      <c r="P422" s="6">
        <f>IF(ROW()=3,CpuInfo!$L$3,IF(O422=0,P421,Q421+2))</f>
        <v>1916</v>
      </c>
      <c r="Q422" s="6">
        <f t="shared" si="117"/>
        <v>1916</v>
      </c>
      <c r="R422" s="6"/>
      <c r="S422" s="6"/>
      <c r="T422" s="6"/>
      <c r="U422" s="6" t="str">
        <f>IF(ISBLANK(R422),"",CpuInfo!$K$3)</f>
        <v/>
      </c>
      <c r="V422" s="6" t="str">
        <f>IF(ISBLANK(R422),"",CpuInfo!$L$3)</f>
        <v/>
      </c>
      <c r="W422" s="6" t="str">
        <f t="shared" si="118"/>
        <v/>
      </c>
      <c r="X422" s="6" t="str">
        <f t="shared" si="119"/>
        <v/>
      </c>
      <c r="Y422" s="6"/>
    </row>
    <row r="423" spans="1:25">
      <c r="A423" s="5"/>
      <c r="B423" s="6"/>
      <c r="C423" s="6"/>
      <c r="D423" s="7">
        <f t="shared" si="112"/>
        <v>2</v>
      </c>
      <c r="E423" s="7">
        <f>IF(ROW()=3,CpuInfo!$H$3,IF(D423=0,E422,F422+2))</f>
        <v>1090</v>
      </c>
      <c r="F423" s="7">
        <f t="shared" si="113"/>
        <v>1092</v>
      </c>
      <c r="G423" s="7" t="s">
        <v>124</v>
      </c>
      <c r="H423" s="7"/>
      <c r="I423" s="7" t="s">
        <v>357</v>
      </c>
      <c r="J423" s="7">
        <f>IF(ISBLANK(G423),"",CpuInfo!$G$3)</f>
        <v>5000</v>
      </c>
      <c r="K423" s="7">
        <f>IF(ISBLANK(G423),"",CpuInfo!$H$3)</f>
        <v>214</v>
      </c>
      <c r="L423" s="7" t="str">
        <f t="shared" si="114"/>
        <v>DB5000.1090</v>
      </c>
      <c r="M423" s="7" t="str">
        <f t="shared" si="115"/>
        <v>DB5000.1092</v>
      </c>
      <c r="N423" s="7" t="s">
        <v>56</v>
      </c>
      <c r="O423" s="6">
        <f t="shared" si="116"/>
        <v>0</v>
      </c>
      <c r="P423" s="6">
        <f>IF(ROW()=3,CpuInfo!$L$3,IF(O423=0,P422,Q422+2))</f>
        <v>1916</v>
      </c>
      <c r="Q423" s="6">
        <f t="shared" si="117"/>
        <v>1916</v>
      </c>
      <c r="R423" s="6"/>
      <c r="S423" s="6"/>
      <c r="T423" s="6"/>
      <c r="U423" s="6" t="str">
        <f>IF(ISBLANK(R423),"",CpuInfo!$K$3)</f>
        <v/>
      </c>
      <c r="V423" s="6" t="str">
        <f>IF(ISBLANK(R423),"",CpuInfo!$L$3)</f>
        <v/>
      </c>
      <c r="W423" s="6" t="str">
        <f t="shared" si="118"/>
        <v/>
      </c>
      <c r="X423" s="6" t="str">
        <f t="shared" si="119"/>
        <v/>
      </c>
      <c r="Y423" s="6"/>
    </row>
    <row r="424" spans="1:25">
      <c r="A424" s="5"/>
      <c r="B424" s="6"/>
      <c r="C424" s="6"/>
      <c r="D424" s="7">
        <f t="shared" si="112"/>
        <v>2</v>
      </c>
      <c r="E424" s="7">
        <f>IF(ROW()=3,CpuInfo!$H$3,IF(D424=0,E423,F423+2))</f>
        <v>1094</v>
      </c>
      <c r="F424" s="7">
        <f t="shared" si="113"/>
        <v>1096</v>
      </c>
      <c r="G424" s="7" t="s">
        <v>124</v>
      </c>
      <c r="H424" s="7"/>
      <c r="I424" s="7" t="s">
        <v>358</v>
      </c>
      <c r="J424" s="7">
        <f>IF(ISBLANK(G424),"",CpuInfo!$G$3)</f>
        <v>5000</v>
      </c>
      <c r="K424" s="7">
        <f>IF(ISBLANK(G424),"",CpuInfo!$H$3)</f>
        <v>214</v>
      </c>
      <c r="L424" s="7" t="str">
        <f t="shared" si="114"/>
        <v>DB5000.1094</v>
      </c>
      <c r="M424" s="7" t="str">
        <f t="shared" si="115"/>
        <v>DB5000.1096</v>
      </c>
      <c r="N424" s="7" t="s">
        <v>56</v>
      </c>
      <c r="O424" s="6">
        <f t="shared" si="116"/>
        <v>0</v>
      </c>
      <c r="P424" s="6">
        <f>IF(ROW()=3,CpuInfo!$L$3,IF(O424=0,P423,Q423+2))</f>
        <v>1916</v>
      </c>
      <c r="Q424" s="6">
        <f t="shared" si="117"/>
        <v>1916</v>
      </c>
      <c r="R424" s="6"/>
      <c r="S424" s="6"/>
      <c r="T424" s="6"/>
      <c r="U424" s="6" t="str">
        <f>IF(ISBLANK(R424),"",CpuInfo!$K$3)</f>
        <v/>
      </c>
      <c r="V424" s="6" t="str">
        <f>IF(ISBLANK(R424),"",CpuInfo!$L$3)</f>
        <v/>
      </c>
      <c r="W424" s="6" t="str">
        <f t="shared" si="118"/>
        <v/>
      </c>
      <c r="X424" s="6" t="str">
        <f t="shared" si="119"/>
        <v/>
      </c>
      <c r="Y424" s="6"/>
    </row>
    <row r="425" spans="1:25">
      <c r="A425" s="5"/>
      <c r="B425" s="6"/>
      <c r="C425" s="6"/>
      <c r="D425" s="7">
        <f t="shared" si="112"/>
        <v>2</v>
      </c>
      <c r="E425" s="7">
        <f>IF(ROW()=3,CpuInfo!$H$3,IF(D425=0,E424,F424+2))</f>
        <v>1098</v>
      </c>
      <c r="F425" s="7">
        <f t="shared" si="113"/>
        <v>1100</v>
      </c>
      <c r="G425" s="7" t="s">
        <v>124</v>
      </c>
      <c r="H425" s="7"/>
      <c r="I425" s="7" t="s">
        <v>359</v>
      </c>
      <c r="J425" s="7">
        <f>IF(ISBLANK(G425),"",CpuInfo!$G$3)</f>
        <v>5000</v>
      </c>
      <c r="K425" s="7">
        <f>IF(ISBLANK(G425),"",CpuInfo!$H$3)</f>
        <v>214</v>
      </c>
      <c r="L425" s="7" t="str">
        <f t="shared" si="114"/>
        <v>DB5000.1098</v>
      </c>
      <c r="M425" s="7" t="str">
        <f t="shared" si="115"/>
        <v>DB5000.1100</v>
      </c>
      <c r="N425" s="7" t="s">
        <v>56</v>
      </c>
      <c r="O425" s="6">
        <f t="shared" si="116"/>
        <v>0</v>
      </c>
      <c r="P425" s="6">
        <f>IF(ROW()=3,CpuInfo!$L$3,IF(O425=0,P424,Q424+2))</f>
        <v>1916</v>
      </c>
      <c r="Q425" s="6">
        <f t="shared" si="117"/>
        <v>1916</v>
      </c>
      <c r="R425" s="6"/>
      <c r="S425" s="6"/>
      <c r="T425" s="6"/>
      <c r="U425" s="6" t="str">
        <f>IF(ISBLANK(R425),"",CpuInfo!$K$3)</f>
        <v/>
      </c>
      <c r="V425" s="6" t="str">
        <f>IF(ISBLANK(R425),"",CpuInfo!$L$3)</f>
        <v/>
      </c>
      <c r="W425" s="6" t="str">
        <f t="shared" si="118"/>
        <v/>
      </c>
      <c r="X425" s="6" t="str">
        <f t="shared" si="119"/>
        <v/>
      </c>
      <c r="Y425" s="6"/>
    </row>
    <row r="426" spans="1:25">
      <c r="A426" s="5"/>
      <c r="B426" s="6"/>
      <c r="C426" s="6"/>
      <c r="D426" s="7">
        <f t="shared" si="112"/>
        <v>2</v>
      </c>
      <c r="E426" s="7">
        <f>IF(ROW()=3,CpuInfo!$H$3,IF(D426=0,E425,F425+2))</f>
        <v>1102</v>
      </c>
      <c r="F426" s="7">
        <f t="shared" si="113"/>
        <v>1104</v>
      </c>
      <c r="G426" s="7" t="s">
        <v>124</v>
      </c>
      <c r="H426" s="7"/>
      <c r="I426" s="7" t="s">
        <v>360</v>
      </c>
      <c r="J426" s="7">
        <f>IF(ISBLANK(G426),"",CpuInfo!$G$3)</f>
        <v>5000</v>
      </c>
      <c r="K426" s="7">
        <f>IF(ISBLANK(G426),"",CpuInfo!$H$3)</f>
        <v>214</v>
      </c>
      <c r="L426" s="7" t="str">
        <f t="shared" si="114"/>
        <v>DB5000.1102</v>
      </c>
      <c r="M426" s="7" t="str">
        <f t="shared" si="115"/>
        <v>DB5000.1104</v>
      </c>
      <c r="N426" s="7" t="s">
        <v>56</v>
      </c>
      <c r="O426" s="6">
        <f t="shared" si="116"/>
        <v>0</v>
      </c>
      <c r="P426" s="6">
        <f>IF(ROW()=3,CpuInfo!$L$3,IF(O426=0,P425,Q425+2))</f>
        <v>1916</v>
      </c>
      <c r="Q426" s="6">
        <f t="shared" si="117"/>
        <v>1916</v>
      </c>
      <c r="R426" s="6"/>
      <c r="S426" s="6"/>
      <c r="T426" s="6"/>
      <c r="U426" s="6" t="str">
        <f>IF(ISBLANK(R426),"",CpuInfo!$K$3)</f>
        <v/>
      </c>
      <c r="V426" s="6" t="str">
        <f>IF(ISBLANK(R426),"",CpuInfo!$L$3)</f>
        <v/>
      </c>
      <c r="W426" s="6" t="str">
        <f t="shared" si="118"/>
        <v/>
      </c>
      <c r="X426" s="6" t="str">
        <f t="shared" si="119"/>
        <v/>
      </c>
      <c r="Y426" s="6"/>
    </row>
    <row r="427" spans="1:25">
      <c r="A427" s="5"/>
      <c r="B427" s="6"/>
      <c r="C427" s="6"/>
      <c r="D427" s="7">
        <f t="shared" si="112"/>
        <v>2</v>
      </c>
      <c r="E427" s="7">
        <f>IF(ROW()=3,CpuInfo!$H$3,IF(D427=0,E426,F426+2))</f>
        <v>1106</v>
      </c>
      <c r="F427" s="7">
        <f t="shared" si="113"/>
        <v>1108</v>
      </c>
      <c r="G427" s="7" t="s">
        <v>124</v>
      </c>
      <c r="H427" s="7"/>
      <c r="I427" s="7" t="s">
        <v>361</v>
      </c>
      <c r="J427" s="7">
        <f>IF(ISBLANK(G427),"",CpuInfo!$G$3)</f>
        <v>5000</v>
      </c>
      <c r="K427" s="7">
        <f>IF(ISBLANK(G427),"",CpuInfo!$H$3)</f>
        <v>214</v>
      </c>
      <c r="L427" s="7" t="str">
        <f t="shared" si="114"/>
        <v>DB5000.1106</v>
      </c>
      <c r="M427" s="7" t="str">
        <f t="shared" si="115"/>
        <v>DB5000.1108</v>
      </c>
      <c r="N427" s="7" t="s">
        <v>56</v>
      </c>
      <c r="O427" s="6">
        <f t="shared" si="116"/>
        <v>0</v>
      </c>
      <c r="P427" s="6">
        <f>IF(ROW()=3,CpuInfo!$L$3,IF(O427=0,P426,Q426+2))</f>
        <v>1916</v>
      </c>
      <c r="Q427" s="6">
        <f t="shared" si="117"/>
        <v>1916</v>
      </c>
      <c r="R427" s="6"/>
      <c r="S427" s="6"/>
      <c r="T427" s="6"/>
      <c r="U427" s="6" t="str">
        <f>IF(ISBLANK(R427),"",CpuInfo!$K$3)</f>
        <v/>
      </c>
      <c r="V427" s="6" t="str">
        <f>IF(ISBLANK(R427),"",CpuInfo!$L$3)</f>
        <v/>
      </c>
      <c r="W427" s="6" t="str">
        <f t="shared" si="118"/>
        <v/>
      </c>
      <c r="X427" s="6" t="str">
        <f t="shared" si="119"/>
        <v/>
      </c>
      <c r="Y427" s="6"/>
    </row>
    <row r="428" spans="1:25">
      <c r="A428" s="5"/>
      <c r="B428" s="6"/>
      <c r="C428" s="6"/>
      <c r="D428" s="7">
        <f t="shared" si="112"/>
        <v>2</v>
      </c>
      <c r="E428" s="7">
        <f>IF(ROW()=3,CpuInfo!$H$3,IF(D428=0,E427,F427+2))</f>
        <v>1110</v>
      </c>
      <c r="F428" s="7">
        <f t="shared" si="113"/>
        <v>1112</v>
      </c>
      <c r="G428" s="7" t="s">
        <v>124</v>
      </c>
      <c r="H428" s="7"/>
      <c r="I428" s="7" t="s">
        <v>362</v>
      </c>
      <c r="J428" s="7">
        <f>IF(ISBLANK(G428),"",CpuInfo!$G$3)</f>
        <v>5000</v>
      </c>
      <c r="K428" s="7">
        <f>IF(ISBLANK(G428),"",CpuInfo!$H$3)</f>
        <v>214</v>
      </c>
      <c r="L428" s="7" t="str">
        <f t="shared" si="114"/>
        <v>DB5000.1110</v>
      </c>
      <c r="M428" s="7" t="str">
        <f t="shared" si="115"/>
        <v>DB5000.1112</v>
      </c>
      <c r="N428" s="7" t="s">
        <v>56</v>
      </c>
      <c r="O428" s="6">
        <f t="shared" si="116"/>
        <v>0</v>
      </c>
      <c r="P428" s="6">
        <f>IF(ROW()=3,CpuInfo!$L$3,IF(O428=0,P427,Q427+2))</f>
        <v>1916</v>
      </c>
      <c r="Q428" s="6">
        <f t="shared" si="117"/>
        <v>1916</v>
      </c>
      <c r="R428" s="6"/>
      <c r="S428" s="6"/>
      <c r="T428" s="6"/>
      <c r="U428" s="6" t="str">
        <f>IF(ISBLANK(R428),"",CpuInfo!$K$3)</f>
        <v/>
      </c>
      <c r="V428" s="6" t="str">
        <f>IF(ISBLANK(R428),"",CpuInfo!$L$3)</f>
        <v/>
      </c>
      <c r="W428" s="6" t="str">
        <f t="shared" si="118"/>
        <v/>
      </c>
      <c r="X428" s="6" t="str">
        <f t="shared" si="119"/>
        <v/>
      </c>
      <c r="Y428" s="6"/>
    </row>
    <row r="429" spans="1:25">
      <c r="A429" s="5"/>
      <c r="B429" s="6"/>
      <c r="C429" s="6"/>
      <c r="D429" s="7">
        <f t="shared" si="112"/>
        <v>2</v>
      </c>
      <c r="E429" s="7">
        <f>IF(ROW()=3,CpuInfo!$H$3,IF(D429=0,E428,F428+2))</f>
        <v>1114</v>
      </c>
      <c r="F429" s="7">
        <f t="shared" si="113"/>
        <v>1116</v>
      </c>
      <c r="G429" s="7" t="s">
        <v>124</v>
      </c>
      <c r="H429" s="7"/>
      <c r="I429" s="7" t="s">
        <v>363</v>
      </c>
      <c r="J429" s="7">
        <f>IF(ISBLANK(G429),"",CpuInfo!$G$3)</f>
        <v>5000</v>
      </c>
      <c r="K429" s="7">
        <f>IF(ISBLANK(G429),"",CpuInfo!$H$3)</f>
        <v>214</v>
      </c>
      <c r="L429" s="7" t="str">
        <f t="shared" si="114"/>
        <v>DB5000.1114</v>
      </c>
      <c r="M429" s="7" t="str">
        <f t="shared" si="115"/>
        <v>DB5000.1116</v>
      </c>
      <c r="N429" s="7" t="s">
        <v>56</v>
      </c>
      <c r="O429" s="6">
        <f t="shared" si="116"/>
        <v>0</v>
      </c>
      <c r="P429" s="6">
        <f>IF(ROW()=3,CpuInfo!$L$3,IF(O429=0,P428,Q428+2))</f>
        <v>1916</v>
      </c>
      <c r="Q429" s="6">
        <f t="shared" si="117"/>
        <v>1916</v>
      </c>
      <c r="R429" s="6"/>
      <c r="S429" s="6"/>
      <c r="T429" s="6"/>
      <c r="U429" s="6" t="str">
        <f>IF(ISBLANK(R429),"",CpuInfo!$K$3)</f>
        <v/>
      </c>
      <c r="V429" s="6" t="str">
        <f>IF(ISBLANK(R429),"",CpuInfo!$L$3)</f>
        <v/>
      </c>
      <c r="W429" s="6" t="str">
        <f t="shared" si="118"/>
        <v/>
      </c>
      <c r="X429" s="6" t="str">
        <f t="shared" si="119"/>
        <v/>
      </c>
      <c r="Y429" s="6"/>
    </row>
    <row r="430" spans="1:25">
      <c r="A430" s="5"/>
      <c r="B430" s="6"/>
      <c r="C430" s="6"/>
      <c r="D430" s="7">
        <f t="shared" si="112"/>
        <v>2</v>
      </c>
      <c r="E430" s="7">
        <f>IF(ROW()=3,CpuInfo!$H$3,IF(D430=0,E429,F429+2))</f>
        <v>1118</v>
      </c>
      <c r="F430" s="7">
        <f t="shared" si="113"/>
        <v>1120</v>
      </c>
      <c r="G430" s="7" t="s">
        <v>124</v>
      </c>
      <c r="H430" s="7"/>
      <c r="I430" s="7" t="s">
        <v>364</v>
      </c>
      <c r="J430" s="7">
        <f>IF(ISBLANK(G430),"",CpuInfo!$G$3)</f>
        <v>5000</v>
      </c>
      <c r="K430" s="7">
        <f>IF(ISBLANK(G430),"",CpuInfo!$H$3)</f>
        <v>214</v>
      </c>
      <c r="L430" s="7" t="str">
        <f t="shared" si="114"/>
        <v>DB5000.1118</v>
      </c>
      <c r="M430" s="7" t="str">
        <f t="shared" si="115"/>
        <v>DB5000.1120</v>
      </c>
      <c r="N430" s="7" t="s">
        <v>56</v>
      </c>
      <c r="O430" s="6">
        <f t="shared" si="116"/>
        <v>0</v>
      </c>
      <c r="P430" s="6">
        <f>IF(ROW()=3,CpuInfo!$L$3,IF(O430=0,P429,Q429+2))</f>
        <v>1916</v>
      </c>
      <c r="Q430" s="6">
        <f t="shared" si="117"/>
        <v>1916</v>
      </c>
      <c r="R430" s="6"/>
      <c r="S430" s="6"/>
      <c r="T430" s="6"/>
      <c r="U430" s="6" t="str">
        <f>IF(ISBLANK(R430),"",CpuInfo!$K$3)</f>
        <v/>
      </c>
      <c r="V430" s="6" t="str">
        <f>IF(ISBLANK(R430),"",CpuInfo!$L$3)</f>
        <v/>
      </c>
      <c r="W430" s="6" t="str">
        <f t="shared" si="118"/>
        <v/>
      </c>
      <c r="X430" s="6" t="str">
        <f t="shared" si="119"/>
        <v/>
      </c>
      <c r="Y430" s="6"/>
    </row>
    <row r="431" spans="1:25">
      <c r="A431" s="5"/>
      <c r="B431" s="6"/>
      <c r="C431" s="6"/>
      <c r="D431" s="7">
        <f t="shared" si="112"/>
        <v>2</v>
      </c>
      <c r="E431" s="7">
        <f>IF(ROW()=3,CpuInfo!$H$3,IF(D431=0,E430,F430+2))</f>
        <v>1122</v>
      </c>
      <c r="F431" s="7">
        <f t="shared" si="113"/>
        <v>1124</v>
      </c>
      <c r="G431" s="7" t="s">
        <v>124</v>
      </c>
      <c r="H431" s="7"/>
      <c r="I431" s="7" t="s">
        <v>365</v>
      </c>
      <c r="J431" s="7">
        <f>IF(ISBLANK(G431),"",CpuInfo!$G$3)</f>
        <v>5000</v>
      </c>
      <c r="K431" s="7">
        <f>IF(ISBLANK(G431),"",CpuInfo!$H$3)</f>
        <v>214</v>
      </c>
      <c r="L431" s="7" t="str">
        <f t="shared" si="114"/>
        <v>DB5000.1122</v>
      </c>
      <c r="M431" s="7" t="str">
        <f t="shared" si="115"/>
        <v>DB5000.1124</v>
      </c>
      <c r="N431" s="7" t="s">
        <v>56</v>
      </c>
      <c r="O431" s="6">
        <f t="shared" si="116"/>
        <v>0</v>
      </c>
      <c r="P431" s="6">
        <f>IF(ROW()=3,CpuInfo!$L$3,IF(O431=0,P430,Q430+2))</f>
        <v>1916</v>
      </c>
      <c r="Q431" s="6">
        <f t="shared" si="117"/>
        <v>1916</v>
      </c>
      <c r="R431" s="6"/>
      <c r="S431" s="6"/>
      <c r="T431" s="6"/>
      <c r="U431" s="6" t="str">
        <f>IF(ISBLANK(R431),"",CpuInfo!$K$3)</f>
        <v/>
      </c>
      <c r="V431" s="6" t="str">
        <f>IF(ISBLANK(R431),"",CpuInfo!$L$3)</f>
        <v/>
      </c>
      <c r="W431" s="6" t="str">
        <f t="shared" si="118"/>
        <v/>
      </c>
      <c r="X431" s="6" t="str">
        <f t="shared" si="119"/>
        <v/>
      </c>
      <c r="Y431" s="6"/>
    </row>
    <row r="432" spans="1:25">
      <c r="A432" s="5"/>
      <c r="B432" s="6"/>
      <c r="C432" s="6"/>
      <c r="D432" s="7">
        <f t="shared" si="112"/>
        <v>2</v>
      </c>
      <c r="E432" s="7">
        <f>IF(ROW()=3,CpuInfo!$H$3,IF(D432=0,E431,F431+2))</f>
        <v>1126</v>
      </c>
      <c r="F432" s="7">
        <f t="shared" si="113"/>
        <v>1128</v>
      </c>
      <c r="G432" s="7" t="s">
        <v>124</v>
      </c>
      <c r="H432" s="7"/>
      <c r="I432" s="7" t="s">
        <v>366</v>
      </c>
      <c r="J432" s="7">
        <f>IF(ISBLANK(G432),"",CpuInfo!$G$3)</f>
        <v>5000</v>
      </c>
      <c r="K432" s="7">
        <f>IF(ISBLANK(G432),"",CpuInfo!$H$3)</f>
        <v>214</v>
      </c>
      <c r="L432" s="7" t="str">
        <f t="shared" si="114"/>
        <v>DB5000.1126</v>
      </c>
      <c r="M432" s="7" t="str">
        <f t="shared" si="115"/>
        <v>DB5000.1128</v>
      </c>
      <c r="N432" s="7" t="s">
        <v>56</v>
      </c>
      <c r="O432" s="6">
        <f t="shared" si="116"/>
        <v>0</v>
      </c>
      <c r="P432" s="6">
        <f>IF(ROW()=3,CpuInfo!$L$3,IF(O432=0,P431,Q431+2))</f>
        <v>1916</v>
      </c>
      <c r="Q432" s="6">
        <f t="shared" si="117"/>
        <v>1916</v>
      </c>
      <c r="R432" s="6"/>
      <c r="S432" s="6"/>
      <c r="T432" s="6"/>
      <c r="U432" s="6" t="str">
        <f>IF(ISBLANK(R432),"",CpuInfo!$K$3)</f>
        <v/>
      </c>
      <c r="V432" s="6" t="str">
        <f>IF(ISBLANK(R432),"",CpuInfo!$L$3)</f>
        <v/>
      </c>
      <c r="W432" s="6" t="str">
        <f t="shared" si="118"/>
        <v/>
      </c>
      <c r="X432" s="6" t="str">
        <f t="shared" si="119"/>
        <v/>
      </c>
      <c r="Y432" s="6"/>
    </row>
    <row r="433" spans="1:25">
      <c r="A433" s="5"/>
      <c r="B433" s="6"/>
      <c r="C433" s="6"/>
      <c r="D433" s="7">
        <f t="shared" si="112"/>
        <v>2</v>
      </c>
      <c r="E433" s="7">
        <f>IF(ROW()=3,CpuInfo!$H$3,IF(D433=0,E432,F432+2))</f>
        <v>1130</v>
      </c>
      <c r="F433" s="7">
        <f t="shared" si="113"/>
        <v>1132</v>
      </c>
      <c r="G433" s="7" t="s">
        <v>124</v>
      </c>
      <c r="H433" s="7"/>
      <c r="I433" s="7" t="s">
        <v>367</v>
      </c>
      <c r="J433" s="7">
        <f>IF(ISBLANK(G433),"",CpuInfo!$G$3)</f>
        <v>5000</v>
      </c>
      <c r="K433" s="7">
        <f>IF(ISBLANK(G433),"",CpuInfo!$H$3)</f>
        <v>214</v>
      </c>
      <c r="L433" s="7" t="str">
        <f t="shared" si="114"/>
        <v>DB5000.1130</v>
      </c>
      <c r="M433" s="7" t="str">
        <f t="shared" si="115"/>
        <v>DB5000.1132</v>
      </c>
      <c r="N433" s="7" t="s">
        <v>56</v>
      </c>
      <c r="O433" s="6">
        <f t="shared" si="116"/>
        <v>0</v>
      </c>
      <c r="P433" s="6">
        <f>IF(ROW()=3,CpuInfo!$L$3,IF(O433=0,P432,Q432+2))</f>
        <v>1916</v>
      </c>
      <c r="Q433" s="6">
        <f t="shared" si="117"/>
        <v>1916</v>
      </c>
      <c r="R433" s="6"/>
      <c r="S433" s="6"/>
      <c r="T433" s="6"/>
      <c r="U433" s="6" t="str">
        <f>IF(ISBLANK(R433),"",CpuInfo!$K$3)</f>
        <v/>
      </c>
      <c r="V433" s="6" t="str">
        <f>IF(ISBLANK(R433),"",CpuInfo!$L$3)</f>
        <v/>
      </c>
      <c r="W433" s="6" t="str">
        <f t="shared" si="118"/>
        <v/>
      </c>
      <c r="X433" s="6" t="str">
        <f t="shared" si="119"/>
        <v/>
      </c>
      <c r="Y433" s="6"/>
    </row>
    <row r="434" spans="1:25">
      <c r="A434" s="5"/>
      <c r="B434" s="6"/>
      <c r="C434" s="6"/>
      <c r="D434" s="7">
        <f t="shared" si="112"/>
        <v>2</v>
      </c>
      <c r="E434" s="7">
        <f>IF(ROW()=3,CpuInfo!$H$3,IF(D434=0,E433,F433+2))</f>
        <v>1134</v>
      </c>
      <c r="F434" s="7">
        <f t="shared" si="113"/>
        <v>1136</v>
      </c>
      <c r="G434" s="7" t="s">
        <v>124</v>
      </c>
      <c r="H434" s="7"/>
      <c r="I434" s="7" t="s">
        <v>368</v>
      </c>
      <c r="J434" s="7">
        <f>IF(ISBLANK(G434),"",CpuInfo!$G$3)</f>
        <v>5000</v>
      </c>
      <c r="K434" s="7">
        <f>IF(ISBLANK(G434),"",CpuInfo!$H$3)</f>
        <v>214</v>
      </c>
      <c r="L434" s="7" t="str">
        <f t="shared" si="114"/>
        <v>DB5000.1134</v>
      </c>
      <c r="M434" s="7" t="str">
        <f t="shared" si="115"/>
        <v>DB5000.1136</v>
      </c>
      <c r="N434" s="7" t="s">
        <v>56</v>
      </c>
      <c r="O434" s="6">
        <f t="shared" si="116"/>
        <v>0</v>
      </c>
      <c r="P434" s="6">
        <f>IF(ROW()=3,CpuInfo!$L$3,IF(O434=0,P433,Q433+2))</f>
        <v>1916</v>
      </c>
      <c r="Q434" s="6">
        <f t="shared" si="117"/>
        <v>1916</v>
      </c>
      <c r="R434" s="6"/>
      <c r="S434" s="6"/>
      <c r="T434" s="6"/>
      <c r="U434" s="6" t="str">
        <f>IF(ISBLANK(R434),"",CpuInfo!$K$3)</f>
        <v/>
      </c>
      <c r="V434" s="6" t="str">
        <f>IF(ISBLANK(R434),"",CpuInfo!$L$3)</f>
        <v/>
      </c>
      <c r="W434" s="6" t="str">
        <f t="shared" si="118"/>
        <v/>
      </c>
      <c r="X434" s="6" t="str">
        <f t="shared" si="119"/>
        <v/>
      </c>
      <c r="Y434" s="6"/>
    </row>
    <row r="435" spans="1:25">
      <c r="A435" s="5"/>
      <c r="B435" s="6"/>
      <c r="C435" s="6"/>
      <c r="D435" s="7">
        <f t="shared" si="112"/>
        <v>2</v>
      </c>
      <c r="E435" s="7">
        <f>IF(ROW()=3,CpuInfo!$H$3,IF(D435=0,E434,F434+2))</f>
        <v>1138</v>
      </c>
      <c r="F435" s="7">
        <f t="shared" si="113"/>
        <v>1140</v>
      </c>
      <c r="G435" s="7" t="s">
        <v>124</v>
      </c>
      <c r="H435" s="7"/>
      <c r="I435" s="7" t="s">
        <v>369</v>
      </c>
      <c r="J435" s="7">
        <f>IF(ISBLANK(G435),"",CpuInfo!$G$3)</f>
        <v>5000</v>
      </c>
      <c r="K435" s="7">
        <f>IF(ISBLANK(G435),"",CpuInfo!$H$3)</f>
        <v>214</v>
      </c>
      <c r="L435" s="7" t="str">
        <f t="shared" si="114"/>
        <v>DB5000.1138</v>
      </c>
      <c r="M435" s="7" t="str">
        <f t="shared" si="115"/>
        <v>DB5000.1140</v>
      </c>
      <c r="N435" s="7" t="s">
        <v>56</v>
      </c>
      <c r="O435" s="6">
        <f t="shared" si="116"/>
        <v>0</v>
      </c>
      <c r="P435" s="6">
        <f>IF(ROW()=3,CpuInfo!$L$3,IF(O435=0,P434,Q434+2))</f>
        <v>1916</v>
      </c>
      <c r="Q435" s="6">
        <f t="shared" si="117"/>
        <v>1916</v>
      </c>
      <c r="R435" s="6"/>
      <c r="S435" s="6"/>
      <c r="T435" s="6"/>
      <c r="U435" s="6" t="str">
        <f>IF(ISBLANK(R435),"",CpuInfo!$K$3)</f>
        <v/>
      </c>
      <c r="V435" s="6" t="str">
        <f>IF(ISBLANK(R435),"",CpuInfo!$L$3)</f>
        <v/>
      </c>
      <c r="W435" s="6" t="str">
        <f t="shared" si="118"/>
        <v/>
      </c>
      <c r="X435" s="6" t="str">
        <f t="shared" si="119"/>
        <v/>
      </c>
      <c r="Y435" s="6"/>
    </row>
    <row r="436" spans="1:25">
      <c r="A436" s="5"/>
      <c r="B436" s="6"/>
      <c r="C436" s="6"/>
      <c r="D436" s="7">
        <f t="shared" si="112"/>
        <v>2</v>
      </c>
      <c r="E436" s="7">
        <f>IF(ROW()=3,CpuInfo!$H$3,IF(D436=0,E435,F435+2))</f>
        <v>1142</v>
      </c>
      <c r="F436" s="7">
        <f t="shared" si="113"/>
        <v>1144</v>
      </c>
      <c r="G436" s="7" t="s">
        <v>124</v>
      </c>
      <c r="H436" s="7"/>
      <c r="I436" s="7" t="s">
        <v>370</v>
      </c>
      <c r="J436" s="7">
        <f>IF(ISBLANK(G436),"",CpuInfo!$G$3)</f>
        <v>5000</v>
      </c>
      <c r="K436" s="7">
        <f>IF(ISBLANK(G436),"",CpuInfo!$H$3)</f>
        <v>214</v>
      </c>
      <c r="L436" s="7" t="str">
        <f t="shared" si="114"/>
        <v>DB5000.1142</v>
      </c>
      <c r="M436" s="7" t="str">
        <f t="shared" si="115"/>
        <v>DB5000.1144</v>
      </c>
      <c r="N436" s="7" t="s">
        <v>56</v>
      </c>
      <c r="O436" s="6">
        <f t="shared" si="116"/>
        <v>0</v>
      </c>
      <c r="P436" s="6">
        <f>IF(ROW()=3,CpuInfo!$L$3,IF(O436=0,P435,Q435+2))</f>
        <v>1916</v>
      </c>
      <c r="Q436" s="6">
        <f t="shared" si="117"/>
        <v>1916</v>
      </c>
      <c r="R436" s="6"/>
      <c r="S436" s="6"/>
      <c r="T436" s="6"/>
      <c r="U436" s="6" t="str">
        <f>IF(ISBLANK(R436),"",CpuInfo!$K$3)</f>
        <v/>
      </c>
      <c r="V436" s="6" t="str">
        <f>IF(ISBLANK(R436),"",CpuInfo!$L$3)</f>
        <v/>
      </c>
      <c r="W436" s="6" t="str">
        <f t="shared" si="118"/>
        <v/>
      </c>
      <c r="X436" s="6" t="str">
        <f t="shared" si="119"/>
        <v/>
      </c>
      <c r="Y436" s="6"/>
    </row>
    <row r="437" spans="1:25">
      <c r="A437" s="5"/>
      <c r="B437" s="6"/>
      <c r="C437" s="6"/>
      <c r="D437" s="7">
        <f t="shared" si="112"/>
        <v>2</v>
      </c>
      <c r="E437" s="7">
        <f>IF(ROW()=3,CpuInfo!$H$3,IF(D437=0,E436,F436+2))</f>
        <v>1146</v>
      </c>
      <c r="F437" s="7">
        <f t="shared" si="113"/>
        <v>1148</v>
      </c>
      <c r="G437" s="7" t="s">
        <v>124</v>
      </c>
      <c r="H437" s="7"/>
      <c r="I437" s="7" t="s">
        <v>371</v>
      </c>
      <c r="J437" s="7">
        <f>IF(ISBLANK(G437),"",CpuInfo!$G$3)</f>
        <v>5000</v>
      </c>
      <c r="K437" s="7">
        <f>IF(ISBLANK(G437),"",CpuInfo!$H$3)</f>
        <v>214</v>
      </c>
      <c r="L437" s="7" t="str">
        <f t="shared" si="114"/>
        <v>DB5000.1146</v>
      </c>
      <c r="M437" s="7" t="str">
        <f t="shared" si="115"/>
        <v>DB5000.1148</v>
      </c>
      <c r="N437" s="7" t="s">
        <v>56</v>
      </c>
      <c r="O437" s="6">
        <f t="shared" si="116"/>
        <v>0</v>
      </c>
      <c r="P437" s="6">
        <f>IF(ROW()=3,CpuInfo!$L$3,IF(O437=0,P436,Q436+2))</f>
        <v>1916</v>
      </c>
      <c r="Q437" s="6">
        <f t="shared" si="117"/>
        <v>1916</v>
      </c>
      <c r="R437" s="6"/>
      <c r="S437" s="6"/>
      <c r="T437" s="6"/>
      <c r="U437" s="6" t="str">
        <f>IF(ISBLANK(R437),"",CpuInfo!$K$3)</f>
        <v/>
      </c>
      <c r="V437" s="6" t="str">
        <f>IF(ISBLANK(R437),"",CpuInfo!$L$3)</f>
        <v/>
      </c>
      <c r="W437" s="6" t="str">
        <f t="shared" si="118"/>
        <v/>
      </c>
      <c r="X437" s="6" t="str">
        <f t="shared" si="119"/>
        <v/>
      </c>
      <c r="Y437" s="6"/>
    </row>
    <row r="438" spans="1:25">
      <c r="A438" s="5"/>
      <c r="B438" s="6"/>
      <c r="C438" s="6"/>
      <c r="D438" s="7">
        <f t="shared" si="112"/>
        <v>2</v>
      </c>
      <c r="E438" s="7">
        <f>IF(ROW()=3,CpuInfo!$H$3,IF(D438=0,E437,F437+2))</f>
        <v>1150</v>
      </c>
      <c r="F438" s="7">
        <f t="shared" si="113"/>
        <v>1152</v>
      </c>
      <c r="G438" s="7" t="s">
        <v>124</v>
      </c>
      <c r="H438" s="7"/>
      <c r="I438" s="7" t="s">
        <v>372</v>
      </c>
      <c r="J438" s="7">
        <f>IF(ISBLANK(G438),"",CpuInfo!$G$3)</f>
        <v>5000</v>
      </c>
      <c r="K438" s="7">
        <f>IF(ISBLANK(G438),"",CpuInfo!$H$3)</f>
        <v>214</v>
      </c>
      <c r="L438" s="7" t="str">
        <f t="shared" si="114"/>
        <v>DB5000.1150</v>
      </c>
      <c r="M438" s="7" t="str">
        <f t="shared" si="115"/>
        <v>DB5000.1152</v>
      </c>
      <c r="N438" s="7" t="s">
        <v>56</v>
      </c>
      <c r="O438" s="6">
        <f t="shared" si="116"/>
        <v>0</v>
      </c>
      <c r="P438" s="6">
        <f>IF(ROW()=3,CpuInfo!$L$3,IF(O438=0,P437,Q437+2))</f>
        <v>1916</v>
      </c>
      <c r="Q438" s="6">
        <f t="shared" si="117"/>
        <v>1916</v>
      </c>
      <c r="R438" s="6"/>
      <c r="S438" s="6"/>
      <c r="T438" s="6"/>
      <c r="U438" s="6" t="str">
        <f>IF(ISBLANK(R438),"",CpuInfo!$K$3)</f>
        <v/>
      </c>
      <c r="V438" s="6" t="str">
        <f>IF(ISBLANK(R438),"",CpuInfo!$L$3)</f>
        <v/>
      </c>
      <c r="W438" s="6" t="str">
        <f t="shared" si="118"/>
        <v/>
      </c>
      <c r="X438" s="6" t="str">
        <f t="shared" si="119"/>
        <v/>
      </c>
      <c r="Y438" s="6"/>
    </row>
    <row r="439" spans="1:25">
      <c r="A439" s="5"/>
      <c r="B439" s="6"/>
      <c r="C439" s="6"/>
      <c r="D439" s="7">
        <f t="shared" si="112"/>
        <v>2</v>
      </c>
      <c r="E439" s="7">
        <f>IF(ROW()=3,CpuInfo!$H$3,IF(D439=0,E438,F438+2))</f>
        <v>1154</v>
      </c>
      <c r="F439" s="7">
        <f t="shared" si="113"/>
        <v>1156</v>
      </c>
      <c r="G439" s="7" t="s">
        <v>124</v>
      </c>
      <c r="H439" s="7"/>
      <c r="I439" s="7" t="s">
        <v>373</v>
      </c>
      <c r="J439" s="7">
        <f>IF(ISBLANK(G439),"",CpuInfo!$G$3)</f>
        <v>5000</v>
      </c>
      <c r="K439" s="7">
        <f>IF(ISBLANK(G439),"",CpuInfo!$H$3)</f>
        <v>214</v>
      </c>
      <c r="L439" s="7" t="str">
        <f t="shared" si="114"/>
        <v>DB5000.1154</v>
      </c>
      <c r="M439" s="7" t="str">
        <f t="shared" si="115"/>
        <v>DB5000.1156</v>
      </c>
      <c r="N439" s="7" t="s">
        <v>56</v>
      </c>
      <c r="O439" s="6">
        <f t="shared" si="116"/>
        <v>0</v>
      </c>
      <c r="P439" s="6">
        <f>IF(ROW()=3,CpuInfo!$L$3,IF(O439=0,P438,Q438+2))</f>
        <v>1916</v>
      </c>
      <c r="Q439" s="6">
        <f t="shared" si="117"/>
        <v>1916</v>
      </c>
      <c r="R439" s="6"/>
      <c r="S439" s="6"/>
      <c r="T439" s="6"/>
      <c r="U439" s="6" t="str">
        <f>IF(ISBLANK(R439),"",CpuInfo!$K$3)</f>
        <v/>
      </c>
      <c r="V439" s="6" t="str">
        <f>IF(ISBLANK(R439),"",CpuInfo!$L$3)</f>
        <v/>
      </c>
      <c r="W439" s="6" t="str">
        <f t="shared" si="118"/>
        <v/>
      </c>
      <c r="X439" s="6" t="str">
        <f t="shared" si="119"/>
        <v/>
      </c>
      <c r="Y439" s="6"/>
    </row>
    <row r="440" spans="1:25">
      <c r="A440" s="5"/>
      <c r="B440" s="6"/>
      <c r="C440" s="6"/>
      <c r="D440" s="7">
        <f t="shared" si="112"/>
        <v>2</v>
      </c>
      <c r="E440" s="7">
        <f>IF(ROW()=3,CpuInfo!$H$3,IF(D440=0,E439,F439+2))</f>
        <v>1158</v>
      </c>
      <c r="F440" s="7">
        <f t="shared" si="113"/>
        <v>1160</v>
      </c>
      <c r="G440" s="7" t="s">
        <v>124</v>
      </c>
      <c r="H440" s="7"/>
      <c r="I440" s="7" t="s">
        <v>374</v>
      </c>
      <c r="J440" s="7">
        <f>IF(ISBLANK(G440),"",CpuInfo!$G$3)</f>
        <v>5000</v>
      </c>
      <c r="K440" s="7">
        <f>IF(ISBLANK(G440),"",CpuInfo!$H$3)</f>
        <v>214</v>
      </c>
      <c r="L440" s="7" t="str">
        <f t="shared" si="114"/>
        <v>DB5000.1158</v>
      </c>
      <c r="M440" s="7" t="str">
        <f t="shared" si="115"/>
        <v>DB5000.1160</v>
      </c>
      <c r="N440" s="7" t="s">
        <v>56</v>
      </c>
      <c r="O440" s="6">
        <f t="shared" si="116"/>
        <v>0</v>
      </c>
      <c r="P440" s="6">
        <f>IF(ROW()=3,CpuInfo!$L$3,IF(O440=0,P439,Q439+2))</f>
        <v>1916</v>
      </c>
      <c r="Q440" s="6">
        <f t="shared" si="117"/>
        <v>1916</v>
      </c>
      <c r="R440" s="6"/>
      <c r="S440" s="6"/>
      <c r="T440" s="6"/>
      <c r="U440" s="6" t="str">
        <f>IF(ISBLANK(R440),"",CpuInfo!$K$3)</f>
        <v/>
      </c>
      <c r="V440" s="6" t="str">
        <f>IF(ISBLANK(R440),"",CpuInfo!$L$3)</f>
        <v/>
      </c>
      <c r="W440" s="6" t="str">
        <f t="shared" si="118"/>
        <v/>
      </c>
      <c r="X440" s="6" t="str">
        <f t="shared" si="119"/>
        <v/>
      </c>
      <c r="Y440" s="6"/>
    </row>
    <row r="441" spans="1:25">
      <c r="A441" s="5"/>
      <c r="B441" s="6"/>
      <c r="C441" s="6"/>
      <c r="D441" s="7">
        <f t="shared" si="112"/>
        <v>2</v>
      </c>
      <c r="E441" s="7">
        <f>IF(ROW()=3,CpuInfo!$H$3,IF(D441=0,E440,F440+2))</f>
        <v>1162</v>
      </c>
      <c r="F441" s="7">
        <f t="shared" si="113"/>
        <v>1164</v>
      </c>
      <c r="G441" s="7" t="s">
        <v>124</v>
      </c>
      <c r="H441" s="7"/>
      <c r="I441" s="7" t="s">
        <v>375</v>
      </c>
      <c r="J441" s="7">
        <f>IF(ISBLANK(G441),"",CpuInfo!$G$3)</f>
        <v>5000</v>
      </c>
      <c r="K441" s="7">
        <f>IF(ISBLANK(G441),"",CpuInfo!$H$3)</f>
        <v>214</v>
      </c>
      <c r="L441" s="7" t="str">
        <f t="shared" si="114"/>
        <v>DB5000.1162</v>
      </c>
      <c r="M441" s="7" t="str">
        <f t="shared" si="115"/>
        <v>DB5000.1164</v>
      </c>
      <c r="N441" s="7" t="s">
        <v>56</v>
      </c>
      <c r="O441" s="6">
        <f t="shared" si="116"/>
        <v>0</v>
      </c>
      <c r="P441" s="6">
        <f>IF(ROW()=3,CpuInfo!$L$3,IF(O441=0,P440,Q440+2))</f>
        <v>1916</v>
      </c>
      <c r="Q441" s="6">
        <f t="shared" si="117"/>
        <v>1916</v>
      </c>
      <c r="R441" s="6"/>
      <c r="S441" s="6"/>
      <c r="T441" s="6"/>
      <c r="U441" s="6" t="str">
        <f>IF(ISBLANK(R441),"",CpuInfo!$K$3)</f>
        <v/>
      </c>
      <c r="V441" s="6" t="str">
        <f>IF(ISBLANK(R441),"",CpuInfo!$L$3)</f>
        <v/>
      </c>
      <c r="W441" s="6" t="str">
        <f t="shared" si="118"/>
        <v/>
      </c>
      <c r="X441" s="6" t="str">
        <f t="shared" si="119"/>
        <v/>
      </c>
      <c r="Y441" s="6"/>
    </row>
    <row r="442" spans="1:25">
      <c r="A442" s="5"/>
      <c r="B442" s="6"/>
      <c r="C442" s="6"/>
      <c r="D442" s="7">
        <f t="shared" si="112"/>
        <v>2</v>
      </c>
      <c r="E442" s="7">
        <f>IF(ROW()=3,CpuInfo!$H$3,IF(D442=0,E441,F441+2))</f>
        <v>1166</v>
      </c>
      <c r="F442" s="7">
        <f t="shared" si="113"/>
        <v>1168</v>
      </c>
      <c r="G442" s="7" t="s">
        <v>124</v>
      </c>
      <c r="H442" s="7"/>
      <c r="I442" s="7" t="s">
        <v>376</v>
      </c>
      <c r="J442" s="7">
        <f>IF(ISBLANK(G442),"",CpuInfo!$G$3)</f>
        <v>5000</v>
      </c>
      <c r="K442" s="7">
        <f>IF(ISBLANK(G442),"",CpuInfo!$H$3)</f>
        <v>214</v>
      </c>
      <c r="L442" s="7" t="str">
        <f t="shared" si="114"/>
        <v>DB5000.1166</v>
      </c>
      <c r="M442" s="7" t="str">
        <f t="shared" si="115"/>
        <v>DB5000.1168</v>
      </c>
      <c r="N442" s="7" t="s">
        <v>56</v>
      </c>
      <c r="O442" s="6">
        <f t="shared" si="116"/>
        <v>0</v>
      </c>
      <c r="P442" s="6">
        <f>IF(ROW()=3,CpuInfo!$L$3,IF(O442=0,P441,Q441+2))</f>
        <v>1916</v>
      </c>
      <c r="Q442" s="6">
        <f t="shared" si="117"/>
        <v>1916</v>
      </c>
      <c r="R442" s="6"/>
      <c r="S442" s="6"/>
      <c r="T442" s="6"/>
      <c r="U442" s="6" t="str">
        <f>IF(ISBLANK(R442),"",CpuInfo!$K$3)</f>
        <v/>
      </c>
      <c r="V442" s="6" t="str">
        <f>IF(ISBLANK(R442),"",CpuInfo!$L$3)</f>
        <v/>
      </c>
      <c r="W442" s="6" t="str">
        <f t="shared" si="118"/>
        <v/>
      </c>
      <c r="X442" s="6" t="str">
        <f t="shared" si="119"/>
        <v/>
      </c>
      <c r="Y442" s="6"/>
    </row>
    <row r="443" spans="1:25">
      <c r="A443" s="5"/>
      <c r="B443" s="6"/>
      <c r="C443" s="6"/>
      <c r="D443" s="7">
        <f t="shared" si="112"/>
        <v>2</v>
      </c>
      <c r="E443" s="7">
        <f>IF(ROW()=3,CpuInfo!$H$3,IF(D443=0,E442,F442+2))</f>
        <v>1170</v>
      </c>
      <c r="F443" s="7">
        <f t="shared" si="113"/>
        <v>1172</v>
      </c>
      <c r="G443" s="7" t="s">
        <v>124</v>
      </c>
      <c r="H443" s="7"/>
      <c r="I443" s="7" t="s">
        <v>377</v>
      </c>
      <c r="J443" s="7">
        <f>IF(ISBLANK(G443),"",CpuInfo!$G$3)</f>
        <v>5000</v>
      </c>
      <c r="K443" s="7">
        <f>IF(ISBLANK(G443),"",CpuInfo!$H$3)</f>
        <v>214</v>
      </c>
      <c r="L443" s="7" t="str">
        <f t="shared" si="114"/>
        <v>DB5000.1170</v>
      </c>
      <c r="M443" s="7" t="str">
        <f t="shared" si="115"/>
        <v>DB5000.1172</v>
      </c>
      <c r="N443" s="7" t="s">
        <v>56</v>
      </c>
      <c r="O443" s="6">
        <f t="shared" si="116"/>
        <v>0</v>
      </c>
      <c r="P443" s="6">
        <f>IF(ROW()=3,CpuInfo!$L$3,IF(O443=0,P442,Q442+2))</f>
        <v>1916</v>
      </c>
      <c r="Q443" s="6">
        <f t="shared" si="117"/>
        <v>1916</v>
      </c>
      <c r="R443" s="6"/>
      <c r="S443" s="6"/>
      <c r="T443" s="6"/>
      <c r="U443" s="6" t="str">
        <f>IF(ISBLANK(R443),"",CpuInfo!$K$3)</f>
        <v/>
      </c>
      <c r="V443" s="6" t="str">
        <f>IF(ISBLANK(R443),"",CpuInfo!$L$3)</f>
        <v/>
      </c>
      <c r="W443" s="6" t="str">
        <f t="shared" si="118"/>
        <v/>
      </c>
      <c r="X443" s="6" t="str">
        <f t="shared" si="119"/>
        <v/>
      </c>
      <c r="Y443" s="6"/>
    </row>
    <row r="444" spans="1:25">
      <c r="A444" s="5"/>
      <c r="B444" s="6"/>
      <c r="C444" s="6"/>
      <c r="D444" s="7">
        <f t="shared" si="112"/>
        <v>2</v>
      </c>
      <c r="E444" s="7">
        <f>IF(ROW()=3,CpuInfo!$H$3,IF(D444=0,E443,F443+2))</f>
        <v>1174</v>
      </c>
      <c r="F444" s="7">
        <f t="shared" si="113"/>
        <v>1176</v>
      </c>
      <c r="G444" s="7" t="s">
        <v>124</v>
      </c>
      <c r="H444" s="7"/>
      <c r="I444" s="7" t="s">
        <v>378</v>
      </c>
      <c r="J444" s="7">
        <f>IF(ISBLANK(G444),"",CpuInfo!$G$3)</f>
        <v>5000</v>
      </c>
      <c r="K444" s="7">
        <f>IF(ISBLANK(G444),"",CpuInfo!$H$3)</f>
        <v>214</v>
      </c>
      <c r="L444" s="7" t="str">
        <f t="shared" si="114"/>
        <v>DB5000.1174</v>
      </c>
      <c r="M444" s="7" t="str">
        <f t="shared" si="115"/>
        <v>DB5000.1176</v>
      </c>
      <c r="N444" s="7" t="s">
        <v>56</v>
      </c>
      <c r="O444" s="6">
        <f t="shared" si="116"/>
        <v>0</v>
      </c>
      <c r="P444" s="6">
        <f>IF(ROW()=3,CpuInfo!$L$3,IF(O444=0,P443,Q443+2))</f>
        <v>1916</v>
      </c>
      <c r="Q444" s="6">
        <f t="shared" si="117"/>
        <v>1916</v>
      </c>
      <c r="R444" s="6"/>
      <c r="S444" s="6"/>
      <c r="T444" s="6"/>
      <c r="U444" s="6" t="str">
        <f>IF(ISBLANK(R444),"",CpuInfo!$K$3)</f>
        <v/>
      </c>
      <c r="V444" s="6" t="str">
        <f>IF(ISBLANK(R444),"",CpuInfo!$L$3)</f>
        <v/>
      </c>
      <c r="W444" s="6" t="str">
        <f t="shared" si="118"/>
        <v/>
      </c>
      <c r="X444" s="6" t="str">
        <f t="shared" si="119"/>
        <v/>
      </c>
      <c r="Y444" s="6"/>
    </row>
    <row r="445" spans="1:25">
      <c r="A445" s="5"/>
      <c r="B445" s="6"/>
      <c r="C445" s="6"/>
      <c r="D445" s="7">
        <f t="shared" si="112"/>
        <v>2</v>
      </c>
      <c r="E445" s="7">
        <f>IF(ROW()=3,CpuInfo!$H$3,IF(D445=0,E444,F444+2))</f>
        <v>1178</v>
      </c>
      <c r="F445" s="7">
        <f t="shared" si="113"/>
        <v>1180</v>
      </c>
      <c r="G445" s="7" t="s">
        <v>124</v>
      </c>
      <c r="H445" s="7"/>
      <c r="I445" s="7" t="s">
        <v>379</v>
      </c>
      <c r="J445" s="7">
        <f>IF(ISBLANK(G445),"",CpuInfo!$G$3)</f>
        <v>5000</v>
      </c>
      <c r="K445" s="7">
        <f>IF(ISBLANK(G445),"",CpuInfo!$H$3)</f>
        <v>214</v>
      </c>
      <c r="L445" s="7" t="str">
        <f t="shared" si="114"/>
        <v>DB5000.1178</v>
      </c>
      <c r="M445" s="7" t="str">
        <f t="shared" si="115"/>
        <v>DB5000.1180</v>
      </c>
      <c r="N445" s="7" t="s">
        <v>56</v>
      </c>
      <c r="O445" s="6">
        <f t="shared" si="116"/>
        <v>0</v>
      </c>
      <c r="P445" s="6">
        <f>IF(ROW()=3,CpuInfo!$L$3,IF(O445=0,P444,Q444+2))</f>
        <v>1916</v>
      </c>
      <c r="Q445" s="6">
        <f t="shared" si="117"/>
        <v>1916</v>
      </c>
      <c r="R445" s="6"/>
      <c r="S445" s="6"/>
      <c r="T445" s="6"/>
      <c r="U445" s="6" t="str">
        <f>IF(ISBLANK(R445),"",CpuInfo!$K$3)</f>
        <v/>
      </c>
      <c r="V445" s="6" t="str">
        <f>IF(ISBLANK(R445),"",CpuInfo!$L$3)</f>
        <v/>
      </c>
      <c r="W445" s="6" t="str">
        <f t="shared" si="118"/>
        <v/>
      </c>
      <c r="X445" s="6" t="str">
        <f t="shared" si="119"/>
        <v/>
      </c>
      <c r="Y445" s="6"/>
    </row>
    <row r="446" spans="1:25">
      <c r="A446" s="5"/>
      <c r="B446" s="6"/>
      <c r="C446" s="6"/>
      <c r="D446" s="7">
        <f t="shared" si="112"/>
        <v>2</v>
      </c>
      <c r="E446" s="7">
        <f>IF(ROW()=3,CpuInfo!$H$3,IF(D446=0,E445,F445+2))</f>
        <v>1182</v>
      </c>
      <c r="F446" s="7">
        <f t="shared" si="113"/>
        <v>1184</v>
      </c>
      <c r="G446" s="7" t="s">
        <v>124</v>
      </c>
      <c r="H446" s="7"/>
      <c r="I446" s="7" t="s">
        <v>380</v>
      </c>
      <c r="J446" s="7">
        <f>IF(ISBLANK(G446),"",CpuInfo!$G$3)</f>
        <v>5000</v>
      </c>
      <c r="K446" s="7">
        <f>IF(ISBLANK(G446),"",CpuInfo!$H$3)</f>
        <v>214</v>
      </c>
      <c r="L446" s="7" t="str">
        <f t="shared" si="114"/>
        <v>DB5000.1182</v>
      </c>
      <c r="M446" s="7" t="str">
        <f t="shared" si="115"/>
        <v>DB5000.1184</v>
      </c>
      <c r="N446" s="7" t="s">
        <v>56</v>
      </c>
      <c r="O446" s="6">
        <f t="shared" si="116"/>
        <v>0</v>
      </c>
      <c r="P446" s="6">
        <f>IF(ROW()=3,CpuInfo!$L$3,IF(O446=0,P445,Q445+2))</f>
        <v>1916</v>
      </c>
      <c r="Q446" s="6">
        <f t="shared" si="117"/>
        <v>1916</v>
      </c>
      <c r="R446" s="6"/>
      <c r="S446" s="6"/>
      <c r="T446" s="6"/>
      <c r="U446" s="6" t="str">
        <f>IF(ISBLANK(R446),"",CpuInfo!$K$3)</f>
        <v/>
      </c>
      <c r="V446" s="6" t="str">
        <f>IF(ISBLANK(R446),"",CpuInfo!$L$3)</f>
        <v/>
      </c>
      <c r="W446" s="6" t="str">
        <f t="shared" si="118"/>
        <v/>
      </c>
      <c r="X446" s="6" t="str">
        <f t="shared" si="119"/>
        <v/>
      </c>
      <c r="Y446" s="6"/>
    </row>
    <row r="447" spans="1:25">
      <c r="A447" s="5"/>
      <c r="B447" s="6"/>
      <c r="C447" s="6"/>
      <c r="D447" s="7">
        <f t="shared" si="112"/>
        <v>2</v>
      </c>
      <c r="E447" s="7">
        <f>IF(ROW()=3,CpuInfo!$H$3,IF(D447=0,E446,F446+2))</f>
        <v>1186</v>
      </c>
      <c r="F447" s="7">
        <f t="shared" si="113"/>
        <v>1188</v>
      </c>
      <c r="G447" s="7" t="s">
        <v>124</v>
      </c>
      <c r="H447" s="7"/>
      <c r="I447" s="7" t="s">
        <v>381</v>
      </c>
      <c r="J447" s="7">
        <f>IF(ISBLANK(G447),"",CpuInfo!$G$3)</f>
        <v>5000</v>
      </c>
      <c r="K447" s="7">
        <f>IF(ISBLANK(G447),"",CpuInfo!$H$3)</f>
        <v>214</v>
      </c>
      <c r="L447" s="7" t="str">
        <f t="shared" si="114"/>
        <v>DB5000.1186</v>
      </c>
      <c r="M447" s="7" t="str">
        <f t="shared" si="115"/>
        <v>DB5000.1188</v>
      </c>
      <c r="N447" s="7" t="s">
        <v>56</v>
      </c>
      <c r="O447" s="6">
        <f t="shared" si="116"/>
        <v>0</v>
      </c>
      <c r="P447" s="6">
        <f>IF(ROW()=3,CpuInfo!$L$3,IF(O447=0,P446,Q446+2))</f>
        <v>1916</v>
      </c>
      <c r="Q447" s="6">
        <f t="shared" si="117"/>
        <v>1916</v>
      </c>
      <c r="R447" s="6"/>
      <c r="S447" s="6"/>
      <c r="T447" s="6"/>
      <c r="U447" s="6" t="str">
        <f>IF(ISBLANK(R447),"",CpuInfo!$K$3)</f>
        <v/>
      </c>
      <c r="V447" s="6" t="str">
        <f>IF(ISBLANK(R447),"",CpuInfo!$L$3)</f>
        <v/>
      </c>
      <c r="W447" s="6" t="str">
        <f t="shared" si="118"/>
        <v/>
      </c>
      <c r="X447" s="6" t="str">
        <f t="shared" si="119"/>
        <v/>
      </c>
      <c r="Y447" s="6"/>
    </row>
    <row r="448" spans="1:25">
      <c r="A448" s="5"/>
      <c r="B448" s="6"/>
      <c r="C448" s="6"/>
      <c r="D448" s="7">
        <f t="shared" si="112"/>
        <v>2</v>
      </c>
      <c r="E448" s="7">
        <f>IF(ROW()=3,CpuInfo!$H$3,IF(D448=0,E447,F447+2))</f>
        <v>1190</v>
      </c>
      <c r="F448" s="7">
        <f t="shared" si="113"/>
        <v>1192</v>
      </c>
      <c r="G448" s="7" t="s">
        <v>124</v>
      </c>
      <c r="H448" s="7"/>
      <c r="I448" s="7" t="s">
        <v>382</v>
      </c>
      <c r="J448" s="7">
        <f>IF(ISBLANK(G448),"",CpuInfo!$G$3)</f>
        <v>5000</v>
      </c>
      <c r="K448" s="7">
        <f>IF(ISBLANK(G448),"",CpuInfo!$H$3)</f>
        <v>214</v>
      </c>
      <c r="L448" s="7" t="str">
        <f t="shared" si="114"/>
        <v>DB5000.1190</v>
      </c>
      <c r="M448" s="7" t="str">
        <f t="shared" si="115"/>
        <v>DB5000.1192</v>
      </c>
      <c r="N448" s="7" t="s">
        <v>56</v>
      </c>
      <c r="O448" s="6">
        <f t="shared" si="116"/>
        <v>0</v>
      </c>
      <c r="P448" s="6">
        <f>IF(ROW()=3,CpuInfo!$L$3,IF(O448=0,P447,Q447+2))</f>
        <v>1916</v>
      </c>
      <c r="Q448" s="6">
        <f t="shared" si="117"/>
        <v>1916</v>
      </c>
      <c r="R448" s="6"/>
      <c r="S448" s="6"/>
      <c r="T448" s="6"/>
      <c r="U448" s="6" t="str">
        <f>IF(ISBLANK(R448),"",CpuInfo!$K$3)</f>
        <v/>
      </c>
      <c r="V448" s="6" t="str">
        <f>IF(ISBLANK(R448),"",CpuInfo!$L$3)</f>
        <v/>
      </c>
      <c r="W448" s="6" t="str">
        <f t="shared" si="118"/>
        <v/>
      </c>
      <c r="X448" s="6" t="str">
        <f t="shared" si="119"/>
        <v/>
      </c>
      <c r="Y448" s="6"/>
    </row>
    <row r="449" spans="1:25">
      <c r="A449" s="5"/>
      <c r="B449" s="6"/>
      <c r="C449" s="6"/>
      <c r="D449" s="7">
        <f t="shared" si="112"/>
        <v>2</v>
      </c>
      <c r="E449" s="7">
        <f>IF(ROW()=3,CpuInfo!$H$3,IF(D449=0,E448,F448+2))</f>
        <v>1194</v>
      </c>
      <c r="F449" s="7">
        <f t="shared" si="113"/>
        <v>1196</v>
      </c>
      <c r="G449" s="7" t="s">
        <v>124</v>
      </c>
      <c r="H449" s="7"/>
      <c r="I449" s="7" t="s">
        <v>383</v>
      </c>
      <c r="J449" s="7">
        <f>IF(ISBLANK(G449),"",CpuInfo!$G$3)</f>
        <v>5000</v>
      </c>
      <c r="K449" s="7">
        <f>IF(ISBLANK(G449),"",CpuInfo!$H$3)</f>
        <v>214</v>
      </c>
      <c r="L449" s="7" t="str">
        <f t="shared" si="114"/>
        <v>DB5000.1194</v>
      </c>
      <c r="M449" s="7" t="str">
        <f t="shared" si="115"/>
        <v>DB5000.1196</v>
      </c>
      <c r="N449" s="7" t="s">
        <v>56</v>
      </c>
      <c r="O449" s="6">
        <f t="shared" si="116"/>
        <v>0</v>
      </c>
      <c r="P449" s="6">
        <f>IF(ROW()=3,CpuInfo!$L$3,IF(O449=0,P448,Q448+2))</f>
        <v>1916</v>
      </c>
      <c r="Q449" s="6">
        <f t="shared" si="117"/>
        <v>1916</v>
      </c>
      <c r="R449" s="6"/>
      <c r="S449" s="6"/>
      <c r="T449" s="6"/>
      <c r="U449" s="6" t="str">
        <f>IF(ISBLANK(R449),"",CpuInfo!$K$3)</f>
        <v/>
      </c>
      <c r="V449" s="6" t="str">
        <f>IF(ISBLANK(R449),"",CpuInfo!$L$3)</f>
        <v/>
      </c>
      <c r="W449" s="6" t="str">
        <f t="shared" si="118"/>
        <v/>
      </c>
      <c r="X449" s="6" t="str">
        <f t="shared" si="119"/>
        <v/>
      </c>
      <c r="Y449" s="6"/>
    </row>
    <row r="450" spans="1:25">
      <c r="A450" s="5"/>
      <c r="B450" s="6"/>
      <c r="C450" s="6"/>
      <c r="D450" s="7">
        <f t="shared" si="112"/>
        <v>0</v>
      </c>
      <c r="E450" s="7">
        <f>IF(ROW()=3,CpuInfo!$H$3,IF(D450=0,E449,F449+2))</f>
        <v>1194</v>
      </c>
      <c r="F450" s="7">
        <f t="shared" si="113"/>
        <v>1196</v>
      </c>
      <c r="G450" s="7"/>
      <c r="H450" s="7"/>
      <c r="I450" s="7"/>
      <c r="J450" s="7" t="str">
        <f>IF(ISBLANK(G450),"",CpuInfo!$G$3)</f>
        <v/>
      </c>
      <c r="K450" s="7" t="str">
        <f>IF(ISBLANK(G450),"",CpuInfo!$H$3)</f>
        <v/>
      </c>
      <c r="L450" s="7" t="str">
        <f t="shared" si="114"/>
        <v/>
      </c>
      <c r="M450" s="7" t="str">
        <f t="shared" si="115"/>
        <v/>
      </c>
      <c r="N450" s="7" t="s">
        <v>56</v>
      </c>
      <c r="O450" s="6">
        <f t="shared" si="116"/>
        <v>0</v>
      </c>
      <c r="P450" s="6">
        <f>IF(ROW()=3,CpuInfo!$L$3,IF(O450=0,P449,Q449+2))</f>
        <v>1916</v>
      </c>
      <c r="Q450" s="6">
        <f t="shared" si="117"/>
        <v>1916</v>
      </c>
      <c r="R450" s="6"/>
      <c r="S450" s="6"/>
      <c r="T450" s="6"/>
      <c r="U450" s="6" t="str">
        <f>IF(ISBLANK(R450),"",CpuInfo!$K$3)</f>
        <v/>
      </c>
      <c r="V450" s="6" t="str">
        <f>IF(ISBLANK(R450),"",CpuInfo!$L$3)</f>
        <v/>
      </c>
      <c r="W450" s="6" t="str">
        <f t="shared" si="118"/>
        <v/>
      </c>
      <c r="X450" s="6" t="str">
        <f t="shared" si="119"/>
        <v/>
      </c>
      <c r="Y450" s="6"/>
    </row>
    <row r="451" spans="1:25">
      <c r="A451" s="5"/>
      <c r="B451" s="6"/>
      <c r="C451" s="6"/>
      <c r="D451" s="7">
        <f t="shared" si="112"/>
        <v>0</v>
      </c>
      <c r="E451" s="7">
        <f>IF(ROW()=3,CpuInfo!$H$3,IF(D451=0,E450,F450+2))</f>
        <v>1194</v>
      </c>
      <c r="F451" s="7">
        <f t="shared" si="113"/>
        <v>1196</v>
      </c>
      <c r="G451" s="7"/>
      <c r="H451" s="7"/>
      <c r="I451" s="7"/>
      <c r="J451" s="7" t="str">
        <f>IF(ISBLANK(G451),"",CpuInfo!$G$3)</f>
        <v/>
      </c>
      <c r="K451" s="7" t="str">
        <f>IF(ISBLANK(G451),"",CpuInfo!$H$3)</f>
        <v/>
      </c>
      <c r="L451" s="7" t="str">
        <f t="shared" si="114"/>
        <v/>
      </c>
      <c r="M451" s="7" t="str">
        <f t="shared" si="115"/>
        <v/>
      </c>
      <c r="N451" s="7" t="s">
        <v>56</v>
      </c>
      <c r="O451" s="6">
        <f t="shared" si="116"/>
        <v>0</v>
      </c>
      <c r="P451" s="6">
        <f>IF(ROW()=3,CpuInfo!$L$3,IF(O451=0,P450,Q450+2))</f>
        <v>1916</v>
      </c>
      <c r="Q451" s="6">
        <f t="shared" si="117"/>
        <v>1916</v>
      </c>
      <c r="R451" s="6"/>
      <c r="S451" s="6"/>
      <c r="T451" s="6"/>
      <c r="U451" s="6" t="str">
        <f>IF(ISBLANK(R451),"",CpuInfo!$K$3)</f>
        <v/>
      </c>
      <c r="V451" s="6" t="str">
        <f>IF(ISBLANK(R451),"",CpuInfo!$L$3)</f>
        <v/>
      </c>
      <c r="W451" s="6" t="str">
        <f t="shared" si="118"/>
        <v/>
      </c>
      <c r="X451" s="6" t="str">
        <f t="shared" si="119"/>
        <v/>
      </c>
      <c r="Y451" s="6"/>
    </row>
    <row r="452" spans="1:25">
      <c r="A452" s="5"/>
      <c r="B452" s="6"/>
      <c r="C452" s="6"/>
      <c r="D452" s="7">
        <f t="shared" si="112"/>
        <v>0</v>
      </c>
      <c r="E452" s="7">
        <f>IF(ROW()=3,CpuInfo!$H$3,IF(D452=0,E451,F451+2))</f>
        <v>1194</v>
      </c>
      <c r="F452" s="7">
        <f t="shared" si="113"/>
        <v>1196</v>
      </c>
      <c r="G452" s="7"/>
      <c r="H452" s="7"/>
      <c r="I452" s="7"/>
      <c r="J452" s="7" t="str">
        <f>IF(ISBLANK(G452),"",CpuInfo!$G$3)</f>
        <v/>
      </c>
      <c r="K452" s="7" t="str">
        <f>IF(ISBLANK(G452),"",CpuInfo!$H$3)</f>
        <v/>
      </c>
      <c r="L452" s="7" t="str">
        <f t="shared" si="114"/>
        <v/>
      </c>
      <c r="M452" s="7" t="str">
        <f t="shared" si="115"/>
        <v/>
      </c>
      <c r="N452" s="7" t="s">
        <v>56</v>
      </c>
      <c r="O452" s="6">
        <f t="shared" si="116"/>
        <v>0</v>
      </c>
      <c r="P452" s="6">
        <f>IF(ROW()=3,CpuInfo!$L$3,IF(O452=0,P451,Q451+2))</f>
        <v>1916</v>
      </c>
      <c r="Q452" s="6">
        <f t="shared" si="117"/>
        <v>1916</v>
      </c>
      <c r="R452" s="6"/>
      <c r="S452" s="6"/>
      <c r="T452" s="6"/>
      <c r="U452" s="6" t="str">
        <f>IF(ISBLANK(R452),"",CpuInfo!$K$3)</f>
        <v/>
      </c>
      <c r="V452" s="6" t="str">
        <f>IF(ISBLANK(R452),"",CpuInfo!$L$3)</f>
        <v/>
      </c>
      <c r="W452" s="6" t="str">
        <f t="shared" si="118"/>
        <v/>
      </c>
      <c r="X452" s="6" t="str">
        <f t="shared" si="119"/>
        <v/>
      </c>
      <c r="Y452" s="6"/>
    </row>
    <row r="453" spans="1:25">
      <c r="A453" s="5"/>
      <c r="B453" s="6"/>
      <c r="C453" s="6"/>
      <c r="D453" s="7">
        <f t="shared" si="112"/>
        <v>0</v>
      </c>
      <c r="E453" s="7">
        <f>IF(ROW()=3,CpuInfo!$H$3,IF(D453=0,E452,F452+2))</f>
        <v>1194</v>
      </c>
      <c r="F453" s="7">
        <f t="shared" si="113"/>
        <v>1196</v>
      </c>
      <c r="G453" s="7"/>
      <c r="H453" s="7"/>
      <c r="I453" s="7"/>
      <c r="J453" s="7" t="str">
        <f>IF(ISBLANK(G453),"",CpuInfo!$G$3)</f>
        <v/>
      </c>
      <c r="K453" s="7" t="str">
        <f>IF(ISBLANK(G453),"",CpuInfo!$H$3)</f>
        <v/>
      </c>
      <c r="L453" s="7" t="str">
        <f t="shared" si="114"/>
        <v/>
      </c>
      <c r="M453" s="7" t="str">
        <f t="shared" si="115"/>
        <v/>
      </c>
      <c r="N453" s="7" t="s">
        <v>56</v>
      </c>
      <c r="O453" s="6">
        <f t="shared" si="116"/>
        <v>0</v>
      </c>
      <c r="P453" s="6">
        <f>IF(ROW()=3,CpuInfo!$L$3,IF(O453=0,P452,Q452+2))</f>
        <v>1916</v>
      </c>
      <c r="Q453" s="6">
        <f t="shared" si="117"/>
        <v>1916</v>
      </c>
      <c r="R453" s="6"/>
      <c r="S453" s="6"/>
      <c r="T453" s="6"/>
      <c r="U453" s="6" t="str">
        <f>IF(ISBLANK(R453),"",CpuInfo!$K$3)</f>
        <v/>
      </c>
      <c r="V453" s="6" t="str">
        <f>IF(ISBLANK(R453),"",CpuInfo!$L$3)</f>
        <v/>
      </c>
      <c r="W453" s="6" t="str">
        <f t="shared" si="118"/>
        <v/>
      </c>
      <c r="X453" s="6" t="str">
        <f t="shared" si="119"/>
        <v/>
      </c>
      <c r="Y453" s="6"/>
    </row>
    <row r="454" spans="1:25">
      <c r="A454" s="5"/>
      <c r="B454" s="6"/>
      <c r="C454" s="6"/>
      <c r="D454" s="7">
        <f t="shared" si="112"/>
        <v>0</v>
      </c>
      <c r="E454" s="7">
        <f>IF(ROW()=3,CpuInfo!$H$3,IF(D454=0,E453,F453+2))</f>
        <v>1194</v>
      </c>
      <c r="F454" s="7">
        <f t="shared" si="113"/>
        <v>1196</v>
      </c>
      <c r="G454" s="7"/>
      <c r="H454" s="7"/>
      <c r="I454" s="7"/>
      <c r="J454" s="7" t="str">
        <f>IF(ISBLANK(G454),"",CpuInfo!$G$3)</f>
        <v/>
      </c>
      <c r="K454" s="7" t="str">
        <f>IF(ISBLANK(G454),"",CpuInfo!$H$3)</f>
        <v/>
      </c>
      <c r="L454" s="7" t="str">
        <f t="shared" si="114"/>
        <v/>
      </c>
      <c r="M454" s="7" t="str">
        <f t="shared" si="115"/>
        <v/>
      </c>
      <c r="N454" s="7" t="s">
        <v>56</v>
      </c>
      <c r="O454" s="6">
        <f t="shared" si="116"/>
        <v>0</v>
      </c>
      <c r="P454" s="6">
        <f>IF(ROW()=3,CpuInfo!$L$3,IF(O454=0,P453,Q453+2))</f>
        <v>1916</v>
      </c>
      <c r="Q454" s="6">
        <f t="shared" si="117"/>
        <v>1916</v>
      </c>
      <c r="R454" s="6"/>
      <c r="S454" s="6"/>
      <c r="T454" s="6"/>
      <c r="U454" s="6" t="str">
        <f>IF(ISBLANK(R454),"",CpuInfo!$K$3)</f>
        <v/>
      </c>
      <c r="V454" s="6" t="str">
        <f>IF(ISBLANK(R454),"",CpuInfo!$L$3)</f>
        <v/>
      </c>
      <c r="W454" s="6" t="str">
        <f t="shared" si="118"/>
        <v/>
      </c>
      <c r="X454" s="6" t="str">
        <f t="shared" si="119"/>
        <v/>
      </c>
      <c r="Y454" s="6"/>
    </row>
    <row r="455" spans="1:25">
      <c r="A455" s="5"/>
      <c r="B455" s="6"/>
      <c r="C455" s="6"/>
      <c r="D455" s="7">
        <f t="shared" si="112"/>
        <v>0</v>
      </c>
      <c r="E455" s="7">
        <f>IF(ROW()=3,CpuInfo!$H$3,IF(D455=0,E454,F454+2))</f>
        <v>1194</v>
      </c>
      <c r="F455" s="7">
        <f t="shared" si="113"/>
        <v>1196</v>
      </c>
      <c r="G455" s="7"/>
      <c r="H455" s="7"/>
      <c r="I455" s="7"/>
      <c r="J455" s="7" t="str">
        <f>IF(ISBLANK(G455),"",CpuInfo!$G$3)</f>
        <v/>
      </c>
      <c r="K455" s="7" t="str">
        <f>IF(ISBLANK(G455),"",CpuInfo!$H$3)</f>
        <v/>
      </c>
      <c r="L455" s="7" t="str">
        <f t="shared" si="114"/>
        <v/>
      </c>
      <c r="M455" s="7" t="str">
        <f t="shared" si="115"/>
        <v/>
      </c>
      <c r="N455" s="7" t="s">
        <v>56</v>
      </c>
      <c r="O455" s="6">
        <f t="shared" si="116"/>
        <v>0</v>
      </c>
      <c r="P455" s="6">
        <f>IF(ROW()=3,CpuInfo!$L$3,IF(O455=0,P454,Q454+2))</f>
        <v>1916</v>
      </c>
      <c r="Q455" s="6">
        <f t="shared" si="117"/>
        <v>1916</v>
      </c>
      <c r="R455" s="6"/>
      <c r="S455" s="6"/>
      <c r="T455" s="6"/>
      <c r="U455" s="6" t="str">
        <f>IF(ISBLANK(R455),"",CpuInfo!$K$3)</f>
        <v/>
      </c>
      <c r="V455" s="6" t="str">
        <f>IF(ISBLANK(R455),"",CpuInfo!$L$3)</f>
        <v/>
      </c>
      <c r="W455" s="6" t="str">
        <f t="shared" si="118"/>
        <v/>
      </c>
      <c r="X455" s="6" t="str">
        <f t="shared" si="119"/>
        <v/>
      </c>
      <c r="Y455" s="6"/>
    </row>
    <row r="456" spans="1:25">
      <c r="A456" s="5"/>
      <c r="B456" s="6"/>
      <c r="C456" s="6"/>
      <c r="D456" s="7">
        <f t="shared" si="112"/>
        <v>0</v>
      </c>
      <c r="E456" s="7">
        <f>IF(ROW()=3,CpuInfo!$H$3,IF(D456=0,E455,F455+2))</f>
        <v>1194</v>
      </c>
      <c r="F456" s="7">
        <f t="shared" si="113"/>
        <v>1196</v>
      </c>
      <c r="G456" s="7"/>
      <c r="H456" s="7"/>
      <c r="I456" s="7"/>
      <c r="J456" s="7" t="str">
        <f>IF(ISBLANK(G456),"",CpuInfo!$G$3)</f>
        <v/>
      </c>
      <c r="K456" s="7" t="str">
        <f>IF(ISBLANK(G456),"",CpuInfo!$H$3)</f>
        <v/>
      </c>
      <c r="L456" s="7" t="str">
        <f t="shared" si="114"/>
        <v/>
      </c>
      <c r="M456" s="7" t="str">
        <f t="shared" si="115"/>
        <v/>
      </c>
      <c r="N456" s="7" t="s">
        <v>56</v>
      </c>
      <c r="O456" s="6">
        <f t="shared" si="116"/>
        <v>0</v>
      </c>
      <c r="P456" s="6">
        <f>IF(ROW()=3,CpuInfo!$L$3,IF(O456=0,P455,Q455+2))</f>
        <v>1916</v>
      </c>
      <c r="Q456" s="6">
        <f t="shared" si="117"/>
        <v>1916</v>
      </c>
      <c r="R456" s="6"/>
      <c r="S456" s="6"/>
      <c r="T456" s="6"/>
      <c r="U456" s="6" t="str">
        <f>IF(ISBLANK(R456),"",CpuInfo!$K$3)</f>
        <v/>
      </c>
      <c r="V456" s="6" t="str">
        <f>IF(ISBLANK(R456),"",CpuInfo!$L$3)</f>
        <v/>
      </c>
      <c r="W456" s="6" t="str">
        <f t="shared" si="118"/>
        <v/>
      </c>
      <c r="X456" s="6" t="str">
        <f t="shared" si="119"/>
        <v/>
      </c>
      <c r="Y456" s="6"/>
    </row>
    <row r="457" spans="1:25">
      <c r="A457" s="5"/>
      <c r="B457" s="6"/>
      <c r="C457" s="6"/>
      <c r="D457" s="7">
        <f t="shared" si="112"/>
        <v>0</v>
      </c>
      <c r="E457" s="7">
        <f>IF(ROW()=3,CpuInfo!$H$3,IF(D457=0,E456,F456+2))</f>
        <v>1194</v>
      </c>
      <c r="F457" s="7">
        <f t="shared" si="113"/>
        <v>1196</v>
      </c>
      <c r="G457" s="7"/>
      <c r="H457" s="7"/>
      <c r="I457" s="7"/>
      <c r="J457" s="7" t="str">
        <f>IF(ISBLANK(G457),"",CpuInfo!$G$3)</f>
        <v/>
      </c>
      <c r="K457" s="7" t="str">
        <f>IF(ISBLANK(G457),"",CpuInfo!$H$3)</f>
        <v/>
      </c>
      <c r="L457" s="7" t="str">
        <f t="shared" si="114"/>
        <v/>
      </c>
      <c r="M457" s="7" t="str">
        <f t="shared" si="115"/>
        <v/>
      </c>
      <c r="N457" s="7" t="s">
        <v>56</v>
      </c>
      <c r="O457" s="6">
        <f t="shared" si="116"/>
        <v>0</v>
      </c>
      <c r="P457" s="6">
        <f>IF(ROW()=3,CpuInfo!$L$3,IF(O457=0,P456,Q456+2))</f>
        <v>1916</v>
      </c>
      <c r="Q457" s="6">
        <f t="shared" si="117"/>
        <v>1916</v>
      </c>
      <c r="R457" s="6"/>
      <c r="S457" s="6"/>
      <c r="T457" s="6"/>
      <c r="U457" s="6" t="str">
        <f>IF(ISBLANK(R457),"",CpuInfo!$K$3)</f>
        <v/>
      </c>
      <c r="V457" s="6" t="str">
        <f>IF(ISBLANK(R457),"",CpuInfo!$L$3)</f>
        <v/>
      </c>
      <c r="W457" s="6" t="str">
        <f t="shared" si="118"/>
        <v/>
      </c>
      <c r="X457" s="6" t="str">
        <f t="shared" si="119"/>
        <v/>
      </c>
      <c r="Y457" s="6"/>
    </row>
    <row r="458" spans="1:25">
      <c r="A458" s="5"/>
      <c r="B458" s="6"/>
      <c r="C458" s="6"/>
      <c r="D458" s="7">
        <f t="shared" si="112"/>
        <v>0</v>
      </c>
      <c r="E458" s="7">
        <f>IF(ROW()=3,CpuInfo!$H$3,IF(D458=0,E457,F457+2))</f>
        <v>1194</v>
      </c>
      <c r="F458" s="7">
        <f t="shared" si="113"/>
        <v>1196</v>
      </c>
      <c r="G458" s="7"/>
      <c r="H458" s="7"/>
      <c r="I458" s="7"/>
      <c r="J458" s="7" t="str">
        <f>IF(ISBLANK(G458),"",CpuInfo!$G$3)</f>
        <v/>
      </c>
      <c r="K458" s="7" t="str">
        <f>IF(ISBLANK(G458),"",CpuInfo!$H$3)</f>
        <v/>
      </c>
      <c r="L458" s="7" t="str">
        <f t="shared" si="114"/>
        <v/>
      </c>
      <c r="M458" s="7" t="str">
        <f t="shared" si="115"/>
        <v/>
      </c>
      <c r="N458" s="7" t="s">
        <v>56</v>
      </c>
      <c r="O458" s="6">
        <f t="shared" si="116"/>
        <v>0</v>
      </c>
      <c r="P458" s="6">
        <f>IF(ROW()=3,CpuInfo!$L$3,IF(O458=0,P457,Q457+2))</f>
        <v>1916</v>
      </c>
      <c r="Q458" s="6">
        <f t="shared" si="117"/>
        <v>1916</v>
      </c>
      <c r="R458" s="6"/>
      <c r="S458" s="6"/>
      <c r="T458" s="6"/>
      <c r="U458" s="6" t="str">
        <f>IF(ISBLANK(R458),"",CpuInfo!$K$3)</f>
        <v/>
      </c>
      <c r="V458" s="6" t="str">
        <f>IF(ISBLANK(R458),"",CpuInfo!$L$3)</f>
        <v/>
      </c>
      <c r="W458" s="6" t="str">
        <f t="shared" si="118"/>
        <v/>
      </c>
      <c r="X458" s="6" t="str">
        <f t="shared" si="119"/>
        <v/>
      </c>
      <c r="Y458" s="6"/>
    </row>
    <row r="459" spans="1:25">
      <c r="A459" s="5"/>
      <c r="B459" s="6"/>
      <c r="C459" s="6"/>
      <c r="D459" s="7">
        <f t="shared" si="112"/>
        <v>0</v>
      </c>
      <c r="E459" s="7">
        <f>IF(ROW()=3,CpuInfo!$H$3,IF(D459=0,E458,F458+2))</f>
        <v>1194</v>
      </c>
      <c r="F459" s="7">
        <f t="shared" si="113"/>
        <v>1196</v>
      </c>
      <c r="G459" s="7"/>
      <c r="H459" s="7"/>
      <c r="I459" s="7"/>
      <c r="J459" s="7" t="str">
        <f>IF(ISBLANK(G459),"",CpuInfo!$G$3)</f>
        <v/>
      </c>
      <c r="K459" s="7" t="str">
        <f>IF(ISBLANK(G459),"",CpuInfo!$H$3)</f>
        <v/>
      </c>
      <c r="L459" s="7" t="str">
        <f t="shared" si="114"/>
        <v/>
      </c>
      <c r="M459" s="7" t="str">
        <f t="shared" si="115"/>
        <v/>
      </c>
      <c r="N459" s="7" t="s">
        <v>56</v>
      </c>
      <c r="O459" s="6">
        <f t="shared" si="116"/>
        <v>0</v>
      </c>
      <c r="P459" s="6">
        <f>IF(ROW()=3,CpuInfo!$L$3,IF(O459=0,P458,Q458+2))</f>
        <v>1916</v>
      </c>
      <c r="Q459" s="6">
        <f t="shared" si="117"/>
        <v>1916</v>
      </c>
      <c r="R459" s="6"/>
      <c r="S459" s="6"/>
      <c r="T459" s="6"/>
      <c r="U459" s="6" t="str">
        <f>IF(ISBLANK(R459),"",CpuInfo!$K$3)</f>
        <v/>
      </c>
      <c r="V459" s="6" t="str">
        <f>IF(ISBLANK(R459),"",CpuInfo!$L$3)</f>
        <v/>
      </c>
      <c r="W459" s="6" t="str">
        <f t="shared" si="118"/>
        <v/>
      </c>
      <c r="X459" s="6" t="str">
        <f t="shared" si="119"/>
        <v/>
      </c>
      <c r="Y459" s="6"/>
    </row>
    <row r="460" spans="1:25">
      <c r="A460" s="5"/>
      <c r="B460" s="6"/>
      <c r="C460" s="6"/>
      <c r="D460" s="7">
        <f t="shared" si="112"/>
        <v>0</v>
      </c>
      <c r="E460" s="7">
        <f>IF(ROW()=3,CpuInfo!$H$3,IF(D460=0,E459,F459+2))</f>
        <v>1194</v>
      </c>
      <c r="F460" s="7">
        <f t="shared" si="113"/>
        <v>1196</v>
      </c>
      <c r="G460" s="7"/>
      <c r="H460" s="7"/>
      <c r="I460" s="7"/>
      <c r="J460" s="7" t="str">
        <f>IF(ISBLANK(G460),"",CpuInfo!$G$3)</f>
        <v/>
      </c>
      <c r="K460" s="7" t="str">
        <f>IF(ISBLANK(G460),"",CpuInfo!$H$3)</f>
        <v/>
      </c>
      <c r="L460" s="7" t="str">
        <f t="shared" si="114"/>
        <v/>
      </c>
      <c r="M460" s="7" t="str">
        <f t="shared" si="115"/>
        <v/>
      </c>
      <c r="N460" s="7" t="s">
        <v>56</v>
      </c>
      <c r="O460" s="6">
        <f t="shared" si="116"/>
        <v>0</v>
      </c>
      <c r="P460" s="6">
        <f>IF(ROW()=3,CpuInfo!$L$3,IF(O460=0,P459,Q459+2))</f>
        <v>1916</v>
      </c>
      <c r="Q460" s="6">
        <f t="shared" si="117"/>
        <v>1916</v>
      </c>
      <c r="R460" s="6"/>
      <c r="S460" s="6"/>
      <c r="T460" s="6"/>
      <c r="U460" s="6" t="str">
        <f>IF(ISBLANK(R460),"",CpuInfo!$K$3)</f>
        <v/>
      </c>
      <c r="V460" s="6" t="str">
        <f>IF(ISBLANK(R460),"",CpuInfo!$L$3)</f>
        <v/>
      </c>
      <c r="W460" s="6" t="str">
        <f t="shared" si="118"/>
        <v/>
      </c>
      <c r="X460" s="6" t="str">
        <f t="shared" si="119"/>
        <v/>
      </c>
      <c r="Y460" s="6"/>
    </row>
    <row r="461" spans="1:25">
      <c r="A461" s="5"/>
      <c r="B461" s="6"/>
      <c r="C461" s="6"/>
      <c r="D461" s="7">
        <f t="shared" si="112"/>
        <v>0</v>
      </c>
      <c r="E461" s="7">
        <f>IF(ROW()=3,CpuInfo!$H$3,IF(D461=0,E460,F460+2))</f>
        <v>1194</v>
      </c>
      <c r="F461" s="7">
        <f t="shared" si="113"/>
        <v>1196</v>
      </c>
      <c r="G461" s="7"/>
      <c r="H461" s="7"/>
      <c r="I461" s="7"/>
      <c r="J461" s="7" t="str">
        <f>IF(ISBLANK(G461),"",CpuInfo!$G$3)</f>
        <v/>
      </c>
      <c r="K461" s="7" t="str">
        <f>IF(ISBLANK(G461),"",CpuInfo!$H$3)</f>
        <v/>
      </c>
      <c r="L461" s="7" t="str">
        <f t="shared" si="114"/>
        <v/>
      </c>
      <c r="M461" s="7" t="str">
        <f t="shared" si="115"/>
        <v/>
      </c>
      <c r="N461" s="7" t="s">
        <v>56</v>
      </c>
      <c r="O461" s="6">
        <f t="shared" si="116"/>
        <v>0</v>
      </c>
      <c r="P461" s="6">
        <f>IF(ROW()=3,CpuInfo!$L$3,IF(O461=0,P460,Q460+2))</f>
        <v>1916</v>
      </c>
      <c r="Q461" s="6">
        <f t="shared" si="117"/>
        <v>1916</v>
      </c>
      <c r="R461" s="6"/>
      <c r="S461" s="6"/>
      <c r="T461" s="6"/>
      <c r="U461" s="6" t="str">
        <f>IF(ISBLANK(R461),"",CpuInfo!$K$3)</f>
        <v/>
      </c>
      <c r="V461" s="6" t="str">
        <f>IF(ISBLANK(R461),"",CpuInfo!$L$3)</f>
        <v/>
      </c>
      <c r="W461" s="6" t="str">
        <f t="shared" si="118"/>
        <v/>
      </c>
      <c r="X461" s="6" t="str">
        <f t="shared" si="119"/>
        <v/>
      </c>
      <c r="Y461" s="6"/>
    </row>
    <row r="462" spans="1:25">
      <c r="A462" s="5"/>
      <c r="B462" s="6"/>
      <c r="C462" s="6"/>
      <c r="D462" s="7">
        <f t="shared" si="112"/>
        <v>0</v>
      </c>
      <c r="E462" s="7">
        <f>IF(ROW()=3,CpuInfo!$H$3,IF(D462=0,E461,F461+2))</f>
        <v>1194</v>
      </c>
      <c r="F462" s="7">
        <f t="shared" si="113"/>
        <v>1196</v>
      </c>
      <c r="G462" s="7"/>
      <c r="H462" s="7"/>
      <c r="I462" s="7"/>
      <c r="J462" s="7" t="str">
        <f>IF(ISBLANK(G462),"",CpuInfo!$G$3)</f>
        <v/>
      </c>
      <c r="K462" s="7" t="str">
        <f>IF(ISBLANK(G462),"",CpuInfo!$H$3)</f>
        <v/>
      </c>
      <c r="L462" s="7" t="str">
        <f t="shared" si="114"/>
        <v/>
      </c>
      <c r="M462" s="7" t="str">
        <f t="shared" si="115"/>
        <v/>
      </c>
      <c r="N462" s="7" t="s">
        <v>56</v>
      </c>
      <c r="O462" s="6">
        <f t="shared" si="116"/>
        <v>0</v>
      </c>
      <c r="P462" s="6">
        <f>IF(ROW()=3,CpuInfo!$L$3,IF(O462=0,P461,Q461+2))</f>
        <v>1916</v>
      </c>
      <c r="Q462" s="6">
        <f t="shared" si="117"/>
        <v>1916</v>
      </c>
      <c r="R462" s="6"/>
      <c r="S462" s="6"/>
      <c r="T462" s="6"/>
      <c r="U462" s="6" t="str">
        <f>IF(ISBLANK(R462),"",CpuInfo!$K$3)</f>
        <v/>
      </c>
      <c r="V462" s="6" t="str">
        <f>IF(ISBLANK(R462),"",CpuInfo!$L$3)</f>
        <v/>
      </c>
      <c r="W462" s="6" t="str">
        <f t="shared" si="118"/>
        <v/>
      </c>
      <c r="X462" s="6" t="str">
        <f t="shared" si="119"/>
        <v/>
      </c>
      <c r="Y462" s="6"/>
    </row>
    <row r="463" spans="1:25">
      <c r="A463" s="5"/>
      <c r="B463" s="6"/>
      <c r="C463" s="6"/>
      <c r="D463" s="7">
        <f t="shared" si="112"/>
        <v>0</v>
      </c>
      <c r="E463" s="7">
        <f>IF(ROW()=3,CpuInfo!$H$3,IF(D463=0,E462,F462+2))</f>
        <v>1194</v>
      </c>
      <c r="F463" s="7">
        <f t="shared" si="113"/>
        <v>1196</v>
      </c>
      <c r="G463" s="7"/>
      <c r="H463" s="7"/>
      <c r="I463" s="7"/>
      <c r="J463" s="7" t="str">
        <f>IF(ISBLANK(G463),"",CpuInfo!$G$3)</f>
        <v/>
      </c>
      <c r="K463" s="7" t="str">
        <f>IF(ISBLANK(G463),"",CpuInfo!$H$3)</f>
        <v/>
      </c>
      <c r="L463" s="7" t="str">
        <f t="shared" si="114"/>
        <v/>
      </c>
      <c r="M463" s="7" t="str">
        <f t="shared" si="115"/>
        <v/>
      </c>
      <c r="N463" s="7" t="s">
        <v>56</v>
      </c>
      <c r="O463" s="6">
        <f t="shared" si="116"/>
        <v>0</v>
      </c>
      <c r="P463" s="6">
        <f>IF(ROW()=3,CpuInfo!$L$3,IF(O463=0,P462,Q462+2))</f>
        <v>1916</v>
      </c>
      <c r="Q463" s="6">
        <f t="shared" si="117"/>
        <v>1916</v>
      </c>
      <c r="R463" s="6"/>
      <c r="S463" s="6"/>
      <c r="T463" s="6"/>
      <c r="U463" s="6" t="str">
        <f>IF(ISBLANK(R463),"",CpuInfo!$K$3)</f>
        <v/>
      </c>
      <c r="V463" s="6" t="str">
        <f>IF(ISBLANK(R463),"",CpuInfo!$L$3)</f>
        <v/>
      </c>
      <c r="W463" s="6" t="str">
        <f t="shared" si="118"/>
        <v/>
      </c>
      <c r="X463" s="6" t="str">
        <f t="shared" si="119"/>
        <v/>
      </c>
      <c r="Y463" s="6"/>
    </row>
    <row r="464" spans="1:25">
      <c r="A464" s="5"/>
      <c r="B464" s="6"/>
      <c r="C464" s="6"/>
      <c r="D464" s="7">
        <f t="shared" ref="D464:D473" si="120">IF(G464="DTString100",100,IF(G464="DTString50",50,IF(G464="DTString40",40,IF(G464="DTString30",30,IF(G464="DTShort100",50,IF(G464="DTShort",1,IF(G464="DTInt",2,IF(G464="DTFloat",2,IF(G464="DTString15",5,IF(G464="DTString",26,0))))))))))</f>
        <v>0</v>
      </c>
      <c r="E464" s="7">
        <f>IF(ROW()=3,CpuInfo!$H$3,IF(D464=0,E463,F463+2))</f>
        <v>1194</v>
      </c>
      <c r="F464" s="7">
        <f t="shared" ref="F464:F477" si="121">IF(D464=0,F463,E464+(D464-1)*2)</f>
        <v>1196</v>
      </c>
      <c r="G464" s="7"/>
      <c r="H464" s="7"/>
      <c r="I464" s="7"/>
      <c r="J464" s="7" t="str">
        <f>IF(ISBLANK(G464),"",CpuInfo!$G$3)</f>
        <v/>
      </c>
      <c r="K464" s="7" t="str">
        <f>IF(ISBLANK(G464),"",CpuInfo!$H$3)</f>
        <v/>
      </c>
      <c r="L464" s="7" t="str">
        <f t="shared" ref="L464:L473" si="122">IF(ISBLANK(G464),"","DB"&amp;J464&amp;"."&amp;E464)</f>
        <v/>
      </c>
      <c r="M464" s="7" t="str">
        <f t="shared" ref="M464:M473" si="123">IF(ISBLANK(G464),"","DB"&amp;J464&amp;"."&amp;F464)</f>
        <v/>
      </c>
      <c r="N464" s="7" t="s">
        <v>56</v>
      </c>
      <c r="O464" s="6">
        <f t="shared" ref="O464:O473" si="124">IF(R464="DTString100",100,IF(R464="DTString50",50,IF(R464="DTString40",40,IF(R464="DTString30",30,IF(R464="DTShort100",50,IF(R464="DTShort",1,IF(R464="DTInt",2,IF(R464="DTFloat",2,IF(R464="DTString15",5,IF(R464="DTString",26,0))))))))))</f>
        <v>0</v>
      </c>
      <c r="P464" s="6">
        <f>IF(ROW()=3,CpuInfo!$L$3,IF(O464=0,P463,Q463+2))</f>
        <v>1916</v>
      </c>
      <c r="Q464" s="6">
        <f t="shared" ref="Q464:Q477" si="125">IF(O464=0,Q463,P464+(O464-1)*2)</f>
        <v>1916</v>
      </c>
      <c r="R464" s="6"/>
      <c r="S464" s="6"/>
      <c r="T464" s="6"/>
      <c r="U464" s="6" t="str">
        <f>IF(ISBLANK(R464),"",CpuInfo!$K$3)</f>
        <v/>
      </c>
      <c r="V464" s="6" t="str">
        <f>IF(ISBLANK(R464),"",CpuInfo!$L$3)</f>
        <v/>
      </c>
      <c r="W464" s="6" t="str">
        <f t="shared" ref="W464:W473" si="126">IF(ISBLANK(R464),"","DB"&amp;U464&amp;"."&amp;P464)</f>
        <v/>
      </c>
      <c r="X464" s="6" t="str">
        <f t="shared" ref="X464:X473" si="127">IF(ISBLANK(R464),"","DB"&amp;U464&amp;"."&amp;Q464)</f>
        <v/>
      </c>
      <c r="Y464" s="6"/>
    </row>
    <row r="465" spans="1:25">
      <c r="A465" s="5"/>
      <c r="B465" s="6"/>
      <c r="C465" s="6"/>
      <c r="D465" s="7">
        <f t="shared" si="120"/>
        <v>0</v>
      </c>
      <c r="E465" s="7">
        <f>IF(ROW()=3,CpuInfo!$H$3,IF(D465=0,E464,F464+2))</f>
        <v>1194</v>
      </c>
      <c r="F465" s="7">
        <f t="shared" si="121"/>
        <v>1196</v>
      </c>
      <c r="G465" s="7"/>
      <c r="H465" s="7"/>
      <c r="I465" s="7"/>
      <c r="J465" s="7" t="str">
        <f>IF(ISBLANK(G465),"",CpuInfo!$G$3)</f>
        <v/>
      </c>
      <c r="K465" s="7" t="str">
        <f>IF(ISBLANK(G465),"",CpuInfo!$H$3)</f>
        <v/>
      </c>
      <c r="L465" s="7" t="str">
        <f t="shared" si="122"/>
        <v/>
      </c>
      <c r="M465" s="7" t="str">
        <f t="shared" si="123"/>
        <v/>
      </c>
      <c r="N465" s="7" t="s">
        <v>56</v>
      </c>
      <c r="O465" s="6">
        <f t="shared" si="124"/>
        <v>0</v>
      </c>
      <c r="P465" s="6">
        <f>IF(ROW()=3,CpuInfo!$L$3,IF(O465=0,P464,Q464+2))</f>
        <v>1916</v>
      </c>
      <c r="Q465" s="6">
        <f t="shared" si="125"/>
        <v>1916</v>
      </c>
      <c r="R465" s="6"/>
      <c r="S465" s="6"/>
      <c r="T465" s="6"/>
      <c r="U465" s="6" t="str">
        <f>IF(ISBLANK(R465),"",CpuInfo!$K$3)</f>
        <v/>
      </c>
      <c r="V465" s="6" t="str">
        <f>IF(ISBLANK(R465),"",CpuInfo!$L$3)</f>
        <v/>
      </c>
      <c r="W465" s="6" t="str">
        <f t="shared" si="126"/>
        <v/>
      </c>
      <c r="X465" s="6" t="str">
        <f t="shared" si="127"/>
        <v/>
      </c>
      <c r="Y465" s="6"/>
    </row>
    <row r="466" spans="1:25">
      <c r="A466" s="5"/>
      <c r="B466" s="6"/>
      <c r="C466" s="6"/>
      <c r="D466" s="7">
        <f t="shared" si="120"/>
        <v>0</v>
      </c>
      <c r="E466" s="7">
        <f>IF(ROW()=3,CpuInfo!$H$3,IF(D466=0,E465,F465+2))</f>
        <v>1194</v>
      </c>
      <c r="F466" s="7">
        <f t="shared" si="121"/>
        <v>1196</v>
      </c>
      <c r="G466" s="7"/>
      <c r="H466" s="7"/>
      <c r="I466" s="7"/>
      <c r="J466" s="7" t="str">
        <f>IF(ISBLANK(G466),"",CpuInfo!$G$3)</f>
        <v/>
      </c>
      <c r="K466" s="7" t="str">
        <f>IF(ISBLANK(G466),"",CpuInfo!$H$3)</f>
        <v/>
      </c>
      <c r="L466" s="7" t="str">
        <f t="shared" si="122"/>
        <v/>
      </c>
      <c r="M466" s="7" t="str">
        <f t="shared" si="123"/>
        <v/>
      </c>
      <c r="N466" s="7" t="s">
        <v>56</v>
      </c>
      <c r="O466" s="6">
        <f t="shared" si="124"/>
        <v>0</v>
      </c>
      <c r="P466" s="6">
        <f>IF(ROW()=3,CpuInfo!$L$3,IF(O466=0,P465,Q465+2))</f>
        <v>1916</v>
      </c>
      <c r="Q466" s="6">
        <f t="shared" si="125"/>
        <v>1916</v>
      </c>
      <c r="R466" s="6"/>
      <c r="S466" s="6"/>
      <c r="T466" s="6"/>
      <c r="U466" s="6" t="str">
        <f>IF(ISBLANK(R466),"",CpuInfo!$K$3)</f>
        <v/>
      </c>
      <c r="V466" s="6" t="str">
        <f>IF(ISBLANK(R466),"",CpuInfo!$L$3)</f>
        <v/>
      </c>
      <c r="W466" s="6" t="str">
        <f t="shared" si="126"/>
        <v/>
      </c>
      <c r="X466" s="6" t="str">
        <f t="shared" si="127"/>
        <v/>
      </c>
      <c r="Y466" s="6"/>
    </row>
    <row r="467" spans="1:25">
      <c r="A467" s="5"/>
      <c r="B467" s="6"/>
      <c r="C467" s="6"/>
      <c r="D467" s="7">
        <f t="shared" si="120"/>
        <v>0</v>
      </c>
      <c r="E467" s="7">
        <f>IF(ROW()=3,CpuInfo!$H$3,IF(D467=0,E466,F466+2))</f>
        <v>1194</v>
      </c>
      <c r="F467" s="7">
        <f t="shared" si="121"/>
        <v>1196</v>
      </c>
      <c r="G467" s="7"/>
      <c r="H467" s="7"/>
      <c r="I467" s="7"/>
      <c r="J467" s="7" t="str">
        <f>IF(ISBLANK(G467),"",CpuInfo!$G$3)</f>
        <v/>
      </c>
      <c r="K467" s="7" t="str">
        <f>IF(ISBLANK(G467),"",CpuInfo!$H$3)</f>
        <v/>
      </c>
      <c r="L467" s="7" t="str">
        <f t="shared" si="122"/>
        <v/>
      </c>
      <c r="M467" s="7" t="str">
        <f t="shared" si="123"/>
        <v/>
      </c>
      <c r="N467" s="7" t="s">
        <v>56</v>
      </c>
      <c r="O467" s="6">
        <f t="shared" si="124"/>
        <v>0</v>
      </c>
      <c r="P467" s="6">
        <f>IF(ROW()=3,CpuInfo!$L$3,IF(O467=0,P466,Q466+2))</f>
        <v>1916</v>
      </c>
      <c r="Q467" s="6">
        <f t="shared" si="125"/>
        <v>1916</v>
      </c>
      <c r="R467" s="6"/>
      <c r="S467" s="6"/>
      <c r="T467" s="6"/>
      <c r="U467" s="6" t="str">
        <f>IF(ISBLANK(R467),"",CpuInfo!$K$3)</f>
        <v/>
      </c>
      <c r="V467" s="6" t="str">
        <f>IF(ISBLANK(R467),"",CpuInfo!$L$3)</f>
        <v/>
      </c>
      <c r="W467" s="6" t="str">
        <f t="shared" si="126"/>
        <v/>
      </c>
      <c r="X467" s="6" t="str">
        <f t="shared" si="127"/>
        <v/>
      </c>
      <c r="Y467" s="6"/>
    </row>
    <row r="468" spans="1:25">
      <c r="A468" s="5"/>
      <c r="B468" s="6"/>
      <c r="C468" s="6"/>
      <c r="D468" s="7">
        <f t="shared" si="120"/>
        <v>0</v>
      </c>
      <c r="E468" s="7">
        <f>IF(ROW()=3,CpuInfo!$H$3,IF(D468=0,E467,F467+2))</f>
        <v>1194</v>
      </c>
      <c r="F468" s="7">
        <f t="shared" si="121"/>
        <v>1196</v>
      </c>
      <c r="G468" s="7"/>
      <c r="H468" s="7"/>
      <c r="I468" s="7"/>
      <c r="J468" s="7" t="str">
        <f>IF(ISBLANK(G468),"",CpuInfo!$G$3)</f>
        <v/>
      </c>
      <c r="K468" s="7" t="str">
        <f>IF(ISBLANK(G468),"",CpuInfo!$H$3)</f>
        <v/>
      </c>
      <c r="L468" s="7" t="str">
        <f t="shared" si="122"/>
        <v/>
      </c>
      <c r="M468" s="7" t="str">
        <f t="shared" si="123"/>
        <v/>
      </c>
      <c r="N468" s="7" t="s">
        <v>56</v>
      </c>
      <c r="O468" s="6">
        <f t="shared" si="124"/>
        <v>0</v>
      </c>
      <c r="P468" s="6">
        <f>IF(ROW()=3,CpuInfo!$L$3,IF(O468=0,P467,Q467+2))</f>
        <v>1916</v>
      </c>
      <c r="Q468" s="6">
        <f t="shared" si="125"/>
        <v>1916</v>
      </c>
      <c r="R468" s="6"/>
      <c r="S468" s="6"/>
      <c r="T468" s="6"/>
      <c r="U468" s="6" t="str">
        <f>IF(ISBLANK(R468),"",CpuInfo!$K$3)</f>
        <v/>
      </c>
      <c r="V468" s="6" t="str">
        <f>IF(ISBLANK(R468),"",CpuInfo!$L$3)</f>
        <v/>
      </c>
      <c r="W468" s="6" t="str">
        <f t="shared" si="126"/>
        <v/>
      </c>
      <c r="X468" s="6" t="str">
        <f t="shared" si="127"/>
        <v/>
      </c>
      <c r="Y468" s="6"/>
    </row>
    <row r="469" spans="1:25">
      <c r="A469" s="5"/>
      <c r="B469" s="6"/>
      <c r="C469" s="6"/>
      <c r="D469" s="7">
        <f t="shared" si="120"/>
        <v>0</v>
      </c>
      <c r="E469" s="7">
        <f>IF(ROW()=3,CpuInfo!$H$3,IF(D469=0,E468,F468+2))</f>
        <v>1194</v>
      </c>
      <c r="F469" s="7">
        <f t="shared" si="121"/>
        <v>1196</v>
      </c>
      <c r="G469" s="7"/>
      <c r="H469" s="7"/>
      <c r="I469" s="7"/>
      <c r="J469" s="7" t="str">
        <f>IF(ISBLANK(G469),"",CpuInfo!$G$3)</f>
        <v/>
      </c>
      <c r="K469" s="7" t="str">
        <f>IF(ISBLANK(G469),"",CpuInfo!$H$3)</f>
        <v/>
      </c>
      <c r="L469" s="7" t="str">
        <f t="shared" si="122"/>
        <v/>
      </c>
      <c r="M469" s="7" t="str">
        <f t="shared" si="123"/>
        <v/>
      </c>
      <c r="N469" s="7" t="s">
        <v>56</v>
      </c>
      <c r="O469" s="6">
        <f t="shared" si="124"/>
        <v>0</v>
      </c>
      <c r="P469" s="6">
        <f>IF(ROW()=3,CpuInfo!$L$3,IF(O469=0,P468,Q468+2))</f>
        <v>1916</v>
      </c>
      <c r="Q469" s="6">
        <f t="shared" si="125"/>
        <v>1916</v>
      </c>
      <c r="R469" s="6"/>
      <c r="S469" s="6"/>
      <c r="T469" s="6"/>
      <c r="U469" s="6" t="str">
        <f>IF(ISBLANK(R469),"",CpuInfo!$K$3)</f>
        <v/>
      </c>
      <c r="V469" s="6" t="str">
        <f>IF(ISBLANK(R469),"",CpuInfo!$L$3)</f>
        <v/>
      </c>
      <c r="W469" s="6" t="str">
        <f t="shared" si="126"/>
        <v/>
      </c>
      <c r="X469" s="6" t="str">
        <f t="shared" si="127"/>
        <v/>
      </c>
      <c r="Y469" s="6"/>
    </row>
    <row r="470" spans="1:25">
      <c r="A470" s="5"/>
      <c r="B470" s="6"/>
      <c r="C470" s="6"/>
      <c r="D470" s="7">
        <f t="shared" si="120"/>
        <v>0</v>
      </c>
      <c r="E470" s="7">
        <f>IF(ROW()=3,CpuInfo!$H$3,IF(D470=0,E469,F469+2))</f>
        <v>1194</v>
      </c>
      <c r="F470" s="7">
        <f t="shared" si="121"/>
        <v>1196</v>
      </c>
      <c r="G470" s="7"/>
      <c r="H470" s="7"/>
      <c r="I470" s="7"/>
      <c r="J470" s="7" t="str">
        <f>IF(ISBLANK(G470),"",CpuInfo!$G$3)</f>
        <v/>
      </c>
      <c r="K470" s="7" t="str">
        <f>IF(ISBLANK(G470),"",CpuInfo!$H$3)</f>
        <v/>
      </c>
      <c r="L470" s="7" t="str">
        <f t="shared" si="122"/>
        <v/>
      </c>
      <c r="M470" s="7" t="str">
        <f t="shared" si="123"/>
        <v/>
      </c>
      <c r="N470" s="7" t="s">
        <v>56</v>
      </c>
      <c r="O470" s="6">
        <f t="shared" si="124"/>
        <v>0</v>
      </c>
      <c r="P470" s="6">
        <f>IF(ROW()=3,CpuInfo!$L$3,IF(O470=0,P469,Q469+2))</f>
        <v>1916</v>
      </c>
      <c r="Q470" s="6">
        <f t="shared" si="125"/>
        <v>1916</v>
      </c>
      <c r="R470" s="6"/>
      <c r="S470" s="6"/>
      <c r="T470" s="6"/>
      <c r="U470" s="6" t="str">
        <f>IF(ISBLANK(R470),"",CpuInfo!$K$3)</f>
        <v/>
      </c>
      <c r="V470" s="6" t="str">
        <f>IF(ISBLANK(R470),"",CpuInfo!$L$3)</f>
        <v/>
      </c>
      <c r="W470" s="6" t="str">
        <f t="shared" si="126"/>
        <v/>
      </c>
      <c r="X470" s="6" t="str">
        <f t="shared" si="127"/>
        <v/>
      </c>
      <c r="Y470" s="6"/>
    </row>
    <row r="471" spans="1:25">
      <c r="A471" s="5"/>
      <c r="B471" s="6"/>
      <c r="C471" s="6"/>
      <c r="D471" s="7">
        <f t="shared" si="120"/>
        <v>0</v>
      </c>
      <c r="E471" s="7">
        <f>IF(ROW()=3,CpuInfo!$H$3,IF(D471=0,E470,F470+2))</f>
        <v>1194</v>
      </c>
      <c r="F471" s="7">
        <f t="shared" si="121"/>
        <v>1196</v>
      </c>
      <c r="G471" s="7"/>
      <c r="H471" s="7"/>
      <c r="I471" s="7"/>
      <c r="J471" s="7" t="str">
        <f>IF(ISBLANK(G471),"",CpuInfo!$G$3)</f>
        <v/>
      </c>
      <c r="K471" s="7" t="str">
        <f>IF(ISBLANK(G471),"",CpuInfo!$H$3)</f>
        <v/>
      </c>
      <c r="L471" s="7" t="str">
        <f t="shared" si="122"/>
        <v/>
      </c>
      <c r="M471" s="7" t="str">
        <f t="shared" si="123"/>
        <v/>
      </c>
      <c r="N471" s="7" t="s">
        <v>56</v>
      </c>
      <c r="O471" s="6">
        <f t="shared" si="124"/>
        <v>0</v>
      </c>
      <c r="P471" s="6">
        <f>IF(ROW()=3,CpuInfo!$L$3,IF(O471=0,P470,Q470+2))</f>
        <v>1916</v>
      </c>
      <c r="Q471" s="6">
        <f t="shared" si="125"/>
        <v>1916</v>
      </c>
      <c r="R471" s="6"/>
      <c r="S471" s="6"/>
      <c r="T471" s="6"/>
      <c r="U471" s="6" t="str">
        <f>IF(ISBLANK(R471),"",CpuInfo!$K$3)</f>
        <v/>
      </c>
      <c r="V471" s="6" t="str">
        <f>IF(ISBLANK(R471),"",CpuInfo!$L$3)</f>
        <v/>
      </c>
      <c r="W471" s="6" t="str">
        <f t="shared" si="126"/>
        <v/>
      </c>
      <c r="X471" s="6" t="str">
        <f t="shared" si="127"/>
        <v/>
      </c>
      <c r="Y471" s="6"/>
    </row>
    <row r="472" spans="1:25">
      <c r="A472" s="5"/>
      <c r="B472" s="6"/>
      <c r="C472" s="6"/>
      <c r="D472" s="7">
        <f t="shared" si="120"/>
        <v>0</v>
      </c>
      <c r="E472" s="7">
        <f>IF(ROW()=3,CpuInfo!$H$3,IF(D472=0,E471,F471+2))</f>
        <v>1194</v>
      </c>
      <c r="F472" s="7">
        <f t="shared" si="121"/>
        <v>1196</v>
      </c>
      <c r="G472" s="7"/>
      <c r="H472" s="7"/>
      <c r="I472" s="7"/>
      <c r="J472" s="7" t="str">
        <f>IF(ISBLANK(G472),"",CpuInfo!$G$3)</f>
        <v/>
      </c>
      <c r="K472" s="7" t="str">
        <f>IF(ISBLANK(G472),"",CpuInfo!$H$3)</f>
        <v/>
      </c>
      <c r="L472" s="7" t="str">
        <f t="shared" si="122"/>
        <v/>
      </c>
      <c r="M472" s="7" t="str">
        <f t="shared" si="123"/>
        <v/>
      </c>
      <c r="N472" s="7" t="s">
        <v>56</v>
      </c>
      <c r="O472" s="6">
        <f t="shared" si="124"/>
        <v>0</v>
      </c>
      <c r="P472" s="6">
        <f>IF(ROW()=3,CpuInfo!$L$3,IF(O472=0,P471,Q471+2))</f>
        <v>1916</v>
      </c>
      <c r="Q472" s="6">
        <f t="shared" si="125"/>
        <v>1916</v>
      </c>
      <c r="R472" s="6"/>
      <c r="S472" s="6"/>
      <c r="T472" s="6"/>
      <c r="U472" s="6" t="str">
        <f>IF(ISBLANK(R472),"",CpuInfo!$K$3)</f>
        <v/>
      </c>
      <c r="V472" s="6" t="str">
        <f>IF(ISBLANK(R472),"",CpuInfo!$L$3)</f>
        <v/>
      </c>
      <c r="W472" s="6" t="str">
        <f t="shared" si="126"/>
        <v/>
      </c>
      <c r="X472" s="6" t="str">
        <f t="shared" si="127"/>
        <v/>
      </c>
      <c r="Y472" s="6"/>
    </row>
    <row r="473" spans="1:25">
      <c r="A473" s="5"/>
      <c r="B473" s="6"/>
      <c r="C473" s="6"/>
      <c r="D473" s="7">
        <f t="shared" si="120"/>
        <v>0</v>
      </c>
      <c r="E473" s="7">
        <f>IF(ROW()=3,CpuInfo!$H$3,IF(D473=0,E472,F472+2))</f>
        <v>1194</v>
      </c>
      <c r="F473" s="7">
        <f t="shared" si="121"/>
        <v>1196</v>
      </c>
      <c r="G473" s="7"/>
      <c r="H473" s="7"/>
      <c r="I473" s="7"/>
      <c r="J473" s="7" t="str">
        <f>IF(ISBLANK(G473),"",CpuInfo!$G$3)</f>
        <v/>
      </c>
      <c r="K473" s="7" t="str">
        <f>IF(ISBLANK(G473),"",CpuInfo!$H$3)</f>
        <v/>
      </c>
      <c r="L473" s="7" t="str">
        <f t="shared" si="122"/>
        <v/>
      </c>
      <c r="M473" s="7" t="str">
        <f t="shared" si="123"/>
        <v/>
      </c>
      <c r="N473" s="7" t="s">
        <v>56</v>
      </c>
      <c r="O473" s="6">
        <f t="shared" si="124"/>
        <v>0</v>
      </c>
      <c r="P473" s="6">
        <f>IF(ROW()=3,CpuInfo!$L$3,IF(O473=0,P472,Q472+2))</f>
        <v>1916</v>
      </c>
      <c r="Q473" s="6">
        <f t="shared" si="125"/>
        <v>1916</v>
      </c>
      <c r="R473" s="6"/>
      <c r="S473" s="6"/>
      <c r="T473" s="6"/>
      <c r="U473" s="6" t="str">
        <f>IF(ISBLANK(R473),"",CpuInfo!$K$3)</f>
        <v/>
      </c>
      <c r="V473" s="6" t="str">
        <f>IF(ISBLANK(R473),"",CpuInfo!$L$3)</f>
        <v/>
      </c>
      <c r="W473" s="6" t="str">
        <f t="shared" si="126"/>
        <v/>
      </c>
      <c r="X473" s="6" t="str">
        <f t="shared" si="127"/>
        <v/>
      </c>
      <c r="Y473" s="6"/>
    </row>
    <row r="474" spans="1:25">
      <c r="A474" s="5" t="s">
        <v>103</v>
      </c>
      <c r="B474" s="6"/>
      <c r="C474" s="6" t="s">
        <v>384</v>
      </c>
      <c r="D474" s="7">
        <f t="shared" ref="D472:D522" si="128">IF(G474="DTString100",100,IF(G474="DTString50",50,IF(G474="DTString40",40,IF(G474="DTString30",30,IF(G474="DTShort100",50,IF(G474="DTShort",1,IF(G474="DTInt",2,IF(G474="DTFloat",2,IF(G474="DTString15",5,IF(G474="DTString",26,0))))))))))</f>
        <v>1</v>
      </c>
      <c r="E474" s="7">
        <f>IF(ROW()=3,CpuInfo!$H$3,IF(D474=0,E473,F473+2))</f>
        <v>1198</v>
      </c>
      <c r="F474" s="7">
        <f t="shared" si="121"/>
        <v>1198</v>
      </c>
      <c r="G474" s="7" t="s">
        <v>53</v>
      </c>
      <c r="H474" s="7"/>
      <c r="I474" s="7" t="s">
        <v>106</v>
      </c>
      <c r="J474" s="7">
        <f>IF(ISBLANK(G474),"",CpuInfo!$G$3)</f>
        <v>5000</v>
      </c>
      <c r="K474" s="7">
        <f>IF(ISBLANK(G474),"",CpuInfo!$H$3)</f>
        <v>214</v>
      </c>
      <c r="L474" s="7" t="str">
        <f t="shared" ref="L472:L522" si="129">IF(ISBLANK(G474),"","DB"&amp;J474&amp;"."&amp;E474)</f>
        <v>DB5000.1198</v>
      </c>
      <c r="M474" s="7" t="str">
        <f t="shared" ref="M472:M522" si="130">IF(ISBLANK(G474),"","DB"&amp;J474&amp;"."&amp;F474)</f>
        <v>DB5000.1198</v>
      </c>
      <c r="N474" s="7" t="s">
        <v>56</v>
      </c>
      <c r="O474" s="6">
        <f t="shared" ref="O472:O522" si="131">IF(R474="DTString100",100,IF(R474="DTString50",50,IF(R474="DTString40",40,IF(R474="DTString30",30,IF(R474="DTShort100",50,IF(R474="DTShort",1,IF(R474="DTInt",2,IF(R474="DTFloat",2,IF(R474="DTString15",5,IF(R474="DTString",26,0))))))))))</f>
        <v>1</v>
      </c>
      <c r="P474" s="6">
        <f>IF(ROW()=3,CpuInfo!$L$3,IF(O474=0,P473,Q473+2))</f>
        <v>1918</v>
      </c>
      <c r="Q474" s="6">
        <f t="shared" si="125"/>
        <v>1918</v>
      </c>
      <c r="R474" s="6" t="s">
        <v>53</v>
      </c>
      <c r="S474" s="6"/>
      <c r="T474" s="6" t="s">
        <v>106</v>
      </c>
      <c r="U474" s="6">
        <f>IF(ISBLANK(R474),"",CpuInfo!$K$3)</f>
        <v>5001</v>
      </c>
      <c r="V474" s="6">
        <f>IF(ISBLANK(R474),"",CpuInfo!$L$3)</f>
        <v>506</v>
      </c>
      <c r="W474" s="6" t="str">
        <f t="shared" ref="W472:W522" si="132">IF(ISBLANK(R474),"","DB"&amp;U474&amp;"."&amp;P474)</f>
        <v>DB5001.1918</v>
      </c>
      <c r="X474" s="6" t="str">
        <f t="shared" ref="X472:X522" si="133">IF(ISBLANK(R474),"","DB"&amp;U474&amp;"."&amp;Q474)</f>
        <v>DB5001.1918</v>
      </c>
      <c r="Y474" s="6" t="s">
        <v>56</v>
      </c>
    </row>
    <row r="475" spans="1:25">
      <c r="A475" s="5"/>
      <c r="B475" s="6"/>
      <c r="C475" s="6"/>
      <c r="D475" s="7">
        <f t="shared" si="128"/>
        <v>0</v>
      </c>
      <c r="E475" s="7">
        <f>IF(ROW()=3,CpuInfo!$H$3,IF(D475=0,E474,F474+2))</f>
        <v>1198</v>
      </c>
      <c r="F475" s="7">
        <f t="shared" si="121"/>
        <v>1198</v>
      </c>
      <c r="G475" s="7"/>
      <c r="H475" s="7"/>
      <c r="I475" s="7"/>
      <c r="J475" s="7" t="str">
        <f>IF(ISBLANK(G475),"",CpuInfo!$G$3)</f>
        <v/>
      </c>
      <c r="K475" s="7" t="str">
        <f>IF(ISBLANK(G475),"",CpuInfo!$H$3)</f>
        <v/>
      </c>
      <c r="L475" s="7" t="str">
        <f t="shared" si="129"/>
        <v/>
      </c>
      <c r="M475" s="7" t="str">
        <f t="shared" si="130"/>
        <v/>
      </c>
      <c r="N475" s="7" t="s">
        <v>56</v>
      </c>
      <c r="O475" s="6">
        <f t="shared" si="131"/>
        <v>0</v>
      </c>
      <c r="P475" s="6">
        <f>IF(ROW()=3,CpuInfo!$L$3,IF(O475=0,P474,Q474+2))</f>
        <v>1918</v>
      </c>
      <c r="Q475" s="6">
        <f t="shared" si="125"/>
        <v>1918</v>
      </c>
      <c r="R475" s="6"/>
      <c r="S475" s="6"/>
      <c r="T475" s="6"/>
      <c r="U475" s="6" t="str">
        <f>IF(ISBLANK(R475),"",CpuInfo!$K$3)</f>
        <v/>
      </c>
      <c r="V475" s="6" t="str">
        <f>IF(ISBLANK(R475),"",CpuInfo!$L$3)</f>
        <v/>
      </c>
      <c r="W475" s="6" t="str">
        <f t="shared" si="132"/>
        <v/>
      </c>
      <c r="X475" s="6" t="str">
        <f t="shared" si="133"/>
        <v/>
      </c>
      <c r="Y475" s="6"/>
    </row>
    <row r="476" spans="1:25">
      <c r="A476" s="5"/>
      <c r="B476" s="6"/>
      <c r="C476" s="6"/>
      <c r="D476" s="7">
        <f t="shared" si="128"/>
        <v>0</v>
      </c>
      <c r="E476" s="7">
        <f>IF(ROW()=3,CpuInfo!$H$3,IF(D476=0,E475,F475+2))</f>
        <v>1198</v>
      </c>
      <c r="F476" s="7">
        <f t="shared" si="121"/>
        <v>1198</v>
      </c>
      <c r="G476" s="7"/>
      <c r="H476" s="7"/>
      <c r="I476" s="7"/>
      <c r="J476" s="7" t="str">
        <f>IF(ISBLANK(G476),"",CpuInfo!$G$3)</f>
        <v/>
      </c>
      <c r="K476" s="7" t="str">
        <f>IF(ISBLANK(G476),"",CpuInfo!$H$3)</f>
        <v/>
      </c>
      <c r="L476" s="7" t="str">
        <f t="shared" si="129"/>
        <v/>
      </c>
      <c r="M476" s="7" t="str">
        <f t="shared" si="130"/>
        <v/>
      </c>
      <c r="N476" s="7" t="s">
        <v>56</v>
      </c>
      <c r="O476" s="6">
        <f t="shared" si="131"/>
        <v>0</v>
      </c>
      <c r="P476" s="6">
        <f>IF(ROW()=3,CpuInfo!$L$3,IF(O476=0,P475,Q475+2))</f>
        <v>1918</v>
      </c>
      <c r="Q476" s="6">
        <f t="shared" si="125"/>
        <v>1918</v>
      </c>
      <c r="R476" s="6"/>
      <c r="S476" s="6"/>
      <c r="T476" s="6"/>
      <c r="U476" s="6" t="str">
        <f>IF(ISBLANK(R476),"",CpuInfo!$K$3)</f>
        <v/>
      </c>
      <c r="V476" s="6" t="str">
        <f>IF(ISBLANK(R476),"",CpuInfo!$L$3)</f>
        <v/>
      </c>
      <c r="W476" s="6" t="str">
        <f t="shared" si="132"/>
        <v/>
      </c>
      <c r="X476" s="6" t="str">
        <f t="shared" si="133"/>
        <v/>
      </c>
      <c r="Y476" s="6"/>
    </row>
    <row r="477" spans="1:25">
      <c r="A477" s="5"/>
      <c r="B477" s="6"/>
      <c r="C477" s="6"/>
      <c r="D477" s="7">
        <f t="shared" si="128"/>
        <v>0</v>
      </c>
      <c r="E477" s="7">
        <f>IF(ROW()=3,CpuInfo!$H$3,IF(D477=0,E476,F476+2))</f>
        <v>1198</v>
      </c>
      <c r="F477" s="7">
        <f t="shared" si="121"/>
        <v>1198</v>
      </c>
      <c r="G477" s="7"/>
      <c r="H477" s="7"/>
      <c r="I477" s="7"/>
      <c r="J477" s="7" t="str">
        <f>IF(ISBLANK(G477),"",CpuInfo!$G$3)</f>
        <v/>
      </c>
      <c r="K477" s="7" t="str">
        <f>IF(ISBLANK(G477),"",CpuInfo!$H$3)</f>
        <v/>
      </c>
      <c r="L477" s="7" t="str">
        <f t="shared" si="129"/>
        <v/>
      </c>
      <c r="M477" s="7" t="str">
        <f t="shared" si="130"/>
        <v/>
      </c>
      <c r="N477" s="7" t="s">
        <v>56</v>
      </c>
      <c r="O477" s="6">
        <f t="shared" si="131"/>
        <v>0</v>
      </c>
      <c r="P477" s="6">
        <f>IF(ROW()=3,CpuInfo!$L$3,IF(O477=0,P476,Q476+2))</f>
        <v>1918</v>
      </c>
      <c r="Q477" s="6">
        <f t="shared" si="125"/>
        <v>1918</v>
      </c>
      <c r="R477" s="6"/>
      <c r="S477" s="6"/>
      <c r="T477" s="6"/>
      <c r="U477" s="6" t="str">
        <f>IF(ISBLANK(R477),"",CpuInfo!$K$3)</f>
        <v/>
      </c>
      <c r="V477" s="6" t="str">
        <f>IF(ISBLANK(R477),"",CpuInfo!$L$3)</f>
        <v/>
      </c>
      <c r="W477" s="6" t="str">
        <f t="shared" si="132"/>
        <v/>
      </c>
      <c r="X477" s="6" t="str">
        <f t="shared" si="133"/>
        <v/>
      </c>
      <c r="Y477" s="6"/>
    </row>
    <row r="478" spans="1:25">
      <c r="A478" s="5"/>
      <c r="B478" s="6"/>
      <c r="C478" s="6"/>
      <c r="D478" s="7">
        <f t="shared" si="128"/>
        <v>0</v>
      </c>
      <c r="E478" s="7">
        <f>IF(ROW()=3,CpuInfo!$H$3,IF(D478=0,E477,F477+2))</f>
        <v>1198</v>
      </c>
      <c r="F478" s="7">
        <f t="shared" ref="F473:F536" si="134">IF(D478=0,F477,E478+(D478-1)*2)</f>
        <v>1198</v>
      </c>
      <c r="G478" s="7"/>
      <c r="H478" s="7"/>
      <c r="I478" s="7"/>
      <c r="J478" s="7" t="str">
        <f>IF(ISBLANK(G478),"",CpuInfo!$G$3)</f>
        <v/>
      </c>
      <c r="K478" s="7" t="str">
        <f>IF(ISBLANK(G478),"",CpuInfo!$H$3)</f>
        <v/>
      </c>
      <c r="L478" s="7" t="str">
        <f t="shared" si="129"/>
        <v/>
      </c>
      <c r="M478" s="7" t="str">
        <f t="shared" si="130"/>
        <v/>
      </c>
      <c r="N478" s="7" t="s">
        <v>56</v>
      </c>
      <c r="O478" s="6">
        <f t="shared" si="131"/>
        <v>0</v>
      </c>
      <c r="P478" s="6">
        <f>IF(ROW()=3,CpuInfo!$L$3,IF(O478=0,P477,Q477+2))</f>
        <v>1918</v>
      </c>
      <c r="Q478" s="6">
        <f t="shared" ref="Q473:Q536" si="135">IF(O478=0,Q477,P478+(O478-1)*2)</f>
        <v>1918</v>
      </c>
      <c r="R478" s="6"/>
      <c r="S478" s="6"/>
      <c r="T478" s="6"/>
      <c r="U478" s="6" t="str">
        <f>IF(ISBLANK(R478),"",CpuInfo!$K$3)</f>
        <v/>
      </c>
      <c r="V478" s="6" t="str">
        <f>IF(ISBLANK(R478),"",CpuInfo!$L$3)</f>
        <v/>
      </c>
      <c r="W478" s="6" t="str">
        <f t="shared" si="132"/>
        <v/>
      </c>
      <c r="X478" s="6" t="str">
        <f t="shared" si="133"/>
        <v/>
      </c>
      <c r="Y478" s="6" t="s">
        <v>95</v>
      </c>
    </row>
    <row r="479" spans="1:25">
      <c r="A479" s="5"/>
      <c r="B479" s="6"/>
      <c r="C479" s="6"/>
      <c r="D479" s="7">
        <f t="shared" si="128"/>
        <v>0</v>
      </c>
      <c r="E479" s="7">
        <f>IF(ROW()=3,CpuInfo!$H$3,IF(D479=0,E478,F478+2))</f>
        <v>1198</v>
      </c>
      <c r="F479" s="7">
        <f t="shared" si="134"/>
        <v>1198</v>
      </c>
      <c r="G479" s="7"/>
      <c r="H479" s="7"/>
      <c r="I479" s="7"/>
      <c r="J479" s="7" t="str">
        <f>IF(ISBLANK(G479),"",CpuInfo!$G$3)</f>
        <v/>
      </c>
      <c r="K479" s="7" t="str">
        <f>IF(ISBLANK(G479),"",CpuInfo!$H$3)</f>
        <v/>
      </c>
      <c r="L479" s="7" t="str">
        <f t="shared" si="129"/>
        <v/>
      </c>
      <c r="M479" s="7" t="str">
        <f t="shared" si="130"/>
        <v/>
      </c>
      <c r="N479" s="7" t="s">
        <v>56</v>
      </c>
      <c r="O479" s="6">
        <f t="shared" si="131"/>
        <v>0</v>
      </c>
      <c r="P479" s="6">
        <f>IF(ROW()=3,CpuInfo!$L$3,IF(O479=0,P478,Q478+2))</f>
        <v>1918</v>
      </c>
      <c r="Q479" s="6">
        <f t="shared" si="135"/>
        <v>1918</v>
      </c>
      <c r="R479" s="6"/>
      <c r="S479" s="6"/>
      <c r="T479" s="6"/>
      <c r="U479" s="6" t="str">
        <f>IF(ISBLANK(R479),"",CpuInfo!$K$3)</f>
        <v/>
      </c>
      <c r="V479" s="6" t="str">
        <f>IF(ISBLANK(R479),"",CpuInfo!$L$3)</f>
        <v/>
      </c>
      <c r="W479" s="6" t="str">
        <f t="shared" si="132"/>
        <v/>
      </c>
      <c r="X479" s="6" t="str">
        <f t="shared" si="133"/>
        <v/>
      </c>
      <c r="Y479" s="6" t="s">
        <v>56</v>
      </c>
    </row>
    <row r="480" spans="1:25">
      <c r="A480" s="5"/>
      <c r="B480" s="6"/>
      <c r="C480" s="6"/>
      <c r="D480" s="7">
        <f t="shared" si="128"/>
        <v>0</v>
      </c>
      <c r="E480" s="7">
        <f>IF(ROW()=3,CpuInfo!$H$3,IF(D480=0,E479,F479+2))</f>
        <v>1198</v>
      </c>
      <c r="F480" s="7">
        <f t="shared" si="134"/>
        <v>1198</v>
      </c>
      <c r="G480" s="7"/>
      <c r="H480" s="7"/>
      <c r="I480" s="7"/>
      <c r="J480" s="7" t="str">
        <f>IF(ISBLANK(G480),"",CpuInfo!$G$3)</f>
        <v/>
      </c>
      <c r="K480" s="7" t="str">
        <f>IF(ISBLANK(G480),"",CpuInfo!$H$3)</f>
        <v/>
      </c>
      <c r="L480" s="7" t="str">
        <f t="shared" si="129"/>
        <v/>
      </c>
      <c r="M480" s="7" t="str">
        <f t="shared" si="130"/>
        <v/>
      </c>
      <c r="N480" s="7" t="s">
        <v>56</v>
      </c>
      <c r="O480" s="6">
        <f t="shared" si="131"/>
        <v>0</v>
      </c>
      <c r="P480" s="6">
        <f>IF(ROW()=3,CpuInfo!$L$3,IF(O480=0,P479,Q479+2))</f>
        <v>1918</v>
      </c>
      <c r="Q480" s="6">
        <f t="shared" si="135"/>
        <v>1918</v>
      </c>
      <c r="R480" s="6"/>
      <c r="S480" s="6"/>
      <c r="T480" s="6"/>
      <c r="U480" s="6" t="str">
        <f>IF(ISBLANK(R480),"",CpuInfo!$K$3)</f>
        <v/>
      </c>
      <c r="V480" s="6" t="str">
        <f>IF(ISBLANK(R480),"",CpuInfo!$L$3)</f>
        <v/>
      </c>
      <c r="W480" s="6" t="str">
        <f t="shared" si="132"/>
        <v/>
      </c>
      <c r="X480" s="6" t="str">
        <f t="shared" si="133"/>
        <v/>
      </c>
      <c r="Y480" s="6" t="s">
        <v>56</v>
      </c>
    </row>
    <row r="481" spans="1:25">
      <c r="A481" s="5"/>
      <c r="B481" s="6"/>
      <c r="C481" s="6"/>
      <c r="D481" s="7">
        <f t="shared" si="128"/>
        <v>0</v>
      </c>
      <c r="E481" s="7">
        <f>IF(ROW()=3,CpuInfo!$H$3,IF(D481=0,E480,F480+2))</f>
        <v>1198</v>
      </c>
      <c r="F481" s="7">
        <f t="shared" si="134"/>
        <v>1198</v>
      </c>
      <c r="G481" s="7"/>
      <c r="H481" s="7"/>
      <c r="I481" s="7"/>
      <c r="J481" s="7" t="str">
        <f>IF(ISBLANK(G481),"",CpuInfo!$G$3)</f>
        <v/>
      </c>
      <c r="K481" s="7" t="str">
        <f>IF(ISBLANK(G481),"",CpuInfo!$H$3)</f>
        <v/>
      </c>
      <c r="L481" s="7" t="str">
        <f t="shared" si="129"/>
        <v/>
      </c>
      <c r="M481" s="7" t="str">
        <f t="shared" si="130"/>
        <v/>
      </c>
      <c r="N481" s="7" t="s">
        <v>56</v>
      </c>
      <c r="O481" s="6">
        <f t="shared" si="131"/>
        <v>0</v>
      </c>
      <c r="P481" s="6">
        <f>IF(ROW()=3,CpuInfo!$L$3,IF(O481=0,P480,Q480+2))</f>
        <v>1918</v>
      </c>
      <c r="Q481" s="6">
        <f t="shared" si="135"/>
        <v>1918</v>
      </c>
      <c r="R481" s="6"/>
      <c r="S481" s="6"/>
      <c r="T481" s="6"/>
      <c r="U481" s="6" t="str">
        <f>IF(ISBLANK(R481),"",CpuInfo!$K$3)</f>
        <v/>
      </c>
      <c r="V481" s="6" t="str">
        <f>IF(ISBLANK(R481),"",CpuInfo!$L$3)</f>
        <v/>
      </c>
      <c r="W481" s="6" t="str">
        <f t="shared" si="132"/>
        <v/>
      </c>
      <c r="X481" s="6" t="str">
        <f t="shared" si="133"/>
        <v/>
      </c>
      <c r="Y481" s="6" t="s">
        <v>56</v>
      </c>
    </row>
    <row r="482" spans="1:25">
      <c r="A482" s="5"/>
      <c r="B482" s="6"/>
      <c r="C482" s="6"/>
      <c r="D482" s="7">
        <f t="shared" si="128"/>
        <v>0</v>
      </c>
      <c r="E482" s="7">
        <f>IF(ROW()=3,CpuInfo!$H$3,IF(D482=0,E481,F481+2))</f>
        <v>1198</v>
      </c>
      <c r="F482" s="7">
        <f t="shared" si="134"/>
        <v>1198</v>
      </c>
      <c r="G482" s="7"/>
      <c r="H482" s="7"/>
      <c r="I482" s="7"/>
      <c r="J482" s="7" t="str">
        <f>IF(ISBLANK(G482),"",CpuInfo!$G$3)</f>
        <v/>
      </c>
      <c r="K482" s="7" t="str">
        <f>IF(ISBLANK(G482),"",CpuInfo!$H$3)</f>
        <v/>
      </c>
      <c r="L482" s="7" t="str">
        <f t="shared" si="129"/>
        <v/>
      </c>
      <c r="M482" s="7" t="str">
        <f t="shared" si="130"/>
        <v/>
      </c>
      <c r="N482" s="7" t="s">
        <v>56</v>
      </c>
      <c r="O482" s="6">
        <f t="shared" si="131"/>
        <v>0</v>
      </c>
      <c r="P482" s="6">
        <f>IF(ROW()=3,CpuInfo!$L$3,IF(O482=0,P481,Q481+2))</f>
        <v>1918</v>
      </c>
      <c r="Q482" s="6">
        <f t="shared" si="135"/>
        <v>1918</v>
      </c>
      <c r="R482" s="6"/>
      <c r="S482" s="6"/>
      <c r="T482" s="6"/>
      <c r="U482" s="6" t="str">
        <f>IF(ISBLANK(R482),"",CpuInfo!$K$3)</f>
        <v/>
      </c>
      <c r="V482" s="6" t="str">
        <f>IF(ISBLANK(R482),"",CpuInfo!$L$3)</f>
        <v/>
      </c>
      <c r="W482" s="6" t="str">
        <f t="shared" si="132"/>
        <v/>
      </c>
      <c r="X482" s="6" t="str">
        <f t="shared" si="133"/>
        <v/>
      </c>
      <c r="Y482" s="6" t="s">
        <v>56</v>
      </c>
    </row>
    <row r="483" spans="1:25">
      <c r="A483" s="5"/>
      <c r="B483" s="6"/>
      <c r="C483" s="6"/>
      <c r="D483" s="7">
        <f t="shared" si="128"/>
        <v>0</v>
      </c>
      <c r="E483" s="7">
        <f>IF(ROW()=3,CpuInfo!$H$3,IF(D483=0,E482,F482+2))</f>
        <v>1198</v>
      </c>
      <c r="F483" s="7">
        <f t="shared" si="134"/>
        <v>1198</v>
      </c>
      <c r="G483" s="7"/>
      <c r="H483" s="7"/>
      <c r="I483" s="7"/>
      <c r="J483" s="7" t="str">
        <f>IF(ISBLANK(G483),"",CpuInfo!$G$3)</f>
        <v/>
      </c>
      <c r="K483" s="7" t="str">
        <f>IF(ISBLANK(G483),"",CpuInfo!$H$3)</f>
        <v/>
      </c>
      <c r="L483" s="7" t="str">
        <f t="shared" si="129"/>
        <v/>
      </c>
      <c r="M483" s="7" t="str">
        <f t="shared" si="130"/>
        <v/>
      </c>
      <c r="N483" s="7" t="s">
        <v>56</v>
      </c>
      <c r="O483" s="6">
        <f t="shared" si="131"/>
        <v>0</v>
      </c>
      <c r="P483" s="6">
        <f>IF(ROW()=3,CpuInfo!$L$3,IF(O483=0,P482,Q482+2))</f>
        <v>1918</v>
      </c>
      <c r="Q483" s="6">
        <f t="shared" si="135"/>
        <v>1918</v>
      </c>
      <c r="R483" s="6"/>
      <c r="S483" s="6"/>
      <c r="T483" s="6"/>
      <c r="U483" s="6" t="str">
        <f>IF(ISBLANK(R483),"",CpuInfo!$K$3)</f>
        <v/>
      </c>
      <c r="V483" s="6" t="str">
        <f>IF(ISBLANK(R483),"",CpuInfo!$L$3)</f>
        <v/>
      </c>
      <c r="W483" s="6" t="str">
        <f t="shared" si="132"/>
        <v/>
      </c>
      <c r="X483" s="6" t="str">
        <f t="shared" si="133"/>
        <v/>
      </c>
      <c r="Y483" s="6" t="s">
        <v>56</v>
      </c>
    </row>
    <row r="484" spans="1:25">
      <c r="A484" s="5"/>
      <c r="B484" s="6"/>
      <c r="C484" s="6"/>
      <c r="D484" s="7">
        <f t="shared" si="128"/>
        <v>0</v>
      </c>
      <c r="E484" s="7">
        <f>IF(ROW()=3,CpuInfo!$H$3,IF(D484=0,E483,F483+2))</f>
        <v>1198</v>
      </c>
      <c r="F484" s="7">
        <f t="shared" si="134"/>
        <v>1198</v>
      </c>
      <c r="G484" s="7"/>
      <c r="H484" s="7"/>
      <c r="I484" s="7"/>
      <c r="J484" s="7" t="str">
        <f>IF(ISBLANK(G484),"",CpuInfo!$G$3)</f>
        <v/>
      </c>
      <c r="K484" s="7" t="str">
        <f>IF(ISBLANK(G484),"",CpuInfo!$H$3)</f>
        <v/>
      </c>
      <c r="L484" s="7" t="str">
        <f t="shared" si="129"/>
        <v/>
      </c>
      <c r="M484" s="7" t="str">
        <f t="shared" si="130"/>
        <v/>
      </c>
      <c r="N484" s="7" t="s">
        <v>56</v>
      </c>
      <c r="O484" s="6">
        <f t="shared" si="131"/>
        <v>0</v>
      </c>
      <c r="P484" s="6">
        <f>IF(ROW()=3,CpuInfo!$L$3,IF(O484=0,P483,Q483+2))</f>
        <v>1918</v>
      </c>
      <c r="Q484" s="6">
        <f t="shared" si="135"/>
        <v>1918</v>
      </c>
      <c r="R484" s="6"/>
      <c r="S484" s="6"/>
      <c r="T484" s="6"/>
      <c r="U484" s="6" t="str">
        <f>IF(ISBLANK(R484),"",CpuInfo!$K$3)</f>
        <v/>
      </c>
      <c r="V484" s="6" t="str">
        <f>IF(ISBLANK(R484),"",CpuInfo!$L$3)</f>
        <v/>
      </c>
      <c r="W484" s="6" t="str">
        <f t="shared" si="132"/>
        <v/>
      </c>
      <c r="X484" s="6" t="str">
        <f t="shared" si="133"/>
        <v/>
      </c>
      <c r="Y484" s="6" t="s">
        <v>56</v>
      </c>
    </row>
    <row r="485" spans="1:25">
      <c r="A485" s="5"/>
      <c r="B485" s="6"/>
      <c r="C485" s="6"/>
      <c r="D485" s="7">
        <f t="shared" si="128"/>
        <v>0</v>
      </c>
      <c r="E485" s="7">
        <f>IF(ROW()=3,CpuInfo!$H$3,IF(D485=0,E484,F484+2))</f>
        <v>1198</v>
      </c>
      <c r="F485" s="7">
        <f t="shared" si="134"/>
        <v>1198</v>
      </c>
      <c r="G485" s="7"/>
      <c r="H485" s="7"/>
      <c r="I485" s="7"/>
      <c r="J485" s="7" t="str">
        <f>IF(ISBLANK(G485),"",CpuInfo!$G$3)</f>
        <v/>
      </c>
      <c r="K485" s="7" t="str">
        <f>IF(ISBLANK(G485),"",CpuInfo!$H$3)</f>
        <v/>
      </c>
      <c r="L485" s="7" t="str">
        <f t="shared" si="129"/>
        <v/>
      </c>
      <c r="M485" s="7" t="str">
        <f t="shared" si="130"/>
        <v/>
      </c>
      <c r="N485" s="7" t="s">
        <v>56</v>
      </c>
      <c r="O485" s="6">
        <f t="shared" si="131"/>
        <v>0</v>
      </c>
      <c r="P485" s="6">
        <f>IF(ROW()=3,CpuInfo!$L$3,IF(O485=0,P484,Q484+2))</f>
        <v>1918</v>
      </c>
      <c r="Q485" s="6">
        <f t="shared" si="135"/>
        <v>1918</v>
      </c>
      <c r="R485" s="6"/>
      <c r="S485" s="6"/>
      <c r="T485" s="6"/>
      <c r="U485" s="6" t="str">
        <f>IF(ISBLANK(R485),"",CpuInfo!$K$3)</f>
        <v/>
      </c>
      <c r="V485" s="6" t="str">
        <f>IF(ISBLANK(R485),"",CpuInfo!$L$3)</f>
        <v/>
      </c>
      <c r="W485" s="6" t="str">
        <f t="shared" si="132"/>
        <v/>
      </c>
      <c r="X485" s="6" t="str">
        <f t="shared" si="133"/>
        <v/>
      </c>
      <c r="Y485" s="6" t="s">
        <v>56</v>
      </c>
    </row>
    <row r="486" spans="1:25">
      <c r="A486" s="5"/>
      <c r="B486" s="6"/>
      <c r="C486" s="6"/>
      <c r="D486" s="7">
        <f t="shared" si="128"/>
        <v>0</v>
      </c>
      <c r="E486" s="7">
        <f>IF(ROW()=3,CpuInfo!$H$3,IF(D486=0,E485,F485+2))</f>
        <v>1198</v>
      </c>
      <c r="F486" s="7">
        <f t="shared" si="134"/>
        <v>1198</v>
      </c>
      <c r="G486" s="7"/>
      <c r="H486" s="7"/>
      <c r="I486" s="7"/>
      <c r="J486" s="7" t="str">
        <f>IF(ISBLANK(G486),"",CpuInfo!$G$3)</f>
        <v/>
      </c>
      <c r="K486" s="7" t="str">
        <f>IF(ISBLANK(G486),"",CpuInfo!$H$3)</f>
        <v/>
      </c>
      <c r="L486" s="7" t="str">
        <f t="shared" si="129"/>
        <v/>
      </c>
      <c r="M486" s="7" t="str">
        <f t="shared" si="130"/>
        <v/>
      </c>
      <c r="N486" s="7" t="s">
        <v>56</v>
      </c>
      <c r="O486" s="6">
        <f t="shared" si="131"/>
        <v>0</v>
      </c>
      <c r="P486" s="6">
        <f>IF(ROW()=3,CpuInfo!$L$3,IF(O486=0,P485,Q485+2))</f>
        <v>1918</v>
      </c>
      <c r="Q486" s="6">
        <f t="shared" si="135"/>
        <v>1918</v>
      </c>
      <c r="R486" s="6"/>
      <c r="S486" s="6"/>
      <c r="T486" s="6"/>
      <c r="U486" s="6" t="str">
        <f>IF(ISBLANK(R486),"",CpuInfo!$K$3)</f>
        <v/>
      </c>
      <c r="V486" s="6" t="str">
        <f>IF(ISBLANK(R486),"",CpuInfo!$L$3)</f>
        <v/>
      </c>
      <c r="W486" s="6" t="str">
        <f t="shared" si="132"/>
        <v/>
      </c>
      <c r="X486" s="6" t="str">
        <f t="shared" si="133"/>
        <v/>
      </c>
      <c r="Y486" s="6" t="s">
        <v>56</v>
      </c>
    </row>
    <row r="487" spans="1:25">
      <c r="A487" s="5"/>
      <c r="B487" s="6"/>
      <c r="C487" s="6"/>
      <c r="D487" s="7">
        <f t="shared" si="128"/>
        <v>0</v>
      </c>
      <c r="E487" s="7">
        <f>IF(ROW()=3,CpuInfo!$H$3,IF(D487=0,E486,F486+2))</f>
        <v>1198</v>
      </c>
      <c r="F487" s="7">
        <f t="shared" si="134"/>
        <v>1198</v>
      </c>
      <c r="G487" s="7"/>
      <c r="H487" s="7"/>
      <c r="I487" s="7"/>
      <c r="J487" s="7" t="str">
        <f>IF(ISBLANK(G487),"",CpuInfo!$G$3)</f>
        <v/>
      </c>
      <c r="K487" s="7" t="str">
        <f>IF(ISBLANK(G487),"",CpuInfo!$H$3)</f>
        <v/>
      </c>
      <c r="L487" s="7" t="str">
        <f t="shared" si="129"/>
        <v/>
      </c>
      <c r="M487" s="7" t="str">
        <f t="shared" si="130"/>
        <v/>
      </c>
      <c r="N487" s="7" t="s">
        <v>56</v>
      </c>
      <c r="O487" s="6">
        <f t="shared" si="131"/>
        <v>0</v>
      </c>
      <c r="P487" s="6">
        <f>IF(ROW()=3,CpuInfo!$L$3,IF(O487=0,P486,Q486+2))</f>
        <v>1918</v>
      </c>
      <c r="Q487" s="6">
        <f t="shared" si="135"/>
        <v>1918</v>
      </c>
      <c r="R487" s="6"/>
      <c r="S487" s="6"/>
      <c r="T487" s="6"/>
      <c r="U487" s="6" t="str">
        <f>IF(ISBLANK(R487),"",CpuInfo!$K$3)</f>
        <v/>
      </c>
      <c r="V487" s="6" t="str">
        <f>IF(ISBLANK(R487),"",CpuInfo!$L$3)</f>
        <v/>
      </c>
      <c r="W487" s="6" t="str">
        <f t="shared" si="132"/>
        <v/>
      </c>
      <c r="X487" s="6" t="str">
        <f t="shared" si="133"/>
        <v/>
      </c>
      <c r="Y487" s="6" t="s">
        <v>56</v>
      </c>
    </row>
    <row r="488" spans="1:25">
      <c r="A488" s="5"/>
      <c r="B488" s="6"/>
      <c r="C488" s="6"/>
      <c r="D488" s="7">
        <f t="shared" si="128"/>
        <v>0</v>
      </c>
      <c r="E488" s="7">
        <f>IF(ROW()=3,CpuInfo!$H$3,IF(D488=0,E487,F487+2))</f>
        <v>1198</v>
      </c>
      <c r="F488" s="7">
        <f t="shared" si="134"/>
        <v>1198</v>
      </c>
      <c r="G488" s="7"/>
      <c r="H488" s="7"/>
      <c r="I488" s="7"/>
      <c r="J488" s="7" t="str">
        <f>IF(ISBLANK(G488),"",CpuInfo!$G$3)</f>
        <v/>
      </c>
      <c r="K488" s="7" t="str">
        <f>IF(ISBLANK(G488),"",CpuInfo!$H$3)</f>
        <v/>
      </c>
      <c r="L488" s="7" t="str">
        <f t="shared" si="129"/>
        <v/>
      </c>
      <c r="M488" s="7" t="str">
        <f t="shared" si="130"/>
        <v/>
      </c>
      <c r="N488" s="7" t="s">
        <v>56</v>
      </c>
      <c r="O488" s="6">
        <f t="shared" si="131"/>
        <v>0</v>
      </c>
      <c r="P488" s="6">
        <f>IF(ROW()=3,CpuInfo!$L$3,IF(O488=0,P487,Q487+2))</f>
        <v>1918</v>
      </c>
      <c r="Q488" s="6">
        <f t="shared" si="135"/>
        <v>1918</v>
      </c>
      <c r="R488" s="6"/>
      <c r="S488" s="6"/>
      <c r="T488" s="6"/>
      <c r="U488" s="6" t="str">
        <f>IF(ISBLANK(R488),"",CpuInfo!$K$3)</f>
        <v/>
      </c>
      <c r="V488" s="6" t="str">
        <f>IF(ISBLANK(R488),"",CpuInfo!$L$3)</f>
        <v/>
      </c>
      <c r="W488" s="6" t="str">
        <f t="shared" si="132"/>
        <v/>
      </c>
      <c r="X488" s="6" t="str">
        <f t="shared" si="133"/>
        <v/>
      </c>
      <c r="Y488" s="6" t="s">
        <v>56</v>
      </c>
    </row>
    <row r="489" spans="1:25">
      <c r="A489" s="5"/>
      <c r="B489" s="6"/>
      <c r="C489" s="6"/>
      <c r="D489" s="7">
        <f t="shared" si="128"/>
        <v>0</v>
      </c>
      <c r="E489" s="7">
        <f>IF(ROW()=3,CpuInfo!$H$3,IF(D489=0,E488,F488+2))</f>
        <v>1198</v>
      </c>
      <c r="F489" s="7">
        <f t="shared" si="134"/>
        <v>1198</v>
      </c>
      <c r="G489" s="7"/>
      <c r="H489" s="7"/>
      <c r="I489" s="7"/>
      <c r="J489" s="7" t="str">
        <f>IF(ISBLANK(G489),"",CpuInfo!$G$3)</f>
        <v/>
      </c>
      <c r="K489" s="7" t="str">
        <f>IF(ISBLANK(G489),"",CpuInfo!$H$3)</f>
        <v/>
      </c>
      <c r="L489" s="7" t="str">
        <f t="shared" si="129"/>
        <v/>
      </c>
      <c r="M489" s="7" t="str">
        <f t="shared" si="130"/>
        <v/>
      </c>
      <c r="N489" s="7" t="s">
        <v>56</v>
      </c>
      <c r="O489" s="6">
        <f t="shared" si="131"/>
        <v>0</v>
      </c>
      <c r="P489" s="6">
        <f>IF(ROW()=3,CpuInfo!$L$3,IF(O489=0,P488,Q488+2))</f>
        <v>1918</v>
      </c>
      <c r="Q489" s="6">
        <f t="shared" si="135"/>
        <v>1918</v>
      </c>
      <c r="R489" s="6"/>
      <c r="S489" s="6"/>
      <c r="T489" s="6"/>
      <c r="U489" s="6" t="str">
        <f>IF(ISBLANK(R489),"",CpuInfo!$K$3)</f>
        <v/>
      </c>
      <c r="V489" s="6" t="str">
        <f>IF(ISBLANK(R489),"",CpuInfo!$L$3)</f>
        <v/>
      </c>
      <c r="W489" s="6" t="str">
        <f t="shared" si="132"/>
        <v/>
      </c>
      <c r="X489" s="6" t="str">
        <f t="shared" si="133"/>
        <v/>
      </c>
      <c r="Y489" s="6" t="s">
        <v>56</v>
      </c>
    </row>
    <row r="490" spans="1:25">
      <c r="A490" s="5"/>
      <c r="B490" s="6"/>
      <c r="C490" s="6"/>
      <c r="D490" s="7">
        <f t="shared" si="128"/>
        <v>0</v>
      </c>
      <c r="E490" s="7">
        <f>IF(ROW()=3,CpuInfo!$H$3,IF(D490=0,E489,F489+2))</f>
        <v>1198</v>
      </c>
      <c r="F490" s="7">
        <f t="shared" si="134"/>
        <v>1198</v>
      </c>
      <c r="G490" s="7"/>
      <c r="H490" s="7"/>
      <c r="I490" s="7"/>
      <c r="J490" s="7" t="str">
        <f>IF(ISBLANK(G490),"",CpuInfo!$G$3)</f>
        <v/>
      </c>
      <c r="K490" s="7" t="str">
        <f>IF(ISBLANK(G490),"",CpuInfo!$H$3)</f>
        <v/>
      </c>
      <c r="L490" s="7" t="str">
        <f t="shared" si="129"/>
        <v/>
      </c>
      <c r="M490" s="7" t="str">
        <f t="shared" si="130"/>
        <v/>
      </c>
      <c r="N490" s="7" t="s">
        <v>56</v>
      </c>
      <c r="O490" s="6">
        <f t="shared" si="131"/>
        <v>0</v>
      </c>
      <c r="P490" s="6">
        <f>IF(ROW()=3,CpuInfo!$L$3,IF(O490=0,P489,Q489+2))</f>
        <v>1918</v>
      </c>
      <c r="Q490" s="6">
        <f t="shared" si="135"/>
        <v>1918</v>
      </c>
      <c r="R490" s="6"/>
      <c r="S490" s="6"/>
      <c r="T490" s="6"/>
      <c r="U490" s="6" t="str">
        <f>IF(ISBLANK(R490),"",CpuInfo!$K$3)</f>
        <v/>
      </c>
      <c r="V490" s="6" t="str">
        <f>IF(ISBLANK(R490),"",CpuInfo!$L$3)</f>
        <v/>
      </c>
      <c r="W490" s="6" t="str">
        <f t="shared" si="132"/>
        <v/>
      </c>
      <c r="X490" s="6" t="str">
        <f t="shared" si="133"/>
        <v/>
      </c>
      <c r="Y490" s="6" t="s">
        <v>56</v>
      </c>
    </row>
    <row r="491" spans="1:25">
      <c r="A491" s="5"/>
      <c r="B491" s="6"/>
      <c r="C491" s="6"/>
      <c r="D491" s="7">
        <f t="shared" si="128"/>
        <v>0</v>
      </c>
      <c r="E491" s="7">
        <f>IF(ROW()=3,CpuInfo!$H$3,IF(D491=0,E490,F490+2))</f>
        <v>1198</v>
      </c>
      <c r="F491" s="7">
        <f t="shared" si="134"/>
        <v>1198</v>
      </c>
      <c r="G491" s="7"/>
      <c r="H491" s="7"/>
      <c r="I491" s="7"/>
      <c r="J491" s="7" t="str">
        <f>IF(ISBLANK(G491),"",CpuInfo!$G$3)</f>
        <v/>
      </c>
      <c r="K491" s="7" t="str">
        <f>IF(ISBLANK(G491),"",CpuInfo!$H$3)</f>
        <v/>
      </c>
      <c r="L491" s="7" t="str">
        <f t="shared" si="129"/>
        <v/>
      </c>
      <c r="M491" s="7" t="str">
        <f t="shared" si="130"/>
        <v/>
      </c>
      <c r="N491" s="7" t="s">
        <v>56</v>
      </c>
      <c r="O491" s="6">
        <f t="shared" si="131"/>
        <v>0</v>
      </c>
      <c r="P491" s="6">
        <f>IF(ROW()=3,CpuInfo!$L$3,IF(O491=0,P490,Q490+2))</f>
        <v>1918</v>
      </c>
      <c r="Q491" s="6">
        <f t="shared" si="135"/>
        <v>1918</v>
      </c>
      <c r="R491" s="6"/>
      <c r="S491" s="6"/>
      <c r="T491" s="6"/>
      <c r="U491" s="6" t="str">
        <f>IF(ISBLANK(R491),"",CpuInfo!$K$3)</f>
        <v/>
      </c>
      <c r="V491" s="6" t="str">
        <f>IF(ISBLANK(R491),"",CpuInfo!$L$3)</f>
        <v/>
      </c>
      <c r="W491" s="6" t="str">
        <f t="shared" si="132"/>
        <v/>
      </c>
      <c r="X491" s="6" t="str">
        <f t="shared" si="133"/>
        <v/>
      </c>
      <c r="Y491" s="6" t="s">
        <v>56</v>
      </c>
    </row>
    <row r="492" spans="1:25">
      <c r="A492" s="5"/>
      <c r="B492" s="6"/>
      <c r="C492" s="6"/>
      <c r="D492" s="7">
        <f t="shared" si="128"/>
        <v>0</v>
      </c>
      <c r="E492" s="7">
        <f>IF(ROW()=3,CpuInfo!$H$3,IF(D492=0,E491,F491+2))</f>
        <v>1198</v>
      </c>
      <c r="F492" s="7">
        <f t="shared" si="134"/>
        <v>1198</v>
      </c>
      <c r="G492" s="7"/>
      <c r="H492" s="7"/>
      <c r="I492" s="7"/>
      <c r="J492" s="7" t="str">
        <f>IF(ISBLANK(G492),"",CpuInfo!$G$3)</f>
        <v/>
      </c>
      <c r="K492" s="7" t="str">
        <f>IF(ISBLANK(G492),"",CpuInfo!$H$3)</f>
        <v/>
      </c>
      <c r="L492" s="7" t="str">
        <f t="shared" si="129"/>
        <v/>
      </c>
      <c r="M492" s="7" t="str">
        <f t="shared" si="130"/>
        <v/>
      </c>
      <c r="N492" s="7" t="s">
        <v>56</v>
      </c>
      <c r="O492" s="6">
        <f t="shared" si="131"/>
        <v>0</v>
      </c>
      <c r="P492" s="6">
        <f>IF(ROW()=3,CpuInfo!$L$3,IF(O492=0,P491,Q491+2))</f>
        <v>1918</v>
      </c>
      <c r="Q492" s="6">
        <f t="shared" si="135"/>
        <v>1918</v>
      </c>
      <c r="R492" s="6"/>
      <c r="S492" s="6"/>
      <c r="T492" s="6"/>
      <c r="U492" s="6" t="str">
        <f>IF(ISBLANK(R492),"",CpuInfo!$K$3)</f>
        <v/>
      </c>
      <c r="V492" s="6" t="str">
        <f>IF(ISBLANK(R492),"",CpuInfo!$L$3)</f>
        <v/>
      </c>
      <c r="W492" s="6" t="str">
        <f t="shared" si="132"/>
        <v/>
      </c>
      <c r="X492" s="6" t="str">
        <f t="shared" si="133"/>
        <v/>
      </c>
      <c r="Y492" s="6" t="s">
        <v>56</v>
      </c>
    </row>
    <row r="493" spans="1:25">
      <c r="A493" s="5"/>
      <c r="B493" s="6"/>
      <c r="C493" s="6"/>
      <c r="D493" s="7">
        <f t="shared" si="128"/>
        <v>0</v>
      </c>
      <c r="E493" s="7">
        <f>IF(ROW()=3,CpuInfo!$H$3,IF(D493=0,E492,F492+2))</f>
        <v>1198</v>
      </c>
      <c r="F493" s="7">
        <f t="shared" si="134"/>
        <v>1198</v>
      </c>
      <c r="G493" s="7"/>
      <c r="H493" s="7"/>
      <c r="I493" s="7"/>
      <c r="J493" s="7" t="str">
        <f>IF(ISBLANK(G493),"",CpuInfo!$G$3)</f>
        <v/>
      </c>
      <c r="K493" s="7" t="str">
        <f>IF(ISBLANK(G493),"",CpuInfo!$H$3)</f>
        <v/>
      </c>
      <c r="L493" s="7" t="str">
        <f t="shared" si="129"/>
        <v/>
      </c>
      <c r="M493" s="7" t="str">
        <f t="shared" si="130"/>
        <v/>
      </c>
      <c r="N493" s="7" t="s">
        <v>56</v>
      </c>
      <c r="O493" s="6">
        <f t="shared" si="131"/>
        <v>0</v>
      </c>
      <c r="P493" s="6">
        <f>IF(ROW()=3,CpuInfo!$L$3,IF(O493=0,P492,Q492+2))</f>
        <v>1918</v>
      </c>
      <c r="Q493" s="6">
        <f t="shared" si="135"/>
        <v>1918</v>
      </c>
      <c r="R493" s="6"/>
      <c r="S493" s="6"/>
      <c r="T493" s="6"/>
      <c r="U493" s="6" t="str">
        <f>IF(ISBLANK(R493),"",CpuInfo!$K$3)</f>
        <v/>
      </c>
      <c r="V493" s="6" t="str">
        <f>IF(ISBLANK(R493),"",CpuInfo!$L$3)</f>
        <v/>
      </c>
      <c r="W493" s="6" t="str">
        <f t="shared" si="132"/>
        <v/>
      </c>
      <c r="X493" s="6" t="str">
        <f t="shared" si="133"/>
        <v/>
      </c>
      <c r="Y493" s="6" t="s">
        <v>56</v>
      </c>
    </row>
    <row r="494" spans="1:25">
      <c r="A494" s="5"/>
      <c r="B494" s="6"/>
      <c r="C494" s="6"/>
      <c r="D494" s="7">
        <f t="shared" si="128"/>
        <v>0</v>
      </c>
      <c r="E494" s="7">
        <f>IF(ROW()=3,CpuInfo!$H$3,IF(D494=0,E493,F493+2))</f>
        <v>1198</v>
      </c>
      <c r="F494" s="7">
        <f t="shared" si="134"/>
        <v>1198</v>
      </c>
      <c r="G494" s="7"/>
      <c r="H494" s="7"/>
      <c r="I494" s="7"/>
      <c r="J494" s="7" t="str">
        <f>IF(ISBLANK(G494),"",CpuInfo!$G$3)</f>
        <v/>
      </c>
      <c r="K494" s="7" t="str">
        <f>IF(ISBLANK(G494),"",CpuInfo!$H$3)</f>
        <v/>
      </c>
      <c r="L494" s="7" t="str">
        <f t="shared" si="129"/>
        <v/>
      </c>
      <c r="M494" s="7" t="str">
        <f t="shared" si="130"/>
        <v/>
      </c>
      <c r="N494" s="7" t="s">
        <v>56</v>
      </c>
      <c r="O494" s="6">
        <f t="shared" si="131"/>
        <v>0</v>
      </c>
      <c r="P494" s="6">
        <f>IF(ROW()=3,CpuInfo!$L$3,IF(O494=0,P493,Q493+2))</f>
        <v>1918</v>
      </c>
      <c r="Q494" s="6">
        <f t="shared" si="135"/>
        <v>1918</v>
      </c>
      <c r="R494" s="6"/>
      <c r="S494" s="6"/>
      <c r="T494" s="6"/>
      <c r="U494" s="6" t="str">
        <f>IF(ISBLANK(R494),"",CpuInfo!$K$3)</f>
        <v/>
      </c>
      <c r="V494" s="6" t="str">
        <f>IF(ISBLANK(R494),"",CpuInfo!$L$3)</f>
        <v/>
      </c>
      <c r="W494" s="6" t="str">
        <f t="shared" si="132"/>
        <v/>
      </c>
      <c r="X494" s="6" t="str">
        <f t="shared" si="133"/>
        <v/>
      </c>
      <c r="Y494" s="6" t="s">
        <v>56</v>
      </c>
    </row>
    <row r="495" spans="1:25">
      <c r="A495" s="5"/>
      <c r="B495" s="6"/>
      <c r="C495" s="6"/>
      <c r="D495" s="7">
        <f t="shared" si="128"/>
        <v>0</v>
      </c>
      <c r="E495" s="7">
        <f>IF(ROW()=3,CpuInfo!$H$3,IF(D495=0,E494,F494+2))</f>
        <v>1198</v>
      </c>
      <c r="F495" s="7">
        <f t="shared" si="134"/>
        <v>1198</v>
      </c>
      <c r="G495" s="7"/>
      <c r="H495" s="7"/>
      <c r="I495" s="7"/>
      <c r="J495" s="7" t="str">
        <f>IF(ISBLANK(G495),"",CpuInfo!$G$3)</f>
        <v/>
      </c>
      <c r="K495" s="7" t="str">
        <f>IF(ISBLANK(G495),"",CpuInfo!$H$3)</f>
        <v/>
      </c>
      <c r="L495" s="7" t="str">
        <f t="shared" si="129"/>
        <v/>
      </c>
      <c r="M495" s="7" t="str">
        <f t="shared" si="130"/>
        <v/>
      </c>
      <c r="N495" s="7" t="s">
        <v>56</v>
      </c>
      <c r="O495" s="6">
        <f t="shared" si="131"/>
        <v>0</v>
      </c>
      <c r="P495" s="6">
        <f>IF(ROW()=3,CpuInfo!$L$3,IF(O495=0,P494,Q494+2))</f>
        <v>1918</v>
      </c>
      <c r="Q495" s="6">
        <f t="shared" si="135"/>
        <v>1918</v>
      </c>
      <c r="R495" s="6"/>
      <c r="S495" s="6"/>
      <c r="T495" s="6"/>
      <c r="U495" s="6" t="str">
        <f>IF(ISBLANK(R495),"",CpuInfo!$K$3)</f>
        <v/>
      </c>
      <c r="V495" s="6" t="str">
        <f>IF(ISBLANK(R495),"",CpuInfo!$L$3)</f>
        <v/>
      </c>
      <c r="W495" s="6" t="str">
        <f t="shared" si="132"/>
        <v/>
      </c>
      <c r="X495" s="6" t="str">
        <f t="shared" si="133"/>
        <v/>
      </c>
      <c r="Y495" s="6" t="s">
        <v>56</v>
      </c>
    </row>
    <row r="496" spans="1:25">
      <c r="A496" s="5"/>
      <c r="B496" s="6"/>
      <c r="C496" s="6"/>
      <c r="D496" s="7">
        <f t="shared" si="128"/>
        <v>0</v>
      </c>
      <c r="E496" s="7">
        <f>IF(ROW()=3,CpuInfo!$H$3,IF(D496=0,E495,F495+2))</f>
        <v>1198</v>
      </c>
      <c r="F496" s="7">
        <f t="shared" si="134"/>
        <v>1198</v>
      </c>
      <c r="G496" s="7"/>
      <c r="H496" s="7"/>
      <c r="I496" s="7"/>
      <c r="J496" s="7" t="str">
        <f>IF(ISBLANK(G496),"",CpuInfo!$G$3)</f>
        <v/>
      </c>
      <c r="K496" s="7" t="str">
        <f>IF(ISBLANK(G496),"",CpuInfo!$H$3)</f>
        <v/>
      </c>
      <c r="L496" s="7" t="str">
        <f t="shared" si="129"/>
        <v/>
      </c>
      <c r="M496" s="7" t="str">
        <f t="shared" si="130"/>
        <v/>
      </c>
      <c r="N496" s="7" t="s">
        <v>56</v>
      </c>
      <c r="O496" s="6">
        <f t="shared" si="131"/>
        <v>0</v>
      </c>
      <c r="P496" s="6">
        <f>IF(ROW()=3,CpuInfo!$L$3,IF(O496=0,P495,Q495+2))</f>
        <v>1918</v>
      </c>
      <c r="Q496" s="6">
        <f t="shared" si="135"/>
        <v>1918</v>
      </c>
      <c r="R496" s="6"/>
      <c r="S496" s="6"/>
      <c r="T496" s="6"/>
      <c r="U496" s="6" t="str">
        <f>IF(ISBLANK(R496),"",CpuInfo!$K$3)</f>
        <v/>
      </c>
      <c r="V496" s="6" t="str">
        <f>IF(ISBLANK(R496),"",CpuInfo!$L$3)</f>
        <v/>
      </c>
      <c r="W496" s="6" t="str">
        <f t="shared" si="132"/>
        <v/>
      </c>
      <c r="X496" s="6" t="str">
        <f t="shared" si="133"/>
        <v/>
      </c>
      <c r="Y496" s="6" t="s">
        <v>56</v>
      </c>
    </row>
    <row r="497" spans="1:25">
      <c r="A497" s="5"/>
      <c r="B497" s="6"/>
      <c r="C497" s="6"/>
      <c r="D497" s="7">
        <f t="shared" si="128"/>
        <v>0</v>
      </c>
      <c r="E497" s="7">
        <f>IF(ROW()=3,CpuInfo!$H$3,IF(D497=0,E496,F496+2))</f>
        <v>1198</v>
      </c>
      <c r="F497" s="7">
        <f t="shared" si="134"/>
        <v>1198</v>
      </c>
      <c r="G497" s="7"/>
      <c r="H497" s="7"/>
      <c r="I497" s="7"/>
      <c r="J497" s="7" t="str">
        <f>IF(ISBLANK(G497),"",CpuInfo!$G$3)</f>
        <v/>
      </c>
      <c r="K497" s="7" t="str">
        <f>IF(ISBLANK(G497),"",CpuInfo!$H$3)</f>
        <v/>
      </c>
      <c r="L497" s="7" t="str">
        <f t="shared" si="129"/>
        <v/>
      </c>
      <c r="M497" s="7" t="str">
        <f t="shared" si="130"/>
        <v/>
      </c>
      <c r="N497" s="7" t="s">
        <v>56</v>
      </c>
      <c r="O497" s="6">
        <f t="shared" si="131"/>
        <v>0</v>
      </c>
      <c r="P497" s="6">
        <f>IF(ROW()=3,CpuInfo!$L$3,IF(O497=0,P496,Q496+2))</f>
        <v>1918</v>
      </c>
      <c r="Q497" s="6">
        <f t="shared" si="135"/>
        <v>1918</v>
      </c>
      <c r="R497" s="6"/>
      <c r="S497" s="6"/>
      <c r="T497" s="6"/>
      <c r="U497" s="6" t="str">
        <f>IF(ISBLANK(R497),"",CpuInfo!$K$3)</f>
        <v/>
      </c>
      <c r="V497" s="6" t="str">
        <f>IF(ISBLANK(R497),"",CpuInfo!$L$3)</f>
        <v/>
      </c>
      <c r="W497" s="6" t="str">
        <f t="shared" si="132"/>
        <v/>
      </c>
      <c r="X497" s="6" t="str">
        <f t="shared" si="133"/>
        <v/>
      </c>
      <c r="Y497" s="6" t="s">
        <v>56</v>
      </c>
    </row>
    <row r="498" spans="1:25">
      <c r="A498" s="5"/>
      <c r="B498" s="6"/>
      <c r="C498" s="6"/>
      <c r="D498" s="7">
        <f t="shared" si="128"/>
        <v>0</v>
      </c>
      <c r="E498" s="7">
        <f>IF(ROW()=3,CpuInfo!$H$3,IF(D498=0,E497,F497+2))</f>
        <v>1198</v>
      </c>
      <c r="F498" s="7">
        <f t="shared" si="134"/>
        <v>1198</v>
      </c>
      <c r="G498" s="7"/>
      <c r="H498" s="7"/>
      <c r="I498" s="7"/>
      <c r="J498" s="7" t="str">
        <f>IF(ISBLANK(G498),"",CpuInfo!$G$3)</f>
        <v/>
      </c>
      <c r="K498" s="7" t="str">
        <f>IF(ISBLANK(G498),"",CpuInfo!$H$3)</f>
        <v/>
      </c>
      <c r="L498" s="7" t="str">
        <f t="shared" si="129"/>
        <v/>
      </c>
      <c r="M498" s="7" t="str">
        <f t="shared" si="130"/>
        <v/>
      </c>
      <c r="N498" s="7" t="s">
        <v>56</v>
      </c>
      <c r="O498" s="6">
        <f t="shared" si="131"/>
        <v>0</v>
      </c>
      <c r="P498" s="6">
        <f>IF(ROW()=3,CpuInfo!$L$3,IF(O498=0,P497,Q497+2))</f>
        <v>1918</v>
      </c>
      <c r="Q498" s="6">
        <f t="shared" si="135"/>
        <v>1918</v>
      </c>
      <c r="R498" s="6"/>
      <c r="S498" s="6"/>
      <c r="T498" s="6"/>
      <c r="U498" s="6" t="str">
        <f>IF(ISBLANK(R498),"",CpuInfo!$K$3)</f>
        <v/>
      </c>
      <c r="V498" s="6" t="str">
        <f>IF(ISBLANK(R498),"",CpuInfo!$L$3)</f>
        <v/>
      </c>
      <c r="W498" s="6" t="str">
        <f t="shared" si="132"/>
        <v/>
      </c>
      <c r="X498" s="6" t="str">
        <f t="shared" si="133"/>
        <v/>
      </c>
      <c r="Y498" s="6" t="s">
        <v>56</v>
      </c>
    </row>
    <row r="499" spans="1:25">
      <c r="A499" s="5"/>
      <c r="B499" s="6"/>
      <c r="C499" s="6"/>
      <c r="D499" s="7">
        <f t="shared" si="128"/>
        <v>0</v>
      </c>
      <c r="E499" s="7">
        <f>IF(ROW()=3,CpuInfo!$H$3,IF(D499=0,E498,F498+2))</f>
        <v>1198</v>
      </c>
      <c r="F499" s="7">
        <f t="shared" si="134"/>
        <v>1198</v>
      </c>
      <c r="G499" s="7"/>
      <c r="H499" s="7"/>
      <c r="I499" s="7"/>
      <c r="J499" s="7" t="str">
        <f>IF(ISBLANK(G499),"",CpuInfo!$G$3)</f>
        <v/>
      </c>
      <c r="K499" s="7" t="str">
        <f>IF(ISBLANK(G499),"",CpuInfo!$H$3)</f>
        <v/>
      </c>
      <c r="L499" s="7" t="str">
        <f t="shared" si="129"/>
        <v/>
      </c>
      <c r="M499" s="7" t="str">
        <f t="shared" si="130"/>
        <v/>
      </c>
      <c r="N499" s="7" t="s">
        <v>56</v>
      </c>
      <c r="O499" s="6">
        <f t="shared" si="131"/>
        <v>0</v>
      </c>
      <c r="P499" s="6">
        <f>IF(ROW()=3,CpuInfo!$L$3,IF(O499=0,P498,Q498+2))</f>
        <v>1918</v>
      </c>
      <c r="Q499" s="6">
        <f t="shared" si="135"/>
        <v>1918</v>
      </c>
      <c r="R499" s="6"/>
      <c r="S499" s="6"/>
      <c r="T499" s="6"/>
      <c r="U499" s="6" t="str">
        <f>IF(ISBLANK(R499),"",CpuInfo!$K$3)</f>
        <v/>
      </c>
      <c r="V499" s="6" t="str">
        <f>IF(ISBLANK(R499),"",CpuInfo!$L$3)</f>
        <v/>
      </c>
      <c r="W499" s="6" t="str">
        <f t="shared" si="132"/>
        <v/>
      </c>
      <c r="X499" s="6" t="str">
        <f t="shared" si="133"/>
        <v/>
      </c>
      <c r="Y499" s="6" t="s">
        <v>56</v>
      </c>
    </row>
    <row r="500" spans="1:25">
      <c r="A500" s="5"/>
      <c r="B500" s="6"/>
      <c r="C500" s="6"/>
      <c r="D500" s="7">
        <f t="shared" si="128"/>
        <v>0</v>
      </c>
      <c r="E500" s="7">
        <f>IF(ROW()=3,CpuInfo!$H$3,IF(D500=0,E499,F499+2))</f>
        <v>1198</v>
      </c>
      <c r="F500" s="7">
        <f t="shared" si="134"/>
        <v>1198</v>
      </c>
      <c r="G500" s="7"/>
      <c r="H500" s="7"/>
      <c r="I500" s="7"/>
      <c r="J500" s="7" t="str">
        <f>IF(ISBLANK(G500),"",CpuInfo!$G$3)</f>
        <v/>
      </c>
      <c r="K500" s="7" t="str">
        <f>IF(ISBLANK(G500),"",CpuInfo!$H$3)</f>
        <v/>
      </c>
      <c r="L500" s="7" t="str">
        <f t="shared" si="129"/>
        <v/>
      </c>
      <c r="M500" s="7" t="str">
        <f t="shared" si="130"/>
        <v/>
      </c>
      <c r="N500" s="7" t="s">
        <v>56</v>
      </c>
      <c r="O500" s="6">
        <f t="shared" si="131"/>
        <v>0</v>
      </c>
      <c r="P500" s="6">
        <f>IF(ROW()=3,CpuInfo!$L$3,IF(O500=0,P499,Q499+2))</f>
        <v>1918</v>
      </c>
      <c r="Q500" s="6">
        <f t="shared" si="135"/>
        <v>1918</v>
      </c>
      <c r="R500" s="6"/>
      <c r="S500" s="6"/>
      <c r="T500" s="6"/>
      <c r="U500" s="6" t="str">
        <f>IF(ISBLANK(R500),"",CpuInfo!$K$3)</f>
        <v/>
      </c>
      <c r="V500" s="6" t="str">
        <f>IF(ISBLANK(R500),"",CpuInfo!$L$3)</f>
        <v/>
      </c>
      <c r="W500" s="6" t="str">
        <f t="shared" si="132"/>
        <v/>
      </c>
      <c r="X500" s="6" t="str">
        <f t="shared" si="133"/>
        <v/>
      </c>
      <c r="Y500" s="6" t="s">
        <v>56</v>
      </c>
    </row>
    <row r="501" spans="1:25">
      <c r="A501" s="5"/>
      <c r="B501" s="6"/>
      <c r="C501" s="6"/>
      <c r="D501" s="7">
        <f t="shared" si="128"/>
        <v>0</v>
      </c>
      <c r="E501" s="7">
        <f>IF(ROW()=3,CpuInfo!$H$3,IF(D501=0,E500,F500+2))</f>
        <v>1198</v>
      </c>
      <c r="F501" s="7">
        <f t="shared" si="134"/>
        <v>1198</v>
      </c>
      <c r="G501" s="7"/>
      <c r="H501" s="7"/>
      <c r="I501" s="7"/>
      <c r="J501" s="7" t="str">
        <f>IF(ISBLANK(G501),"",CpuInfo!$G$3)</f>
        <v/>
      </c>
      <c r="K501" s="7" t="str">
        <f>IF(ISBLANK(G501),"",CpuInfo!$H$3)</f>
        <v/>
      </c>
      <c r="L501" s="7" t="str">
        <f t="shared" si="129"/>
        <v/>
      </c>
      <c r="M501" s="7" t="str">
        <f t="shared" si="130"/>
        <v/>
      </c>
      <c r="N501" s="7" t="s">
        <v>56</v>
      </c>
      <c r="O501" s="6">
        <f t="shared" si="131"/>
        <v>0</v>
      </c>
      <c r="P501" s="6">
        <f>IF(ROW()=3,CpuInfo!$L$3,IF(O501=0,P500,Q500+2))</f>
        <v>1918</v>
      </c>
      <c r="Q501" s="6">
        <f t="shared" si="135"/>
        <v>1918</v>
      </c>
      <c r="R501" s="6"/>
      <c r="S501" s="6"/>
      <c r="T501" s="6"/>
      <c r="U501" s="6" t="str">
        <f>IF(ISBLANK(R501),"",CpuInfo!$K$3)</f>
        <v/>
      </c>
      <c r="V501" s="6" t="str">
        <f>IF(ISBLANK(R501),"",CpuInfo!$L$3)</f>
        <v/>
      </c>
      <c r="W501" s="6" t="str">
        <f t="shared" si="132"/>
        <v/>
      </c>
      <c r="X501" s="6" t="str">
        <f t="shared" si="133"/>
        <v/>
      </c>
      <c r="Y501" s="6" t="s">
        <v>56</v>
      </c>
    </row>
    <row r="502" spans="1:25">
      <c r="A502" s="5"/>
      <c r="B502" s="6"/>
      <c r="C502" s="6"/>
      <c r="D502" s="7">
        <f t="shared" si="128"/>
        <v>0</v>
      </c>
      <c r="E502" s="7">
        <f>IF(ROW()=3,CpuInfo!$H$3,IF(D502=0,E501,F501+2))</f>
        <v>1198</v>
      </c>
      <c r="F502" s="7">
        <f t="shared" si="134"/>
        <v>1198</v>
      </c>
      <c r="G502" s="7"/>
      <c r="H502" s="7"/>
      <c r="I502" s="7"/>
      <c r="J502" s="7" t="str">
        <f>IF(ISBLANK(G502),"",CpuInfo!$G$3)</f>
        <v/>
      </c>
      <c r="K502" s="7" t="str">
        <f>IF(ISBLANK(G502),"",CpuInfo!$H$3)</f>
        <v/>
      </c>
      <c r="L502" s="7" t="str">
        <f t="shared" si="129"/>
        <v/>
      </c>
      <c r="M502" s="7" t="str">
        <f t="shared" si="130"/>
        <v/>
      </c>
      <c r="N502" s="7" t="s">
        <v>56</v>
      </c>
      <c r="O502" s="6">
        <f t="shared" si="131"/>
        <v>0</v>
      </c>
      <c r="P502" s="6">
        <f>IF(ROW()=3,CpuInfo!$L$3,IF(O502=0,P501,Q501+2))</f>
        <v>1918</v>
      </c>
      <c r="Q502" s="6">
        <f t="shared" si="135"/>
        <v>1918</v>
      </c>
      <c r="R502" s="6"/>
      <c r="S502" s="6"/>
      <c r="T502" s="6"/>
      <c r="U502" s="6" t="str">
        <f>IF(ISBLANK(R502),"",CpuInfo!$K$3)</f>
        <v/>
      </c>
      <c r="V502" s="6" t="str">
        <f>IF(ISBLANK(R502),"",CpuInfo!$L$3)</f>
        <v/>
      </c>
      <c r="W502" s="6" t="str">
        <f t="shared" si="132"/>
        <v/>
      </c>
      <c r="X502" s="6" t="str">
        <f t="shared" si="133"/>
        <v/>
      </c>
      <c r="Y502" s="6" t="s">
        <v>56</v>
      </c>
    </row>
    <row r="503" spans="1:25">
      <c r="A503" s="5"/>
      <c r="B503" s="6"/>
      <c r="C503" s="6"/>
      <c r="D503" s="7">
        <f t="shared" si="128"/>
        <v>0</v>
      </c>
      <c r="E503" s="7">
        <f>IF(ROW()=3,CpuInfo!$H$3,IF(D503=0,E502,F502+2))</f>
        <v>1198</v>
      </c>
      <c r="F503" s="7">
        <f t="shared" si="134"/>
        <v>1198</v>
      </c>
      <c r="G503" s="7"/>
      <c r="H503" s="7"/>
      <c r="I503" s="7"/>
      <c r="J503" s="7" t="str">
        <f>IF(ISBLANK(G503),"",CpuInfo!$G$3)</f>
        <v/>
      </c>
      <c r="K503" s="7" t="str">
        <f>IF(ISBLANK(G503),"",CpuInfo!$H$3)</f>
        <v/>
      </c>
      <c r="L503" s="7" t="str">
        <f t="shared" si="129"/>
        <v/>
      </c>
      <c r="M503" s="7" t="str">
        <f t="shared" si="130"/>
        <v/>
      </c>
      <c r="N503" s="7" t="s">
        <v>56</v>
      </c>
      <c r="O503" s="6">
        <f t="shared" si="131"/>
        <v>0</v>
      </c>
      <c r="P503" s="6">
        <f>IF(ROW()=3,CpuInfo!$L$3,IF(O503=0,P502,Q502+2))</f>
        <v>1918</v>
      </c>
      <c r="Q503" s="6">
        <f t="shared" si="135"/>
        <v>1918</v>
      </c>
      <c r="R503" s="6"/>
      <c r="S503" s="6"/>
      <c r="T503" s="6"/>
      <c r="U503" s="6" t="str">
        <f>IF(ISBLANK(R503),"",CpuInfo!$K$3)</f>
        <v/>
      </c>
      <c r="V503" s="6" t="str">
        <f>IF(ISBLANK(R503),"",CpuInfo!$L$3)</f>
        <v/>
      </c>
      <c r="W503" s="6" t="str">
        <f t="shared" si="132"/>
        <v/>
      </c>
      <c r="X503" s="6" t="str">
        <f t="shared" si="133"/>
        <v/>
      </c>
      <c r="Y503" s="6" t="s">
        <v>56</v>
      </c>
    </row>
    <row r="504" spans="1:25">
      <c r="A504" s="5"/>
      <c r="B504" s="6"/>
      <c r="C504" s="6"/>
      <c r="D504" s="7">
        <f t="shared" si="128"/>
        <v>0</v>
      </c>
      <c r="E504" s="7">
        <f>IF(ROW()=3,CpuInfo!$H$3,IF(D504=0,E503,F503+2))</f>
        <v>1198</v>
      </c>
      <c r="F504" s="7">
        <f t="shared" si="134"/>
        <v>1198</v>
      </c>
      <c r="G504" s="7"/>
      <c r="H504" s="7"/>
      <c r="I504" s="7"/>
      <c r="J504" s="7" t="str">
        <f>IF(ISBLANK(G504),"",CpuInfo!$G$3)</f>
        <v/>
      </c>
      <c r="K504" s="7" t="str">
        <f>IF(ISBLANK(G504),"",CpuInfo!$H$3)</f>
        <v/>
      </c>
      <c r="L504" s="7" t="str">
        <f t="shared" si="129"/>
        <v/>
      </c>
      <c r="M504" s="7" t="str">
        <f t="shared" si="130"/>
        <v/>
      </c>
      <c r="N504" s="7" t="s">
        <v>56</v>
      </c>
      <c r="O504" s="6">
        <f t="shared" si="131"/>
        <v>0</v>
      </c>
      <c r="P504" s="6">
        <f>IF(ROW()=3,CpuInfo!$L$3,IF(O504=0,P503,Q503+2))</f>
        <v>1918</v>
      </c>
      <c r="Q504" s="6">
        <f t="shared" si="135"/>
        <v>1918</v>
      </c>
      <c r="R504" s="6"/>
      <c r="S504" s="6"/>
      <c r="T504" s="6"/>
      <c r="U504" s="6" t="str">
        <f>IF(ISBLANK(R504),"",CpuInfo!$K$3)</f>
        <v/>
      </c>
      <c r="V504" s="6" t="str">
        <f>IF(ISBLANK(R504),"",CpuInfo!$L$3)</f>
        <v/>
      </c>
      <c r="W504" s="6" t="str">
        <f t="shared" si="132"/>
        <v/>
      </c>
      <c r="X504" s="6" t="str">
        <f t="shared" si="133"/>
        <v/>
      </c>
      <c r="Y504" s="6" t="s">
        <v>56</v>
      </c>
    </row>
    <row r="505" spans="1:25">
      <c r="A505" s="5"/>
      <c r="B505" s="6"/>
      <c r="C505" s="6"/>
      <c r="D505" s="7">
        <f t="shared" si="128"/>
        <v>0</v>
      </c>
      <c r="E505" s="7">
        <f>IF(ROW()=3,CpuInfo!$H$3,IF(D505=0,E504,F504+2))</f>
        <v>1198</v>
      </c>
      <c r="F505" s="7">
        <f t="shared" si="134"/>
        <v>1198</v>
      </c>
      <c r="G505" s="7"/>
      <c r="H505" s="7"/>
      <c r="I505" s="7"/>
      <c r="J505" s="7" t="str">
        <f>IF(ISBLANK(G505),"",CpuInfo!$G$3)</f>
        <v/>
      </c>
      <c r="K505" s="7" t="str">
        <f>IF(ISBLANK(G505),"",CpuInfo!$H$3)</f>
        <v/>
      </c>
      <c r="L505" s="7" t="str">
        <f t="shared" si="129"/>
        <v/>
      </c>
      <c r="M505" s="7" t="str">
        <f t="shared" si="130"/>
        <v/>
      </c>
      <c r="N505" s="7" t="s">
        <v>56</v>
      </c>
      <c r="O505" s="6">
        <f t="shared" si="131"/>
        <v>0</v>
      </c>
      <c r="P505" s="6">
        <f>IF(ROW()=3,CpuInfo!$L$3,IF(O505=0,P504,Q504+2))</f>
        <v>1918</v>
      </c>
      <c r="Q505" s="6">
        <f t="shared" si="135"/>
        <v>1918</v>
      </c>
      <c r="R505" s="6"/>
      <c r="S505" s="6"/>
      <c r="T505" s="6"/>
      <c r="U505" s="6" t="str">
        <f>IF(ISBLANK(R505),"",CpuInfo!$K$3)</f>
        <v/>
      </c>
      <c r="V505" s="6" t="str">
        <f>IF(ISBLANK(R505),"",CpuInfo!$L$3)</f>
        <v/>
      </c>
      <c r="W505" s="6" t="str">
        <f t="shared" si="132"/>
        <v/>
      </c>
      <c r="X505" s="6" t="str">
        <f t="shared" si="133"/>
        <v/>
      </c>
      <c r="Y505" s="6" t="s">
        <v>56</v>
      </c>
    </row>
    <row r="506" spans="1:25">
      <c r="A506" s="5"/>
      <c r="B506" s="6"/>
      <c r="C506" s="6"/>
      <c r="D506" s="7">
        <f t="shared" si="128"/>
        <v>0</v>
      </c>
      <c r="E506" s="7">
        <f>IF(ROW()=3,CpuInfo!$H$3,IF(D506=0,E505,F505+2))</f>
        <v>1198</v>
      </c>
      <c r="F506" s="7">
        <f t="shared" si="134"/>
        <v>1198</v>
      </c>
      <c r="G506" s="7"/>
      <c r="H506" s="7"/>
      <c r="I506" s="7"/>
      <c r="J506" s="7" t="str">
        <f>IF(ISBLANK(G506),"",CpuInfo!$G$3)</f>
        <v/>
      </c>
      <c r="K506" s="7" t="str">
        <f>IF(ISBLANK(G506),"",CpuInfo!$H$3)</f>
        <v/>
      </c>
      <c r="L506" s="7" t="str">
        <f t="shared" si="129"/>
        <v/>
      </c>
      <c r="M506" s="7" t="str">
        <f t="shared" si="130"/>
        <v/>
      </c>
      <c r="N506" s="7" t="s">
        <v>56</v>
      </c>
      <c r="O506" s="6">
        <f t="shared" si="131"/>
        <v>0</v>
      </c>
      <c r="P506" s="6">
        <f>IF(ROW()=3,CpuInfo!$L$3,IF(O506=0,P505,Q505+2))</f>
        <v>1918</v>
      </c>
      <c r="Q506" s="6">
        <f t="shared" si="135"/>
        <v>1918</v>
      </c>
      <c r="R506" s="6"/>
      <c r="S506" s="6"/>
      <c r="T506" s="6"/>
      <c r="U506" s="6" t="str">
        <f>IF(ISBLANK(R506),"",CpuInfo!$K$3)</f>
        <v/>
      </c>
      <c r="V506" s="6" t="str">
        <f>IF(ISBLANK(R506),"",CpuInfo!$L$3)</f>
        <v/>
      </c>
      <c r="W506" s="6" t="str">
        <f t="shared" si="132"/>
        <v/>
      </c>
      <c r="X506" s="6" t="str">
        <f t="shared" si="133"/>
        <v/>
      </c>
      <c r="Y506" s="6" t="s">
        <v>56</v>
      </c>
    </row>
    <row r="507" spans="1:25">
      <c r="A507" s="5"/>
      <c r="B507" s="6"/>
      <c r="C507" s="6"/>
      <c r="D507" s="7">
        <f t="shared" si="128"/>
        <v>0</v>
      </c>
      <c r="E507" s="7">
        <f>IF(ROW()=3,CpuInfo!$H$3,IF(D507=0,E506,F506+2))</f>
        <v>1198</v>
      </c>
      <c r="F507" s="7">
        <f t="shared" si="134"/>
        <v>1198</v>
      </c>
      <c r="G507" s="7"/>
      <c r="H507" s="7"/>
      <c r="I507" s="7"/>
      <c r="J507" s="7" t="str">
        <f>IF(ISBLANK(G507),"",CpuInfo!$G$3)</f>
        <v/>
      </c>
      <c r="K507" s="7" t="str">
        <f>IF(ISBLANK(G507),"",CpuInfo!$H$3)</f>
        <v/>
      </c>
      <c r="L507" s="7" t="str">
        <f t="shared" si="129"/>
        <v/>
      </c>
      <c r="M507" s="7" t="str">
        <f t="shared" si="130"/>
        <v/>
      </c>
      <c r="N507" s="7" t="s">
        <v>56</v>
      </c>
      <c r="O507" s="6">
        <f t="shared" si="131"/>
        <v>0</v>
      </c>
      <c r="P507" s="6">
        <f>IF(ROW()=3,CpuInfo!$L$3,IF(O507=0,P506,Q506+2))</f>
        <v>1918</v>
      </c>
      <c r="Q507" s="6">
        <f t="shared" si="135"/>
        <v>1918</v>
      </c>
      <c r="R507" s="6"/>
      <c r="S507" s="6"/>
      <c r="T507" s="6"/>
      <c r="U507" s="6" t="str">
        <f>IF(ISBLANK(R507),"",CpuInfo!$K$3)</f>
        <v/>
      </c>
      <c r="V507" s="6" t="str">
        <f>IF(ISBLANK(R507),"",CpuInfo!$L$3)</f>
        <v/>
      </c>
      <c r="W507" s="6" t="str">
        <f t="shared" si="132"/>
        <v/>
      </c>
      <c r="X507" s="6" t="str">
        <f t="shared" si="133"/>
        <v/>
      </c>
      <c r="Y507" s="6" t="s">
        <v>56</v>
      </c>
    </row>
    <row r="508" spans="1:25">
      <c r="A508" s="5"/>
      <c r="B508" s="6"/>
      <c r="C508" s="6"/>
      <c r="D508" s="7">
        <f t="shared" si="128"/>
        <v>0</v>
      </c>
      <c r="E508" s="7">
        <f>IF(ROW()=3,CpuInfo!$H$3,IF(D508=0,E507,F507+2))</f>
        <v>1198</v>
      </c>
      <c r="F508" s="7">
        <f t="shared" si="134"/>
        <v>1198</v>
      </c>
      <c r="G508" s="7"/>
      <c r="H508" s="7"/>
      <c r="I508" s="7"/>
      <c r="J508" s="7" t="str">
        <f>IF(ISBLANK(G508),"",CpuInfo!$G$3)</f>
        <v/>
      </c>
      <c r="K508" s="7" t="str">
        <f>IF(ISBLANK(G508),"",CpuInfo!$H$3)</f>
        <v/>
      </c>
      <c r="L508" s="7" t="str">
        <f t="shared" si="129"/>
        <v/>
      </c>
      <c r="M508" s="7" t="str">
        <f t="shared" si="130"/>
        <v/>
      </c>
      <c r="N508" s="7" t="s">
        <v>56</v>
      </c>
      <c r="O508" s="6">
        <f t="shared" si="131"/>
        <v>0</v>
      </c>
      <c r="P508" s="6">
        <f>IF(ROW()=3,CpuInfo!$L$3,IF(O508=0,P507,Q507+2))</f>
        <v>1918</v>
      </c>
      <c r="Q508" s="6">
        <f t="shared" si="135"/>
        <v>1918</v>
      </c>
      <c r="R508" s="6"/>
      <c r="S508" s="6"/>
      <c r="T508" s="6"/>
      <c r="U508" s="6" t="str">
        <f>IF(ISBLANK(R508),"",CpuInfo!$K$3)</f>
        <v/>
      </c>
      <c r="V508" s="6" t="str">
        <f>IF(ISBLANK(R508),"",CpuInfo!$L$3)</f>
        <v/>
      </c>
      <c r="W508" s="6" t="str">
        <f t="shared" si="132"/>
        <v/>
      </c>
      <c r="X508" s="6" t="str">
        <f t="shared" si="133"/>
        <v/>
      </c>
      <c r="Y508" s="6" t="s">
        <v>56</v>
      </c>
    </row>
    <row r="509" spans="1:25">
      <c r="A509" s="5"/>
      <c r="B509" s="6"/>
      <c r="C509" s="6"/>
      <c r="D509" s="7">
        <f t="shared" si="128"/>
        <v>0</v>
      </c>
      <c r="E509" s="7">
        <f>IF(ROW()=3,CpuInfo!$H$3,IF(D509=0,E508,F508+2))</f>
        <v>1198</v>
      </c>
      <c r="F509" s="7">
        <f t="shared" si="134"/>
        <v>1198</v>
      </c>
      <c r="G509" s="7"/>
      <c r="H509" s="7"/>
      <c r="I509" s="7"/>
      <c r="J509" s="7" t="str">
        <f>IF(ISBLANK(G509),"",CpuInfo!$G$3)</f>
        <v/>
      </c>
      <c r="K509" s="7" t="str">
        <f>IF(ISBLANK(G509),"",CpuInfo!$H$3)</f>
        <v/>
      </c>
      <c r="L509" s="7" t="str">
        <f t="shared" si="129"/>
        <v/>
      </c>
      <c r="M509" s="7" t="str">
        <f t="shared" si="130"/>
        <v/>
      </c>
      <c r="N509" s="7" t="s">
        <v>56</v>
      </c>
      <c r="O509" s="6">
        <f t="shared" si="131"/>
        <v>0</v>
      </c>
      <c r="P509" s="6">
        <f>IF(ROW()=3,CpuInfo!$L$3,IF(O509=0,P508,Q508+2))</f>
        <v>1918</v>
      </c>
      <c r="Q509" s="6">
        <f t="shared" si="135"/>
        <v>1918</v>
      </c>
      <c r="R509" s="6"/>
      <c r="S509" s="6"/>
      <c r="T509" s="6"/>
      <c r="U509" s="6" t="str">
        <f>IF(ISBLANK(R509),"",CpuInfo!$K$3)</f>
        <v/>
      </c>
      <c r="V509" s="6" t="str">
        <f>IF(ISBLANK(R509),"",CpuInfo!$L$3)</f>
        <v/>
      </c>
      <c r="W509" s="6" t="str">
        <f t="shared" si="132"/>
        <v/>
      </c>
      <c r="X509" s="6" t="str">
        <f t="shared" si="133"/>
        <v/>
      </c>
      <c r="Y509" s="6" t="s">
        <v>56</v>
      </c>
    </row>
    <row r="510" spans="1:25">
      <c r="A510" s="5"/>
      <c r="B510" s="6"/>
      <c r="C510" s="6"/>
      <c r="D510" s="7">
        <f t="shared" si="128"/>
        <v>0</v>
      </c>
      <c r="E510" s="7">
        <f>IF(ROW()=3,CpuInfo!$H$3,IF(D510=0,E509,F509+2))</f>
        <v>1198</v>
      </c>
      <c r="F510" s="7">
        <f t="shared" si="134"/>
        <v>1198</v>
      </c>
      <c r="G510" s="7"/>
      <c r="H510" s="7"/>
      <c r="I510" s="7"/>
      <c r="J510" s="7" t="str">
        <f>IF(ISBLANK(G510),"",CpuInfo!$G$3)</f>
        <v/>
      </c>
      <c r="K510" s="7" t="str">
        <f>IF(ISBLANK(G510),"",CpuInfo!$H$3)</f>
        <v/>
      </c>
      <c r="L510" s="7" t="str">
        <f t="shared" si="129"/>
        <v/>
      </c>
      <c r="M510" s="7" t="str">
        <f t="shared" si="130"/>
        <v/>
      </c>
      <c r="N510" s="7" t="s">
        <v>56</v>
      </c>
      <c r="O510" s="6">
        <f t="shared" si="131"/>
        <v>0</v>
      </c>
      <c r="P510" s="6">
        <f>IF(ROW()=3,CpuInfo!$L$3,IF(O510=0,P509,Q509+2))</f>
        <v>1918</v>
      </c>
      <c r="Q510" s="6">
        <f t="shared" si="135"/>
        <v>1918</v>
      </c>
      <c r="R510" s="6"/>
      <c r="S510" s="6"/>
      <c r="T510" s="6"/>
      <c r="U510" s="6" t="str">
        <f>IF(ISBLANK(R510),"",CpuInfo!$K$3)</f>
        <v/>
      </c>
      <c r="V510" s="6" t="str">
        <f>IF(ISBLANK(R510),"",CpuInfo!$L$3)</f>
        <v/>
      </c>
      <c r="W510" s="6" t="str">
        <f t="shared" si="132"/>
        <v/>
      </c>
      <c r="X510" s="6" t="str">
        <f t="shared" si="133"/>
        <v/>
      </c>
      <c r="Y510" s="6" t="s">
        <v>56</v>
      </c>
    </row>
    <row r="511" spans="1:25">
      <c r="A511" s="5"/>
      <c r="B511" s="6"/>
      <c r="C511" s="6"/>
      <c r="D511" s="7">
        <f t="shared" si="128"/>
        <v>0</v>
      </c>
      <c r="E511" s="7">
        <f>IF(ROW()=3,CpuInfo!$H$3,IF(D511=0,E510,F510+2))</f>
        <v>1198</v>
      </c>
      <c r="F511" s="7">
        <f t="shared" si="134"/>
        <v>1198</v>
      </c>
      <c r="G511" s="7"/>
      <c r="H511" s="7"/>
      <c r="I511" s="7"/>
      <c r="J511" s="7" t="str">
        <f>IF(ISBLANK(G511),"",CpuInfo!$G$3)</f>
        <v/>
      </c>
      <c r="K511" s="7" t="str">
        <f>IF(ISBLANK(G511),"",CpuInfo!$H$3)</f>
        <v/>
      </c>
      <c r="L511" s="7" t="str">
        <f t="shared" si="129"/>
        <v/>
      </c>
      <c r="M511" s="7" t="str">
        <f t="shared" si="130"/>
        <v/>
      </c>
      <c r="N511" s="7" t="s">
        <v>56</v>
      </c>
      <c r="O511" s="6">
        <f t="shared" si="131"/>
        <v>0</v>
      </c>
      <c r="P511" s="6">
        <f>IF(ROW()=3,CpuInfo!$L$3,IF(O511=0,P510,Q510+2))</f>
        <v>1918</v>
      </c>
      <c r="Q511" s="6">
        <f t="shared" si="135"/>
        <v>1918</v>
      </c>
      <c r="R511" s="6"/>
      <c r="S511" s="6"/>
      <c r="T511" s="6"/>
      <c r="U511" s="6" t="str">
        <f>IF(ISBLANK(R511),"",CpuInfo!$K$3)</f>
        <v/>
      </c>
      <c r="V511" s="6" t="str">
        <f>IF(ISBLANK(R511),"",CpuInfo!$L$3)</f>
        <v/>
      </c>
      <c r="W511" s="6" t="str">
        <f t="shared" si="132"/>
        <v/>
      </c>
      <c r="X511" s="6" t="str">
        <f t="shared" si="133"/>
        <v/>
      </c>
      <c r="Y511" s="6" t="s">
        <v>56</v>
      </c>
    </row>
    <row r="512" spans="1:25">
      <c r="A512" s="5"/>
      <c r="B512" s="6"/>
      <c r="C512" s="6"/>
      <c r="D512" s="7">
        <f t="shared" si="128"/>
        <v>0</v>
      </c>
      <c r="E512" s="7">
        <f>IF(ROW()=3,CpuInfo!$H$3,IF(D512=0,E511,F511+2))</f>
        <v>1198</v>
      </c>
      <c r="F512" s="7">
        <f t="shared" si="134"/>
        <v>1198</v>
      </c>
      <c r="G512" s="7"/>
      <c r="H512" s="7"/>
      <c r="I512" s="7"/>
      <c r="J512" s="7" t="str">
        <f>IF(ISBLANK(G512),"",CpuInfo!$G$3)</f>
        <v/>
      </c>
      <c r="K512" s="7" t="str">
        <f>IF(ISBLANK(G512),"",CpuInfo!$H$3)</f>
        <v/>
      </c>
      <c r="L512" s="7" t="str">
        <f t="shared" si="129"/>
        <v/>
      </c>
      <c r="M512" s="7" t="str">
        <f t="shared" si="130"/>
        <v/>
      </c>
      <c r="N512" s="7" t="s">
        <v>56</v>
      </c>
      <c r="O512" s="6">
        <f t="shared" si="131"/>
        <v>0</v>
      </c>
      <c r="P512" s="6">
        <f>IF(ROW()=3,CpuInfo!$L$3,IF(O512=0,P511,Q511+2))</f>
        <v>1918</v>
      </c>
      <c r="Q512" s="6">
        <f t="shared" si="135"/>
        <v>1918</v>
      </c>
      <c r="R512" s="6"/>
      <c r="S512" s="6"/>
      <c r="T512" s="6"/>
      <c r="U512" s="6" t="str">
        <f>IF(ISBLANK(R512),"",CpuInfo!$K$3)</f>
        <v/>
      </c>
      <c r="V512" s="6" t="str">
        <f>IF(ISBLANK(R512),"",CpuInfo!$L$3)</f>
        <v/>
      </c>
      <c r="W512" s="6" t="str">
        <f t="shared" si="132"/>
        <v/>
      </c>
      <c r="X512" s="6" t="str">
        <f t="shared" si="133"/>
        <v/>
      </c>
      <c r="Y512" s="6" t="s">
        <v>56</v>
      </c>
    </row>
    <row r="513" spans="1:25">
      <c r="A513" s="5"/>
      <c r="B513" s="6"/>
      <c r="C513" s="6"/>
      <c r="D513" s="7">
        <f t="shared" si="128"/>
        <v>0</v>
      </c>
      <c r="E513" s="7">
        <f>IF(ROW()=3,CpuInfo!$H$3,IF(D513=0,E512,F512+2))</f>
        <v>1198</v>
      </c>
      <c r="F513" s="7">
        <f t="shared" si="134"/>
        <v>1198</v>
      </c>
      <c r="G513" s="7"/>
      <c r="H513" s="7"/>
      <c r="I513" s="7"/>
      <c r="J513" s="7" t="str">
        <f>IF(ISBLANK(G513),"",CpuInfo!$G$3)</f>
        <v/>
      </c>
      <c r="K513" s="7" t="str">
        <f>IF(ISBLANK(G513),"",CpuInfo!$H$3)</f>
        <v/>
      </c>
      <c r="L513" s="7" t="str">
        <f t="shared" si="129"/>
        <v/>
      </c>
      <c r="M513" s="7" t="str">
        <f t="shared" si="130"/>
        <v/>
      </c>
      <c r="N513" s="7" t="s">
        <v>56</v>
      </c>
      <c r="O513" s="6">
        <f t="shared" si="131"/>
        <v>0</v>
      </c>
      <c r="P513" s="6">
        <f>IF(ROW()=3,CpuInfo!$L$3,IF(O513=0,P512,Q512+2))</f>
        <v>1918</v>
      </c>
      <c r="Q513" s="6">
        <f t="shared" si="135"/>
        <v>1918</v>
      </c>
      <c r="R513" s="6"/>
      <c r="S513" s="6"/>
      <c r="T513" s="6"/>
      <c r="U513" s="6" t="str">
        <f>IF(ISBLANK(R513),"",CpuInfo!$K$3)</f>
        <v/>
      </c>
      <c r="V513" s="6" t="str">
        <f>IF(ISBLANK(R513),"",CpuInfo!$L$3)</f>
        <v/>
      </c>
      <c r="W513" s="6" t="str">
        <f t="shared" si="132"/>
        <v/>
      </c>
      <c r="X513" s="6" t="str">
        <f t="shared" si="133"/>
        <v/>
      </c>
      <c r="Y513" s="6" t="s">
        <v>56</v>
      </c>
    </row>
    <row r="514" spans="1:25">
      <c r="A514" s="5"/>
      <c r="B514" s="6"/>
      <c r="C514" s="6"/>
      <c r="D514" s="7">
        <f t="shared" si="128"/>
        <v>0</v>
      </c>
      <c r="E514" s="7">
        <f>IF(ROW()=3,CpuInfo!$H$3,IF(D514=0,E513,F513+2))</f>
        <v>1198</v>
      </c>
      <c r="F514" s="7">
        <f t="shared" si="134"/>
        <v>1198</v>
      </c>
      <c r="G514" s="7"/>
      <c r="H514" s="7"/>
      <c r="I514" s="7"/>
      <c r="J514" s="7" t="str">
        <f>IF(ISBLANK(G514),"",CpuInfo!$G$3)</f>
        <v/>
      </c>
      <c r="K514" s="7" t="str">
        <f>IF(ISBLANK(G514),"",CpuInfo!$H$3)</f>
        <v/>
      </c>
      <c r="L514" s="7" t="str">
        <f t="shared" si="129"/>
        <v/>
      </c>
      <c r="M514" s="7" t="str">
        <f t="shared" si="130"/>
        <v/>
      </c>
      <c r="N514" s="7" t="s">
        <v>56</v>
      </c>
      <c r="O514" s="6">
        <f t="shared" si="131"/>
        <v>0</v>
      </c>
      <c r="P514" s="6">
        <f>IF(ROW()=3,CpuInfo!H271,IF(O514=0,P513,Q513+2))</f>
        <v>1918</v>
      </c>
      <c r="Q514" s="6">
        <f t="shared" si="135"/>
        <v>1918</v>
      </c>
      <c r="R514" s="6"/>
      <c r="S514" s="6"/>
      <c r="T514" s="6"/>
      <c r="U514" s="6" t="str">
        <f>IF(ISBLANK(R514),"",CpuInfo!$K$3)</f>
        <v/>
      </c>
      <c r="V514" s="6" t="str">
        <f>IF(ISBLANK(R514),"",CpuInfo!$L$3)</f>
        <v/>
      </c>
      <c r="W514" s="6" t="str">
        <f t="shared" si="132"/>
        <v/>
      </c>
      <c r="X514" s="6" t="str">
        <f t="shared" si="133"/>
        <v/>
      </c>
      <c r="Y514" s="6" t="s">
        <v>56</v>
      </c>
    </row>
    <row r="515" spans="1:25">
      <c r="A515" s="5"/>
      <c r="B515" s="6"/>
      <c r="C515" s="6"/>
      <c r="D515" s="7">
        <f t="shared" si="128"/>
        <v>0</v>
      </c>
      <c r="E515" s="7">
        <f>IF(ROW()=3,CpuInfo!$H$3,IF(D515=0,E514,F514+2))</f>
        <v>1198</v>
      </c>
      <c r="F515" s="7">
        <f t="shared" si="134"/>
        <v>1198</v>
      </c>
      <c r="G515" s="7"/>
      <c r="H515" s="7"/>
      <c r="I515" s="7"/>
      <c r="J515" s="7" t="str">
        <f>IF(ISBLANK(G515),"",CpuInfo!$G$3)</f>
        <v/>
      </c>
      <c r="K515" s="7" t="str">
        <f>IF(ISBLANK(G515),"",CpuInfo!$H$3)</f>
        <v/>
      </c>
      <c r="L515" s="7" t="str">
        <f t="shared" si="129"/>
        <v/>
      </c>
      <c r="M515" s="7" t="str">
        <f t="shared" si="130"/>
        <v/>
      </c>
      <c r="N515" s="7" t="s">
        <v>56</v>
      </c>
      <c r="O515" s="6">
        <f t="shared" si="131"/>
        <v>0</v>
      </c>
      <c r="P515" s="6">
        <f>IF(ROW()=3,CpuInfo!H272,IF(O515=0,P514,Q514+2))</f>
        <v>1918</v>
      </c>
      <c r="Q515" s="6">
        <f t="shared" si="135"/>
        <v>1918</v>
      </c>
      <c r="R515" s="6"/>
      <c r="S515" s="6"/>
      <c r="T515" s="6"/>
      <c r="U515" s="6" t="str">
        <f>IF(ISBLANK(R515),"",CpuInfo!$K$3)</f>
        <v/>
      </c>
      <c r="V515" s="6" t="str">
        <f>IF(ISBLANK(R515),"",CpuInfo!$L$3)</f>
        <v/>
      </c>
      <c r="W515" s="6" t="str">
        <f t="shared" si="132"/>
        <v/>
      </c>
      <c r="X515" s="6" t="str">
        <f t="shared" si="133"/>
        <v/>
      </c>
      <c r="Y515" s="6" t="s">
        <v>56</v>
      </c>
    </row>
    <row r="516" spans="1:25">
      <c r="A516" s="5"/>
      <c r="B516" s="6"/>
      <c r="C516" s="6"/>
      <c r="D516" s="7">
        <f t="shared" si="128"/>
        <v>0</v>
      </c>
      <c r="E516" s="7">
        <f>IF(ROW()=3,CpuInfo!$H$3,IF(D516=0,E515,F515+2))</f>
        <v>1198</v>
      </c>
      <c r="F516" s="7">
        <f t="shared" si="134"/>
        <v>1198</v>
      </c>
      <c r="G516" s="7"/>
      <c r="H516" s="7"/>
      <c r="I516" s="7"/>
      <c r="J516" s="7" t="str">
        <f>IF(ISBLANK(G516),"",CpuInfo!$G$3)</f>
        <v/>
      </c>
      <c r="K516" s="7" t="str">
        <f>IF(ISBLANK(G516),"",CpuInfo!$H$3)</f>
        <v/>
      </c>
      <c r="L516" s="7" t="str">
        <f t="shared" si="129"/>
        <v/>
      </c>
      <c r="M516" s="7" t="str">
        <f t="shared" si="130"/>
        <v/>
      </c>
      <c r="N516" s="7" t="s">
        <v>56</v>
      </c>
      <c r="O516" s="6">
        <f t="shared" si="131"/>
        <v>0</v>
      </c>
      <c r="P516" s="6">
        <f>IF(ROW()=3,CpuInfo!H273,IF(O516=0,P515,Q515+2))</f>
        <v>1918</v>
      </c>
      <c r="Q516" s="6">
        <f t="shared" si="135"/>
        <v>1918</v>
      </c>
      <c r="R516" s="6"/>
      <c r="S516" s="6"/>
      <c r="T516" s="6"/>
      <c r="U516" s="6" t="str">
        <f>IF(ISBLANK(R516),"",CpuInfo!$K$3)</f>
        <v/>
      </c>
      <c r="V516" s="6" t="str">
        <f>IF(ISBLANK(R516),"",CpuInfo!$L$3)</f>
        <v/>
      </c>
      <c r="W516" s="6" t="str">
        <f t="shared" si="132"/>
        <v/>
      </c>
      <c r="X516" s="6" t="str">
        <f t="shared" si="133"/>
        <v/>
      </c>
      <c r="Y516" s="6" t="s">
        <v>56</v>
      </c>
    </row>
    <row r="517" spans="1:25">
      <c r="A517" s="5"/>
      <c r="B517" s="6"/>
      <c r="C517" s="6"/>
      <c r="D517" s="7">
        <f t="shared" si="128"/>
        <v>0</v>
      </c>
      <c r="E517" s="7">
        <f>IF(ROW()=3,CpuInfo!$H$3,IF(D517=0,E516,F516+2))</f>
        <v>1198</v>
      </c>
      <c r="F517" s="7">
        <f t="shared" si="134"/>
        <v>1198</v>
      </c>
      <c r="G517" s="7"/>
      <c r="H517" s="7"/>
      <c r="I517" s="7"/>
      <c r="J517" s="7" t="str">
        <f>IF(ISBLANK(G517),"",CpuInfo!$G$3)</f>
        <v/>
      </c>
      <c r="K517" s="7" t="str">
        <f>IF(ISBLANK(G517),"",CpuInfo!$H$3)</f>
        <v/>
      </c>
      <c r="L517" s="7" t="str">
        <f t="shared" si="129"/>
        <v/>
      </c>
      <c r="M517" s="7" t="str">
        <f t="shared" si="130"/>
        <v/>
      </c>
      <c r="N517" s="7" t="s">
        <v>56</v>
      </c>
      <c r="O517" s="6">
        <f t="shared" si="131"/>
        <v>0</v>
      </c>
      <c r="P517" s="6">
        <f>IF(ROW()=3,CpuInfo!H274,IF(O517=0,P516,Q516+2))</f>
        <v>1918</v>
      </c>
      <c r="Q517" s="6">
        <f t="shared" si="135"/>
        <v>1918</v>
      </c>
      <c r="R517" s="6"/>
      <c r="S517" s="6"/>
      <c r="T517" s="6"/>
      <c r="U517" s="6" t="str">
        <f>IF(ISBLANK(R517),"",CpuInfo!$K$3)</f>
        <v/>
      </c>
      <c r="V517" s="6" t="str">
        <f>IF(ISBLANK(R517),"",CpuInfo!$L$3)</f>
        <v/>
      </c>
      <c r="W517" s="6" t="str">
        <f t="shared" si="132"/>
        <v/>
      </c>
      <c r="X517" s="6" t="str">
        <f t="shared" si="133"/>
        <v/>
      </c>
      <c r="Y517" s="6" t="s">
        <v>56</v>
      </c>
    </row>
    <row r="518" spans="1:25">
      <c r="A518" s="5"/>
      <c r="B518" s="6"/>
      <c r="C518" s="6"/>
      <c r="D518" s="7">
        <f t="shared" si="128"/>
        <v>0</v>
      </c>
      <c r="E518" s="7">
        <f>IF(ROW()=3,CpuInfo!$H$3,IF(D518=0,E517,F517+2))</f>
        <v>1198</v>
      </c>
      <c r="F518" s="7">
        <f t="shared" si="134"/>
        <v>1198</v>
      </c>
      <c r="G518" s="7"/>
      <c r="H518" s="7"/>
      <c r="I518" s="7"/>
      <c r="J518" s="7" t="str">
        <f>IF(ISBLANK(G518),"",CpuInfo!$G$3)</f>
        <v/>
      </c>
      <c r="K518" s="7" t="str">
        <f>IF(ISBLANK(G518),"",CpuInfo!$H$3)</f>
        <v/>
      </c>
      <c r="L518" s="7" t="str">
        <f t="shared" si="129"/>
        <v/>
      </c>
      <c r="M518" s="7" t="str">
        <f t="shared" si="130"/>
        <v/>
      </c>
      <c r="N518" s="7" t="s">
        <v>56</v>
      </c>
      <c r="O518" s="6">
        <f t="shared" si="131"/>
        <v>0</v>
      </c>
      <c r="P518" s="6">
        <f>IF(ROW()=3,CpuInfo!H275,IF(O518=0,P517,Q517+2))</f>
        <v>1918</v>
      </c>
      <c r="Q518" s="6">
        <f t="shared" si="135"/>
        <v>1918</v>
      </c>
      <c r="R518" s="6"/>
      <c r="S518" s="6"/>
      <c r="T518" s="6"/>
      <c r="U518" s="6" t="str">
        <f>IF(ISBLANK(R518),"",CpuInfo!$K$3)</f>
        <v/>
      </c>
      <c r="V518" s="6" t="str">
        <f>IF(ISBLANK(R518),"",CpuInfo!$L$3)</f>
        <v/>
      </c>
      <c r="W518" s="6" t="str">
        <f t="shared" si="132"/>
        <v/>
      </c>
      <c r="X518" s="6" t="str">
        <f t="shared" si="133"/>
        <v/>
      </c>
      <c r="Y518" s="6" t="s">
        <v>56</v>
      </c>
    </row>
    <row r="519" spans="1:25">
      <c r="A519" s="5"/>
      <c r="B519" s="6"/>
      <c r="C519" s="6"/>
      <c r="D519" s="7">
        <f t="shared" si="128"/>
        <v>0</v>
      </c>
      <c r="E519" s="7">
        <f>IF(ROW()=3,CpuInfo!$H$3,IF(D519=0,E518,F518+2))</f>
        <v>1198</v>
      </c>
      <c r="F519" s="7">
        <f t="shared" si="134"/>
        <v>1198</v>
      </c>
      <c r="G519" s="7"/>
      <c r="H519" s="7"/>
      <c r="I519" s="7"/>
      <c r="J519" s="7" t="str">
        <f>IF(ISBLANK(G519),"",CpuInfo!$G$3)</f>
        <v/>
      </c>
      <c r="K519" s="7" t="str">
        <f>IF(ISBLANK(G519),"",CpuInfo!$H$3)</f>
        <v/>
      </c>
      <c r="L519" s="7" t="str">
        <f t="shared" si="129"/>
        <v/>
      </c>
      <c r="M519" s="7" t="str">
        <f t="shared" si="130"/>
        <v/>
      </c>
      <c r="N519" s="7" t="s">
        <v>56</v>
      </c>
      <c r="O519" s="6">
        <f t="shared" si="131"/>
        <v>0</v>
      </c>
      <c r="P519" s="6">
        <f>IF(ROW()=3,CpuInfo!H276,IF(O519=0,P518,Q518+2))</f>
        <v>1918</v>
      </c>
      <c r="Q519" s="6">
        <f t="shared" si="135"/>
        <v>1918</v>
      </c>
      <c r="R519" s="6"/>
      <c r="S519" s="6"/>
      <c r="T519" s="6"/>
      <c r="U519" s="6" t="str">
        <f>IF(ISBLANK(R519),"",CpuInfo!$K$3)</f>
        <v/>
      </c>
      <c r="V519" s="6" t="str">
        <f>IF(ISBLANK(R519),"",CpuInfo!$L$3)</f>
        <v/>
      </c>
      <c r="W519" s="6" t="str">
        <f t="shared" si="132"/>
        <v/>
      </c>
      <c r="X519" s="6" t="str">
        <f t="shared" si="133"/>
        <v/>
      </c>
      <c r="Y519" s="6" t="s">
        <v>56</v>
      </c>
    </row>
    <row r="520" spans="1:25">
      <c r="A520" s="5"/>
      <c r="B520" s="6"/>
      <c r="C520" s="6"/>
      <c r="D520" s="7">
        <f t="shared" si="128"/>
        <v>0</v>
      </c>
      <c r="E520" s="7">
        <f>IF(ROW()=3,CpuInfo!$H$3,IF(D520=0,E519,F519+2))</f>
        <v>1198</v>
      </c>
      <c r="F520" s="7">
        <f t="shared" si="134"/>
        <v>1198</v>
      </c>
      <c r="G520" s="7"/>
      <c r="H520" s="7"/>
      <c r="I520" s="7"/>
      <c r="J520" s="7" t="str">
        <f>IF(ISBLANK(G520),"",CpuInfo!$G$3)</f>
        <v/>
      </c>
      <c r="K520" s="7" t="str">
        <f>IF(ISBLANK(G520),"",CpuInfo!$H$3)</f>
        <v/>
      </c>
      <c r="L520" s="7" t="str">
        <f t="shared" si="129"/>
        <v/>
      </c>
      <c r="M520" s="7" t="str">
        <f t="shared" si="130"/>
        <v/>
      </c>
      <c r="N520" s="7" t="s">
        <v>56</v>
      </c>
      <c r="O520" s="6">
        <f t="shared" si="131"/>
        <v>0</v>
      </c>
      <c r="P520" s="6">
        <f>IF(ROW()=3,CpuInfo!H277,IF(O520=0,P519,Q519+2))</f>
        <v>1918</v>
      </c>
      <c r="Q520" s="6">
        <f t="shared" si="135"/>
        <v>1918</v>
      </c>
      <c r="R520" s="6"/>
      <c r="S520" s="6"/>
      <c r="T520" s="6"/>
      <c r="U520" s="6" t="str">
        <f>IF(ISBLANK(R520),"",CpuInfo!$K$3)</f>
        <v/>
      </c>
      <c r="V520" s="6" t="str">
        <f>IF(ISBLANK(R520),"",CpuInfo!$L$3)</f>
        <v/>
      </c>
      <c r="W520" s="6" t="str">
        <f t="shared" si="132"/>
        <v/>
      </c>
      <c r="X520" s="6" t="str">
        <f t="shared" si="133"/>
        <v/>
      </c>
      <c r="Y520" s="6" t="s">
        <v>56</v>
      </c>
    </row>
    <row r="521" spans="1:25">
      <c r="A521" s="5"/>
      <c r="B521" s="6"/>
      <c r="C521" s="6"/>
      <c r="D521" s="7">
        <f t="shared" si="128"/>
        <v>0</v>
      </c>
      <c r="E521" s="7">
        <f>IF(ROW()=3,CpuInfo!$H$3,IF(D521=0,E520,F520+2))</f>
        <v>1198</v>
      </c>
      <c r="F521" s="7">
        <f t="shared" si="134"/>
        <v>1198</v>
      </c>
      <c r="G521" s="7"/>
      <c r="H521" s="7"/>
      <c r="I521" s="7"/>
      <c r="J521" s="7" t="str">
        <f>IF(ISBLANK(G521),"",CpuInfo!$G$3)</f>
        <v/>
      </c>
      <c r="K521" s="7" t="str">
        <f>IF(ISBLANK(G521),"",CpuInfo!$H$3)</f>
        <v/>
      </c>
      <c r="L521" s="7" t="str">
        <f t="shared" si="129"/>
        <v/>
      </c>
      <c r="M521" s="7" t="str">
        <f t="shared" si="130"/>
        <v/>
      </c>
      <c r="N521" s="7" t="s">
        <v>56</v>
      </c>
      <c r="O521" s="6">
        <f t="shared" si="131"/>
        <v>0</v>
      </c>
      <c r="P521" s="6">
        <f>IF(ROW()=3,CpuInfo!H278,IF(O521=0,P520,Q520+2))</f>
        <v>1918</v>
      </c>
      <c r="Q521" s="6">
        <f t="shared" si="135"/>
        <v>1918</v>
      </c>
      <c r="R521" s="6"/>
      <c r="S521" s="6"/>
      <c r="T521" s="6"/>
      <c r="U521" s="6" t="str">
        <f>IF(ISBLANK(R521),"",CpuInfo!$K$3)</f>
        <v/>
      </c>
      <c r="V521" s="6" t="str">
        <f>IF(ISBLANK(R521),"",CpuInfo!$L$3)</f>
        <v/>
      </c>
      <c r="W521" s="6" t="str">
        <f t="shared" si="132"/>
        <v/>
      </c>
      <c r="X521" s="6" t="str">
        <f t="shared" si="133"/>
        <v/>
      </c>
      <c r="Y521" s="6" t="s">
        <v>56</v>
      </c>
    </row>
    <row r="522" spans="1:25">
      <c r="A522" s="5"/>
      <c r="B522" s="6"/>
      <c r="C522" s="6"/>
      <c r="D522" s="7">
        <f t="shared" si="128"/>
        <v>0</v>
      </c>
      <c r="E522" s="7">
        <f>IF(ROW()=3,CpuInfo!$H$3,IF(D522=0,E521,F521+2))</f>
        <v>1198</v>
      </c>
      <c r="F522" s="7">
        <f t="shared" si="134"/>
        <v>1198</v>
      </c>
      <c r="G522" s="7"/>
      <c r="H522" s="7"/>
      <c r="I522" s="7"/>
      <c r="J522" s="7" t="str">
        <f>IF(ISBLANK(G522),"",CpuInfo!$G$3)</f>
        <v/>
      </c>
      <c r="K522" s="7" t="str">
        <f>IF(ISBLANK(G522),"",CpuInfo!$H$3)</f>
        <v/>
      </c>
      <c r="L522" s="7" t="str">
        <f t="shared" si="129"/>
        <v/>
      </c>
      <c r="M522" s="7" t="str">
        <f t="shared" si="130"/>
        <v/>
      </c>
      <c r="N522" s="7" t="s">
        <v>56</v>
      </c>
      <c r="O522" s="6">
        <f t="shared" si="131"/>
        <v>0</v>
      </c>
      <c r="P522" s="6">
        <f>IF(ROW()=3,CpuInfo!H279,IF(O522=0,P521,Q521+2))</f>
        <v>1918</v>
      </c>
      <c r="Q522" s="6">
        <f t="shared" si="135"/>
        <v>1918</v>
      </c>
      <c r="R522" s="6"/>
      <c r="S522" s="6"/>
      <c r="T522" s="6"/>
      <c r="U522" s="6" t="str">
        <f>IF(ISBLANK(R522),"",CpuInfo!$K$3)</f>
        <v/>
      </c>
      <c r="V522" s="6" t="str">
        <f>IF(ISBLANK(R522),"",CpuInfo!$L$3)</f>
        <v/>
      </c>
      <c r="W522" s="6" t="str">
        <f t="shared" si="132"/>
        <v/>
      </c>
      <c r="X522" s="6" t="str">
        <f t="shared" si="133"/>
        <v/>
      </c>
      <c r="Y522" s="6" t="s">
        <v>56</v>
      </c>
    </row>
    <row r="523" spans="1:25">
      <c r="A523" s="5"/>
      <c r="B523" s="6"/>
      <c r="C523" s="6"/>
      <c r="D523" s="7">
        <f t="shared" ref="D523:D542" si="136">IF(G523="DTString100",100,IF(G523="DTString50",50,IF(G523="DTString40",40,IF(G523="DTString30",30,IF(G523="DTShort100",50,IF(G523="DTShort",1,IF(G523="DTInt",2,IF(G523="DTFloat",2,IF(G523="DTString15",5,IF(G523="DTString",26,0))))))))))</f>
        <v>0</v>
      </c>
      <c r="E523" s="7">
        <f>IF(ROW()=3,CpuInfo!$H$3,IF(D523=0,E522,F522+2))</f>
        <v>1198</v>
      </c>
      <c r="F523" s="7">
        <f t="shared" si="134"/>
        <v>1198</v>
      </c>
      <c r="G523" s="7"/>
      <c r="H523" s="7"/>
      <c r="I523" s="7"/>
      <c r="J523" s="7" t="str">
        <f>IF(ISBLANK(G523),"",CpuInfo!$G$3)</f>
        <v/>
      </c>
      <c r="K523" s="7" t="str">
        <f>IF(ISBLANK(G523),"",CpuInfo!$H$3)</f>
        <v/>
      </c>
      <c r="L523" s="7" t="str">
        <f t="shared" ref="L523:L586" si="137">IF(ISBLANK(G523),"","DB"&amp;J523&amp;"."&amp;E523)</f>
        <v/>
      </c>
      <c r="M523" s="7" t="str">
        <f t="shared" ref="M523:M586" si="138">IF(ISBLANK(G523),"","DB"&amp;J523&amp;"."&amp;F523)</f>
        <v/>
      </c>
      <c r="N523" s="7" t="s">
        <v>56</v>
      </c>
      <c r="O523" s="6">
        <f t="shared" ref="O523:O586" si="139">IF(R523="DTString100",100,IF(R523="DTString50",50,IF(R523="DTString40",40,IF(R523="DTString30",30,IF(R523="DTShort100",50,IF(R523="DTShort",1,IF(R523="DTInt",2,IF(R523="DTFloat",2,IF(R523="DTString15",5,IF(R523="DTString",26,0))))))))))</f>
        <v>0</v>
      </c>
      <c r="P523" s="6">
        <f>IF(ROW()=3,CpuInfo!H280,IF(O523=0,P522,Q522+2))</f>
        <v>1918</v>
      </c>
      <c r="Q523" s="6">
        <f t="shared" si="135"/>
        <v>1918</v>
      </c>
      <c r="R523" s="6"/>
      <c r="S523" s="6"/>
      <c r="T523" s="6"/>
      <c r="U523" s="6" t="str">
        <f>IF(ISBLANK(R523),"",CpuInfo!$K$3)</f>
        <v/>
      </c>
      <c r="V523" s="6" t="str">
        <f>IF(ISBLANK(R523),"",CpuInfo!$L$3)</f>
        <v/>
      </c>
      <c r="W523" s="6" t="str">
        <f t="shared" ref="W523:W586" si="140">IF(ISBLANK(R523),"","DB"&amp;U523&amp;"."&amp;P523)</f>
        <v/>
      </c>
      <c r="X523" s="6" t="str">
        <f t="shared" ref="X523:X586" si="141">IF(ISBLANK(R523),"","DB"&amp;U523&amp;"."&amp;Q523)</f>
        <v/>
      </c>
      <c r="Y523" s="6" t="s">
        <v>56</v>
      </c>
    </row>
    <row r="524" spans="1:25">
      <c r="A524" s="5"/>
      <c r="B524" s="6"/>
      <c r="C524" s="6"/>
      <c r="D524" s="7">
        <f t="shared" si="136"/>
        <v>0</v>
      </c>
      <c r="E524" s="7">
        <f>IF(ROW()=3,CpuInfo!$H$3,IF(D524=0,E523,F523+2))</f>
        <v>1198</v>
      </c>
      <c r="F524" s="7">
        <f t="shared" si="134"/>
        <v>1198</v>
      </c>
      <c r="G524" s="7"/>
      <c r="H524" s="7"/>
      <c r="I524" s="7"/>
      <c r="J524" s="7" t="str">
        <f>IF(ISBLANK(G524),"",CpuInfo!$G$3)</f>
        <v/>
      </c>
      <c r="K524" s="7" t="str">
        <f>IF(ISBLANK(G524),"",CpuInfo!$H$3)</f>
        <v/>
      </c>
      <c r="L524" s="7" t="str">
        <f t="shared" si="137"/>
        <v/>
      </c>
      <c r="M524" s="7" t="str">
        <f t="shared" si="138"/>
        <v/>
      </c>
      <c r="N524" s="7" t="s">
        <v>56</v>
      </c>
      <c r="O524" s="6">
        <f t="shared" si="139"/>
        <v>0</v>
      </c>
      <c r="P524" s="6">
        <f>IF(ROW()=3,CpuInfo!H281,IF(O524=0,P523,Q523+2))</f>
        <v>1918</v>
      </c>
      <c r="Q524" s="6">
        <f t="shared" si="135"/>
        <v>1918</v>
      </c>
      <c r="R524" s="6"/>
      <c r="S524" s="6"/>
      <c r="T524" s="6"/>
      <c r="U524" s="6" t="str">
        <f>IF(ISBLANK(R524),"",CpuInfo!$K$3)</f>
        <v/>
      </c>
      <c r="V524" s="6" t="str">
        <f>IF(ISBLANK(R524),"",CpuInfo!$L$3)</f>
        <v/>
      </c>
      <c r="W524" s="6" t="str">
        <f t="shared" si="140"/>
        <v/>
      </c>
      <c r="X524" s="6" t="str">
        <f t="shared" si="141"/>
        <v/>
      </c>
      <c r="Y524" s="6" t="s">
        <v>56</v>
      </c>
    </row>
    <row r="525" spans="1:25">
      <c r="A525" s="5"/>
      <c r="B525" s="6"/>
      <c r="C525" s="6"/>
      <c r="D525" s="7">
        <f t="shared" si="136"/>
        <v>0</v>
      </c>
      <c r="E525" s="7">
        <f>IF(ROW()=3,CpuInfo!$H$3,IF(D525=0,E524,F524+2))</f>
        <v>1198</v>
      </c>
      <c r="F525" s="7">
        <f t="shared" si="134"/>
        <v>1198</v>
      </c>
      <c r="G525" s="7"/>
      <c r="H525" s="7"/>
      <c r="I525" s="7"/>
      <c r="J525" s="7" t="str">
        <f>IF(ISBLANK(G525),"",CpuInfo!$G$3)</f>
        <v/>
      </c>
      <c r="K525" s="7" t="str">
        <f>IF(ISBLANK(G525),"",CpuInfo!$H$3)</f>
        <v/>
      </c>
      <c r="L525" s="7" t="str">
        <f t="shared" si="137"/>
        <v/>
      </c>
      <c r="M525" s="7" t="str">
        <f t="shared" si="138"/>
        <v/>
      </c>
      <c r="N525" s="7" t="s">
        <v>56</v>
      </c>
      <c r="O525" s="6">
        <f t="shared" si="139"/>
        <v>0</v>
      </c>
      <c r="P525" s="6">
        <f>IF(ROW()=3,CpuInfo!H282,IF(O525=0,P524,Q524+2))</f>
        <v>1918</v>
      </c>
      <c r="Q525" s="6">
        <f t="shared" si="135"/>
        <v>1918</v>
      </c>
      <c r="R525" s="6"/>
      <c r="S525" s="6"/>
      <c r="T525" s="6"/>
      <c r="U525" s="6" t="str">
        <f>IF(ISBLANK(R525),"",CpuInfo!$K$3)</f>
        <v/>
      </c>
      <c r="V525" s="6" t="str">
        <f>IF(ISBLANK(R525),"",CpuInfo!$L$3)</f>
        <v/>
      </c>
      <c r="W525" s="6" t="str">
        <f t="shared" si="140"/>
        <v/>
      </c>
      <c r="X525" s="6" t="str">
        <f t="shared" si="141"/>
        <v/>
      </c>
      <c r="Y525" s="6" t="s">
        <v>56</v>
      </c>
    </row>
    <row r="526" spans="1:25">
      <c r="A526" s="5"/>
      <c r="B526" s="6"/>
      <c r="C526" s="6"/>
      <c r="D526" s="7">
        <f t="shared" si="136"/>
        <v>0</v>
      </c>
      <c r="E526" s="7">
        <f>IF(ROW()=3,CpuInfo!$H$3,IF(D526=0,E525,F525+2))</f>
        <v>1198</v>
      </c>
      <c r="F526" s="7">
        <f t="shared" si="134"/>
        <v>1198</v>
      </c>
      <c r="G526" s="7"/>
      <c r="H526" s="7"/>
      <c r="I526" s="7"/>
      <c r="J526" s="7" t="str">
        <f>IF(ISBLANK(G526),"",CpuInfo!$G$3)</f>
        <v/>
      </c>
      <c r="K526" s="7" t="str">
        <f>IF(ISBLANK(G526),"",CpuInfo!$H$3)</f>
        <v/>
      </c>
      <c r="L526" s="7" t="str">
        <f t="shared" si="137"/>
        <v/>
      </c>
      <c r="M526" s="7" t="str">
        <f t="shared" si="138"/>
        <v/>
      </c>
      <c r="N526" s="7" t="s">
        <v>56</v>
      </c>
      <c r="O526" s="6">
        <f t="shared" si="139"/>
        <v>0</v>
      </c>
      <c r="P526" s="6">
        <f>IF(ROW()=3,CpuInfo!H283,IF(O526=0,P525,Q525+2))</f>
        <v>1918</v>
      </c>
      <c r="Q526" s="6">
        <f t="shared" si="135"/>
        <v>1918</v>
      </c>
      <c r="R526" s="6"/>
      <c r="S526" s="6"/>
      <c r="T526" s="6"/>
      <c r="U526" s="6" t="str">
        <f>IF(ISBLANK(R526),"",CpuInfo!$K$3)</f>
        <v/>
      </c>
      <c r="V526" s="6" t="str">
        <f>IF(ISBLANK(R526),"",CpuInfo!$L$3)</f>
        <v/>
      </c>
      <c r="W526" s="6" t="str">
        <f t="shared" si="140"/>
        <v/>
      </c>
      <c r="X526" s="6" t="str">
        <f t="shared" si="141"/>
        <v/>
      </c>
      <c r="Y526" s="6" t="s">
        <v>56</v>
      </c>
    </row>
    <row r="527" spans="1:25">
      <c r="A527" s="5"/>
      <c r="B527" s="6"/>
      <c r="C527" s="6"/>
      <c r="D527" s="7">
        <f t="shared" si="136"/>
        <v>0</v>
      </c>
      <c r="E527" s="7">
        <f>IF(ROW()=3,CpuInfo!$H$3,IF(D527=0,E526,F526+2))</f>
        <v>1198</v>
      </c>
      <c r="F527" s="7">
        <f t="shared" si="134"/>
        <v>1198</v>
      </c>
      <c r="G527" s="7"/>
      <c r="H527" s="7"/>
      <c r="I527" s="7"/>
      <c r="J527" s="7" t="str">
        <f>IF(ISBLANK(G527),"",CpuInfo!$G$3)</f>
        <v/>
      </c>
      <c r="K527" s="7" t="str">
        <f>IF(ISBLANK(G527),"",CpuInfo!$H$3)</f>
        <v/>
      </c>
      <c r="L527" s="7" t="str">
        <f t="shared" si="137"/>
        <v/>
      </c>
      <c r="M527" s="7" t="str">
        <f t="shared" si="138"/>
        <v/>
      </c>
      <c r="N527" s="7" t="s">
        <v>56</v>
      </c>
      <c r="O527" s="6">
        <f t="shared" si="139"/>
        <v>0</v>
      </c>
      <c r="P527" s="6">
        <f>IF(ROW()=3,CpuInfo!H284,IF(O527=0,P526,Q526+2))</f>
        <v>1918</v>
      </c>
      <c r="Q527" s="6">
        <f t="shared" si="135"/>
        <v>1918</v>
      </c>
      <c r="R527" s="6"/>
      <c r="S527" s="6"/>
      <c r="T527" s="6"/>
      <c r="U527" s="6" t="str">
        <f>IF(ISBLANK(R527),"",CpuInfo!$K$3)</f>
        <v/>
      </c>
      <c r="V527" s="6" t="str">
        <f>IF(ISBLANK(R527),"",CpuInfo!$L$3)</f>
        <v/>
      </c>
      <c r="W527" s="6" t="str">
        <f t="shared" si="140"/>
        <v/>
      </c>
      <c r="X527" s="6" t="str">
        <f t="shared" si="141"/>
        <v/>
      </c>
      <c r="Y527" s="6" t="s">
        <v>56</v>
      </c>
    </row>
    <row r="528" spans="1:25">
      <c r="A528" s="5"/>
      <c r="B528" s="6"/>
      <c r="C528" s="6"/>
      <c r="D528" s="7">
        <f t="shared" si="136"/>
        <v>0</v>
      </c>
      <c r="E528" s="7">
        <f>IF(ROW()=3,CpuInfo!$H$3,IF(D528=0,E527,F527+2))</f>
        <v>1198</v>
      </c>
      <c r="F528" s="7">
        <f t="shared" si="134"/>
        <v>1198</v>
      </c>
      <c r="G528" s="7"/>
      <c r="H528" s="7"/>
      <c r="I528" s="7"/>
      <c r="J528" s="7" t="str">
        <f>IF(ISBLANK(G528),"",CpuInfo!$G$3)</f>
        <v/>
      </c>
      <c r="K528" s="7" t="str">
        <f>IF(ISBLANK(G528),"",CpuInfo!$H$3)</f>
        <v/>
      </c>
      <c r="L528" s="7" t="str">
        <f t="shared" si="137"/>
        <v/>
      </c>
      <c r="M528" s="7" t="str">
        <f t="shared" si="138"/>
        <v/>
      </c>
      <c r="N528" s="7" t="s">
        <v>56</v>
      </c>
      <c r="O528" s="6">
        <f t="shared" si="139"/>
        <v>0</v>
      </c>
      <c r="P528" s="6">
        <f>IF(ROW()=3,CpuInfo!H285,IF(O528=0,P527,Q527+2))</f>
        <v>1918</v>
      </c>
      <c r="Q528" s="6">
        <f t="shared" si="135"/>
        <v>1918</v>
      </c>
      <c r="R528" s="6"/>
      <c r="S528" s="6"/>
      <c r="T528" s="6"/>
      <c r="U528" s="6" t="str">
        <f>IF(ISBLANK(R528),"",CpuInfo!$K$3)</f>
        <v/>
      </c>
      <c r="V528" s="6" t="str">
        <f>IF(ISBLANK(R528),"",CpuInfo!$L$3)</f>
        <v/>
      </c>
      <c r="W528" s="6" t="str">
        <f t="shared" si="140"/>
        <v/>
      </c>
      <c r="X528" s="6" t="str">
        <f t="shared" si="141"/>
        <v/>
      </c>
      <c r="Y528" s="6" t="s">
        <v>56</v>
      </c>
    </row>
    <row r="529" spans="1:25">
      <c r="A529" s="5"/>
      <c r="B529" s="6"/>
      <c r="C529" s="6"/>
      <c r="D529" s="7">
        <f t="shared" si="136"/>
        <v>0</v>
      </c>
      <c r="E529" s="7">
        <f>IF(ROW()=3,CpuInfo!H267,IF(D529=0,E528,F528+2))</f>
        <v>1198</v>
      </c>
      <c r="F529" s="7">
        <f t="shared" si="134"/>
        <v>1198</v>
      </c>
      <c r="G529" s="7"/>
      <c r="H529" s="7"/>
      <c r="I529" s="7"/>
      <c r="J529" s="7" t="str">
        <f>IF(ISBLANK(G529),"",CpuInfo!$G$3)</f>
        <v/>
      </c>
      <c r="K529" s="7" t="str">
        <f>IF(ISBLANK(G529),"",CpuInfo!$H$3)</f>
        <v/>
      </c>
      <c r="L529" s="7" t="str">
        <f t="shared" si="137"/>
        <v/>
      </c>
      <c r="M529" s="7" t="str">
        <f t="shared" si="138"/>
        <v/>
      </c>
      <c r="N529" s="7" t="s">
        <v>56</v>
      </c>
      <c r="O529" s="6">
        <f t="shared" si="139"/>
        <v>0</v>
      </c>
      <c r="P529" s="6">
        <f>IF(ROW()=3,CpuInfo!H286,IF(O529=0,P528,Q528+2))</f>
        <v>1918</v>
      </c>
      <c r="Q529" s="6">
        <f t="shared" si="135"/>
        <v>1918</v>
      </c>
      <c r="R529" s="6"/>
      <c r="S529" s="6"/>
      <c r="T529" s="6"/>
      <c r="U529" s="6" t="str">
        <f>IF(ISBLANK(R529),"",CpuInfo!$K$3)</f>
        <v/>
      </c>
      <c r="V529" s="6" t="str">
        <f>IF(ISBLANK(R529),"",CpuInfo!$L$3)</f>
        <v/>
      </c>
      <c r="W529" s="6" t="str">
        <f t="shared" si="140"/>
        <v/>
      </c>
      <c r="X529" s="6" t="str">
        <f t="shared" si="141"/>
        <v/>
      </c>
      <c r="Y529" s="6" t="s">
        <v>56</v>
      </c>
    </row>
    <row r="530" spans="1:25">
      <c r="A530" s="5"/>
      <c r="B530" s="6"/>
      <c r="C530" s="6"/>
      <c r="D530" s="7">
        <f t="shared" si="136"/>
        <v>0</v>
      </c>
      <c r="E530" s="7">
        <f>IF(ROW()=3,CpuInfo!H268,IF(D530=0,E529,F529+2))</f>
        <v>1198</v>
      </c>
      <c r="F530" s="7">
        <f t="shared" si="134"/>
        <v>1198</v>
      </c>
      <c r="G530" s="7"/>
      <c r="H530" s="7"/>
      <c r="I530" s="7"/>
      <c r="J530" s="7" t="str">
        <f>IF(ISBLANK(G530),"",CpuInfo!$G$3)</f>
        <v/>
      </c>
      <c r="K530" s="7" t="str">
        <f>IF(ISBLANK(G530),"",CpuInfo!$H$3)</f>
        <v/>
      </c>
      <c r="L530" s="7" t="str">
        <f t="shared" si="137"/>
        <v/>
      </c>
      <c r="M530" s="7" t="str">
        <f t="shared" si="138"/>
        <v/>
      </c>
      <c r="N530" s="7" t="s">
        <v>56</v>
      </c>
      <c r="O530" s="6">
        <f t="shared" si="139"/>
        <v>0</v>
      </c>
      <c r="P530" s="6">
        <f>IF(ROW()=3,CpuInfo!H287,IF(O530=0,P529,Q529+2))</f>
        <v>1918</v>
      </c>
      <c r="Q530" s="6">
        <f t="shared" si="135"/>
        <v>1918</v>
      </c>
      <c r="R530" s="6"/>
      <c r="S530" s="6"/>
      <c r="T530" s="6"/>
      <c r="U530" s="6" t="str">
        <f>IF(ISBLANK(R530),"",CpuInfo!$K$3)</f>
        <v/>
      </c>
      <c r="V530" s="6" t="str">
        <f>IF(ISBLANK(R530),"",CpuInfo!$L$3)</f>
        <v/>
      </c>
      <c r="W530" s="6" t="str">
        <f t="shared" si="140"/>
        <v/>
      </c>
      <c r="X530" s="6" t="str">
        <f t="shared" si="141"/>
        <v/>
      </c>
      <c r="Y530" s="6" t="s">
        <v>56</v>
      </c>
    </row>
    <row r="531" spans="1:25">
      <c r="A531" s="5"/>
      <c r="B531" s="6"/>
      <c r="C531" s="6"/>
      <c r="D531" s="7">
        <f t="shared" si="136"/>
        <v>0</v>
      </c>
      <c r="E531" s="7">
        <f>IF(ROW()=3,CpuInfo!H269,IF(D531=0,E530,F530+2))</f>
        <v>1198</v>
      </c>
      <c r="F531" s="7">
        <f t="shared" si="134"/>
        <v>1198</v>
      </c>
      <c r="G531" s="7"/>
      <c r="H531" s="7"/>
      <c r="I531" s="7"/>
      <c r="J531" s="7" t="str">
        <f>IF(ISBLANK(G531),"",CpuInfo!$G$3)</f>
        <v/>
      </c>
      <c r="K531" s="7" t="str">
        <f>IF(ISBLANK(G531),"",CpuInfo!$H$3)</f>
        <v/>
      </c>
      <c r="L531" s="7" t="str">
        <f t="shared" si="137"/>
        <v/>
      </c>
      <c r="M531" s="7" t="str">
        <f t="shared" si="138"/>
        <v/>
      </c>
      <c r="N531" s="7" t="s">
        <v>56</v>
      </c>
      <c r="O531" s="6">
        <f t="shared" si="139"/>
        <v>0</v>
      </c>
      <c r="P531" s="6">
        <f>IF(ROW()=3,CpuInfo!H288,IF(O531=0,P530,Q530+2))</f>
        <v>1918</v>
      </c>
      <c r="Q531" s="6">
        <f t="shared" si="135"/>
        <v>1918</v>
      </c>
      <c r="R531" s="6"/>
      <c r="S531" s="6"/>
      <c r="T531" s="6"/>
      <c r="U531" s="6" t="str">
        <f>IF(ISBLANK(R531),"",CpuInfo!$K$3)</f>
        <v/>
      </c>
      <c r="V531" s="6" t="str">
        <f>IF(ISBLANK(R531),"",CpuInfo!$L$3)</f>
        <v/>
      </c>
      <c r="W531" s="6" t="str">
        <f t="shared" si="140"/>
        <v/>
      </c>
      <c r="X531" s="6" t="str">
        <f t="shared" si="141"/>
        <v/>
      </c>
      <c r="Y531" s="6" t="s">
        <v>56</v>
      </c>
    </row>
    <row r="532" spans="1:25">
      <c r="A532" s="5"/>
      <c r="B532" s="6"/>
      <c r="C532" s="6"/>
      <c r="D532" s="7">
        <f t="shared" si="136"/>
        <v>0</v>
      </c>
      <c r="E532" s="7">
        <f>IF(ROW()=3,CpuInfo!H270,IF(D532=0,E531,F531+2))</f>
        <v>1198</v>
      </c>
      <c r="F532" s="7">
        <f t="shared" si="134"/>
        <v>1198</v>
      </c>
      <c r="G532" s="7"/>
      <c r="H532" s="7"/>
      <c r="I532" s="7"/>
      <c r="J532" s="7" t="str">
        <f>IF(ISBLANK(G532),"",CpuInfo!$G$3)</f>
        <v/>
      </c>
      <c r="K532" s="7" t="str">
        <f>IF(ISBLANK(G532),"",CpuInfo!$H$3)</f>
        <v/>
      </c>
      <c r="L532" s="7" t="str">
        <f t="shared" si="137"/>
        <v/>
      </c>
      <c r="M532" s="7" t="str">
        <f t="shared" si="138"/>
        <v/>
      </c>
      <c r="N532" s="7" t="s">
        <v>56</v>
      </c>
      <c r="O532" s="6">
        <f t="shared" si="139"/>
        <v>0</v>
      </c>
      <c r="P532" s="6">
        <f>IF(ROW()=3,CpuInfo!H289,IF(O532=0,P531,Q531+2))</f>
        <v>1918</v>
      </c>
      <c r="Q532" s="6">
        <f t="shared" si="135"/>
        <v>1918</v>
      </c>
      <c r="R532" s="6"/>
      <c r="S532" s="6"/>
      <c r="T532" s="6"/>
      <c r="U532" s="6" t="str">
        <f>IF(ISBLANK(R532),"",CpuInfo!$K$3)</f>
        <v/>
      </c>
      <c r="V532" s="6" t="str">
        <f>IF(ISBLANK(R532),"",CpuInfo!$L$3)</f>
        <v/>
      </c>
      <c r="W532" s="6" t="str">
        <f t="shared" si="140"/>
        <v/>
      </c>
      <c r="X532" s="6" t="str">
        <f t="shared" si="141"/>
        <v/>
      </c>
      <c r="Y532" s="6" t="s">
        <v>56</v>
      </c>
    </row>
    <row r="533" spans="1:25">
      <c r="A533" s="5"/>
      <c r="B533" s="6"/>
      <c r="C533" s="6"/>
      <c r="D533" s="7">
        <f t="shared" si="136"/>
        <v>0</v>
      </c>
      <c r="E533" s="7">
        <f>IF(ROW()=3,CpuInfo!H271,IF(D533=0,E532,F532+2))</f>
        <v>1198</v>
      </c>
      <c r="F533" s="7">
        <f t="shared" si="134"/>
        <v>1198</v>
      </c>
      <c r="G533" s="7"/>
      <c r="H533" s="7"/>
      <c r="I533" s="7"/>
      <c r="J533" s="7" t="str">
        <f>IF(ISBLANK(G533),"",CpuInfo!$G$3)</f>
        <v/>
      </c>
      <c r="K533" s="7" t="str">
        <f>IF(ISBLANK(G533),"",CpuInfo!$H$3)</f>
        <v/>
      </c>
      <c r="L533" s="7" t="str">
        <f t="shared" si="137"/>
        <v/>
      </c>
      <c r="M533" s="7" t="str">
        <f t="shared" si="138"/>
        <v/>
      </c>
      <c r="N533" s="7" t="s">
        <v>56</v>
      </c>
      <c r="O533" s="6">
        <f t="shared" si="139"/>
        <v>0</v>
      </c>
      <c r="P533" s="6">
        <f>IF(ROW()=3,CpuInfo!H290,IF(O533=0,P532,Q532+2))</f>
        <v>1918</v>
      </c>
      <c r="Q533" s="6">
        <f t="shared" si="135"/>
        <v>1918</v>
      </c>
      <c r="R533" s="6"/>
      <c r="S533" s="6"/>
      <c r="T533" s="6"/>
      <c r="U533" s="6" t="str">
        <f>IF(ISBLANK(R533),"",CpuInfo!$K$3)</f>
        <v/>
      </c>
      <c r="V533" s="6" t="str">
        <f>IF(ISBLANK(R533),"",CpuInfo!$L$3)</f>
        <v/>
      </c>
      <c r="W533" s="6" t="str">
        <f t="shared" si="140"/>
        <v/>
      </c>
      <c r="X533" s="6" t="str">
        <f t="shared" si="141"/>
        <v/>
      </c>
      <c r="Y533" s="6" t="s">
        <v>56</v>
      </c>
    </row>
    <row r="534" spans="1:25">
      <c r="A534" s="5"/>
      <c r="B534" s="6"/>
      <c r="C534" s="6"/>
      <c r="D534" s="7">
        <f t="shared" si="136"/>
        <v>0</v>
      </c>
      <c r="E534" s="7">
        <f>IF(ROW()=3,CpuInfo!H272,IF(D534=0,E533,F533+2))</f>
        <v>1198</v>
      </c>
      <c r="F534" s="7">
        <f t="shared" si="134"/>
        <v>1198</v>
      </c>
      <c r="G534" s="7"/>
      <c r="H534" s="7"/>
      <c r="I534" s="7"/>
      <c r="J534" s="7" t="str">
        <f>IF(ISBLANK(G534),"",CpuInfo!$G$3)</f>
        <v/>
      </c>
      <c r="K534" s="7" t="str">
        <f>IF(ISBLANK(G534),"",CpuInfo!$H$3)</f>
        <v/>
      </c>
      <c r="L534" s="7" t="str">
        <f t="shared" si="137"/>
        <v/>
      </c>
      <c r="M534" s="7" t="str">
        <f t="shared" si="138"/>
        <v/>
      </c>
      <c r="N534" s="7" t="s">
        <v>56</v>
      </c>
      <c r="O534" s="6">
        <f t="shared" si="139"/>
        <v>0</v>
      </c>
      <c r="P534" s="6">
        <f>IF(ROW()=3,CpuInfo!H291,IF(O534=0,P533,Q533+2))</f>
        <v>1918</v>
      </c>
      <c r="Q534" s="6">
        <f t="shared" si="135"/>
        <v>1918</v>
      </c>
      <c r="R534" s="6"/>
      <c r="S534" s="6"/>
      <c r="T534" s="6"/>
      <c r="U534" s="6" t="str">
        <f>IF(ISBLANK(R534),"",CpuInfo!$K$3)</f>
        <v/>
      </c>
      <c r="V534" s="6" t="str">
        <f>IF(ISBLANK(R534),"",CpuInfo!$L$3)</f>
        <v/>
      </c>
      <c r="W534" s="6" t="str">
        <f t="shared" si="140"/>
        <v/>
      </c>
      <c r="X534" s="6" t="str">
        <f t="shared" si="141"/>
        <v/>
      </c>
      <c r="Y534" s="6" t="s">
        <v>56</v>
      </c>
    </row>
    <row r="535" spans="1:25">
      <c r="A535" s="5"/>
      <c r="B535" s="6"/>
      <c r="C535" s="6"/>
      <c r="D535" s="7">
        <f t="shared" si="136"/>
        <v>0</v>
      </c>
      <c r="E535" s="7">
        <f>IF(ROW()=3,CpuInfo!H273,IF(D535=0,E534,F534+2))</f>
        <v>1198</v>
      </c>
      <c r="F535" s="7">
        <f t="shared" si="134"/>
        <v>1198</v>
      </c>
      <c r="G535" s="7"/>
      <c r="H535" s="7"/>
      <c r="I535" s="7"/>
      <c r="J535" s="7" t="str">
        <f>IF(ISBLANK(G535),"",CpuInfo!$G$3)</f>
        <v/>
      </c>
      <c r="K535" s="7" t="str">
        <f>IF(ISBLANK(G535),"",CpuInfo!$H$3)</f>
        <v/>
      </c>
      <c r="L535" s="7" t="str">
        <f t="shared" si="137"/>
        <v/>
      </c>
      <c r="M535" s="7" t="str">
        <f t="shared" si="138"/>
        <v/>
      </c>
      <c r="N535" s="7" t="s">
        <v>56</v>
      </c>
      <c r="O535" s="6">
        <f t="shared" si="139"/>
        <v>0</v>
      </c>
      <c r="P535" s="6">
        <f>IF(ROW()=3,CpuInfo!H292,IF(O535=0,P534,Q534+2))</f>
        <v>1918</v>
      </c>
      <c r="Q535" s="6">
        <f t="shared" si="135"/>
        <v>1918</v>
      </c>
      <c r="R535" s="6"/>
      <c r="S535" s="6"/>
      <c r="T535" s="6"/>
      <c r="U535" s="6" t="str">
        <f>IF(ISBLANK(R535),"",CpuInfo!$K$3)</f>
        <v/>
      </c>
      <c r="V535" s="6" t="str">
        <f>IF(ISBLANK(R535),"",CpuInfo!$L$3)</f>
        <v/>
      </c>
      <c r="W535" s="6" t="str">
        <f t="shared" si="140"/>
        <v/>
      </c>
      <c r="X535" s="6" t="str">
        <f t="shared" si="141"/>
        <v/>
      </c>
      <c r="Y535" s="6" t="s">
        <v>56</v>
      </c>
    </row>
    <row r="536" spans="1:25">
      <c r="A536" s="5"/>
      <c r="B536" s="6"/>
      <c r="C536" s="6"/>
      <c r="D536" s="7">
        <f t="shared" si="136"/>
        <v>0</v>
      </c>
      <c r="E536" s="7">
        <f>IF(ROW()=3,CpuInfo!H274,IF(D536=0,E535,F535+2))</f>
        <v>1198</v>
      </c>
      <c r="F536" s="7">
        <f t="shared" si="134"/>
        <v>1198</v>
      </c>
      <c r="G536" s="7"/>
      <c r="H536" s="7"/>
      <c r="I536" s="7"/>
      <c r="J536" s="7" t="str">
        <f>IF(ISBLANK(G536),"",CpuInfo!$G$3)</f>
        <v/>
      </c>
      <c r="K536" s="7" t="str">
        <f>IF(ISBLANK(G536),"",CpuInfo!$H$3)</f>
        <v/>
      </c>
      <c r="L536" s="7" t="str">
        <f t="shared" si="137"/>
        <v/>
      </c>
      <c r="M536" s="7" t="str">
        <f t="shared" si="138"/>
        <v/>
      </c>
      <c r="N536" s="7" t="s">
        <v>56</v>
      </c>
      <c r="O536" s="6">
        <f t="shared" si="139"/>
        <v>0</v>
      </c>
      <c r="P536" s="6">
        <f>IF(ROW()=3,CpuInfo!H293,IF(O536=0,P535,Q535+2))</f>
        <v>1918</v>
      </c>
      <c r="Q536" s="6">
        <f t="shared" si="135"/>
        <v>1918</v>
      </c>
      <c r="R536" s="6"/>
      <c r="S536" s="6"/>
      <c r="T536" s="6"/>
      <c r="U536" s="6" t="str">
        <f>IF(ISBLANK(R536),"",CpuInfo!$K$3)</f>
        <v/>
      </c>
      <c r="V536" s="6" t="str">
        <f>IF(ISBLANK(R536),"",CpuInfo!$L$3)</f>
        <v/>
      </c>
      <c r="W536" s="6" t="str">
        <f t="shared" si="140"/>
        <v/>
      </c>
      <c r="X536" s="6" t="str">
        <f t="shared" si="141"/>
        <v/>
      </c>
      <c r="Y536" s="6" t="s">
        <v>56</v>
      </c>
    </row>
    <row r="537" spans="1:25">
      <c r="A537" s="5"/>
      <c r="B537" s="6"/>
      <c r="C537" s="6"/>
      <c r="D537" s="7">
        <f t="shared" si="136"/>
        <v>0</v>
      </c>
      <c r="E537" s="7">
        <f>IF(ROW()=3,CpuInfo!H275,IF(D537=0,E536,F536+2))</f>
        <v>1198</v>
      </c>
      <c r="F537" s="7">
        <f t="shared" ref="F537:F600" si="142">IF(D537=0,F536,E537+(D537-1)*2)</f>
        <v>1198</v>
      </c>
      <c r="G537" s="7"/>
      <c r="H537" s="7"/>
      <c r="I537" s="7"/>
      <c r="J537" s="7" t="str">
        <f>IF(ISBLANK(G537),"",CpuInfo!$G$3)</f>
        <v/>
      </c>
      <c r="K537" s="7" t="str">
        <f>IF(ISBLANK(G537),"",CpuInfo!$H$3)</f>
        <v/>
      </c>
      <c r="L537" s="7" t="str">
        <f t="shared" si="137"/>
        <v/>
      </c>
      <c r="M537" s="7" t="str">
        <f t="shared" si="138"/>
        <v/>
      </c>
      <c r="N537" s="7" t="s">
        <v>56</v>
      </c>
      <c r="O537" s="6">
        <f t="shared" si="139"/>
        <v>0</v>
      </c>
      <c r="P537" s="6">
        <f>IF(ROW()=3,CpuInfo!H294,IF(O537=0,P536,Q536+2))</f>
        <v>1918</v>
      </c>
      <c r="Q537" s="6">
        <f t="shared" ref="Q537:Q600" si="143">IF(O537=0,Q536,P537+(O537-1)*2)</f>
        <v>1918</v>
      </c>
      <c r="R537" s="6"/>
      <c r="S537" s="6"/>
      <c r="T537" s="6"/>
      <c r="U537" s="6" t="str">
        <f>IF(ISBLANK(R537),"",CpuInfo!$K$3)</f>
        <v/>
      </c>
      <c r="V537" s="6" t="str">
        <f>IF(ISBLANK(R537),"",CpuInfo!$L$3)</f>
        <v/>
      </c>
      <c r="W537" s="6" t="str">
        <f t="shared" si="140"/>
        <v/>
      </c>
      <c r="X537" s="6" t="str">
        <f t="shared" si="141"/>
        <v/>
      </c>
      <c r="Y537" s="6" t="s">
        <v>56</v>
      </c>
    </row>
    <row r="538" spans="1:25">
      <c r="A538" s="5"/>
      <c r="B538" s="6"/>
      <c r="C538" s="6"/>
      <c r="D538" s="7">
        <f t="shared" si="136"/>
        <v>0</v>
      </c>
      <c r="E538" s="7">
        <f>IF(ROW()=3,CpuInfo!H276,IF(D538=0,E537,F537+2))</f>
        <v>1198</v>
      </c>
      <c r="F538" s="7">
        <f t="shared" si="142"/>
        <v>1198</v>
      </c>
      <c r="G538" s="7"/>
      <c r="H538" s="7"/>
      <c r="I538" s="7"/>
      <c r="J538" s="7" t="str">
        <f>IF(ISBLANK(G538),"",CpuInfo!$G$3)</f>
        <v/>
      </c>
      <c r="K538" s="7" t="str">
        <f>IF(ISBLANK(G538),"",CpuInfo!$H$3)</f>
        <v/>
      </c>
      <c r="L538" s="7" t="str">
        <f t="shared" si="137"/>
        <v/>
      </c>
      <c r="M538" s="7" t="str">
        <f t="shared" si="138"/>
        <v/>
      </c>
      <c r="N538" s="7" t="s">
        <v>56</v>
      </c>
      <c r="O538" s="6">
        <f t="shared" si="139"/>
        <v>0</v>
      </c>
      <c r="P538" s="6">
        <f>IF(ROW()=3,CpuInfo!H295,IF(O538=0,P537,Q537+2))</f>
        <v>1918</v>
      </c>
      <c r="Q538" s="6">
        <f t="shared" si="143"/>
        <v>1918</v>
      </c>
      <c r="R538" s="6"/>
      <c r="S538" s="6"/>
      <c r="T538" s="6"/>
      <c r="U538" s="6" t="str">
        <f>IF(ISBLANK(R538),"",CpuInfo!$K$3)</f>
        <v/>
      </c>
      <c r="V538" s="6" t="str">
        <f>IF(ISBLANK(R538),"",CpuInfo!$L$3)</f>
        <v/>
      </c>
      <c r="W538" s="6" t="str">
        <f t="shared" si="140"/>
        <v/>
      </c>
      <c r="X538" s="6" t="str">
        <f t="shared" si="141"/>
        <v/>
      </c>
      <c r="Y538" s="6" t="s">
        <v>56</v>
      </c>
    </row>
    <row r="539" spans="1:25">
      <c r="A539" s="5"/>
      <c r="B539" s="6"/>
      <c r="C539" s="6"/>
      <c r="D539" s="7">
        <f t="shared" si="136"/>
        <v>0</v>
      </c>
      <c r="E539" s="7">
        <f>IF(ROW()=3,CpuInfo!H277,IF(D539=0,E538,F538+2))</f>
        <v>1198</v>
      </c>
      <c r="F539" s="7">
        <f t="shared" si="142"/>
        <v>1198</v>
      </c>
      <c r="G539" s="7"/>
      <c r="H539" s="7"/>
      <c r="I539" s="7"/>
      <c r="J539" s="7" t="str">
        <f>IF(ISBLANK(G539),"",CpuInfo!$G$3)</f>
        <v/>
      </c>
      <c r="K539" s="7" t="str">
        <f>IF(ISBLANK(G539),"",CpuInfo!$H$3)</f>
        <v/>
      </c>
      <c r="L539" s="7" t="str">
        <f t="shared" si="137"/>
        <v/>
      </c>
      <c r="M539" s="7" t="str">
        <f t="shared" si="138"/>
        <v/>
      </c>
      <c r="N539" s="7" t="s">
        <v>56</v>
      </c>
      <c r="O539" s="6">
        <f t="shared" si="139"/>
        <v>0</v>
      </c>
      <c r="P539" s="6">
        <f>IF(ROW()=3,CpuInfo!H296,IF(O539=0,P538,Q538+2))</f>
        <v>1918</v>
      </c>
      <c r="Q539" s="6">
        <f t="shared" si="143"/>
        <v>1918</v>
      </c>
      <c r="R539" s="6"/>
      <c r="S539" s="6"/>
      <c r="T539" s="6"/>
      <c r="U539" s="6" t="str">
        <f>IF(ISBLANK(R539),"",CpuInfo!$K$3)</f>
        <v/>
      </c>
      <c r="V539" s="6" t="str">
        <f>IF(ISBLANK(R539),"",CpuInfo!$L$3)</f>
        <v/>
      </c>
      <c r="W539" s="6" t="str">
        <f t="shared" si="140"/>
        <v/>
      </c>
      <c r="X539" s="6" t="str">
        <f t="shared" si="141"/>
        <v/>
      </c>
      <c r="Y539" s="6" t="s">
        <v>56</v>
      </c>
    </row>
    <row r="540" spans="1:25">
      <c r="A540" s="5"/>
      <c r="B540" s="6"/>
      <c r="C540" s="6"/>
      <c r="D540" s="7">
        <f t="shared" si="136"/>
        <v>0</v>
      </c>
      <c r="E540" s="7">
        <f>IF(ROW()=3,CpuInfo!H278,IF(D540=0,E539,F539+2))</f>
        <v>1198</v>
      </c>
      <c r="F540" s="7">
        <f t="shared" si="142"/>
        <v>1198</v>
      </c>
      <c r="G540" s="7"/>
      <c r="H540" s="7"/>
      <c r="I540" s="7"/>
      <c r="J540" s="7" t="str">
        <f>IF(ISBLANK(G540),"",CpuInfo!$G$3)</f>
        <v/>
      </c>
      <c r="K540" s="7" t="str">
        <f>IF(ISBLANK(G540),"",CpuInfo!$H$3)</f>
        <v/>
      </c>
      <c r="L540" s="7" t="str">
        <f t="shared" si="137"/>
        <v/>
      </c>
      <c r="M540" s="7" t="str">
        <f t="shared" si="138"/>
        <v/>
      </c>
      <c r="N540" s="7" t="s">
        <v>56</v>
      </c>
      <c r="O540" s="6">
        <f t="shared" si="139"/>
        <v>0</v>
      </c>
      <c r="P540" s="6">
        <f>IF(ROW()=3,CpuInfo!H297,IF(O540=0,P539,Q539+2))</f>
        <v>1918</v>
      </c>
      <c r="Q540" s="6">
        <f t="shared" si="143"/>
        <v>1918</v>
      </c>
      <c r="R540" s="6"/>
      <c r="S540" s="6"/>
      <c r="T540" s="6"/>
      <c r="U540" s="6" t="str">
        <f>IF(ISBLANK(R540),"",CpuInfo!$K$3)</f>
        <v/>
      </c>
      <c r="V540" s="6" t="str">
        <f>IF(ISBLANK(R540),"",CpuInfo!$L$3)</f>
        <v/>
      </c>
      <c r="W540" s="6" t="str">
        <f t="shared" si="140"/>
        <v/>
      </c>
      <c r="X540" s="6" t="str">
        <f t="shared" si="141"/>
        <v/>
      </c>
      <c r="Y540" s="6" t="s">
        <v>56</v>
      </c>
    </row>
    <row r="541" spans="1:25">
      <c r="A541" s="5"/>
      <c r="B541" s="6"/>
      <c r="C541" s="6"/>
      <c r="D541" s="7">
        <f t="shared" si="136"/>
        <v>0</v>
      </c>
      <c r="E541" s="7">
        <f>IF(ROW()=3,CpuInfo!H279,IF(D541=0,E540,F540+2))</f>
        <v>1198</v>
      </c>
      <c r="F541" s="7">
        <f t="shared" si="142"/>
        <v>1198</v>
      </c>
      <c r="G541" s="7"/>
      <c r="H541" s="7"/>
      <c r="I541" s="7"/>
      <c r="J541" s="7" t="str">
        <f>IF(ISBLANK(G541),"",CpuInfo!$G$3)</f>
        <v/>
      </c>
      <c r="K541" s="7" t="str">
        <f>IF(ISBLANK(G541),"",CpuInfo!$H$3)</f>
        <v/>
      </c>
      <c r="L541" s="7" t="str">
        <f t="shared" si="137"/>
        <v/>
      </c>
      <c r="M541" s="7" t="str">
        <f t="shared" si="138"/>
        <v/>
      </c>
      <c r="N541" s="7" t="s">
        <v>56</v>
      </c>
      <c r="O541" s="6">
        <f t="shared" si="139"/>
        <v>0</v>
      </c>
      <c r="P541" s="6">
        <f>IF(ROW()=3,CpuInfo!H298,IF(O541=0,P540,Q540+2))</f>
        <v>1918</v>
      </c>
      <c r="Q541" s="6">
        <f t="shared" si="143"/>
        <v>1918</v>
      </c>
      <c r="R541" s="6"/>
      <c r="S541" s="6"/>
      <c r="T541" s="6"/>
      <c r="U541" s="6" t="str">
        <f>IF(ISBLANK(R541),"",CpuInfo!$K$3)</f>
        <v/>
      </c>
      <c r="V541" s="6" t="str">
        <f>IF(ISBLANK(R541),"",CpuInfo!$L$3)</f>
        <v/>
      </c>
      <c r="W541" s="6" t="str">
        <f t="shared" si="140"/>
        <v/>
      </c>
      <c r="X541" s="6" t="str">
        <f t="shared" si="141"/>
        <v/>
      </c>
      <c r="Y541" s="6" t="s">
        <v>56</v>
      </c>
    </row>
    <row r="542" spans="1:25">
      <c r="A542" s="5"/>
      <c r="B542" s="6"/>
      <c r="C542" s="6"/>
      <c r="D542" s="7">
        <f t="shared" si="136"/>
        <v>0</v>
      </c>
      <c r="E542" s="7">
        <f>IF(ROW()=3,CpuInfo!H280,IF(D542=0,E541,F541+2))</f>
        <v>1198</v>
      </c>
      <c r="F542" s="7">
        <f t="shared" si="142"/>
        <v>1198</v>
      </c>
      <c r="G542" s="7"/>
      <c r="H542" s="7"/>
      <c r="I542" s="7"/>
      <c r="J542" s="7" t="str">
        <f>IF(ISBLANK(G542),"",CpuInfo!$G$3)</f>
        <v/>
      </c>
      <c r="K542" s="7" t="str">
        <f>IF(ISBLANK(G542),"",CpuInfo!$H$3)</f>
        <v/>
      </c>
      <c r="L542" s="7" t="str">
        <f t="shared" si="137"/>
        <v/>
      </c>
      <c r="M542" s="7" t="str">
        <f t="shared" si="138"/>
        <v/>
      </c>
      <c r="N542" s="7" t="s">
        <v>56</v>
      </c>
      <c r="O542" s="6">
        <f t="shared" si="139"/>
        <v>0</v>
      </c>
      <c r="P542" s="6">
        <f>IF(ROW()=3,CpuInfo!H299,IF(O542=0,P541,Q541+2))</f>
        <v>1918</v>
      </c>
      <c r="Q542" s="6">
        <f t="shared" si="143"/>
        <v>1918</v>
      </c>
      <c r="R542" s="6"/>
      <c r="S542" s="6"/>
      <c r="T542" s="6"/>
      <c r="U542" s="6" t="str">
        <f>IF(ISBLANK(R542),"",CpuInfo!$K$3)</f>
        <v/>
      </c>
      <c r="V542" s="6" t="str">
        <f>IF(ISBLANK(R542),"",CpuInfo!$L$3)</f>
        <v/>
      </c>
      <c r="W542" s="6" t="str">
        <f t="shared" si="140"/>
        <v/>
      </c>
      <c r="X542" s="6" t="str">
        <f t="shared" si="141"/>
        <v/>
      </c>
      <c r="Y542" s="6" t="s">
        <v>56</v>
      </c>
    </row>
    <row r="543" spans="1:25">
      <c r="A543" s="5"/>
      <c r="B543" s="6"/>
      <c r="C543" s="6"/>
      <c r="D543" s="7">
        <f>IF(G543="DTString100",100,IF(G543="DTString50",50,IF(G543="DTString40",40,IF(G543="DTString30",30,IF(G543="DTShort100",50,IF(G543="DTShort",1,IF(G543="DTInt",2,IF(G543="DTFloat",2,IF(G543="DTString15",9,IF(G543="DTString",26,0))))))))))</f>
        <v>0</v>
      </c>
      <c r="E543" s="7">
        <f>IF(ROW()=3,CpuInfo!H281,IF(D543=0,E542,F542+2))</f>
        <v>1198</v>
      </c>
      <c r="F543" s="7">
        <f t="shared" si="142"/>
        <v>1198</v>
      </c>
      <c r="G543" s="7"/>
      <c r="H543" s="7"/>
      <c r="I543" s="7"/>
      <c r="J543" s="7" t="str">
        <f>IF(ISBLANK(G543),"",CpuInfo!$G$3)</f>
        <v/>
      </c>
      <c r="K543" s="7" t="str">
        <f>IF(ISBLANK(G543),"",CpuInfo!$H$3)</f>
        <v/>
      </c>
      <c r="L543" s="7" t="str">
        <f t="shared" si="137"/>
        <v/>
      </c>
      <c r="M543" s="7" t="str">
        <f t="shared" si="138"/>
        <v/>
      </c>
      <c r="N543" s="7" t="s">
        <v>56</v>
      </c>
      <c r="O543" s="6">
        <f t="shared" si="139"/>
        <v>0</v>
      </c>
      <c r="P543" s="6">
        <f>IF(ROW()=3,CpuInfo!H300,IF(O543=0,P542,Q542+2))</f>
        <v>1918</v>
      </c>
      <c r="Q543" s="6">
        <f t="shared" si="143"/>
        <v>1918</v>
      </c>
      <c r="R543" s="6"/>
      <c r="S543" s="6"/>
      <c r="T543" s="6"/>
      <c r="U543" s="6" t="str">
        <f>IF(ISBLANK(R543),"",CpuInfo!$K$3)</f>
        <v/>
      </c>
      <c r="V543" s="6" t="str">
        <f>IF(ISBLANK(R543),"",CpuInfo!$L$3)</f>
        <v/>
      </c>
      <c r="W543" s="6" t="str">
        <f t="shared" si="140"/>
        <v/>
      </c>
      <c r="X543" s="6" t="str">
        <f t="shared" si="141"/>
        <v/>
      </c>
      <c r="Y543" s="6" t="s">
        <v>56</v>
      </c>
    </row>
    <row r="544" spans="1:25">
      <c r="A544" s="5"/>
      <c r="B544" s="6"/>
      <c r="C544" s="6"/>
      <c r="D544" s="7">
        <f>IF(G544="DTString100",100,IF(G544="DTString50",50,IF(G544="DTString40",40,IF(G544="DTString30",30,IF(G544="DTShort100",50,IF(G544="DTShort",1,IF(G544="DTInt",2,IF(G544="DTFloat",2,IF(G544="DTString15",9,IF(G544="DTString",26,0))))))))))</f>
        <v>0</v>
      </c>
      <c r="E544" s="7">
        <f>IF(ROW()=3,CpuInfo!H282,IF(D544=0,E543,F543+2))</f>
        <v>1198</v>
      </c>
      <c r="F544" s="7">
        <f t="shared" si="142"/>
        <v>1198</v>
      </c>
      <c r="G544" s="7"/>
      <c r="H544" s="7"/>
      <c r="I544" s="7"/>
      <c r="J544" s="7" t="str">
        <f>IF(ISBLANK(G544),"",CpuInfo!$G$3)</f>
        <v/>
      </c>
      <c r="K544" s="7" t="str">
        <f>IF(ISBLANK(G544),"",CpuInfo!$H$3)</f>
        <v/>
      </c>
      <c r="L544" s="7" t="str">
        <f t="shared" si="137"/>
        <v/>
      </c>
      <c r="M544" s="7" t="str">
        <f t="shared" si="138"/>
        <v/>
      </c>
      <c r="N544" s="7" t="s">
        <v>56</v>
      </c>
      <c r="O544" s="6">
        <f t="shared" si="139"/>
        <v>0</v>
      </c>
      <c r="P544" s="6">
        <f>IF(ROW()=3,CpuInfo!H301,IF(O544=0,P543,Q543+2))</f>
        <v>1918</v>
      </c>
      <c r="Q544" s="6">
        <f t="shared" si="143"/>
        <v>1918</v>
      </c>
      <c r="R544" s="6"/>
      <c r="S544" s="6"/>
      <c r="T544" s="6"/>
      <c r="U544" s="6" t="str">
        <f>IF(ISBLANK(R544),"",CpuInfo!$K$3)</f>
        <v/>
      </c>
      <c r="V544" s="6" t="str">
        <f>IF(ISBLANK(R544),"",CpuInfo!$L$3)</f>
        <v/>
      </c>
      <c r="W544" s="6" t="str">
        <f t="shared" si="140"/>
        <v/>
      </c>
      <c r="X544" s="6" t="str">
        <f t="shared" si="141"/>
        <v/>
      </c>
      <c r="Y544" s="6" t="s">
        <v>56</v>
      </c>
    </row>
    <row r="545" spans="1:25">
      <c r="A545" s="5"/>
      <c r="B545" s="6"/>
      <c r="C545" s="6"/>
      <c r="D545" s="7">
        <f>IF(G545="DTString100",100,IF(G545="DTString50",50,IF(G545="DTString40",40,IF(G545="DTString30",30,IF(G545="DTShort100",50,IF(G545="DTShort",1,IF(G545="DTInt",2,IF(G545="DTFloat",2,IF(G545="DTString15",9,IF(G545="DTString",26,0))))))))))</f>
        <v>0</v>
      </c>
      <c r="E545" s="7">
        <f>IF(ROW()=3,CpuInfo!H283,IF(D545=0,E544,F544+2))</f>
        <v>1198</v>
      </c>
      <c r="F545" s="7">
        <f t="shared" si="142"/>
        <v>1198</v>
      </c>
      <c r="G545" s="7"/>
      <c r="H545" s="7"/>
      <c r="I545" s="7"/>
      <c r="J545" s="7" t="str">
        <f>IF(ISBLANK(G545),"",CpuInfo!$G$3)</f>
        <v/>
      </c>
      <c r="K545" s="7" t="str">
        <f>IF(ISBLANK(G545),"",CpuInfo!$H$3)</f>
        <v/>
      </c>
      <c r="L545" s="7" t="str">
        <f t="shared" si="137"/>
        <v/>
      </c>
      <c r="M545" s="7" t="str">
        <f t="shared" si="138"/>
        <v/>
      </c>
      <c r="N545" s="7" t="s">
        <v>56</v>
      </c>
      <c r="O545" s="6">
        <f t="shared" si="139"/>
        <v>0</v>
      </c>
      <c r="P545" s="6">
        <f>IF(ROW()=3,CpuInfo!H302,IF(O545=0,P544,Q544+2))</f>
        <v>1918</v>
      </c>
      <c r="Q545" s="6">
        <f t="shared" si="143"/>
        <v>1918</v>
      </c>
      <c r="R545" s="6"/>
      <c r="S545" s="6"/>
      <c r="T545" s="6"/>
      <c r="U545" s="6" t="str">
        <f>IF(ISBLANK(R545),"",CpuInfo!$K$3)</f>
        <v/>
      </c>
      <c r="V545" s="6" t="str">
        <f>IF(ISBLANK(R545),"",CpuInfo!$L$3)</f>
        <v/>
      </c>
      <c r="W545" s="6" t="str">
        <f t="shared" si="140"/>
        <v/>
      </c>
      <c r="X545" s="6" t="str">
        <f t="shared" si="141"/>
        <v/>
      </c>
      <c r="Y545" s="6" t="s">
        <v>56</v>
      </c>
    </row>
    <row r="546" spans="1:25">
      <c r="A546" s="5"/>
      <c r="B546" s="6"/>
      <c r="C546" s="6"/>
      <c r="D546" s="7">
        <f t="shared" ref="D523:D577" si="144">IF(G546="DTString100",100,IF(G546="DTString50",50,IF(G546="DTString40",40,IF(G546="DTString30",30,IF(G546="DTShort100",50,IF(G546="DTShort",1,IF(G546="DTInt",2,IF(G546="DTFloat",2,IF(G546="DTString15",8,IF(G546="DTString",26,0))))))))))</f>
        <v>0</v>
      </c>
      <c r="E546" s="7">
        <f>IF(ROW()=3,CpuInfo!H284,IF(D546=0,E545,F545+2))</f>
        <v>1198</v>
      </c>
      <c r="F546" s="7">
        <f t="shared" si="142"/>
        <v>1198</v>
      </c>
      <c r="G546" s="7"/>
      <c r="H546" s="7"/>
      <c r="I546" s="7"/>
      <c r="J546" s="7" t="str">
        <f>IF(ISBLANK(G546),"",CpuInfo!$G$3)</f>
        <v/>
      </c>
      <c r="K546" s="7" t="str">
        <f>IF(ISBLANK(G546),"",CpuInfo!$H$3)</f>
        <v/>
      </c>
      <c r="L546" s="7" t="str">
        <f t="shared" si="137"/>
        <v/>
      </c>
      <c r="M546" s="7" t="str">
        <f t="shared" si="138"/>
        <v/>
      </c>
      <c r="N546" s="7" t="s">
        <v>56</v>
      </c>
      <c r="O546" s="6">
        <f t="shared" si="139"/>
        <v>0</v>
      </c>
      <c r="P546" s="6">
        <f>IF(ROW()=3,CpuInfo!H303,IF(O546=0,P545,Q545+2))</f>
        <v>1918</v>
      </c>
      <c r="Q546" s="6">
        <f t="shared" si="143"/>
        <v>1918</v>
      </c>
      <c r="R546" s="6"/>
      <c r="S546" s="6"/>
      <c r="T546" s="6"/>
      <c r="U546" s="6" t="str">
        <f>IF(ISBLANK(R546),"",CpuInfo!$K$3)</f>
        <v/>
      </c>
      <c r="V546" s="6" t="str">
        <f>IF(ISBLANK(R546),"",CpuInfo!$L$3)</f>
        <v/>
      </c>
      <c r="W546" s="6" t="str">
        <f t="shared" si="140"/>
        <v/>
      </c>
      <c r="X546" s="6" t="str">
        <f t="shared" si="141"/>
        <v/>
      </c>
      <c r="Y546" s="6" t="s">
        <v>56</v>
      </c>
    </row>
    <row r="547" spans="1:25">
      <c r="A547" s="5"/>
      <c r="B547" s="6"/>
      <c r="C547" s="6"/>
      <c r="D547" s="7">
        <f t="shared" si="144"/>
        <v>0</v>
      </c>
      <c r="E547" s="7">
        <f>IF(ROW()=3,CpuInfo!H285,IF(D547=0,E546,F546+2))</f>
        <v>1198</v>
      </c>
      <c r="F547" s="7">
        <f t="shared" si="142"/>
        <v>1198</v>
      </c>
      <c r="G547" s="7"/>
      <c r="H547" s="7"/>
      <c r="I547" s="7"/>
      <c r="J547" s="7" t="str">
        <f>IF(ISBLANK(G547),"",CpuInfo!$G$3)</f>
        <v/>
      </c>
      <c r="K547" s="7" t="str">
        <f>IF(ISBLANK(G547),"",CpuInfo!$H$3)</f>
        <v/>
      </c>
      <c r="L547" s="7" t="str">
        <f t="shared" si="137"/>
        <v/>
      </c>
      <c r="M547" s="7" t="str">
        <f t="shared" si="138"/>
        <v/>
      </c>
      <c r="N547" s="7" t="s">
        <v>56</v>
      </c>
      <c r="O547" s="6">
        <f t="shared" si="139"/>
        <v>0</v>
      </c>
      <c r="P547" s="6">
        <f>IF(ROW()=3,CpuInfo!H304,IF(O547=0,P546,Q546+2))</f>
        <v>1918</v>
      </c>
      <c r="Q547" s="6">
        <f t="shared" si="143"/>
        <v>1918</v>
      </c>
      <c r="R547" s="6"/>
      <c r="S547" s="6"/>
      <c r="T547" s="6"/>
      <c r="U547" s="6" t="str">
        <f>IF(ISBLANK(R547),"",CpuInfo!$K$3)</f>
        <v/>
      </c>
      <c r="V547" s="6" t="str">
        <f>IF(ISBLANK(R547),"",CpuInfo!$L$3)</f>
        <v/>
      </c>
      <c r="W547" s="6" t="str">
        <f t="shared" si="140"/>
        <v/>
      </c>
      <c r="X547" s="6" t="str">
        <f t="shared" si="141"/>
        <v/>
      </c>
      <c r="Y547" s="6" t="s">
        <v>56</v>
      </c>
    </row>
    <row r="548" spans="1:25">
      <c r="A548" s="5"/>
      <c r="B548" s="6"/>
      <c r="C548" s="6"/>
      <c r="D548" s="7">
        <f t="shared" si="144"/>
        <v>0</v>
      </c>
      <c r="E548" s="7">
        <f>IF(ROW()=3,CpuInfo!H286,IF(D548=0,E547,F547+2))</f>
        <v>1198</v>
      </c>
      <c r="F548" s="7">
        <f t="shared" si="142"/>
        <v>1198</v>
      </c>
      <c r="G548" s="7"/>
      <c r="H548" s="7"/>
      <c r="I548" s="7"/>
      <c r="J548" s="7" t="str">
        <f>IF(ISBLANK(G548),"",CpuInfo!$G$3)</f>
        <v/>
      </c>
      <c r="K548" s="7" t="str">
        <f>IF(ISBLANK(G548),"",CpuInfo!$H$3)</f>
        <v/>
      </c>
      <c r="L548" s="7" t="str">
        <f t="shared" si="137"/>
        <v/>
      </c>
      <c r="M548" s="7" t="str">
        <f t="shared" si="138"/>
        <v/>
      </c>
      <c r="N548" s="7" t="s">
        <v>56</v>
      </c>
      <c r="O548" s="6">
        <f t="shared" si="139"/>
        <v>0</v>
      </c>
      <c r="P548" s="6">
        <f>IF(ROW()=3,CpuInfo!H305,IF(O548=0,P547,Q547+2))</f>
        <v>1918</v>
      </c>
      <c r="Q548" s="6">
        <f t="shared" si="143"/>
        <v>1918</v>
      </c>
      <c r="R548" s="6"/>
      <c r="S548" s="6"/>
      <c r="T548" s="6"/>
      <c r="U548" s="6" t="str">
        <f>IF(ISBLANK(R548),"",CpuInfo!$K$3)</f>
        <v/>
      </c>
      <c r="V548" s="6" t="str">
        <f>IF(ISBLANK(R548),"",CpuInfo!$L$3)</f>
        <v/>
      </c>
      <c r="W548" s="6" t="str">
        <f t="shared" si="140"/>
        <v/>
      </c>
      <c r="X548" s="6" t="str">
        <f t="shared" si="141"/>
        <v/>
      </c>
      <c r="Y548" s="6" t="s">
        <v>56</v>
      </c>
    </row>
    <row r="549" spans="1:25">
      <c r="A549" s="5"/>
      <c r="B549" s="6"/>
      <c r="C549" s="6"/>
      <c r="D549" s="7">
        <f t="shared" si="144"/>
        <v>0</v>
      </c>
      <c r="E549" s="7">
        <f>IF(ROW()=3,CpuInfo!H287,IF(D549=0,E548,F548+2))</f>
        <v>1198</v>
      </c>
      <c r="F549" s="7">
        <f t="shared" si="142"/>
        <v>1198</v>
      </c>
      <c r="G549" s="7"/>
      <c r="H549" s="7"/>
      <c r="I549" s="7"/>
      <c r="J549" s="7" t="str">
        <f>IF(ISBLANK(G549),"",CpuInfo!$G$3)</f>
        <v/>
      </c>
      <c r="K549" s="7" t="str">
        <f>IF(ISBLANK(G549),"",CpuInfo!$H$3)</f>
        <v/>
      </c>
      <c r="L549" s="7" t="str">
        <f t="shared" si="137"/>
        <v/>
      </c>
      <c r="M549" s="7" t="str">
        <f t="shared" si="138"/>
        <v/>
      </c>
      <c r="N549" s="7" t="s">
        <v>56</v>
      </c>
      <c r="O549" s="6">
        <f t="shared" si="139"/>
        <v>0</v>
      </c>
      <c r="P549" s="6">
        <f>IF(ROW()=3,CpuInfo!H306,IF(O549=0,P548,Q548+2))</f>
        <v>1918</v>
      </c>
      <c r="Q549" s="6">
        <f t="shared" si="143"/>
        <v>1918</v>
      </c>
      <c r="R549" s="6"/>
      <c r="S549" s="6"/>
      <c r="T549" s="6"/>
      <c r="U549" s="6" t="str">
        <f>IF(ISBLANK(R549),"",CpuInfo!$K$3)</f>
        <v/>
      </c>
      <c r="V549" s="6" t="str">
        <f>IF(ISBLANK(R549),"",CpuInfo!$L$3)</f>
        <v/>
      </c>
      <c r="W549" s="6" t="str">
        <f t="shared" si="140"/>
        <v/>
      </c>
      <c r="X549" s="6" t="str">
        <f t="shared" si="141"/>
        <v/>
      </c>
      <c r="Y549" s="6" t="s">
        <v>56</v>
      </c>
    </row>
    <row r="550" spans="1:25">
      <c r="A550" s="5"/>
      <c r="B550" s="6"/>
      <c r="C550" s="6"/>
      <c r="D550" s="7">
        <f t="shared" si="144"/>
        <v>0</v>
      </c>
      <c r="E550" s="7">
        <f>IF(ROW()=3,CpuInfo!H288,IF(D550=0,E549,F549+2))</f>
        <v>1198</v>
      </c>
      <c r="F550" s="7">
        <f t="shared" si="142"/>
        <v>1198</v>
      </c>
      <c r="G550" s="7"/>
      <c r="H550" s="7"/>
      <c r="I550" s="7"/>
      <c r="J550" s="7" t="str">
        <f>IF(ISBLANK(G550),"",CpuInfo!$G$3)</f>
        <v/>
      </c>
      <c r="K550" s="7" t="str">
        <f>IF(ISBLANK(G550),"",CpuInfo!$H$3)</f>
        <v/>
      </c>
      <c r="L550" s="7" t="str">
        <f t="shared" si="137"/>
        <v/>
      </c>
      <c r="M550" s="7" t="str">
        <f t="shared" si="138"/>
        <v/>
      </c>
      <c r="N550" s="7" t="s">
        <v>56</v>
      </c>
      <c r="O550" s="6">
        <f t="shared" si="139"/>
        <v>0</v>
      </c>
      <c r="P550" s="6">
        <f>IF(ROW()=3,CpuInfo!H307,IF(O550=0,P549,Q549+2))</f>
        <v>1918</v>
      </c>
      <c r="Q550" s="6">
        <f t="shared" si="143"/>
        <v>1918</v>
      </c>
      <c r="R550" s="6"/>
      <c r="S550" s="6"/>
      <c r="T550" s="6"/>
      <c r="U550" s="6" t="str">
        <f>IF(ISBLANK(R550),"",CpuInfo!$K$3)</f>
        <v/>
      </c>
      <c r="V550" s="6" t="str">
        <f>IF(ISBLANK(R550),"",CpuInfo!$L$3)</f>
        <v/>
      </c>
      <c r="W550" s="6" t="str">
        <f t="shared" si="140"/>
        <v/>
      </c>
      <c r="X550" s="6" t="str">
        <f t="shared" si="141"/>
        <v/>
      </c>
      <c r="Y550" s="6" t="s">
        <v>56</v>
      </c>
    </row>
    <row r="551" spans="1:25">
      <c r="A551" s="5"/>
      <c r="B551" s="6"/>
      <c r="C551" s="6"/>
      <c r="D551" s="7">
        <f t="shared" si="144"/>
        <v>0</v>
      </c>
      <c r="E551" s="7">
        <f>IF(ROW()=3,CpuInfo!H289,IF(D551=0,E550,F550+2))</f>
        <v>1198</v>
      </c>
      <c r="F551" s="7">
        <f t="shared" si="142"/>
        <v>1198</v>
      </c>
      <c r="G551" s="7"/>
      <c r="H551" s="7"/>
      <c r="I551" s="7"/>
      <c r="J551" s="7" t="str">
        <f>IF(ISBLANK(G551),"",CpuInfo!$G$3)</f>
        <v/>
      </c>
      <c r="K551" s="7" t="str">
        <f>IF(ISBLANK(G551),"",CpuInfo!$H$3)</f>
        <v/>
      </c>
      <c r="L551" s="7" t="str">
        <f t="shared" si="137"/>
        <v/>
      </c>
      <c r="M551" s="7" t="str">
        <f t="shared" si="138"/>
        <v/>
      </c>
      <c r="N551" s="7" t="s">
        <v>56</v>
      </c>
      <c r="O551" s="6">
        <f t="shared" si="139"/>
        <v>0</v>
      </c>
      <c r="P551" s="6">
        <f>IF(ROW()=3,CpuInfo!H308,IF(O551=0,P550,Q550+2))</f>
        <v>1918</v>
      </c>
      <c r="Q551" s="6">
        <f t="shared" si="143"/>
        <v>1918</v>
      </c>
      <c r="R551" s="6"/>
      <c r="S551" s="6"/>
      <c r="T551" s="6"/>
      <c r="U551" s="6" t="str">
        <f>IF(ISBLANK(R551),"",CpuInfo!$K$3)</f>
        <v/>
      </c>
      <c r="V551" s="6" t="str">
        <f>IF(ISBLANK(R551),"",CpuInfo!$L$3)</f>
        <v/>
      </c>
      <c r="W551" s="6" t="str">
        <f t="shared" si="140"/>
        <v/>
      </c>
      <c r="X551" s="6" t="str">
        <f t="shared" si="141"/>
        <v/>
      </c>
      <c r="Y551" s="6" t="s">
        <v>56</v>
      </c>
    </row>
    <row r="552" spans="1:25">
      <c r="A552" s="5"/>
      <c r="B552" s="6"/>
      <c r="C552" s="6"/>
      <c r="D552" s="7">
        <f t="shared" si="144"/>
        <v>0</v>
      </c>
      <c r="E552" s="7">
        <f>IF(ROW()=3,CpuInfo!H290,IF(D552=0,E551,F551+2))</f>
        <v>1198</v>
      </c>
      <c r="F552" s="7">
        <f t="shared" si="142"/>
        <v>1198</v>
      </c>
      <c r="G552" s="7"/>
      <c r="H552" s="7"/>
      <c r="I552" s="7"/>
      <c r="J552" s="7" t="str">
        <f>IF(ISBLANK(G552),"",CpuInfo!$G$3)</f>
        <v/>
      </c>
      <c r="K552" s="7" t="str">
        <f>IF(ISBLANK(G552),"",CpuInfo!$H$3)</f>
        <v/>
      </c>
      <c r="L552" s="7" t="str">
        <f t="shared" si="137"/>
        <v/>
      </c>
      <c r="M552" s="7" t="str">
        <f t="shared" si="138"/>
        <v/>
      </c>
      <c r="N552" s="7" t="s">
        <v>56</v>
      </c>
      <c r="O552" s="6">
        <f t="shared" si="139"/>
        <v>0</v>
      </c>
      <c r="P552" s="6">
        <f>IF(ROW()=3,CpuInfo!H309,IF(O552=0,P551,Q551+2))</f>
        <v>1918</v>
      </c>
      <c r="Q552" s="6">
        <f t="shared" si="143"/>
        <v>1918</v>
      </c>
      <c r="R552" s="6"/>
      <c r="S552" s="6"/>
      <c r="T552" s="6"/>
      <c r="U552" s="6" t="str">
        <f>IF(ISBLANK(R552),"",CpuInfo!$K$3)</f>
        <v/>
      </c>
      <c r="V552" s="6" t="str">
        <f>IF(ISBLANK(R552),"",CpuInfo!$L$3)</f>
        <v/>
      </c>
      <c r="W552" s="6" t="str">
        <f t="shared" si="140"/>
        <v/>
      </c>
      <c r="X552" s="6" t="str">
        <f t="shared" si="141"/>
        <v/>
      </c>
      <c r="Y552" s="6" t="s">
        <v>56</v>
      </c>
    </row>
    <row r="553" spans="1:25">
      <c r="A553" s="5"/>
      <c r="B553" s="6"/>
      <c r="C553" s="6"/>
      <c r="D553" s="7">
        <f t="shared" si="144"/>
        <v>0</v>
      </c>
      <c r="E553" s="7">
        <f>IF(ROW()=3,CpuInfo!H291,IF(D553=0,E552,F552+2))</f>
        <v>1198</v>
      </c>
      <c r="F553" s="7">
        <f t="shared" si="142"/>
        <v>1198</v>
      </c>
      <c r="G553" s="7"/>
      <c r="H553" s="7"/>
      <c r="I553" s="7"/>
      <c r="J553" s="7" t="str">
        <f>IF(ISBLANK(G553),"",CpuInfo!$G$3)</f>
        <v/>
      </c>
      <c r="K553" s="7" t="str">
        <f>IF(ISBLANK(G553),"",CpuInfo!$H$3)</f>
        <v/>
      </c>
      <c r="L553" s="7" t="str">
        <f t="shared" si="137"/>
        <v/>
      </c>
      <c r="M553" s="7" t="str">
        <f t="shared" si="138"/>
        <v/>
      </c>
      <c r="N553" s="7" t="s">
        <v>56</v>
      </c>
      <c r="O553" s="6">
        <f t="shared" si="139"/>
        <v>0</v>
      </c>
      <c r="P553" s="6">
        <f>IF(ROW()=3,CpuInfo!H310,IF(O553=0,P552,Q552+2))</f>
        <v>1918</v>
      </c>
      <c r="Q553" s="6">
        <f t="shared" si="143"/>
        <v>1918</v>
      </c>
      <c r="R553" s="6"/>
      <c r="S553" s="6"/>
      <c r="T553" s="6"/>
      <c r="U553" s="6" t="str">
        <f>IF(ISBLANK(R553),"",CpuInfo!$K$3)</f>
        <v/>
      </c>
      <c r="V553" s="6" t="str">
        <f>IF(ISBLANK(R553),"",CpuInfo!$L$3)</f>
        <v/>
      </c>
      <c r="W553" s="6" t="str">
        <f t="shared" si="140"/>
        <v/>
      </c>
      <c r="X553" s="6" t="str">
        <f t="shared" si="141"/>
        <v/>
      </c>
      <c r="Y553" s="6" t="s">
        <v>56</v>
      </c>
    </row>
    <row r="554" spans="1:25">
      <c r="A554" s="5"/>
      <c r="B554" s="6"/>
      <c r="C554" s="6"/>
      <c r="D554" s="7">
        <f t="shared" si="144"/>
        <v>0</v>
      </c>
      <c r="E554" s="7">
        <f>IF(ROW()=3,CpuInfo!H292,IF(D554=0,E553,F553+2))</f>
        <v>1198</v>
      </c>
      <c r="F554" s="7">
        <f t="shared" si="142"/>
        <v>1198</v>
      </c>
      <c r="G554" s="7"/>
      <c r="H554" s="7"/>
      <c r="I554" s="7"/>
      <c r="J554" s="7" t="str">
        <f>IF(ISBLANK(G554),"",CpuInfo!$G$3)</f>
        <v/>
      </c>
      <c r="K554" s="7" t="str">
        <f>IF(ISBLANK(G554),"",CpuInfo!$H$3)</f>
        <v/>
      </c>
      <c r="L554" s="7" t="str">
        <f t="shared" si="137"/>
        <v/>
      </c>
      <c r="M554" s="7" t="str">
        <f t="shared" si="138"/>
        <v/>
      </c>
      <c r="N554" s="7" t="s">
        <v>56</v>
      </c>
      <c r="O554" s="6">
        <f t="shared" si="139"/>
        <v>0</v>
      </c>
      <c r="P554" s="6">
        <f>IF(ROW()=3,CpuInfo!H311,IF(O554=0,P553,Q553+2))</f>
        <v>1918</v>
      </c>
      <c r="Q554" s="6">
        <f t="shared" si="143"/>
        <v>1918</v>
      </c>
      <c r="R554" s="6"/>
      <c r="S554" s="6"/>
      <c r="T554" s="6"/>
      <c r="U554" s="6" t="str">
        <f>IF(ISBLANK(R554),"",CpuInfo!$K$3)</f>
        <v/>
      </c>
      <c r="V554" s="6" t="str">
        <f>IF(ISBLANK(R554),"",CpuInfo!$L$3)</f>
        <v/>
      </c>
      <c r="W554" s="6" t="str">
        <f t="shared" si="140"/>
        <v/>
      </c>
      <c r="X554" s="6" t="str">
        <f t="shared" si="141"/>
        <v/>
      </c>
      <c r="Y554" s="6" t="s">
        <v>56</v>
      </c>
    </row>
    <row r="555" spans="1:25">
      <c r="A555" s="5"/>
      <c r="B555" s="6"/>
      <c r="C555" s="6"/>
      <c r="D555" s="7">
        <f t="shared" si="144"/>
        <v>0</v>
      </c>
      <c r="E555" s="7">
        <f>IF(ROW()=3,CpuInfo!H293,IF(D555=0,E554,F554+2))</f>
        <v>1198</v>
      </c>
      <c r="F555" s="7">
        <f t="shared" si="142"/>
        <v>1198</v>
      </c>
      <c r="G555" s="7"/>
      <c r="H555" s="7"/>
      <c r="I555" s="7"/>
      <c r="J555" s="7" t="str">
        <f>IF(ISBLANK(G555),"",CpuInfo!$G$3)</f>
        <v/>
      </c>
      <c r="K555" s="7" t="str">
        <f>IF(ISBLANK(G555),"",CpuInfo!$H$3)</f>
        <v/>
      </c>
      <c r="L555" s="7" t="str">
        <f t="shared" si="137"/>
        <v/>
      </c>
      <c r="M555" s="7" t="str">
        <f t="shared" si="138"/>
        <v/>
      </c>
      <c r="N555" s="7" t="s">
        <v>56</v>
      </c>
      <c r="O555" s="6">
        <f t="shared" si="139"/>
        <v>0</v>
      </c>
      <c r="P555" s="6">
        <f>IF(ROW()=3,CpuInfo!H312,IF(O555=0,P554,Q554+2))</f>
        <v>1918</v>
      </c>
      <c r="Q555" s="6">
        <f t="shared" si="143"/>
        <v>1918</v>
      </c>
      <c r="R555" s="6"/>
      <c r="S555" s="6"/>
      <c r="T555" s="6"/>
      <c r="U555" s="6" t="str">
        <f>IF(ISBLANK(R555),"",CpuInfo!$K$3)</f>
        <v/>
      </c>
      <c r="V555" s="6" t="str">
        <f>IF(ISBLANK(R555),"",CpuInfo!$L$3)</f>
        <v/>
      </c>
      <c r="W555" s="6" t="str">
        <f t="shared" si="140"/>
        <v/>
      </c>
      <c r="X555" s="6" t="str">
        <f t="shared" si="141"/>
        <v/>
      </c>
      <c r="Y555" s="6" t="s">
        <v>56</v>
      </c>
    </row>
    <row r="556" spans="1:25">
      <c r="A556" s="5"/>
      <c r="B556" s="6"/>
      <c r="C556" s="6"/>
      <c r="D556" s="7">
        <f t="shared" si="144"/>
        <v>0</v>
      </c>
      <c r="E556" s="7">
        <f>IF(ROW()=3,CpuInfo!H294,IF(D556=0,E555,F555+2))</f>
        <v>1198</v>
      </c>
      <c r="F556" s="7">
        <f t="shared" si="142"/>
        <v>1198</v>
      </c>
      <c r="G556" s="7"/>
      <c r="H556" s="7"/>
      <c r="I556" s="7"/>
      <c r="J556" s="7" t="str">
        <f>IF(ISBLANK(G556),"",CpuInfo!$G$3)</f>
        <v/>
      </c>
      <c r="K556" s="7" t="str">
        <f>IF(ISBLANK(G556),"",CpuInfo!$H$3)</f>
        <v/>
      </c>
      <c r="L556" s="7" t="str">
        <f t="shared" si="137"/>
        <v/>
      </c>
      <c r="M556" s="7" t="str">
        <f t="shared" si="138"/>
        <v/>
      </c>
      <c r="N556" s="7" t="s">
        <v>56</v>
      </c>
      <c r="O556" s="6">
        <f t="shared" si="139"/>
        <v>0</v>
      </c>
      <c r="P556" s="6">
        <f>IF(ROW()=3,CpuInfo!H313,IF(O556=0,P555,Q555+2))</f>
        <v>1918</v>
      </c>
      <c r="Q556" s="6">
        <f t="shared" si="143"/>
        <v>1918</v>
      </c>
      <c r="R556" s="6"/>
      <c r="S556" s="6"/>
      <c r="T556" s="6"/>
      <c r="U556" s="6" t="str">
        <f>IF(ISBLANK(R556),"",CpuInfo!$K$3)</f>
        <v/>
      </c>
      <c r="V556" s="6" t="str">
        <f>IF(ISBLANK(R556),"",CpuInfo!$L$3)</f>
        <v/>
      </c>
      <c r="W556" s="6" t="str">
        <f t="shared" si="140"/>
        <v/>
      </c>
      <c r="X556" s="6" t="str">
        <f t="shared" si="141"/>
        <v/>
      </c>
      <c r="Y556" s="6" t="s">
        <v>56</v>
      </c>
    </row>
    <row r="557" spans="1:25">
      <c r="A557" s="5"/>
      <c r="B557" s="6"/>
      <c r="C557" s="6"/>
      <c r="D557" s="7">
        <f t="shared" si="144"/>
        <v>0</v>
      </c>
      <c r="E557" s="7">
        <f>IF(ROW()=3,CpuInfo!H295,IF(D557=0,E556,F556+2))</f>
        <v>1198</v>
      </c>
      <c r="F557" s="7">
        <f t="shared" si="142"/>
        <v>1198</v>
      </c>
      <c r="G557" s="7"/>
      <c r="H557" s="7"/>
      <c r="I557" s="7"/>
      <c r="J557" s="7" t="str">
        <f>IF(ISBLANK(G557),"",CpuInfo!$G$3)</f>
        <v/>
      </c>
      <c r="K557" s="7" t="str">
        <f>IF(ISBLANK(G557),"",CpuInfo!$H$3)</f>
        <v/>
      </c>
      <c r="L557" s="7" t="str">
        <f t="shared" si="137"/>
        <v/>
      </c>
      <c r="M557" s="7" t="str">
        <f t="shared" si="138"/>
        <v/>
      </c>
      <c r="N557" s="7" t="s">
        <v>56</v>
      </c>
      <c r="O557" s="6">
        <f t="shared" si="139"/>
        <v>0</v>
      </c>
      <c r="P557" s="6">
        <f>IF(ROW()=3,CpuInfo!H314,IF(O557=0,P556,Q556+2))</f>
        <v>1918</v>
      </c>
      <c r="Q557" s="6">
        <f t="shared" si="143"/>
        <v>1918</v>
      </c>
      <c r="R557" s="6"/>
      <c r="S557" s="6"/>
      <c r="T557" s="6"/>
      <c r="U557" s="6" t="str">
        <f>IF(ISBLANK(R557),"",CpuInfo!$K$3)</f>
        <v/>
      </c>
      <c r="V557" s="6" t="str">
        <f>IF(ISBLANK(R557),"",CpuInfo!$L$3)</f>
        <v/>
      </c>
      <c r="W557" s="6" t="str">
        <f t="shared" si="140"/>
        <v/>
      </c>
      <c r="X557" s="6" t="str">
        <f t="shared" si="141"/>
        <v/>
      </c>
      <c r="Y557" s="6" t="s">
        <v>56</v>
      </c>
    </row>
    <row r="558" spans="1:25">
      <c r="A558" s="5"/>
      <c r="B558" s="6"/>
      <c r="C558" s="6"/>
      <c r="D558" s="7">
        <f t="shared" si="144"/>
        <v>0</v>
      </c>
      <c r="E558" s="7">
        <f>IF(ROW()=3,CpuInfo!H296,IF(D558=0,E557,F557+2))</f>
        <v>1198</v>
      </c>
      <c r="F558" s="7">
        <f t="shared" si="142"/>
        <v>1198</v>
      </c>
      <c r="G558" s="7"/>
      <c r="H558" s="7"/>
      <c r="I558" s="7"/>
      <c r="J558" s="7" t="str">
        <f>IF(ISBLANK(G558),"",CpuInfo!$G$3)</f>
        <v/>
      </c>
      <c r="K558" s="7" t="str">
        <f>IF(ISBLANK(G558),"",CpuInfo!$H$3)</f>
        <v/>
      </c>
      <c r="L558" s="7" t="str">
        <f t="shared" si="137"/>
        <v/>
      </c>
      <c r="M558" s="7" t="str">
        <f t="shared" si="138"/>
        <v/>
      </c>
      <c r="N558" s="7" t="s">
        <v>56</v>
      </c>
      <c r="O558" s="6">
        <f t="shared" si="139"/>
        <v>0</v>
      </c>
      <c r="P558" s="6">
        <f>IF(ROW()=3,CpuInfo!H315,IF(O558=0,P557,Q557+2))</f>
        <v>1918</v>
      </c>
      <c r="Q558" s="6">
        <f t="shared" si="143"/>
        <v>1918</v>
      </c>
      <c r="R558" s="6"/>
      <c r="S558" s="6"/>
      <c r="T558" s="6"/>
      <c r="U558" s="6" t="str">
        <f>IF(ISBLANK(R558),"",CpuInfo!$K$3)</f>
        <v/>
      </c>
      <c r="V558" s="6" t="str">
        <f>IF(ISBLANK(R558),"",CpuInfo!$L$3)</f>
        <v/>
      </c>
      <c r="W558" s="6" t="str">
        <f t="shared" si="140"/>
        <v/>
      </c>
      <c r="X558" s="6" t="str">
        <f t="shared" si="141"/>
        <v/>
      </c>
      <c r="Y558" s="6" t="s">
        <v>56</v>
      </c>
    </row>
    <row r="559" spans="1:25">
      <c r="A559" s="5"/>
      <c r="B559" s="6"/>
      <c r="C559" s="6"/>
      <c r="D559" s="7">
        <f t="shared" si="144"/>
        <v>0</v>
      </c>
      <c r="E559" s="7">
        <f>IF(ROW()=3,CpuInfo!H297,IF(D559=0,E558,F558+2))</f>
        <v>1198</v>
      </c>
      <c r="F559" s="7">
        <f t="shared" si="142"/>
        <v>1198</v>
      </c>
      <c r="G559" s="7"/>
      <c r="H559" s="7"/>
      <c r="I559" s="7"/>
      <c r="J559" s="7" t="str">
        <f>IF(ISBLANK(G559),"",CpuInfo!$G$3)</f>
        <v/>
      </c>
      <c r="K559" s="7" t="str">
        <f>IF(ISBLANK(G559),"",CpuInfo!$H$3)</f>
        <v/>
      </c>
      <c r="L559" s="7" t="str">
        <f t="shared" si="137"/>
        <v/>
      </c>
      <c r="M559" s="7" t="str">
        <f t="shared" si="138"/>
        <v/>
      </c>
      <c r="N559" s="7" t="s">
        <v>56</v>
      </c>
      <c r="O559" s="6">
        <f t="shared" si="139"/>
        <v>0</v>
      </c>
      <c r="P559" s="6">
        <f>IF(ROW()=3,CpuInfo!H316,IF(O559=0,P558,Q558+2))</f>
        <v>1918</v>
      </c>
      <c r="Q559" s="6">
        <f t="shared" si="143"/>
        <v>1918</v>
      </c>
      <c r="R559" s="6"/>
      <c r="S559" s="6"/>
      <c r="T559" s="6"/>
      <c r="U559" s="6" t="str">
        <f>IF(ISBLANK(R559),"",CpuInfo!$K$3)</f>
        <v/>
      </c>
      <c r="V559" s="6" t="str">
        <f>IF(ISBLANK(R559),"",CpuInfo!$L$3)</f>
        <v/>
      </c>
      <c r="W559" s="6" t="str">
        <f t="shared" si="140"/>
        <v/>
      </c>
      <c r="X559" s="6" t="str">
        <f t="shared" si="141"/>
        <v/>
      </c>
      <c r="Y559" s="6" t="s">
        <v>56</v>
      </c>
    </row>
    <row r="560" spans="1:25">
      <c r="A560" s="5"/>
      <c r="B560" s="6"/>
      <c r="C560" s="6"/>
      <c r="D560" s="7">
        <f t="shared" si="144"/>
        <v>0</v>
      </c>
      <c r="E560" s="7">
        <f>IF(ROW()=3,CpuInfo!H298,IF(D560=0,E559,F559+2))</f>
        <v>1198</v>
      </c>
      <c r="F560" s="7">
        <f t="shared" si="142"/>
        <v>1198</v>
      </c>
      <c r="G560" s="7"/>
      <c r="H560" s="7"/>
      <c r="I560" s="7"/>
      <c r="J560" s="7" t="str">
        <f>IF(ISBLANK(G560),"",CpuInfo!$G$3)</f>
        <v/>
      </c>
      <c r="K560" s="7" t="str">
        <f>IF(ISBLANK(G560),"",CpuInfo!$H$3)</f>
        <v/>
      </c>
      <c r="L560" s="7" t="str">
        <f t="shared" si="137"/>
        <v/>
      </c>
      <c r="M560" s="7" t="str">
        <f t="shared" si="138"/>
        <v/>
      </c>
      <c r="N560" s="7" t="s">
        <v>56</v>
      </c>
      <c r="O560" s="6">
        <f t="shared" si="139"/>
        <v>0</v>
      </c>
      <c r="P560" s="6">
        <f>IF(ROW()=3,CpuInfo!H317,IF(O560=0,P559,Q559+2))</f>
        <v>1918</v>
      </c>
      <c r="Q560" s="6">
        <f t="shared" si="143"/>
        <v>1918</v>
      </c>
      <c r="R560" s="6"/>
      <c r="S560" s="6"/>
      <c r="T560" s="6"/>
      <c r="U560" s="6" t="str">
        <f>IF(ISBLANK(R560),"",CpuInfo!$K$3)</f>
        <v/>
      </c>
      <c r="V560" s="6" t="str">
        <f>IF(ISBLANK(R560),"",CpuInfo!$L$3)</f>
        <v/>
      </c>
      <c r="W560" s="6" t="str">
        <f t="shared" si="140"/>
        <v/>
      </c>
      <c r="X560" s="6" t="str">
        <f t="shared" si="141"/>
        <v/>
      </c>
      <c r="Y560" s="6" t="s">
        <v>56</v>
      </c>
    </row>
    <row r="561" spans="1:25">
      <c r="A561" s="5"/>
      <c r="B561" s="6"/>
      <c r="C561" s="6"/>
      <c r="D561" s="7">
        <f t="shared" si="144"/>
        <v>0</v>
      </c>
      <c r="E561" s="7">
        <f>IF(ROW()=3,CpuInfo!H299,IF(D561=0,E560,F560+2))</f>
        <v>1198</v>
      </c>
      <c r="F561" s="7">
        <f t="shared" si="142"/>
        <v>1198</v>
      </c>
      <c r="G561" s="7"/>
      <c r="H561" s="7"/>
      <c r="I561" s="7"/>
      <c r="J561" s="7" t="str">
        <f>IF(ISBLANK(G561),"",CpuInfo!$G$3)</f>
        <v/>
      </c>
      <c r="K561" s="7" t="str">
        <f>IF(ISBLANK(G561),"",CpuInfo!$H$3)</f>
        <v/>
      </c>
      <c r="L561" s="7" t="str">
        <f t="shared" si="137"/>
        <v/>
      </c>
      <c r="M561" s="7" t="str">
        <f t="shared" si="138"/>
        <v/>
      </c>
      <c r="N561" s="7" t="s">
        <v>56</v>
      </c>
      <c r="O561" s="6">
        <f t="shared" si="139"/>
        <v>0</v>
      </c>
      <c r="P561" s="6">
        <f>IF(ROW()=3,CpuInfo!H318,IF(O561=0,P560,Q560+2))</f>
        <v>1918</v>
      </c>
      <c r="Q561" s="6">
        <f t="shared" si="143"/>
        <v>1918</v>
      </c>
      <c r="R561" s="6"/>
      <c r="S561" s="6"/>
      <c r="T561" s="6"/>
      <c r="U561" s="6" t="str">
        <f>IF(ISBLANK(R561),"",CpuInfo!$K$3)</f>
        <v/>
      </c>
      <c r="V561" s="6" t="str">
        <f>IF(ISBLANK(R561),"",CpuInfo!$L$3)</f>
        <v/>
      </c>
      <c r="W561" s="6" t="str">
        <f t="shared" si="140"/>
        <v/>
      </c>
      <c r="X561" s="6" t="str">
        <f t="shared" si="141"/>
        <v/>
      </c>
      <c r="Y561" s="6" t="s">
        <v>56</v>
      </c>
    </row>
    <row r="562" spans="1:25">
      <c r="A562" s="5"/>
      <c r="B562" s="6"/>
      <c r="C562" s="6"/>
      <c r="D562" s="7">
        <f t="shared" si="144"/>
        <v>0</v>
      </c>
      <c r="E562" s="7">
        <f>IF(ROW()=3,CpuInfo!H300,IF(D562=0,E561,F561+2))</f>
        <v>1198</v>
      </c>
      <c r="F562" s="7">
        <f t="shared" si="142"/>
        <v>1198</v>
      </c>
      <c r="G562" s="7"/>
      <c r="H562" s="7"/>
      <c r="I562" s="7"/>
      <c r="J562" s="7" t="str">
        <f>IF(ISBLANK(G562),"",CpuInfo!$G$3)</f>
        <v/>
      </c>
      <c r="K562" s="7" t="str">
        <f>IF(ISBLANK(G562),"",CpuInfo!$H$3)</f>
        <v/>
      </c>
      <c r="L562" s="7" t="str">
        <f t="shared" si="137"/>
        <v/>
      </c>
      <c r="M562" s="7" t="str">
        <f t="shared" si="138"/>
        <v/>
      </c>
      <c r="N562" s="7" t="s">
        <v>56</v>
      </c>
      <c r="O562" s="6">
        <f t="shared" si="139"/>
        <v>0</v>
      </c>
      <c r="P562" s="6">
        <f>IF(ROW()=3,CpuInfo!H319,IF(O562=0,P561,Q561+2))</f>
        <v>1918</v>
      </c>
      <c r="Q562" s="6">
        <f t="shared" si="143"/>
        <v>1918</v>
      </c>
      <c r="R562" s="6"/>
      <c r="S562" s="6"/>
      <c r="T562" s="6"/>
      <c r="U562" s="6" t="str">
        <f>IF(ISBLANK(R562),"",CpuInfo!$K$3)</f>
        <v/>
      </c>
      <c r="V562" s="6" t="str">
        <f>IF(ISBLANK(R562),"",CpuInfo!$L$3)</f>
        <v/>
      </c>
      <c r="W562" s="6" t="str">
        <f t="shared" si="140"/>
        <v/>
      </c>
      <c r="X562" s="6" t="str">
        <f t="shared" si="141"/>
        <v/>
      </c>
      <c r="Y562" s="6" t="s">
        <v>56</v>
      </c>
    </row>
    <row r="563" spans="1:25">
      <c r="A563" s="5"/>
      <c r="B563" s="6"/>
      <c r="C563" s="6"/>
      <c r="D563" s="7">
        <f t="shared" si="144"/>
        <v>0</v>
      </c>
      <c r="E563" s="7">
        <f>IF(ROW()=3,CpuInfo!H301,IF(D563=0,E562,F562+2))</f>
        <v>1198</v>
      </c>
      <c r="F563" s="7">
        <f t="shared" si="142"/>
        <v>1198</v>
      </c>
      <c r="G563" s="7"/>
      <c r="H563" s="7"/>
      <c r="I563" s="7"/>
      <c r="J563" s="7" t="str">
        <f>IF(ISBLANK(G563),"",CpuInfo!$G$3)</f>
        <v/>
      </c>
      <c r="K563" s="7" t="str">
        <f>IF(ISBLANK(G563),"",CpuInfo!$H$3)</f>
        <v/>
      </c>
      <c r="L563" s="7" t="str">
        <f t="shared" si="137"/>
        <v/>
      </c>
      <c r="M563" s="7" t="str">
        <f t="shared" si="138"/>
        <v/>
      </c>
      <c r="N563" s="7" t="s">
        <v>56</v>
      </c>
      <c r="O563" s="6">
        <f t="shared" si="139"/>
        <v>0</v>
      </c>
      <c r="P563" s="6">
        <f>IF(ROW()=3,CpuInfo!H320,IF(O563=0,P562,Q562+2))</f>
        <v>1918</v>
      </c>
      <c r="Q563" s="6">
        <f t="shared" si="143"/>
        <v>1918</v>
      </c>
      <c r="R563" s="6"/>
      <c r="S563" s="6"/>
      <c r="T563" s="6"/>
      <c r="U563" s="6" t="str">
        <f>IF(ISBLANK(R563),"",CpuInfo!$K$3)</f>
        <v/>
      </c>
      <c r="V563" s="6" t="str">
        <f>IF(ISBLANK(R563),"",CpuInfo!$L$3)</f>
        <v/>
      </c>
      <c r="W563" s="6" t="str">
        <f t="shared" si="140"/>
        <v/>
      </c>
      <c r="X563" s="6" t="str">
        <f t="shared" si="141"/>
        <v/>
      </c>
      <c r="Y563" s="6" t="s">
        <v>56</v>
      </c>
    </row>
    <row r="564" spans="1:25">
      <c r="A564" s="5"/>
      <c r="B564" s="6"/>
      <c r="C564" s="6"/>
      <c r="D564" s="7">
        <f t="shared" si="144"/>
        <v>0</v>
      </c>
      <c r="E564" s="7">
        <f>IF(ROW()=3,CpuInfo!H302,IF(D564=0,E563,F563+2))</f>
        <v>1198</v>
      </c>
      <c r="F564" s="7">
        <f t="shared" si="142"/>
        <v>1198</v>
      </c>
      <c r="G564" s="7"/>
      <c r="H564" s="7"/>
      <c r="I564" s="7"/>
      <c r="J564" s="7" t="str">
        <f>IF(ISBLANK(G564),"",CpuInfo!$G$3)</f>
        <v/>
      </c>
      <c r="K564" s="7" t="str">
        <f>IF(ISBLANK(G564),"",CpuInfo!$H$3)</f>
        <v/>
      </c>
      <c r="L564" s="7" t="str">
        <f t="shared" si="137"/>
        <v/>
      </c>
      <c r="M564" s="7" t="str">
        <f t="shared" si="138"/>
        <v/>
      </c>
      <c r="N564" s="7" t="s">
        <v>56</v>
      </c>
      <c r="O564" s="6">
        <f t="shared" si="139"/>
        <v>0</v>
      </c>
      <c r="P564" s="6">
        <f>IF(ROW()=3,CpuInfo!H321,IF(O564=0,P563,Q563+2))</f>
        <v>1918</v>
      </c>
      <c r="Q564" s="6">
        <f t="shared" si="143"/>
        <v>1918</v>
      </c>
      <c r="R564" s="6"/>
      <c r="S564" s="6"/>
      <c r="T564" s="6"/>
      <c r="U564" s="6" t="str">
        <f>IF(ISBLANK(R564),"",CpuInfo!$K$3)</f>
        <v/>
      </c>
      <c r="V564" s="6" t="str">
        <f>IF(ISBLANK(R564),"",CpuInfo!$L$3)</f>
        <v/>
      </c>
      <c r="W564" s="6" t="str">
        <f t="shared" si="140"/>
        <v/>
      </c>
      <c r="X564" s="6" t="str">
        <f t="shared" si="141"/>
        <v/>
      </c>
      <c r="Y564" s="6" t="s">
        <v>56</v>
      </c>
    </row>
    <row r="565" spans="1:25">
      <c r="A565" s="5"/>
      <c r="B565" s="6"/>
      <c r="C565" s="6"/>
      <c r="D565" s="7">
        <f t="shared" si="144"/>
        <v>0</v>
      </c>
      <c r="E565" s="7">
        <f>IF(ROW()=3,CpuInfo!H303,IF(D565=0,E564,F564+2))</f>
        <v>1198</v>
      </c>
      <c r="F565" s="7">
        <f t="shared" si="142"/>
        <v>1198</v>
      </c>
      <c r="G565" s="7"/>
      <c r="H565" s="7"/>
      <c r="I565" s="7"/>
      <c r="J565" s="7" t="str">
        <f>IF(ISBLANK(G565),"",CpuInfo!$G$3)</f>
        <v/>
      </c>
      <c r="K565" s="7" t="str">
        <f>IF(ISBLANK(G565),"",CpuInfo!$H$3)</f>
        <v/>
      </c>
      <c r="L565" s="7" t="str">
        <f t="shared" si="137"/>
        <v/>
      </c>
      <c r="M565" s="7" t="str">
        <f t="shared" si="138"/>
        <v/>
      </c>
      <c r="N565" s="7" t="s">
        <v>56</v>
      </c>
      <c r="O565" s="6">
        <f t="shared" si="139"/>
        <v>0</v>
      </c>
      <c r="P565" s="6">
        <f>IF(ROW()=3,CpuInfo!H322,IF(O565=0,P564,Q564+2))</f>
        <v>1918</v>
      </c>
      <c r="Q565" s="6">
        <f t="shared" si="143"/>
        <v>1918</v>
      </c>
      <c r="R565" s="6"/>
      <c r="S565" s="6"/>
      <c r="T565" s="6"/>
      <c r="U565" s="6" t="str">
        <f>IF(ISBLANK(R565),"",CpuInfo!$K$3)</f>
        <v/>
      </c>
      <c r="V565" s="6" t="str">
        <f>IF(ISBLANK(R565),"",CpuInfo!$L$3)</f>
        <v/>
      </c>
      <c r="W565" s="6" t="str">
        <f t="shared" si="140"/>
        <v/>
      </c>
      <c r="X565" s="6" t="str">
        <f t="shared" si="141"/>
        <v/>
      </c>
      <c r="Y565" s="6" t="s">
        <v>56</v>
      </c>
    </row>
    <row r="566" spans="1:25">
      <c r="A566" s="5"/>
      <c r="B566" s="6"/>
      <c r="C566" s="6"/>
      <c r="D566" s="7">
        <f t="shared" si="144"/>
        <v>0</v>
      </c>
      <c r="E566" s="7">
        <f>IF(ROW()=3,CpuInfo!H304,IF(D566=0,E565,F565+2))</f>
        <v>1198</v>
      </c>
      <c r="F566" s="7">
        <f t="shared" si="142"/>
        <v>1198</v>
      </c>
      <c r="G566" s="7"/>
      <c r="H566" s="7"/>
      <c r="I566" s="7"/>
      <c r="J566" s="7" t="str">
        <f>IF(ISBLANK(G566),"",CpuInfo!$G$3)</f>
        <v/>
      </c>
      <c r="K566" s="7" t="str">
        <f>IF(ISBLANK(G566),"",CpuInfo!$H$3)</f>
        <v/>
      </c>
      <c r="L566" s="7" t="str">
        <f t="shared" si="137"/>
        <v/>
      </c>
      <c r="M566" s="7" t="str">
        <f t="shared" si="138"/>
        <v/>
      </c>
      <c r="N566" s="7" t="s">
        <v>56</v>
      </c>
      <c r="O566" s="6">
        <f t="shared" si="139"/>
        <v>0</v>
      </c>
      <c r="P566" s="6">
        <f>IF(ROW()=3,CpuInfo!H323,IF(O566=0,P565,Q565+2))</f>
        <v>1918</v>
      </c>
      <c r="Q566" s="6">
        <f t="shared" si="143"/>
        <v>1918</v>
      </c>
      <c r="R566" s="6"/>
      <c r="S566" s="6"/>
      <c r="T566" s="6"/>
      <c r="U566" s="6" t="str">
        <f>IF(ISBLANK(R566),"",CpuInfo!$K$3)</f>
        <v/>
      </c>
      <c r="V566" s="6" t="str">
        <f>IF(ISBLANK(R566),"",CpuInfo!$L$3)</f>
        <v/>
      </c>
      <c r="W566" s="6" t="str">
        <f t="shared" si="140"/>
        <v/>
      </c>
      <c r="X566" s="6" t="str">
        <f t="shared" si="141"/>
        <v/>
      </c>
      <c r="Y566" s="6" t="s">
        <v>56</v>
      </c>
    </row>
    <row r="567" spans="1:25">
      <c r="A567" s="5"/>
      <c r="B567" s="6"/>
      <c r="C567" s="6"/>
      <c r="D567" s="7">
        <f t="shared" si="144"/>
        <v>0</v>
      </c>
      <c r="E567" s="7">
        <f>IF(ROW()=3,CpuInfo!H305,IF(D567=0,E566,F566+2))</f>
        <v>1198</v>
      </c>
      <c r="F567" s="7">
        <f t="shared" si="142"/>
        <v>1198</v>
      </c>
      <c r="G567" s="7"/>
      <c r="H567" s="7"/>
      <c r="I567" s="7"/>
      <c r="J567" s="7" t="str">
        <f>IF(ISBLANK(G567),"",CpuInfo!$G$3)</f>
        <v/>
      </c>
      <c r="K567" s="7" t="str">
        <f>IF(ISBLANK(G567),"",CpuInfo!$H$3)</f>
        <v/>
      </c>
      <c r="L567" s="7" t="str">
        <f t="shared" si="137"/>
        <v/>
      </c>
      <c r="M567" s="7" t="str">
        <f t="shared" si="138"/>
        <v/>
      </c>
      <c r="N567" s="7" t="s">
        <v>56</v>
      </c>
      <c r="O567" s="6">
        <f t="shared" si="139"/>
        <v>0</v>
      </c>
      <c r="P567" s="6">
        <f>IF(ROW()=3,CpuInfo!H324,IF(O567=0,P566,Q566+2))</f>
        <v>1918</v>
      </c>
      <c r="Q567" s="6">
        <f t="shared" si="143"/>
        <v>1918</v>
      </c>
      <c r="R567" s="6"/>
      <c r="S567" s="6"/>
      <c r="T567" s="6"/>
      <c r="U567" s="6" t="str">
        <f>IF(ISBLANK(R567),"",CpuInfo!$K$3)</f>
        <v/>
      </c>
      <c r="V567" s="6" t="str">
        <f>IF(ISBLANK(R567),"",CpuInfo!$L$3)</f>
        <v/>
      </c>
      <c r="W567" s="6" t="str">
        <f t="shared" si="140"/>
        <v/>
      </c>
      <c r="X567" s="6" t="str">
        <f t="shared" si="141"/>
        <v/>
      </c>
      <c r="Y567" s="6" t="s">
        <v>56</v>
      </c>
    </row>
    <row r="568" spans="1:25">
      <c r="A568" s="5"/>
      <c r="B568" s="6"/>
      <c r="C568" s="6"/>
      <c r="D568" s="7">
        <f t="shared" si="144"/>
        <v>0</v>
      </c>
      <c r="E568" s="7">
        <f>IF(ROW()=3,CpuInfo!H306,IF(D568=0,E567,F567+2))</f>
        <v>1198</v>
      </c>
      <c r="F568" s="7">
        <f t="shared" si="142"/>
        <v>1198</v>
      </c>
      <c r="G568" s="7"/>
      <c r="H568" s="7"/>
      <c r="I568" s="7"/>
      <c r="J568" s="7" t="str">
        <f>IF(ISBLANK(G568),"",CpuInfo!$G$3)</f>
        <v/>
      </c>
      <c r="K568" s="7" t="str">
        <f>IF(ISBLANK(G568),"",CpuInfo!$H$3)</f>
        <v/>
      </c>
      <c r="L568" s="7" t="str">
        <f t="shared" si="137"/>
        <v/>
      </c>
      <c r="M568" s="7" t="str">
        <f t="shared" si="138"/>
        <v/>
      </c>
      <c r="N568" s="7" t="s">
        <v>56</v>
      </c>
      <c r="O568" s="6">
        <f t="shared" si="139"/>
        <v>0</v>
      </c>
      <c r="P568" s="6">
        <f>IF(ROW()=3,CpuInfo!H325,IF(O568=0,P567,Q567+2))</f>
        <v>1918</v>
      </c>
      <c r="Q568" s="6">
        <f t="shared" si="143"/>
        <v>1918</v>
      </c>
      <c r="R568" s="6"/>
      <c r="S568" s="6"/>
      <c r="T568" s="6"/>
      <c r="U568" s="6" t="str">
        <f>IF(ISBLANK(R568),"",CpuInfo!$K$3)</f>
        <v/>
      </c>
      <c r="V568" s="6" t="str">
        <f>IF(ISBLANK(R568),"",CpuInfo!$L$3)</f>
        <v/>
      </c>
      <c r="W568" s="6" t="str">
        <f t="shared" si="140"/>
        <v/>
      </c>
      <c r="X568" s="6" t="str">
        <f t="shared" si="141"/>
        <v/>
      </c>
      <c r="Y568" s="6" t="s">
        <v>56</v>
      </c>
    </row>
    <row r="569" spans="1:25">
      <c r="A569" s="5"/>
      <c r="B569" s="6"/>
      <c r="C569" s="6"/>
      <c r="D569" s="7">
        <f t="shared" si="144"/>
        <v>0</v>
      </c>
      <c r="E569" s="7">
        <f>IF(ROW()=3,CpuInfo!H307,IF(D569=0,E568,F568+2))</f>
        <v>1198</v>
      </c>
      <c r="F569" s="7">
        <f t="shared" si="142"/>
        <v>1198</v>
      </c>
      <c r="G569" s="7"/>
      <c r="H569" s="7"/>
      <c r="I569" s="7"/>
      <c r="J569" s="7" t="str">
        <f>IF(ISBLANK(G569),"",CpuInfo!$G$3)</f>
        <v/>
      </c>
      <c r="K569" s="7" t="str">
        <f>IF(ISBLANK(G569),"",CpuInfo!$H$3)</f>
        <v/>
      </c>
      <c r="L569" s="7" t="str">
        <f t="shared" si="137"/>
        <v/>
      </c>
      <c r="M569" s="7" t="str">
        <f t="shared" si="138"/>
        <v/>
      </c>
      <c r="N569" s="7" t="s">
        <v>56</v>
      </c>
      <c r="O569" s="6">
        <f t="shared" si="139"/>
        <v>0</v>
      </c>
      <c r="P569" s="6">
        <f>IF(ROW()=3,CpuInfo!H326,IF(O569=0,P568,Q568+2))</f>
        <v>1918</v>
      </c>
      <c r="Q569" s="6">
        <f t="shared" si="143"/>
        <v>1918</v>
      </c>
      <c r="R569" s="6"/>
      <c r="S569" s="6"/>
      <c r="T569" s="6"/>
      <c r="U569" s="6" t="str">
        <f>IF(ISBLANK(R569),"",CpuInfo!$K$3)</f>
        <v/>
      </c>
      <c r="V569" s="6" t="str">
        <f>IF(ISBLANK(R569),"",CpuInfo!$L$3)</f>
        <v/>
      </c>
      <c r="W569" s="6" t="str">
        <f t="shared" si="140"/>
        <v/>
      </c>
      <c r="X569" s="6" t="str">
        <f t="shared" si="141"/>
        <v/>
      </c>
      <c r="Y569" s="6" t="s">
        <v>56</v>
      </c>
    </row>
    <row r="570" spans="1:25">
      <c r="A570" s="5"/>
      <c r="B570" s="6"/>
      <c r="C570" s="6"/>
      <c r="D570" s="7">
        <f t="shared" si="144"/>
        <v>0</v>
      </c>
      <c r="E570" s="7">
        <f>IF(ROW()=3,CpuInfo!H308,IF(D570=0,E569,F569+2))</f>
        <v>1198</v>
      </c>
      <c r="F570" s="7">
        <f t="shared" si="142"/>
        <v>1198</v>
      </c>
      <c r="G570" s="7"/>
      <c r="H570" s="7"/>
      <c r="I570" s="7"/>
      <c r="J570" s="7" t="str">
        <f>IF(ISBLANK(G570),"",CpuInfo!$G$3)</f>
        <v/>
      </c>
      <c r="K570" s="7" t="str">
        <f>IF(ISBLANK(G570),"",CpuInfo!$H$3)</f>
        <v/>
      </c>
      <c r="L570" s="7" t="str">
        <f t="shared" si="137"/>
        <v/>
      </c>
      <c r="M570" s="7" t="str">
        <f t="shared" si="138"/>
        <v/>
      </c>
      <c r="N570" s="7" t="s">
        <v>56</v>
      </c>
      <c r="O570" s="6">
        <f t="shared" si="139"/>
        <v>0</v>
      </c>
      <c r="P570" s="6">
        <f>IF(ROW()=3,CpuInfo!H327,IF(O570=0,P569,Q569+2))</f>
        <v>1918</v>
      </c>
      <c r="Q570" s="6">
        <f t="shared" si="143"/>
        <v>1918</v>
      </c>
      <c r="R570" s="6"/>
      <c r="S570" s="6"/>
      <c r="T570" s="6"/>
      <c r="U570" s="6" t="str">
        <f>IF(ISBLANK(R570),"",CpuInfo!$K$3)</f>
        <v/>
      </c>
      <c r="V570" s="6" t="str">
        <f>IF(ISBLANK(R570),"",CpuInfo!$L$3)</f>
        <v/>
      </c>
      <c r="W570" s="6" t="str">
        <f t="shared" si="140"/>
        <v/>
      </c>
      <c r="X570" s="6" t="str">
        <f t="shared" si="141"/>
        <v/>
      </c>
      <c r="Y570" s="6" t="s">
        <v>56</v>
      </c>
    </row>
    <row r="571" spans="1:25">
      <c r="A571" s="5"/>
      <c r="B571" s="6"/>
      <c r="C571" s="6"/>
      <c r="D571" s="7">
        <f t="shared" si="144"/>
        <v>0</v>
      </c>
      <c r="E571" s="7">
        <f>IF(ROW()=3,CpuInfo!H309,IF(D571=0,E570,F570+2))</f>
        <v>1198</v>
      </c>
      <c r="F571" s="7">
        <f t="shared" si="142"/>
        <v>1198</v>
      </c>
      <c r="G571" s="7"/>
      <c r="H571" s="7"/>
      <c r="I571" s="7"/>
      <c r="J571" s="7" t="str">
        <f>IF(ISBLANK(G571),"",CpuInfo!$G$3)</f>
        <v/>
      </c>
      <c r="K571" s="7" t="str">
        <f>IF(ISBLANK(G571),"",CpuInfo!$H$3)</f>
        <v/>
      </c>
      <c r="L571" s="7" t="str">
        <f t="shared" si="137"/>
        <v/>
      </c>
      <c r="M571" s="7" t="str">
        <f t="shared" si="138"/>
        <v/>
      </c>
      <c r="N571" s="7" t="s">
        <v>56</v>
      </c>
      <c r="O571" s="6">
        <f t="shared" si="139"/>
        <v>0</v>
      </c>
      <c r="P571" s="6">
        <f>IF(ROW()=3,CpuInfo!H328,IF(O571=0,P570,Q570+2))</f>
        <v>1918</v>
      </c>
      <c r="Q571" s="6">
        <f t="shared" si="143"/>
        <v>1918</v>
      </c>
      <c r="R571" s="6"/>
      <c r="S571" s="6"/>
      <c r="T571" s="6"/>
      <c r="U571" s="6" t="str">
        <f>IF(ISBLANK(R571),"",CpuInfo!$K$3)</f>
        <v/>
      </c>
      <c r="V571" s="6" t="str">
        <f>IF(ISBLANK(R571),"",CpuInfo!$L$3)</f>
        <v/>
      </c>
      <c r="W571" s="6" t="str">
        <f t="shared" si="140"/>
        <v/>
      </c>
      <c r="X571" s="6" t="str">
        <f t="shared" si="141"/>
        <v/>
      </c>
      <c r="Y571" s="6" t="s">
        <v>56</v>
      </c>
    </row>
    <row r="572" spans="1:25">
      <c r="A572" s="5"/>
      <c r="B572" s="6"/>
      <c r="C572" s="6"/>
      <c r="D572" s="7">
        <f t="shared" si="144"/>
        <v>0</v>
      </c>
      <c r="E572" s="7">
        <f>IF(ROW()=3,CpuInfo!H310,IF(D572=0,E571,F571+2))</f>
        <v>1198</v>
      </c>
      <c r="F572" s="7">
        <f t="shared" si="142"/>
        <v>1198</v>
      </c>
      <c r="G572" s="7"/>
      <c r="H572" s="7"/>
      <c r="I572" s="7"/>
      <c r="J572" s="7" t="str">
        <f>IF(ISBLANK(G572),"",CpuInfo!$G$3)</f>
        <v/>
      </c>
      <c r="K572" s="7" t="str">
        <f>IF(ISBLANK(G572),"",CpuInfo!$H$3)</f>
        <v/>
      </c>
      <c r="L572" s="7" t="str">
        <f t="shared" si="137"/>
        <v/>
      </c>
      <c r="M572" s="7" t="str">
        <f t="shared" si="138"/>
        <v/>
      </c>
      <c r="N572" s="7" t="s">
        <v>56</v>
      </c>
      <c r="O572" s="6">
        <f t="shared" si="139"/>
        <v>0</v>
      </c>
      <c r="P572" s="6">
        <f>IF(ROW()=3,CpuInfo!H329,IF(O572=0,P571,Q571+2))</f>
        <v>1918</v>
      </c>
      <c r="Q572" s="6">
        <f t="shared" si="143"/>
        <v>1918</v>
      </c>
      <c r="R572" s="6"/>
      <c r="S572" s="6"/>
      <c r="T572" s="6"/>
      <c r="U572" s="6" t="str">
        <f>IF(ISBLANK(R572),"",CpuInfo!$K$3)</f>
        <v/>
      </c>
      <c r="V572" s="6" t="str">
        <f>IF(ISBLANK(R572),"",CpuInfo!$L$3)</f>
        <v/>
      </c>
      <c r="W572" s="6" t="str">
        <f t="shared" si="140"/>
        <v/>
      </c>
      <c r="X572" s="6" t="str">
        <f t="shared" si="141"/>
        <v/>
      </c>
      <c r="Y572" s="6" t="s">
        <v>56</v>
      </c>
    </row>
    <row r="573" spans="1:25">
      <c r="A573" s="5"/>
      <c r="B573" s="6"/>
      <c r="C573" s="6"/>
      <c r="D573" s="7">
        <f t="shared" si="144"/>
        <v>0</v>
      </c>
      <c r="E573" s="7">
        <f>IF(ROW()=3,CpuInfo!H311,IF(D573=0,E572,F572+2))</f>
        <v>1198</v>
      </c>
      <c r="F573" s="7">
        <f t="shared" si="142"/>
        <v>1198</v>
      </c>
      <c r="G573" s="7"/>
      <c r="H573" s="7"/>
      <c r="I573" s="7"/>
      <c r="J573" s="7" t="str">
        <f>IF(ISBLANK(G573),"",CpuInfo!$G$3)</f>
        <v/>
      </c>
      <c r="K573" s="7" t="str">
        <f>IF(ISBLANK(G573),"",CpuInfo!$H$3)</f>
        <v/>
      </c>
      <c r="L573" s="7" t="str">
        <f t="shared" si="137"/>
        <v/>
      </c>
      <c r="M573" s="7" t="str">
        <f t="shared" si="138"/>
        <v/>
      </c>
      <c r="N573" s="7" t="s">
        <v>56</v>
      </c>
      <c r="O573" s="6">
        <f t="shared" si="139"/>
        <v>0</v>
      </c>
      <c r="P573" s="6">
        <f>IF(ROW()=3,CpuInfo!H330,IF(O573=0,P572,Q572+2))</f>
        <v>1918</v>
      </c>
      <c r="Q573" s="6">
        <f t="shared" si="143"/>
        <v>1918</v>
      </c>
      <c r="R573" s="6"/>
      <c r="S573" s="6"/>
      <c r="T573" s="6"/>
      <c r="U573" s="6" t="str">
        <f>IF(ISBLANK(R573),"",CpuInfo!$K$3)</f>
        <v/>
      </c>
      <c r="V573" s="6" t="str">
        <f>IF(ISBLANK(R573),"",CpuInfo!$L$3)</f>
        <v/>
      </c>
      <c r="W573" s="6" t="str">
        <f t="shared" si="140"/>
        <v/>
      </c>
      <c r="X573" s="6" t="str">
        <f t="shared" si="141"/>
        <v/>
      </c>
      <c r="Y573" s="6" t="s">
        <v>56</v>
      </c>
    </row>
    <row r="574" spans="1:25">
      <c r="A574" s="5"/>
      <c r="B574" s="6"/>
      <c r="C574" s="6"/>
      <c r="D574" s="7">
        <f t="shared" si="144"/>
        <v>0</v>
      </c>
      <c r="E574" s="7">
        <f>IF(ROW()=3,CpuInfo!H312,IF(D574=0,E573,F573+2))</f>
        <v>1198</v>
      </c>
      <c r="F574" s="7">
        <f t="shared" si="142"/>
        <v>1198</v>
      </c>
      <c r="G574" s="7"/>
      <c r="H574" s="7"/>
      <c r="I574" s="7"/>
      <c r="J574" s="7" t="str">
        <f>IF(ISBLANK(G574),"",CpuInfo!$G$3)</f>
        <v/>
      </c>
      <c r="K574" s="7" t="str">
        <f>IF(ISBLANK(G574),"",CpuInfo!$H$3)</f>
        <v/>
      </c>
      <c r="L574" s="7" t="str">
        <f t="shared" si="137"/>
        <v/>
      </c>
      <c r="M574" s="7" t="str">
        <f t="shared" si="138"/>
        <v/>
      </c>
      <c r="N574" s="7" t="s">
        <v>56</v>
      </c>
      <c r="O574" s="6">
        <f t="shared" si="139"/>
        <v>0</v>
      </c>
      <c r="P574" s="6">
        <f>IF(ROW()=3,CpuInfo!H331,IF(O574=0,P573,Q573+2))</f>
        <v>1918</v>
      </c>
      <c r="Q574" s="6">
        <f t="shared" si="143"/>
        <v>1918</v>
      </c>
      <c r="R574" s="6"/>
      <c r="S574" s="6"/>
      <c r="T574" s="6"/>
      <c r="U574" s="6" t="str">
        <f>IF(ISBLANK(R574),"",CpuInfo!$K$3)</f>
        <v/>
      </c>
      <c r="V574" s="6" t="str">
        <f>IF(ISBLANK(R574),"",CpuInfo!$L$3)</f>
        <v/>
      </c>
      <c r="W574" s="6" t="str">
        <f t="shared" si="140"/>
        <v/>
      </c>
      <c r="X574" s="6" t="str">
        <f t="shared" si="141"/>
        <v/>
      </c>
      <c r="Y574" s="6" t="s">
        <v>56</v>
      </c>
    </row>
    <row r="575" spans="1:25">
      <c r="A575" s="5"/>
      <c r="B575" s="6"/>
      <c r="C575" s="6"/>
      <c r="D575" s="7">
        <f t="shared" si="144"/>
        <v>0</v>
      </c>
      <c r="E575" s="7">
        <f>IF(ROW()=3,CpuInfo!H313,IF(D575=0,E574,F574+2))</f>
        <v>1198</v>
      </c>
      <c r="F575" s="7">
        <f t="shared" si="142"/>
        <v>1198</v>
      </c>
      <c r="G575" s="7"/>
      <c r="H575" s="7"/>
      <c r="I575" s="7"/>
      <c r="J575" s="7" t="str">
        <f>IF(ISBLANK(G575),"",CpuInfo!$G$3)</f>
        <v/>
      </c>
      <c r="K575" s="7" t="str">
        <f>IF(ISBLANK(G575),"",CpuInfo!$H$3)</f>
        <v/>
      </c>
      <c r="L575" s="7" t="str">
        <f t="shared" si="137"/>
        <v/>
      </c>
      <c r="M575" s="7" t="str">
        <f t="shared" si="138"/>
        <v/>
      </c>
      <c r="N575" s="7" t="s">
        <v>56</v>
      </c>
      <c r="O575" s="6">
        <f t="shared" si="139"/>
        <v>0</v>
      </c>
      <c r="P575" s="6">
        <f>IF(ROW()=3,CpuInfo!H332,IF(O575=0,P574,Q574+2))</f>
        <v>1918</v>
      </c>
      <c r="Q575" s="6">
        <f t="shared" si="143"/>
        <v>1918</v>
      </c>
      <c r="R575" s="6"/>
      <c r="S575" s="6"/>
      <c r="T575" s="6"/>
      <c r="U575" s="6" t="str">
        <f>IF(ISBLANK(R575),"",CpuInfo!$K$3)</f>
        <v/>
      </c>
      <c r="V575" s="6" t="str">
        <f>IF(ISBLANK(R575),"",CpuInfo!$L$3)</f>
        <v/>
      </c>
      <c r="W575" s="6" t="str">
        <f t="shared" si="140"/>
        <v/>
      </c>
      <c r="X575" s="6" t="str">
        <f t="shared" si="141"/>
        <v/>
      </c>
      <c r="Y575" s="6" t="s">
        <v>56</v>
      </c>
    </row>
    <row r="576" spans="1:25">
      <c r="A576" s="5"/>
      <c r="B576" s="6"/>
      <c r="C576" s="6"/>
      <c r="D576" s="7">
        <f t="shared" si="144"/>
        <v>0</v>
      </c>
      <c r="E576" s="7">
        <f>IF(ROW()=3,CpuInfo!H314,IF(D576=0,E575,F575+2))</f>
        <v>1198</v>
      </c>
      <c r="F576" s="7">
        <f t="shared" si="142"/>
        <v>1198</v>
      </c>
      <c r="G576" s="7"/>
      <c r="H576" s="7"/>
      <c r="I576" s="7"/>
      <c r="J576" s="7" t="str">
        <f>IF(ISBLANK(G576),"",CpuInfo!$G$3)</f>
        <v/>
      </c>
      <c r="K576" s="7" t="str">
        <f>IF(ISBLANK(G576),"",CpuInfo!$H$3)</f>
        <v/>
      </c>
      <c r="L576" s="7" t="str">
        <f t="shared" si="137"/>
        <v/>
      </c>
      <c r="M576" s="7" t="str">
        <f t="shared" si="138"/>
        <v/>
      </c>
      <c r="N576" s="7" t="s">
        <v>56</v>
      </c>
      <c r="O576" s="6">
        <f t="shared" si="139"/>
        <v>0</v>
      </c>
      <c r="P576" s="6">
        <f>IF(ROW()=3,CpuInfo!H333,IF(O576=0,P575,Q575+2))</f>
        <v>1918</v>
      </c>
      <c r="Q576" s="6">
        <f t="shared" si="143"/>
        <v>1918</v>
      </c>
      <c r="R576" s="6"/>
      <c r="S576" s="6"/>
      <c r="T576" s="6"/>
      <c r="U576" s="6" t="str">
        <f>IF(ISBLANK(R576),"",CpuInfo!$K$3)</f>
        <v/>
      </c>
      <c r="V576" s="6" t="str">
        <f>IF(ISBLANK(R576),"",CpuInfo!$L$3)</f>
        <v/>
      </c>
      <c r="W576" s="6" t="str">
        <f t="shared" si="140"/>
        <v/>
      </c>
      <c r="X576" s="6" t="str">
        <f t="shared" si="141"/>
        <v/>
      </c>
      <c r="Y576" s="6" t="s">
        <v>56</v>
      </c>
    </row>
    <row r="577" spans="1:25">
      <c r="A577" s="5"/>
      <c r="B577" s="6"/>
      <c r="C577" s="6"/>
      <c r="D577" s="7">
        <f t="shared" si="144"/>
        <v>0</v>
      </c>
      <c r="E577" s="7">
        <f>IF(ROW()=3,CpuInfo!H315,IF(D577=0,E576,F576+2))</f>
        <v>1198</v>
      </c>
      <c r="F577" s="7">
        <f t="shared" si="142"/>
        <v>1198</v>
      </c>
      <c r="G577" s="7"/>
      <c r="H577" s="7"/>
      <c r="I577" s="7"/>
      <c r="J577" s="7" t="str">
        <f>IF(ISBLANK(G577),"",CpuInfo!$G$3)</f>
        <v/>
      </c>
      <c r="K577" s="7" t="str">
        <f>IF(ISBLANK(G577),"",CpuInfo!$H$3)</f>
        <v/>
      </c>
      <c r="L577" s="7" t="str">
        <f t="shared" si="137"/>
        <v/>
      </c>
      <c r="M577" s="7" t="str">
        <f t="shared" si="138"/>
        <v/>
      </c>
      <c r="N577" s="7" t="s">
        <v>56</v>
      </c>
      <c r="O577" s="6">
        <f t="shared" si="139"/>
        <v>0</v>
      </c>
      <c r="P577" s="6">
        <f>IF(ROW()=3,CpuInfo!H334,IF(O577=0,P576,Q576+2))</f>
        <v>1918</v>
      </c>
      <c r="Q577" s="6">
        <f t="shared" si="143"/>
        <v>1918</v>
      </c>
      <c r="R577" s="6"/>
      <c r="S577" s="6"/>
      <c r="T577" s="6"/>
      <c r="U577" s="6" t="str">
        <f>IF(ISBLANK(R577),"",CpuInfo!$K$3)</f>
        <v/>
      </c>
      <c r="V577" s="6" t="str">
        <f>IF(ISBLANK(R577),"",CpuInfo!$L$3)</f>
        <v/>
      </c>
      <c r="W577" s="6" t="str">
        <f t="shared" si="140"/>
        <v/>
      </c>
      <c r="X577" s="6" t="str">
        <f t="shared" si="141"/>
        <v/>
      </c>
      <c r="Y577" s="6" t="s">
        <v>56</v>
      </c>
    </row>
    <row r="578" spans="1:25">
      <c r="A578" s="5"/>
      <c r="B578" s="6"/>
      <c r="C578" s="6"/>
      <c r="D578" s="7">
        <f t="shared" ref="D578:D586" si="145">IF(G578="DTString100",100,IF(G578="DTString50",50,IF(G578="DTString40",40,IF(G578="DTString30",30,IF(G578="DTShort100",50,IF(G578="DTShort",1,IF(G578="DTInt",2,IF(G578="DTFloat",2,IF(G578="DTString15",7.5,IF(G578="DTString",25,0))))))))))</f>
        <v>0</v>
      </c>
      <c r="E578" s="7">
        <f>IF(ROW()=3,CpuInfo!H316,IF(D578=0,E577,F577+2))</f>
        <v>1198</v>
      </c>
      <c r="F578" s="7">
        <f t="shared" si="142"/>
        <v>1198</v>
      </c>
      <c r="G578" s="7"/>
      <c r="H578" s="7"/>
      <c r="I578" s="7"/>
      <c r="J578" s="7" t="str">
        <f>IF(ISBLANK(G578),"",CpuInfo!$G$3)</f>
        <v/>
      </c>
      <c r="K578" s="7" t="str">
        <f>IF(ISBLANK(G578),"",CpuInfo!$H$3)</f>
        <v/>
      </c>
      <c r="L578" s="7" t="str">
        <f t="shared" si="137"/>
        <v/>
      </c>
      <c r="M578" s="7" t="str">
        <f t="shared" si="138"/>
        <v/>
      </c>
      <c r="N578" s="7" t="s">
        <v>56</v>
      </c>
      <c r="O578" s="6">
        <f t="shared" si="139"/>
        <v>0</v>
      </c>
      <c r="P578" s="6">
        <f>IF(ROW()=3,CpuInfo!H335,IF(O578=0,P577,Q577+2))</f>
        <v>1918</v>
      </c>
      <c r="Q578" s="6">
        <f t="shared" si="143"/>
        <v>1918</v>
      </c>
      <c r="R578" s="6"/>
      <c r="S578" s="6"/>
      <c r="T578" s="6"/>
      <c r="U578" s="6" t="str">
        <f>IF(ISBLANK(R578),"",CpuInfo!$K$3)</f>
        <v/>
      </c>
      <c r="V578" s="6" t="str">
        <f>IF(ISBLANK(R578),"",CpuInfo!$L$3)</f>
        <v/>
      </c>
      <c r="W578" s="6" t="str">
        <f t="shared" si="140"/>
        <v/>
      </c>
      <c r="X578" s="6" t="str">
        <f t="shared" si="141"/>
        <v/>
      </c>
      <c r="Y578" s="6" t="s">
        <v>56</v>
      </c>
    </row>
    <row r="579" spans="1:25">
      <c r="A579" s="5"/>
      <c r="B579" s="6"/>
      <c r="C579" s="6"/>
      <c r="D579" s="7">
        <f t="shared" si="145"/>
        <v>0</v>
      </c>
      <c r="E579" s="7">
        <f>IF(ROW()=3,CpuInfo!H317,IF(D579=0,E578,F578+2))</f>
        <v>1198</v>
      </c>
      <c r="F579" s="7">
        <f t="shared" si="142"/>
        <v>1198</v>
      </c>
      <c r="G579" s="7"/>
      <c r="H579" s="7"/>
      <c r="I579" s="7"/>
      <c r="J579" s="7" t="str">
        <f>IF(ISBLANK(G579),"",CpuInfo!$G$3)</f>
        <v/>
      </c>
      <c r="K579" s="7" t="str">
        <f>IF(ISBLANK(G579),"",CpuInfo!$H$3)</f>
        <v/>
      </c>
      <c r="L579" s="7" t="str">
        <f t="shared" si="137"/>
        <v/>
      </c>
      <c r="M579" s="7" t="str">
        <f t="shared" si="138"/>
        <v/>
      </c>
      <c r="N579" s="7" t="s">
        <v>56</v>
      </c>
      <c r="O579" s="6">
        <f t="shared" si="139"/>
        <v>0</v>
      </c>
      <c r="P579" s="6">
        <f>IF(ROW()=3,CpuInfo!H336,IF(O579=0,P578,Q578+2))</f>
        <v>1918</v>
      </c>
      <c r="Q579" s="6">
        <f t="shared" si="143"/>
        <v>1918</v>
      </c>
      <c r="R579" s="6"/>
      <c r="S579" s="6"/>
      <c r="T579" s="6"/>
      <c r="U579" s="6" t="str">
        <f>IF(ISBLANK(R579),"",CpuInfo!$K$3)</f>
        <v/>
      </c>
      <c r="V579" s="6" t="str">
        <f>IF(ISBLANK(R579),"",CpuInfo!$L$3)</f>
        <v/>
      </c>
      <c r="W579" s="6" t="str">
        <f t="shared" si="140"/>
        <v/>
      </c>
      <c r="X579" s="6" t="str">
        <f t="shared" si="141"/>
        <v/>
      </c>
      <c r="Y579" s="6" t="s">
        <v>56</v>
      </c>
    </row>
    <row r="580" spans="1:25">
      <c r="A580" s="5"/>
      <c r="B580" s="6"/>
      <c r="C580" s="6"/>
      <c r="D580" s="7">
        <f t="shared" si="145"/>
        <v>0</v>
      </c>
      <c r="E580" s="7">
        <f>IF(ROW()=3,CpuInfo!H318,IF(D580=0,E579,F579+2))</f>
        <v>1198</v>
      </c>
      <c r="F580" s="7">
        <f t="shared" si="142"/>
        <v>1198</v>
      </c>
      <c r="G580" s="7"/>
      <c r="H580" s="7"/>
      <c r="I580" s="7"/>
      <c r="J580" s="7" t="str">
        <f>IF(ISBLANK(G580),"",CpuInfo!$G$3)</f>
        <v/>
      </c>
      <c r="K580" s="7" t="str">
        <f>IF(ISBLANK(G580),"",CpuInfo!$H$3)</f>
        <v/>
      </c>
      <c r="L580" s="7" t="str">
        <f t="shared" si="137"/>
        <v/>
      </c>
      <c r="M580" s="7" t="str">
        <f t="shared" si="138"/>
        <v/>
      </c>
      <c r="N580" s="7" t="s">
        <v>56</v>
      </c>
      <c r="O580" s="6">
        <f t="shared" si="139"/>
        <v>0</v>
      </c>
      <c r="P580" s="6">
        <f>IF(ROW()=3,CpuInfo!H337,IF(O580=0,P579,Q579+2))</f>
        <v>1918</v>
      </c>
      <c r="Q580" s="6">
        <f t="shared" si="143"/>
        <v>1918</v>
      </c>
      <c r="R580" s="6"/>
      <c r="S580" s="6"/>
      <c r="T580" s="6"/>
      <c r="U580" s="6" t="str">
        <f>IF(ISBLANK(R580),"",CpuInfo!$K$3)</f>
        <v/>
      </c>
      <c r="V580" s="6" t="str">
        <f>IF(ISBLANK(R580),"",CpuInfo!$L$3)</f>
        <v/>
      </c>
      <c r="W580" s="6" t="str">
        <f t="shared" si="140"/>
        <v/>
      </c>
      <c r="X580" s="6" t="str">
        <f t="shared" si="141"/>
        <v/>
      </c>
      <c r="Y580" s="6" t="s">
        <v>56</v>
      </c>
    </row>
    <row r="581" spans="1:25">
      <c r="A581" s="5"/>
      <c r="B581" s="6"/>
      <c r="C581" s="6"/>
      <c r="D581" s="7">
        <f t="shared" si="145"/>
        <v>0</v>
      </c>
      <c r="E581" s="7">
        <f>IF(ROW()=3,CpuInfo!H319,IF(D581=0,E580,F580+2))</f>
        <v>1198</v>
      </c>
      <c r="F581" s="7">
        <f t="shared" si="142"/>
        <v>1198</v>
      </c>
      <c r="G581" s="7"/>
      <c r="H581" s="7"/>
      <c r="I581" s="7"/>
      <c r="J581" s="7" t="str">
        <f>IF(ISBLANK(G581),"",CpuInfo!$G$3)</f>
        <v/>
      </c>
      <c r="K581" s="7" t="str">
        <f>IF(ISBLANK(G581),"",CpuInfo!$H$3)</f>
        <v/>
      </c>
      <c r="L581" s="7" t="str">
        <f t="shared" si="137"/>
        <v/>
      </c>
      <c r="M581" s="7" t="str">
        <f t="shared" si="138"/>
        <v/>
      </c>
      <c r="N581" s="7" t="s">
        <v>56</v>
      </c>
      <c r="O581" s="6">
        <f t="shared" si="139"/>
        <v>0</v>
      </c>
      <c r="P581" s="6">
        <f>IF(ROW()=3,CpuInfo!H338,IF(O581=0,P580,Q580+2))</f>
        <v>1918</v>
      </c>
      <c r="Q581" s="6">
        <f t="shared" si="143"/>
        <v>1918</v>
      </c>
      <c r="R581" s="6"/>
      <c r="S581" s="6"/>
      <c r="T581" s="6"/>
      <c r="U581" s="6" t="str">
        <f>IF(ISBLANK(R581),"",CpuInfo!$K$3)</f>
        <v/>
      </c>
      <c r="V581" s="6" t="str">
        <f>IF(ISBLANK(R581),"",CpuInfo!$L$3)</f>
        <v/>
      </c>
      <c r="W581" s="6" t="str">
        <f t="shared" si="140"/>
        <v/>
      </c>
      <c r="X581" s="6" t="str">
        <f t="shared" si="141"/>
        <v/>
      </c>
      <c r="Y581" s="6" t="s">
        <v>56</v>
      </c>
    </row>
    <row r="582" spans="1:25">
      <c r="A582" s="5"/>
      <c r="B582" s="6"/>
      <c r="C582" s="6"/>
      <c r="D582" s="7">
        <f t="shared" si="145"/>
        <v>0</v>
      </c>
      <c r="E582" s="7">
        <f>IF(ROW()=3,CpuInfo!H320,IF(D582=0,E581,F581+2))</f>
        <v>1198</v>
      </c>
      <c r="F582" s="7">
        <f t="shared" si="142"/>
        <v>1198</v>
      </c>
      <c r="G582" s="7"/>
      <c r="H582" s="7"/>
      <c r="I582" s="7"/>
      <c r="J582" s="7" t="str">
        <f>IF(ISBLANK(G582),"",CpuInfo!$G$3)</f>
        <v/>
      </c>
      <c r="K582" s="7" t="str">
        <f>IF(ISBLANK(G582),"",CpuInfo!$H$3)</f>
        <v/>
      </c>
      <c r="L582" s="7" t="str">
        <f t="shared" si="137"/>
        <v/>
      </c>
      <c r="M582" s="7" t="str">
        <f t="shared" si="138"/>
        <v/>
      </c>
      <c r="N582" s="7" t="s">
        <v>56</v>
      </c>
      <c r="O582" s="6">
        <f t="shared" si="139"/>
        <v>0</v>
      </c>
      <c r="P582" s="6">
        <f>IF(ROW()=3,CpuInfo!H339,IF(O582=0,P581,Q581+2))</f>
        <v>1918</v>
      </c>
      <c r="Q582" s="6">
        <f t="shared" si="143"/>
        <v>1918</v>
      </c>
      <c r="R582" s="6"/>
      <c r="S582" s="6"/>
      <c r="T582" s="6"/>
      <c r="U582" s="6" t="str">
        <f>IF(ISBLANK(R582),"",CpuInfo!$K$3)</f>
        <v/>
      </c>
      <c r="V582" s="6" t="str">
        <f>IF(ISBLANK(R582),"",CpuInfo!$L$3)</f>
        <v/>
      </c>
      <c r="W582" s="6" t="str">
        <f t="shared" si="140"/>
        <v/>
      </c>
      <c r="X582" s="6" t="str">
        <f t="shared" si="141"/>
        <v/>
      </c>
      <c r="Y582" s="6" t="s">
        <v>56</v>
      </c>
    </row>
    <row r="583" spans="1:25">
      <c r="A583" s="5"/>
      <c r="B583" s="6"/>
      <c r="C583" s="6"/>
      <c r="D583" s="7">
        <f t="shared" si="145"/>
        <v>0</v>
      </c>
      <c r="E583" s="7">
        <f>IF(ROW()=3,CpuInfo!H321,IF(D583=0,E582,F582+2))</f>
        <v>1198</v>
      </c>
      <c r="F583" s="7">
        <f t="shared" si="142"/>
        <v>1198</v>
      </c>
      <c r="G583" s="7"/>
      <c r="H583" s="7"/>
      <c r="I583" s="7"/>
      <c r="J583" s="7" t="str">
        <f>IF(ISBLANK(G583),"",CpuInfo!$G$3)</f>
        <v/>
      </c>
      <c r="K583" s="7" t="str">
        <f>IF(ISBLANK(G583),"",CpuInfo!$H$3)</f>
        <v/>
      </c>
      <c r="L583" s="7" t="str">
        <f t="shared" si="137"/>
        <v/>
      </c>
      <c r="M583" s="7" t="str">
        <f t="shared" si="138"/>
        <v/>
      </c>
      <c r="N583" s="7" t="s">
        <v>56</v>
      </c>
      <c r="O583" s="6">
        <f t="shared" si="139"/>
        <v>0</v>
      </c>
      <c r="P583" s="6">
        <f>IF(ROW()=3,CpuInfo!H340,IF(O583=0,P582,Q582+2))</f>
        <v>1918</v>
      </c>
      <c r="Q583" s="6">
        <f t="shared" si="143"/>
        <v>1918</v>
      </c>
      <c r="R583" s="6"/>
      <c r="S583" s="6"/>
      <c r="T583" s="6"/>
      <c r="U583" s="6" t="str">
        <f>IF(ISBLANK(R583),"",CpuInfo!$K$3)</f>
        <v/>
      </c>
      <c r="V583" s="6" t="str">
        <f>IF(ISBLANK(R583),"",CpuInfo!$L$3)</f>
        <v/>
      </c>
      <c r="W583" s="6" t="str">
        <f t="shared" si="140"/>
        <v/>
      </c>
      <c r="X583" s="6" t="str">
        <f t="shared" si="141"/>
        <v/>
      </c>
      <c r="Y583" s="6" t="s">
        <v>56</v>
      </c>
    </row>
    <row r="584" spans="1:25">
      <c r="A584" s="5"/>
      <c r="B584" s="6"/>
      <c r="C584" s="6"/>
      <c r="D584" s="7">
        <f t="shared" si="145"/>
        <v>0</v>
      </c>
      <c r="E584" s="7">
        <f>IF(ROW()=3,CpuInfo!H322,IF(D584=0,E583,F583+2))</f>
        <v>1198</v>
      </c>
      <c r="F584" s="7">
        <f t="shared" si="142"/>
        <v>1198</v>
      </c>
      <c r="G584" s="7"/>
      <c r="H584" s="7"/>
      <c r="I584" s="7"/>
      <c r="J584" s="7" t="str">
        <f>IF(ISBLANK(G584),"",CpuInfo!$G$3)</f>
        <v/>
      </c>
      <c r="K584" s="7" t="str">
        <f>IF(ISBLANK(G584),"",CpuInfo!$H$3)</f>
        <v/>
      </c>
      <c r="L584" s="7" t="str">
        <f t="shared" si="137"/>
        <v/>
      </c>
      <c r="M584" s="7" t="str">
        <f t="shared" si="138"/>
        <v/>
      </c>
      <c r="N584" s="7" t="s">
        <v>56</v>
      </c>
      <c r="O584" s="6">
        <f t="shared" si="139"/>
        <v>0</v>
      </c>
      <c r="P584" s="6">
        <f>IF(ROW()=3,CpuInfo!H341,IF(O584=0,P583,Q583+2))</f>
        <v>1918</v>
      </c>
      <c r="Q584" s="6">
        <f t="shared" si="143"/>
        <v>1918</v>
      </c>
      <c r="R584" s="6"/>
      <c r="S584" s="6"/>
      <c r="T584" s="6"/>
      <c r="U584" s="6" t="str">
        <f>IF(ISBLANK(R584),"",CpuInfo!$K$3)</f>
        <v/>
      </c>
      <c r="V584" s="6" t="str">
        <f>IF(ISBLANK(R584),"",CpuInfo!$L$3)</f>
        <v/>
      </c>
      <c r="W584" s="6" t="str">
        <f t="shared" si="140"/>
        <v/>
      </c>
      <c r="X584" s="6" t="str">
        <f t="shared" si="141"/>
        <v/>
      </c>
      <c r="Y584" s="6" t="s">
        <v>56</v>
      </c>
    </row>
    <row r="585" spans="1:25">
      <c r="A585" s="5"/>
      <c r="B585" s="6"/>
      <c r="C585" s="6"/>
      <c r="D585" s="7">
        <f t="shared" si="145"/>
        <v>0</v>
      </c>
      <c r="E585" s="7">
        <f>IF(ROW()=3,CpuInfo!H323,IF(D585=0,E584,F584+2))</f>
        <v>1198</v>
      </c>
      <c r="F585" s="7">
        <f t="shared" si="142"/>
        <v>1198</v>
      </c>
      <c r="G585" s="7"/>
      <c r="H585" s="7"/>
      <c r="I585" s="7"/>
      <c r="J585" s="7" t="str">
        <f>IF(ISBLANK(G585),"",CpuInfo!$G$3)</f>
        <v/>
      </c>
      <c r="K585" s="7" t="str">
        <f>IF(ISBLANK(G585),"",CpuInfo!$H$3)</f>
        <v/>
      </c>
      <c r="L585" s="7" t="str">
        <f t="shared" si="137"/>
        <v/>
      </c>
      <c r="M585" s="7" t="str">
        <f t="shared" si="138"/>
        <v/>
      </c>
      <c r="N585" s="7" t="s">
        <v>56</v>
      </c>
      <c r="O585" s="6">
        <f t="shared" si="139"/>
        <v>0</v>
      </c>
      <c r="P585" s="6">
        <f>IF(ROW()=3,CpuInfo!H342,IF(O585=0,P584,Q584+2))</f>
        <v>1918</v>
      </c>
      <c r="Q585" s="6">
        <f t="shared" si="143"/>
        <v>1918</v>
      </c>
      <c r="R585" s="6"/>
      <c r="S585" s="6"/>
      <c r="T585" s="6"/>
      <c r="U585" s="6" t="str">
        <f>IF(ISBLANK(R585),"",CpuInfo!$K$3)</f>
        <v/>
      </c>
      <c r="V585" s="6" t="str">
        <f>IF(ISBLANK(R585),"",CpuInfo!$L$3)</f>
        <v/>
      </c>
      <c r="W585" s="6" t="str">
        <f t="shared" si="140"/>
        <v/>
      </c>
      <c r="X585" s="6" t="str">
        <f t="shared" si="141"/>
        <v/>
      </c>
      <c r="Y585" s="6" t="s">
        <v>56</v>
      </c>
    </row>
    <row r="586" spans="1:25">
      <c r="A586" s="5"/>
      <c r="B586" s="6"/>
      <c r="C586" s="6"/>
      <c r="D586" s="7">
        <f t="shared" si="145"/>
        <v>0</v>
      </c>
      <c r="E586" s="7">
        <f>IF(ROW()=3,CpuInfo!H324,IF(D586=0,E585,F585+2))</f>
        <v>1198</v>
      </c>
      <c r="F586" s="7">
        <f t="shared" si="142"/>
        <v>1198</v>
      </c>
      <c r="G586" s="7"/>
      <c r="H586" s="7"/>
      <c r="I586" s="7"/>
      <c r="J586" s="7" t="str">
        <f>IF(ISBLANK(G586),"",CpuInfo!$G$3)</f>
        <v/>
      </c>
      <c r="K586" s="7" t="str">
        <f>IF(ISBLANK(G586),"",CpuInfo!$H$3)</f>
        <v/>
      </c>
      <c r="L586" s="7" t="str">
        <f t="shared" si="137"/>
        <v/>
      </c>
      <c r="M586" s="7" t="str">
        <f t="shared" si="138"/>
        <v/>
      </c>
      <c r="N586" s="7" t="s">
        <v>56</v>
      </c>
      <c r="O586" s="6">
        <f t="shared" si="139"/>
        <v>0</v>
      </c>
      <c r="P586" s="6">
        <f>IF(ROW()=3,CpuInfo!H343,IF(O586=0,P585,Q585+2))</f>
        <v>1918</v>
      </c>
      <c r="Q586" s="6">
        <f t="shared" si="143"/>
        <v>1918</v>
      </c>
      <c r="R586" s="6"/>
      <c r="S586" s="6"/>
      <c r="T586" s="6"/>
      <c r="U586" s="6" t="str">
        <f>IF(ISBLANK(R586),"",CpuInfo!$K$3)</f>
        <v/>
      </c>
      <c r="V586" s="6" t="str">
        <f>IF(ISBLANK(R586),"",CpuInfo!$L$3)</f>
        <v/>
      </c>
      <c r="W586" s="6" t="str">
        <f t="shared" si="140"/>
        <v/>
      </c>
      <c r="X586" s="6" t="str">
        <f t="shared" si="141"/>
        <v/>
      </c>
      <c r="Y586" s="6" t="s">
        <v>56</v>
      </c>
    </row>
    <row r="587" spans="1:25">
      <c r="A587" s="5"/>
      <c r="B587" s="6"/>
      <c r="C587" s="6"/>
      <c r="D587" s="7">
        <f t="shared" ref="D587:D610" si="146">IF(G587="DTString100",100,IF(G587="DTString50",50,IF(G587="DTString40",40,IF(G587="DTString30",30,IF(G587="DTShort100",50,IF(G587="DTShort",1,IF(G587="DTInt",2,IF(G587="DTFloat",2,IF(G587="DTString15",7.5,IF(G587="DTString",25,0))))))))))</f>
        <v>0</v>
      </c>
      <c r="E587" s="7">
        <f>IF(ROW()=3,CpuInfo!H325,IF(D587=0,E586,F586+2))</f>
        <v>1198</v>
      </c>
      <c r="F587" s="7">
        <f t="shared" si="142"/>
        <v>1198</v>
      </c>
      <c r="G587" s="7"/>
      <c r="H587" s="7"/>
      <c r="I587" s="7"/>
      <c r="J587" s="7" t="str">
        <f>IF(ISBLANK(G587),"",CpuInfo!$G$3)</f>
        <v/>
      </c>
      <c r="K587" s="7" t="str">
        <f>IF(ISBLANK(G587),"",CpuInfo!$H$3)</f>
        <v/>
      </c>
      <c r="L587" s="7" t="str">
        <f t="shared" ref="L587:L610" si="147">IF(ISBLANK(G587),"","DB"&amp;J587&amp;"."&amp;E587)</f>
        <v/>
      </c>
      <c r="M587" s="7" t="str">
        <f t="shared" ref="M587:M610" si="148">IF(ISBLANK(G587),"","DB"&amp;J587&amp;"."&amp;F587)</f>
        <v/>
      </c>
      <c r="N587" s="7" t="s">
        <v>56</v>
      </c>
      <c r="O587" s="6">
        <f t="shared" ref="O587:O650" si="149">IF(R587="DTString100",100,IF(R587="DTString50",50,IF(R587="DTString40",40,IF(R587="DTString30",30,IF(R587="DTShort100",50,IF(R587="DTShort",1,IF(R587="DTInt",2,IF(R587="DTFloat",2,IF(R587="DTString15",5,IF(R587="DTString",26,0))))))))))</f>
        <v>0</v>
      </c>
      <c r="P587" s="6">
        <f>IF(ROW()=3,CpuInfo!H344,IF(O587=0,P586,Q586+2))</f>
        <v>1918</v>
      </c>
      <c r="Q587" s="6">
        <f t="shared" si="143"/>
        <v>1918</v>
      </c>
      <c r="R587" s="6"/>
      <c r="S587" s="6"/>
      <c r="T587" s="6"/>
      <c r="U587" s="6" t="str">
        <f>IF(ISBLANK(R587),"",CpuInfo!$K$3)</f>
        <v/>
      </c>
      <c r="V587" s="6" t="str">
        <f>IF(ISBLANK(R587),"",CpuInfo!$L$3)</f>
        <v/>
      </c>
      <c r="W587" s="6" t="str">
        <f t="shared" ref="W587:W610" si="150">IF(ISBLANK(R587),"","DB"&amp;U587&amp;"."&amp;P587)</f>
        <v/>
      </c>
      <c r="X587" s="6" t="str">
        <f t="shared" ref="X587:X610" si="151">IF(ISBLANK(R587),"","DB"&amp;U587&amp;"."&amp;Q587)</f>
        <v/>
      </c>
      <c r="Y587" s="6" t="s">
        <v>56</v>
      </c>
    </row>
    <row r="588" spans="1:25">
      <c r="A588" s="5"/>
      <c r="B588" s="6"/>
      <c r="C588" s="6"/>
      <c r="D588" s="7">
        <f t="shared" si="146"/>
        <v>0</v>
      </c>
      <c r="E588" s="7">
        <f>IF(ROW()=3,CpuInfo!H326,IF(D588=0,E587,F587+2))</f>
        <v>1198</v>
      </c>
      <c r="F588" s="7">
        <f t="shared" si="142"/>
        <v>1198</v>
      </c>
      <c r="G588" s="7"/>
      <c r="H588" s="7"/>
      <c r="I588" s="7"/>
      <c r="J588" s="7" t="str">
        <f>IF(ISBLANK(G588),"",CpuInfo!$G$3)</f>
        <v/>
      </c>
      <c r="K588" s="7" t="str">
        <f>IF(ISBLANK(G588),"",CpuInfo!$H$3)</f>
        <v/>
      </c>
      <c r="L588" s="7" t="str">
        <f t="shared" si="147"/>
        <v/>
      </c>
      <c r="M588" s="7" t="str">
        <f t="shared" si="148"/>
        <v/>
      </c>
      <c r="N588" s="7" t="s">
        <v>56</v>
      </c>
      <c r="O588" s="6">
        <f t="shared" si="149"/>
        <v>0</v>
      </c>
      <c r="P588" s="6">
        <f>IF(ROW()=3,CpuInfo!H345,IF(O588=0,P587,Q587+2))</f>
        <v>1918</v>
      </c>
      <c r="Q588" s="6">
        <f t="shared" si="143"/>
        <v>1918</v>
      </c>
      <c r="R588" s="6"/>
      <c r="S588" s="6"/>
      <c r="T588" s="6"/>
      <c r="U588" s="6" t="str">
        <f>IF(ISBLANK(R588),"",CpuInfo!$K$3)</f>
        <v/>
      </c>
      <c r="V588" s="6" t="str">
        <f>IF(ISBLANK(R588),"",CpuInfo!$L$3)</f>
        <v/>
      </c>
      <c r="W588" s="6" t="str">
        <f t="shared" si="150"/>
        <v/>
      </c>
      <c r="X588" s="6" t="str">
        <f t="shared" si="151"/>
        <v/>
      </c>
      <c r="Y588" s="6" t="s">
        <v>56</v>
      </c>
    </row>
    <row r="589" spans="1:25">
      <c r="A589" s="5"/>
      <c r="B589" s="6"/>
      <c r="C589" s="6"/>
      <c r="D589" s="7">
        <f t="shared" si="146"/>
        <v>0</v>
      </c>
      <c r="E589" s="7">
        <f>IF(ROW()=3,CpuInfo!H327,IF(D589=0,E588,F588+2))</f>
        <v>1198</v>
      </c>
      <c r="F589" s="7">
        <f t="shared" si="142"/>
        <v>1198</v>
      </c>
      <c r="G589" s="7"/>
      <c r="H589" s="7"/>
      <c r="I589" s="7"/>
      <c r="J589" s="7" t="str">
        <f>IF(ISBLANK(G589),"",CpuInfo!$G$3)</f>
        <v/>
      </c>
      <c r="K589" s="7" t="str">
        <f>IF(ISBLANK(G589),"",CpuInfo!$H$3)</f>
        <v/>
      </c>
      <c r="L589" s="7" t="str">
        <f t="shared" si="147"/>
        <v/>
      </c>
      <c r="M589" s="7" t="str">
        <f t="shared" si="148"/>
        <v/>
      </c>
      <c r="N589" s="7" t="s">
        <v>56</v>
      </c>
      <c r="O589" s="6">
        <f t="shared" si="149"/>
        <v>0</v>
      </c>
      <c r="P589" s="6">
        <f>IF(ROW()=3,CpuInfo!H346,IF(O589=0,P588,Q588+2))</f>
        <v>1918</v>
      </c>
      <c r="Q589" s="6">
        <f t="shared" si="143"/>
        <v>1918</v>
      </c>
      <c r="R589" s="6"/>
      <c r="S589" s="6"/>
      <c r="T589" s="6"/>
      <c r="U589" s="6" t="str">
        <f>IF(ISBLANK(R589),"",CpuInfo!$K$3)</f>
        <v/>
      </c>
      <c r="V589" s="6" t="str">
        <f>IF(ISBLANK(R589),"",CpuInfo!$L$3)</f>
        <v/>
      </c>
      <c r="W589" s="6" t="str">
        <f t="shared" si="150"/>
        <v/>
      </c>
      <c r="X589" s="6" t="str">
        <f t="shared" si="151"/>
        <v/>
      </c>
      <c r="Y589" s="6" t="s">
        <v>56</v>
      </c>
    </row>
    <row r="590" spans="1:25">
      <c r="A590" s="5"/>
      <c r="B590" s="6"/>
      <c r="C590" s="6"/>
      <c r="D590" s="7">
        <f t="shared" si="146"/>
        <v>0</v>
      </c>
      <c r="E590" s="7">
        <f>IF(ROW()=3,CpuInfo!H328,IF(D590=0,E589,F589+2))</f>
        <v>1198</v>
      </c>
      <c r="F590" s="7">
        <f t="shared" si="142"/>
        <v>1198</v>
      </c>
      <c r="G590" s="7"/>
      <c r="H590" s="7"/>
      <c r="I590" s="7"/>
      <c r="J590" s="7" t="str">
        <f>IF(ISBLANK(G590),"",CpuInfo!$G$3)</f>
        <v/>
      </c>
      <c r="K590" s="7" t="str">
        <f>IF(ISBLANK(G590),"",CpuInfo!$H$3)</f>
        <v/>
      </c>
      <c r="L590" s="7" t="str">
        <f t="shared" si="147"/>
        <v/>
      </c>
      <c r="M590" s="7" t="str">
        <f t="shared" si="148"/>
        <v/>
      </c>
      <c r="N590" s="7" t="s">
        <v>56</v>
      </c>
      <c r="O590" s="6">
        <f t="shared" si="149"/>
        <v>0</v>
      </c>
      <c r="P590" s="6">
        <f>IF(ROW()=3,CpuInfo!H347,IF(O590=0,P589,Q589+2))</f>
        <v>1918</v>
      </c>
      <c r="Q590" s="6">
        <f t="shared" si="143"/>
        <v>1918</v>
      </c>
      <c r="R590" s="6"/>
      <c r="S590" s="6"/>
      <c r="T590" s="6"/>
      <c r="U590" s="6" t="str">
        <f>IF(ISBLANK(R590),"",CpuInfo!$K$3)</f>
        <v/>
      </c>
      <c r="V590" s="6" t="str">
        <f>IF(ISBLANK(R590),"",CpuInfo!$L$3)</f>
        <v/>
      </c>
      <c r="W590" s="6" t="str">
        <f t="shared" si="150"/>
        <v/>
      </c>
      <c r="X590" s="6" t="str">
        <f t="shared" si="151"/>
        <v/>
      </c>
      <c r="Y590" s="6" t="s">
        <v>56</v>
      </c>
    </row>
    <row r="591" spans="1:25">
      <c r="A591" s="5"/>
      <c r="B591" s="6"/>
      <c r="C591" s="6"/>
      <c r="D591" s="7">
        <f t="shared" si="146"/>
        <v>0</v>
      </c>
      <c r="E591" s="7">
        <f>IF(ROW()=3,CpuInfo!H329,IF(D591=0,E590,F590+2))</f>
        <v>1198</v>
      </c>
      <c r="F591" s="7">
        <f t="shared" si="142"/>
        <v>1198</v>
      </c>
      <c r="G591" s="7"/>
      <c r="H591" s="7"/>
      <c r="I591" s="7"/>
      <c r="J591" s="7" t="str">
        <f>IF(ISBLANK(G591),"",CpuInfo!$G$3)</f>
        <v/>
      </c>
      <c r="K591" s="7" t="str">
        <f>IF(ISBLANK(G591),"",CpuInfo!$H$3)</f>
        <v/>
      </c>
      <c r="L591" s="7" t="str">
        <f t="shared" si="147"/>
        <v/>
      </c>
      <c r="M591" s="7" t="str">
        <f t="shared" si="148"/>
        <v/>
      </c>
      <c r="N591" s="7" t="s">
        <v>56</v>
      </c>
      <c r="O591" s="6">
        <f t="shared" si="149"/>
        <v>0</v>
      </c>
      <c r="P591" s="6">
        <f>IF(ROW()=3,CpuInfo!H348,IF(O591=0,P590,Q590+2))</f>
        <v>1918</v>
      </c>
      <c r="Q591" s="6">
        <f t="shared" si="143"/>
        <v>1918</v>
      </c>
      <c r="R591" s="6"/>
      <c r="S591" s="6"/>
      <c r="T591" s="6"/>
      <c r="U591" s="6" t="str">
        <f>IF(ISBLANK(R591),"",CpuInfo!$K$3)</f>
        <v/>
      </c>
      <c r="V591" s="6" t="str">
        <f>IF(ISBLANK(R591),"",CpuInfo!$L$3)</f>
        <v/>
      </c>
      <c r="W591" s="6" t="str">
        <f t="shared" si="150"/>
        <v/>
      </c>
      <c r="X591" s="6" t="str">
        <f t="shared" si="151"/>
        <v/>
      </c>
      <c r="Y591" s="6" t="s">
        <v>56</v>
      </c>
    </row>
    <row r="592" spans="1:25">
      <c r="A592" s="5"/>
      <c r="B592" s="6"/>
      <c r="C592" s="6"/>
      <c r="D592" s="7">
        <f t="shared" si="146"/>
        <v>0</v>
      </c>
      <c r="E592" s="7">
        <f>IF(ROW()=3,CpuInfo!H330,IF(D592=0,E591,F591+2))</f>
        <v>1198</v>
      </c>
      <c r="F592" s="7">
        <f t="shared" si="142"/>
        <v>1198</v>
      </c>
      <c r="G592" s="7"/>
      <c r="H592" s="7"/>
      <c r="I592" s="7"/>
      <c r="J592" s="7" t="str">
        <f>IF(ISBLANK(G592),"",CpuInfo!$G$3)</f>
        <v/>
      </c>
      <c r="K592" s="7" t="str">
        <f>IF(ISBLANK(G592),"",CpuInfo!$H$3)</f>
        <v/>
      </c>
      <c r="L592" s="7" t="str">
        <f t="shared" si="147"/>
        <v/>
      </c>
      <c r="M592" s="7" t="str">
        <f t="shared" si="148"/>
        <v/>
      </c>
      <c r="N592" s="7" t="s">
        <v>56</v>
      </c>
      <c r="O592" s="6">
        <f t="shared" si="149"/>
        <v>0</v>
      </c>
      <c r="P592" s="6">
        <f>IF(ROW()=3,CpuInfo!H349,IF(O592=0,P591,Q591+2))</f>
        <v>1918</v>
      </c>
      <c r="Q592" s="6">
        <f t="shared" si="143"/>
        <v>1918</v>
      </c>
      <c r="R592" s="6"/>
      <c r="S592" s="6"/>
      <c r="T592" s="6"/>
      <c r="U592" s="6" t="str">
        <f>IF(ISBLANK(R592),"",CpuInfo!$K$3)</f>
        <v/>
      </c>
      <c r="V592" s="6" t="str">
        <f>IF(ISBLANK(R592),"",CpuInfo!$L$3)</f>
        <v/>
      </c>
      <c r="W592" s="6" t="str">
        <f t="shared" si="150"/>
        <v/>
      </c>
      <c r="X592" s="6" t="str">
        <f t="shared" si="151"/>
        <v/>
      </c>
      <c r="Y592" s="6" t="s">
        <v>56</v>
      </c>
    </row>
    <row r="593" spans="1:25">
      <c r="A593" s="5"/>
      <c r="B593" s="6"/>
      <c r="C593" s="6"/>
      <c r="D593" s="7">
        <f t="shared" si="146"/>
        <v>0</v>
      </c>
      <c r="E593" s="7">
        <f>IF(ROW()=3,CpuInfo!H331,IF(D593=0,E592,F592+2))</f>
        <v>1198</v>
      </c>
      <c r="F593" s="7">
        <f t="shared" si="142"/>
        <v>1198</v>
      </c>
      <c r="G593" s="7"/>
      <c r="H593" s="7"/>
      <c r="I593" s="7"/>
      <c r="J593" s="7" t="str">
        <f>IF(ISBLANK(G593),"",CpuInfo!$G$3)</f>
        <v/>
      </c>
      <c r="K593" s="7" t="str">
        <f>IF(ISBLANK(G593),"",CpuInfo!$H$3)</f>
        <v/>
      </c>
      <c r="L593" s="7" t="str">
        <f t="shared" si="147"/>
        <v/>
      </c>
      <c r="M593" s="7" t="str">
        <f t="shared" si="148"/>
        <v/>
      </c>
      <c r="N593" s="7" t="s">
        <v>56</v>
      </c>
      <c r="O593" s="6">
        <f t="shared" si="149"/>
        <v>0</v>
      </c>
      <c r="P593" s="6">
        <f>IF(ROW()=3,CpuInfo!H350,IF(O593=0,P592,Q592+2))</f>
        <v>1918</v>
      </c>
      <c r="Q593" s="6">
        <f t="shared" si="143"/>
        <v>1918</v>
      </c>
      <c r="R593" s="6"/>
      <c r="S593" s="6"/>
      <c r="T593" s="6"/>
      <c r="U593" s="6" t="str">
        <f>IF(ISBLANK(R593),"",CpuInfo!$K$3)</f>
        <v/>
      </c>
      <c r="V593" s="6" t="str">
        <f>IF(ISBLANK(R593),"",CpuInfo!$L$3)</f>
        <v/>
      </c>
      <c r="W593" s="6" t="str">
        <f t="shared" si="150"/>
        <v/>
      </c>
      <c r="X593" s="6" t="str">
        <f t="shared" si="151"/>
        <v/>
      </c>
      <c r="Y593" s="6" t="s">
        <v>56</v>
      </c>
    </row>
    <row r="594" spans="1:25">
      <c r="A594" s="5"/>
      <c r="B594" s="6"/>
      <c r="C594" s="6"/>
      <c r="D594" s="7">
        <f t="shared" si="146"/>
        <v>0</v>
      </c>
      <c r="E594" s="7">
        <f>IF(ROW()=3,CpuInfo!H332,IF(D594=0,E593,F593+2))</f>
        <v>1198</v>
      </c>
      <c r="F594" s="7">
        <f t="shared" si="142"/>
        <v>1198</v>
      </c>
      <c r="G594" s="7"/>
      <c r="H594" s="7"/>
      <c r="I594" s="7"/>
      <c r="J594" s="7" t="str">
        <f>IF(ISBLANK(G594),"",CpuInfo!$G$3)</f>
        <v/>
      </c>
      <c r="K594" s="7" t="str">
        <f>IF(ISBLANK(G594),"",CpuInfo!$H$3)</f>
        <v/>
      </c>
      <c r="L594" s="7" t="str">
        <f t="shared" si="147"/>
        <v/>
      </c>
      <c r="M594" s="7" t="str">
        <f t="shared" si="148"/>
        <v/>
      </c>
      <c r="N594" s="7" t="s">
        <v>56</v>
      </c>
      <c r="O594" s="6">
        <f t="shared" si="149"/>
        <v>0</v>
      </c>
      <c r="P594" s="6">
        <f>IF(ROW()=3,CpuInfo!H351,IF(O594=0,P593,Q593+2))</f>
        <v>1918</v>
      </c>
      <c r="Q594" s="6">
        <f t="shared" si="143"/>
        <v>1918</v>
      </c>
      <c r="R594" s="6"/>
      <c r="S594" s="6"/>
      <c r="T594" s="6"/>
      <c r="U594" s="6" t="str">
        <f>IF(ISBLANK(R594),"",CpuInfo!$K$3)</f>
        <v/>
      </c>
      <c r="V594" s="6" t="str">
        <f>IF(ISBLANK(R594),"",CpuInfo!$L$3)</f>
        <v/>
      </c>
      <c r="W594" s="6" t="str">
        <f t="shared" si="150"/>
        <v/>
      </c>
      <c r="X594" s="6" t="str">
        <f t="shared" si="151"/>
        <v/>
      </c>
      <c r="Y594" s="6" t="s">
        <v>56</v>
      </c>
    </row>
    <row r="595" spans="1:25">
      <c r="A595" s="5"/>
      <c r="B595" s="6"/>
      <c r="C595" s="6"/>
      <c r="D595" s="7">
        <f t="shared" si="146"/>
        <v>0</v>
      </c>
      <c r="E595" s="7">
        <f>IF(ROW()=3,CpuInfo!H333,IF(D595=0,E594,F594+2))</f>
        <v>1198</v>
      </c>
      <c r="F595" s="7">
        <f t="shared" si="142"/>
        <v>1198</v>
      </c>
      <c r="G595" s="7"/>
      <c r="H595" s="7"/>
      <c r="I595" s="7"/>
      <c r="J595" s="7" t="str">
        <f>IF(ISBLANK(G595),"",CpuInfo!$G$3)</f>
        <v/>
      </c>
      <c r="K595" s="7" t="str">
        <f>IF(ISBLANK(G595),"",CpuInfo!$H$3)</f>
        <v/>
      </c>
      <c r="L595" s="7" t="str">
        <f t="shared" si="147"/>
        <v/>
      </c>
      <c r="M595" s="7" t="str">
        <f t="shared" si="148"/>
        <v/>
      </c>
      <c r="N595" s="7" t="s">
        <v>56</v>
      </c>
      <c r="O595" s="6">
        <f t="shared" si="149"/>
        <v>0</v>
      </c>
      <c r="P595" s="6">
        <f>IF(ROW()=3,CpuInfo!H352,IF(O595=0,P594,Q594+2))</f>
        <v>1918</v>
      </c>
      <c r="Q595" s="6">
        <f t="shared" si="143"/>
        <v>1918</v>
      </c>
      <c r="R595" s="6"/>
      <c r="S595" s="6"/>
      <c r="T595" s="6"/>
      <c r="U595" s="6" t="str">
        <f>IF(ISBLANK(R595),"",CpuInfo!$K$3)</f>
        <v/>
      </c>
      <c r="V595" s="6" t="str">
        <f>IF(ISBLANK(R595),"",CpuInfo!$L$3)</f>
        <v/>
      </c>
      <c r="W595" s="6" t="str">
        <f t="shared" si="150"/>
        <v/>
      </c>
      <c r="X595" s="6" t="str">
        <f t="shared" si="151"/>
        <v/>
      </c>
      <c r="Y595" s="6" t="s">
        <v>56</v>
      </c>
    </row>
    <row r="596" spans="1:25">
      <c r="A596" s="5"/>
      <c r="B596" s="6"/>
      <c r="C596" s="6"/>
      <c r="D596" s="7">
        <f t="shared" si="146"/>
        <v>0</v>
      </c>
      <c r="E596" s="7">
        <f>IF(ROW()=3,CpuInfo!H334,IF(D596=0,E595,F595+2))</f>
        <v>1198</v>
      </c>
      <c r="F596" s="7">
        <f t="shared" si="142"/>
        <v>1198</v>
      </c>
      <c r="G596" s="7"/>
      <c r="H596" s="7"/>
      <c r="I596" s="7"/>
      <c r="J596" s="7" t="str">
        <f>IF(ISBLANK(G596),"",CpuInfo!$G$3)</f>
        <v/>
      </c>
      <c r="K596" s="7" t="str">
        <f>IF(ISBLANK(G596),"",CpuInfo!$H$3)</f>
        <v/>
      </c>
      <c r="L596" s="7" t="str">
        <f t="shared" si="147"/>
        <v/>
      </c>
      <c r="M596" s="7" t="str">
        <f t="shared" si="148"/>
        <v/>
      </c>
      <c r="N596" s="7" t="s">
        <v>56</v>
      </c>
      <c r="O596" s="6">
        <f t="shared" si="149"/>
        <v>0</v>
      </c>
      <c r="P596" s="6">
        <f>IF(ROW()=3,CpuInfo!H353,IF(O596=0,P595,Q595+2))</f>
        <v>1918</v>
      </c>
      <c r="Q596" s="6">
        <f t="shared" si="143"/>
        <v>1918</v>
      </c>
      <c r="R596" s="6"/>
      <c r="S596" s="6"/>
      <c r="T596" s="6"/>
      <c r="U596" s="6" t="str">
        <f>IF(ISBLANK(R596),"",CpuInfo!$K$3)</f>
        <v/>
      </c>
      <c r="V596" s="6" t="str">
        <f>IF(ISBLANK(R596),"",CpuInfo!$L$3)</f>
        <v/>
      </c>
      <c r="W596" s="6" t="str">
        <f t="shared" si="150"/>
        <v/>
      </c>
      <c r="X596" s="6" t="str">
        <f t="shared" si="151"/>
        <v/>
      </c>
      <c r="Y596" s="6" t="s">
        <v>56</v>
      </c>
    </row>
    <row r="597" spans="1:25">
      <c r="A597" s="5"/>
      <c r="B597" s="6"/>
      <c r="C597" s="6"/>
      <c r="D597" s="7">
        <f t="shared" si="146"/>
        <v>0</v>
      </c>
      <c r="E597" s="7">
        <f>IF(ROW()=3,CpuInfo!H335,IF(D597=0,E596,F596+2))</f>
        <v>1198</v>
      </c>
      <c r="F597" s="7">
        <f t="shared" si="142"/>
        <v>1198</v>
      </c>
      <c r="G597" s="7"/>
      <c r="H597" s="7"/>
      <c r="I597" s="7"/>
      <c r="J597" s="7" t="str">
        <f>IF(ISBLANK(G597),"",CpuInfo!$G$3)</f>
        <v/>
      </c>
      <c r="K597" s="7" t="str">
        <f>IF(ISBLANK(G597),"",CpuInfo!$H$3)</f>
        <v/>
      </c>
      <c r="L597" s="7" t="str">
        <f t="shared" si="147"/>
        <v/>
      </c>
      <c r="M597" s="7" t="str">
        <f t="shared" si="148"/>
        <v/>
      </c>
      <c r="N597" s="7" t="s">
        <v>56</v>
      </c>
      <c r="O597" s="6">
        <f t="shared" si="149"/>
        <v>0</v>
      </c>
      <c r="P597" s="6">
        <f>IF(ROW()=3,CpuInfo!H354,IF(O597=0,P596,Q596+2))</f>
        <v>1918</v>
      </c>
      <c r="Q597" s="6">
        <f t="shared" si="143"/>
        <v>1918</v>
      </c>
      <c r="R597" s="6"/>
      <c r="S597" s="6"/>
      <c r="T597" s="6"/>
      <c r="U597" s="6" t="str">
        <f>IF(ISBLANK(R597),"",CpuInfo!$K$3)</f>
        <v/>
      </c>
      <c r="V597" s="6" t="str">
        <f>IF(ISBLANK(R597),"",CpuInfo!$L$3)</f>
        <v/>
      </c>
      <c r="W597" s="6" t="str">
        <f t="shared" si="150"/>
        <v/>
      </c>
      <c r="X597" s="6" t="str">
        <f t="shared" si="151"/>
        <v/>
      </c>
      <c r="Y597" s="6" t="s">
        <v>56</v>
      </c>
    </row>
    <row r="598" spans="1:25">
      <c r="A598" s="5"/>
      <c r="B598" s="6"/>
      <c r="C598" s="6"/>
      <c r="D598" s="7">
        <f t="shared" si="146"/>
        <v>0</v>
      </c>
      <c r="E598" s="7">
        <f>IF(ROW()=3,CpuInfo!H336,IF(D598=0,E597,F597+2))</f>
        <v>1198</v>
      </c>
      <c r="F598" s="7">
        <f t="shared" si="142"/>
        <v>1198</v>
      </c>
      <c r="G598" s="7"/>
      <c r="H598" s="7"/>
      <c r="I598" s="7"/>
      <c r="J598" s="7" t="str">
        <f>IF(ISBLANK(G598),"",CpuInfo!$G$3)</f>
        <v/>
      </c>
      <c r="K598" s="7" t="str">
        <f>IF(ISBLANK(G598),"",CpuInfo!$H$3)</f>
        <v/>
      </c>
      <c r="L598" s="7" t="str">
        <f t="shared" si="147"/>
        <v/>
      </c>
      <c r="M598" s="7" t="str">
        <f t="shared" si="148"/>
        <v/>
      </c>
      <c r="N598" s="7" t="s">
        <v>56</v>
      </c>
      <c r="O598" s="6">
        <f t="shared" si="149"/>
        <v>0</v>
      </c>
      <c r="P598" s="6">
        <f>IF(ROW()=3,CpuInfo!H355,IF(O598=0,P597,Q597+2))</f>
        <v>1918</v>
      </c>
      <c r="Q598" s="6">
        <f t="shared" si="143"/>
        <v>1918</v>
      </c>
      <c r="R598" s="6"/>
      <c r="S598" s="6"/>
      <c r="T598" s="6"/>
      <c r="U598" s="6" t="str">
        <f>IF(ISBLANK(R598),"",CpuInfo!$K$3)</f>
        <v/>
      </c>
      <c r="V598" s="6" t="str">
        <f>IF(ISBLANK(R598),"",CpuInfo!$L$3)</f>
        <v/>
      </c>
      <c r="W598" s="6" t="str">
        <f t="shared" si="150"/>
        <v/>
      </c>
      <c r="X598" s="6" t="str">
        <f t="shared" si="151"/>
        <v/>
      </c>
      <c r="Y598" s="6" t="s">
        <v>56</v>
      </c>
    </row>
    <row r="599" spans="1:25">
      <c r="A599" s="5"/>
      <c r="B599" s="6"/>
      <c r="C599" s="6"/>
      <c r="D599" s="7">
        <f t="shared" si="146"/>
        <v>0</v>
      </c>
      <c r="E599" s="7">
        <f>IF(ROW()=3,CpuInfo!H337,IF(D599=0,E598,F598+2))</f>
        <v>1198</v>
      </c>
      <c r="F599" s="7">
        <f t="shared" si="142"/>
        <v>1198</v>
      </c>
      <c r="G599" s="7"/>
      <c r="H599" s="7"/>
      <c r="I599" s="7"/>
      <c r="J599" s="7" t="str">
        <f>IF(ISBLANK(G599),"",CpuInfo!$G$3)</f>
        <v/>
      </c>
      <c r="K599" s="7" t="str">
        <f>IF(ISBLANK(G599),"",CpuInfo!$H$3)</f>
        <v/>
      </c>
      <c r="L599" s="7" t="str">
        <f t="shared" si="147"/>
        <v/>
      </c>
      <c r="M599" s="7" t="str">
        <f t="shared" si="148"/>
        <v/>
      </c>
      <c r="N599" s="7" t="s">
        <v>56</v>
      </c>
      <c r="O599" s="6">
        <f t="shared" si="149"/>
        <v>0</v>
      </c>
      <c r="P599" s="6">
        <f>IF(ROW()=3,CpuInfo!H356,IF(O599=0,P598,Q598+2))</f>
        <v>1918</v>
      </c>
      <c r="Q599" s="6">
        <f t="shared" si="143"/>
        <v>1918</v>
      </c>
      <c r="R599" s="6"/>
      <c r="S599" s="6"/>
      <c r="T599" s="6"/>
      <c r="U599" s="6" t="str">
        <f>IF(ISBLANK(R599),"",CpuInfo!$K$3)</f>
        <v/>
      </c>
      <c r="V599" s="6" t="str">
        <f>IF(ISBLANK(R599),"",CpuInfo!$L$3)</f>
        <v/>
      </c>
      <c r="W599" s="6" t="str">
        <f t="shared" si="150"/>
        <v/>
      </c>
      <c r="X599" s="6" t="str">
        <f t="shared" si="151"/>
        <v/>
      </c>
      <c r="Y599" s="6" t="s">
        <v>56</v>
      </c>
    </row>
    <row r="600" spans="1:25">
      <c r="A600" s="5"/>
      <c r="B600" s="6"/>
      <c r="C600" s="6"/>
      <c r="D600" s="7">
        <f t="shared" si="146"/>
        <v>0</v>
      </c>
      <c r="E600" s="7">
        <f>IF(ROW()=3,CpuInfo!H338,IF(D600=0,E599,F599+2))</f>
        <v>1198</v>
      </c>
      <c r="F600" s="7">
        <f t="shared" si="142"/>
        <v>1198</v>
      </c>
      <c r="G600" s="7"/>
      <c r="H600" s="7"/>
      <c r="I600" s="7"/>
      <c r="J600" s="7" t="str">
        <f>IF(ISBLANK(G600),"",CpuInfo!$G$3)</f>
        <v/>
      </c>
      <c r="K600" s="7" t="str">
        <f>IF(ISBLANK(G600),"",CpuInfo!$H$3)</f>
        <v/>
      </c>
      <c r="L600" s="7" t="str">
        <f t="shared" si="147"/>
        <v/>
      </c>
      <c r="M600" s="7" t="str">
        <f t="shared" si="148"/>
        <v/>
      </c>
      <c r="N600" s="7" t="s">
        <v>56</v>
      </c>
      <c r="O600" s="6">
        <f t="shared" si="149"/>
        <v>0</v>
      </c>
      <c r="P600" s="6">
        <f>IF(ROW()=3,CpuInfo!H357,IF(O600=0,P599,Q599+2))</f>
        <v>1918</v>
      </c>
      <c r="Q600" s="6">
        <f t="shared" si="143"/>
        <v>1918</v>
      </c>
      <c r="R600" s="6"/>
      <c r="S600" s="6"/>
      <c r="T600" s="6"/>
      <c r="U600" s="6" t="str">
        <f>IF(ISBLANK(R600),"",CpuInfo!$K$3)</f>
        <v/>
      </c>
      <c r="V600" s="6" t="str">
        <f>IF(ISBLANK(R600),"",CpuInfo!$L$3)</f>
        <v/>
      </c>
      <c r="W600" s="6" t="str">
        <f t="shared" si="150"/>
        <v/>
      </c>
      <c r="X600" s="6" t="str">
        <f t="shared" si="151"/>
        <v/>
      </c>
      <c r="Y600" s="6" t="s">
        <v>56</v>
      </c>
    </row>
    <row r="601" spans="1:25">
      <c r="A601" s="5"/>
      <c r="B601" s="6"/>
      <c r="C601" s="6"/>
      <c r="D601" s="7">
        <f t="shared" si="146"/>
        <v>0</v>
      </c>
      <c r="E601" s="7">
        <f>IF(ROW()=3,CpuInfo!H339,IF(D601=0,E600,F600+2))</f>
        <v>1198</v>
      </c>
      <c r="F601" s="7">
        <f t="shared" ref="F601:F610" si="152">IF(D601=0,F600,E601+(D601-1)*2)</f>
        <v>1198</v>
      </c>
      <c r="G601" s="7"/>
      <c r="H601" s="7"/>
      <c r="I601" s="7"/>
      <c r="J601" s="7" t="str">
        <f>IF(ISBLANK(G601),"",CpuInfo!$G$3)</f>
        <v/>
      </c>
      <c r="K601" s="7" t="str">
        <f>IF(ISBLANK(G601),"",CpuInfo!$H$3)</f>
        <v/>
      </c>
      <c r="L601" s="7" t="str">
        <f t="shared" si="147"/>
        <v/>
      </c>
      <c r="M601" s="7" t="str">
        <f t="shared" si="148"/>
        <v/>
      </c>
      <c r="N601" s="7" t="s">
        <v>56</v>
      </c>
      <c r="O601" s="6">
        <f t="shared" si="149"/>
        <v>0</v>
      </c>
      <c r="P601" s="6">
        <f>IF(ROW()=3,CpuInfo!H358,IF(O601=0,P600,Q600+2))</f>
        <v>1918</v>
      </c>
      <c r="Q601" s="6">
        <f t="shared" ref="Q601:Q610" si="153">IF(O601=0,Q600,P601+(O601-1)*2)</f>
        <v>1918</v>
      </c>
      <c r="R601" s="6"/>
      <c r="S601" s="6"/>
      <c r="T601" s="6"/>
      <c r="U601" s="6" t="str">
        <f>IF(ISBLANK(R601),"",CpuInfo!$K$3)</f>
        <v/>
      </c>
      <c r="V601" s="6" t="str">
        <f>IF(ISBLANK(R601),"",CpuInfo!$L$3)</f>
        <v/>
      </c>
      <c r="W601" s="6" t="str">
        <f t="shared" si="150"/>
        <v/>
      </c>
      <c r="X601" s="6" t="str">
        <f t="shared" si="151"/>
        <v/>
      </c>
      <c r="Y601" s="6" t="s">
        <v>56</v>
      </c>
    </row>
    <row r="602" spans="1:25">
      <c r="A602" s="5"/>
      <c r="B602" s="6"/>
      <c r="C602" s="6"/>
      <c r="D602" s="7">
        <f t="shared" si="146"/>
        <v>0</v>
      </c>
      <c r="E602" s="7">
        <f>IF(ROW()=3,CpuInfo!H340,IF(D602=0,E601,F601+2))</f>
        <v>1198</v>
      </c>
      <c r="F602" s="7">
        <f t="shared" si="152"/>
        <v>1198</v>
      </c>
      <c r="G602" s="7"/>
      <c r="H602" s="7"/>
      <c r="I602" s="7"/>
      <c r="J602" s="7" t="str">
        <f>IF(ISBLANK(G602),"",CpuInfo!$G$3)</f>
        <v/>
      </c>
      <c r="K602" s="7" t="str">
        <f>IF(ISBLANK(G602),"",CpuInfo!$H$3)</f>
        <v/>
      </c>
      <c r="L602" s="7" t="str">
        <f t="shared" si="147"/>
        <v/>
      </c>
      <c r="M602" s="7" t="str">
        <f t="shared" si="148"/>
        <v/>
      </c>
      <c r="N602" s="7" t="s">
        <v>56</v>
      </c>
      <c r="O602" s="6">
        <f t="shared" si="149"/>
        <v>0</v>
      </c>
      <c r="P602" s="6">
        <f>IF(ROW()=3,CpuInfo!H359,IF(O602=0,P601,Q601+2))</f>
        <v>1918</v>
      </c>
      <c r="Q602" s="6">
        <f t="shared" si="153"/>
        <v>1918</v>
      </c>
      <c r="R602" s="6"/>
      <c r="S602" s="6"/>
      <c r="T602" s="6"/>
      <c r="U602" s="6" t="str">
        <f>IF(ISBLANK(R602),"",CpuInfo!$K$3)</f>
        <v/>
      </c>
      <c r="V602" s="6" t="str">
        <f>IF(ISBLANK(R602),"",CpuInfo!$L$3)</f>
        <v/>
      </c>
      <c r="W602" s="6" t="str">
        <f t="shared" si="150"/>
        <v/>
      </c>
      <c r="X602" s="6" t="str">
        <f t="shared" si="151"/>
        <v/>
      </c>
      <c r="Y602" s="6" t="s">
        <v>56</v>
      </c>
    </row>
    <row r="603" spans="1:25">
      <c r="A603" s="5"/>
      <c r="B603" s="6"/>
      <c r="C603" s="6"/>
      <c r="D603" s="7">
        <f t="shared" si="146"/>
        <v>0</v>
      </c>
      <c r="E603" s="7">
        <f>IF(ROW()=3,CpuInfo!H341,IF(D603=0,E602,F602+2))</f>
        <v>1198</v>
      </c>
      <c r="F603" s="7">
        <f t="shared" si="152"/>
        <v>1198</v>
      </c>
      <c r="G603" s="7"/>
      <c r="H603" s="7"/>
      <c r="I603" s="7"/>
      <c r="J603" s="7" t="str">
        <f>IF(ISBLANK(G603),"",CpuInfo!$G$3)</f>
        <v/>
      </c>
      <c r="K603" s="7" t="str">
        <f>IF(ISBLANK(G603),"",CpuInfo!$H$3)</f>
        <v/>
      </c>
      <c r="L603" s="7" t="str">
        <f t="shared" si="147"/>
        <v/>
      </c>
      <c r="M603" s="7" t="str">
        <f t="shared" si="148"/>
        <v/>
      </c>
      <c r="N603" s="7" t="s">
        <v>56</v>
      </c>
      <c r="O603" s="6">
        <f t="shared" si="149"/>
        <v>0</v>
      </c>
      <c r="P603" s="6">
        <f>IF(ROW()=3,CpuInfo!H360,IF(O603=0,P602,Q602+2))</f>
        <v>1918</v>
      </c>
      <c r="Q603" s="6">
        <f t="shared" si="153"/>
        <v>1918</v>
      </c>
      <c r="R603" s="6"/>
      <c r="S603" s="6"/>
      <c r="T603" s="6"/>
      <c r="U603" s="6" t="str">
        <f>IF(ISBLANK(R603),"",CpuInfo!$K$3)</f>
        <v/>
      </c>
      <c r="V603" s="6" t="str">
        <f>IF(ISBLANK(R603),"",CpuInfo!$L$3)</f>
        <v/>
      </c>
      <c r="W603" s="6" t="str">
        <f t="shared" si="150"/>
        <v/>
      </c>
      <c r="X603" s="6" t="str">
        <f t="shared" si="151"/>
        <v/>
      </c>
      <c r="Y603" s="6" t="s">
        <v>56</v>
      </c>
    </row>
    <row r="604" spans="1:25">
      <c r="A604" s="5"/>
      <c r="B604" s="6"/>
      <c r="C604" s="6"/>
      <c r="D604" s="7">
        <f t="shared" si="146"/>
        <v>0</v>
      </c>
      <c r="E604" s="7">
        <f>IF(ROW()=3,CpuInfo!H342,IF(D604=0,E603,F603+2))</f>
        <v>1198</v>
      </c>
      <c r="F604" s="7">
        <f t="shared" si="152"/>
        <v>1198</v>
      </c>
      <c r="G604" s="7"/>
      <c r="H604" s="7"/>
      <c r="I604" s="7"/>
      <c r="J604" s="7" t="str">
        <f>IF(ISBLANK(G604),"",CpuInfo!$G$3)</f>
        <v/>
      </c>
      <c r="K604" s="7" t="str">
        <f>IF(ISBLANK(G604),"",CpuInfo!$H$3)</f>
        <v/>
      </c>
      <c r="L604" s="7" t="str">
        <f t="shared" si="147"/>
        <v/>
      </c>
      <c r="M604" s="7" t="str">
        <f t="shared" si="148"/>
        <v/>
      </c>
      <c r="N604" s="7" t="s">
        <v>56</v>
      </c>
      <c r="O604" s="6">
        <f t="shared" si="149"/>
        <v>0</v>
      </c>
      <c r="P604" s="6">
        <f>IF(ROW()=3,CpuInfo!H361,IF(O604=0,P603,Q603+2))</f>
        <v>1918</v>
      </c>
      <c r="Q604" s="6">
        <f t="shared" si="153"/>
        <v>1918</v>
      </c>
      <c r="R604" s="6"/>
      <c r="S604" s="6"/>
      <c r="T604" s="6"/>
      <c r="U604" s="6" t="str">
        <f>IF(ISBLANK(R604),"",CpuInfo!$K$3)</f>
        <v/>
      </c>
      <c r="V604" s="6" t="str">
        <f>IF(ISBLANK(R604),"",CpuInfo!$L$3)</f>
        <v/>
      </c>
      <c r="W604" s="6" t="str">
        <f t="shared" si="150"/>
        <v/>
      </c>
      <c r="X604" s="6" t="str">
        <f t="shared" si="151"/>
        <v/>
      </c>
      <c r="Y604" s="6" t="s">
        <v>56</v>
      </c>
    </row>
    <row r="605" spans="1:25">
      <c r="A605" s="5"/>
      <c r="B605" s="6"/>
      <c r="C605" s="6"/>
      <c r="D605" s="7">
        <f t="shared" si="146"/>
        <v>0</v>
      </c>
      <c r="E605" s="7">
        <f>IF(ROW()=3,CpuInfo!H343,IF(D605=0,E604,F604+2))</f>
        <v>1198</v>
      </c>
      <c r="F605" s="7">
        <f t="shared" si="152"/>
        <v>1198</v>
      </c>
      <c r="G605" s="7"/>
      <c r="H605" s="7"/>
      <c r="I605" s="7"/>
      <c r="J605" s="7" t="str">
        <f>IF(ISBLANK(G605),"",CpuInfo!$G$3)</f>
        <v/>
      </c>
      <c r="K605" s="7" t="str">
        <f>IF(ISBLANK(G605),"",CpuInfo!$H$3)</f>
        <v/>
      </c>
      <c r="L605" s="7" t="str">
        <f t="shared" si="147"/>
        <v/>
      </c>
      <c r="M605" s="7" t="str">
        <f t="shared" si="148"/>
        <v/>
      </c>
      <c r="N605" s="7" t="s">
        <v>56</v>
      </c>
      <c r="O605" s="6">
        <f t="shared" si="149"/>
        <v>0</v>
      </c>
      <c r="P605" s="6">
        <f>IF(ROW()=3,CpuInfo!H362,IF(O605=0,P604,Q604+2))</f>
        <v>1918</v>
      </c>
      <c r="Q605" s="6">
        <f t="shared" si="153"/>
        <v>1918</v>
      </c>
      <c r="R605" s="6"/>
      <c r="S605" s="6"/>
      <c r="T605" s="6"/>
      <c r="U605" s="6" t="str">
        <f>IF(ISBLANK(R605),"",CpuInfo!$K$3)</f>
        <v/>
      </c>
      <c r="V605" s="6" t="str">
        <f>IF(ISBLANK(R605),"",CpuInfo!$L$3)</f>
        <v/>
      </c>
      <c r="W605" s="6" t="str">
        <f t="shared" si="150"/>
        <v/>
      </c>
      <c r="X605" s="6" t="str">
        <f t="shared" si="151"/>
        <v/>
      </c>
      <c r="Y605" s="6" t="s">
        <v>56</v>
      </c>
    </row>
    <row r="606" spans="1:25">
      <c r="A606" s="5"/>
      <c r="B606" s="6"/>
      <c r="C606" s="6"/>
      <c r="D606" s="7">
        <f t="shared" si="146"/>
        <v>0</v>
      </c>
      <c r="E606" s="7">
        <f>IF(ROW()=3,CpuInfo!H344,IF(D606=0,E605,F605+2))</f>
        <v>1198</v>
      </c>
      <c r="F606" s="7">
        <f t="shared" si="152"/>
        <v>1198</v>
      </c>
      <c r="G606" s="7"/>
      <c r="H606" s="7"/>
      <c r="I606" s="7"/>
      <c r="J606" s="7" t="str">
        <f>IF(ISBLANK(G606),"",CpuInfo!$G$3)</f>
        <v/>
      </c>
      <c r="K606" s="7" t="str">
        <f>IF(ISBLANK(G606),"",CpuInfo!$H$3)</f>
        <v/>
      </c>
      <c r="L606" s="7" t="str">
        <f t="shared" si="147"/>
        <v/>
      </c>
      <c r="M606" s="7" t="str">
        <f t="shared" si="148"/>
        <v/>
      </c>
      <c r="N606" s="7" t="s">
        <v>56</v>
      </c>
      <c r="O606" s="6">
        <f t="shared" si="149"/>
        <v>0</v>
      </c>
      <c r="P606" s="6">
        <f>IF(ROW()=3,CpuInfo!H363,IF(O606=0,P605,Q605+2))</f>
        <v>1918</v>
      </c>
      <c r="Q606" s="6">
        <f t="shared" si="153"/>
        <v>1918</v>
      </c>
      <c r="R606" s="6"/>
      <c r="S606" s="6"/>
      <c r="T606" s="6"/>
      <c r="U606" s="6" t="str">
        <f>IF(ISBLANK(R606),"",CpuInfo!$K$3)</f>
        <v/>
      </c>
      <c r="V606" s="6" t="str">
        <f>IF(ISBLANK(R606),"",CpuInfo!$L$3)</f>
        <v/>
      </c>
      <c r="W606" s="6" t="str">
        <f t="shared" si="150"/>
        <v/>
      </c>
      <c r="X606" s="6" t="str">
        <f t="shared" si="151"/>
        <v/>
      </c>
      <c r="Y606" s="6" t="s">
        <v>56</v>
      </c>
    </row>
    <row r="607" spans="1:25">
      <c r="A607" s="5"/>
      <c r="B607" s="6"/>
      <c r="C607" s="6"/>
      <c r="D607" s="7">
        <f t="shared" si="146"/>
        <v>0</v>
      </c>
      <c r="E607" s="7">
        <f>IF(ROW()=3,CpuInfo!H345,IF(D607=0,E606,F606+2))</f>
        <v>1198</v>
      </c>
      <c r="F607" s="7">
        <f t="shared" si="152"/>
        <v>1198</v>
      </c>
      <c r="G607" s="7"/>
      <c r="H607" s="7"/>
      <c r="I607" s="7"/>
      <c r="J607" s="7" t="str">
        <f>IF(ISBLANK(G607),"",CpuInfo!$G$3)</f>
        <v/>
      </c>
      <c r="K607" s="7" t="str">
        <f>IF(ISBLANK(G607),"",CpuInfo!$H$3)</f>
        <v/>
      </c>
      <c r="L607" s="7" t="str">
        <f t="shared" si="147"/>
        <v/>
      </c>
      <c r="M607" s="7" t="str">
        <f t="shared" si="148"/>
        <v/>
      </c>
      <c r="N607" s="7" t="s">
        <v>56</v>
      </c>
      <c r="O607" s="6">
        <f t="shared" si="149"/>
        <v>0</v>
      </c>
      <c r="P607" s="6">
        <f>IF(ROW()=3,CpuInfo!H364,IF(O607=0,P606,Q606+2))</f>
        <v>1918</v>
      </c>
      <c r="Q607" s="6">
        <f t="shared" si="153"/>
        <v>1918</v>
      </c>
      <c r="R607" s="6"/>
      <c r="S607" s="6"/>
      <c r="T607" s="6"/>
      <c r="U607" s="6" t="str">
        <f>IF(ISBLANK(R607),"",CpuInfo!$K$3)</f>
        <v/>
      </c>
      <c r="V607" s="6" t="str">
        <f>IF(ISBLANK(R607),"",CpuInfo!$L$3)</f>
        <v/>
      </c>
      <c r="W607" s="6" t="str">
        <f t="shared" si="150"/>
        <v/>
      </c>
      <c r="X607" s="6" t="str">
        <f t="shared" si="151"/>
        <v/>
      </c>
      <c r="Y607" s="6" t="s">
        <v>56</v>
      </c>
    </row>
    <row r="608" spans="1:25">
      <c r="A608" s="5"/>
      <c r="B608" s="6"/>
      <c r="C608" s="6"/>
      <c r="D608" s="7">
        <f t="shared" si="146"/>
        <v>0</v>
      </c>
      <c r="E608" s="7">
        <f>IF(ROW()=3,CpuInfo!H346,IF(D608=0,E607,F607+2))</f>
        <v>1198</v>
      </c>
      <c r="F608" s="7">
        <f t="shared" si="152"/>
        <v>1198</v>
      </c>
      <c r="G608" s="7"/>
      <c r="H608" s="7"/>
      <c r="I608" s="7"/>
      <c r="J608" s="7" t="str">
        <f>IF(ISBLANK(G608),"",CpuInfo!$G$3)</f>
        <v/>
      </c>
      <c r="K608" s="7" t="str">
        <f>IF(ISBLANK(G608),"",CpuInfo!$H$3)</f>
        <v/>
      </c>
      <c r="L608" s="7" t="str">
        <f t="shared" si="147"/>
        <v/>
      </c>
      <c r="M608" s="7" t="str">
        <f t="shared" si="148"/>
        <v/>
      </c>
      <c r="N608" s="7" t="s">
        <v>56</v>
      </c>
      <c r="O608" s="6">
        <f t="shared" si="149"/>
        <v>0</v>
      </c>
      <c r="P608" s="6">
        <f>IF(ROW()=3,CpuInfo!H365,IF(O608=0,P607,Q607+2))</f>
        <v>1918</v>
      </c>
      <c r="Q608" s="6">
        <f t="shared" si="153"/>
        <v>1918</v>
      </c>
      <c r="R608" s="6"/>
      <c r="S608" s="6"/>
      <c r="T608" s="6"/>
      <c r="U608" s="6" t="str">
        <f>IF(ISBLANK(R608),"",CpuInfo!$K$3)</f>
        <v/>
      </c>
      <c r="V608" s="6" t="str">
        <f>IF(ISBLANK(R608),"",CpuInfo!$L$3)</f>
        <v/>
      </c>
      <c r="W608" s="6" t="str">
        <f t="shared" si="150"/>
        <v/>
      </c>
      <c r="X608" s="6" t="str">
        <f t="shared" si="151"/>
        <v/>
      </c>
      <c r="Y608" s="6" t="s">
        <v>56</v>
      </c>
    </row>
    <row r="609" spans="1:25">
      <c r="A609" s="5"/>
      <c r="B609" s="6"/>
      <c r="C609" s="6"/>
      <c r="D609" s="7">
        <f t="shared" si="146"/>
        <v>0</v>
      </c>
      <c r="E609" s="7">
        <f>IF(ROW()=3,CpuInfo!H347,IF(D609=0,E608,F608+2))</f>
        <v>1198</v>
      </c>
      <c r="F609" s="7">
        <f t="shared" si="152"/>
        <v>1198</v>
      </c>
      <c r="G609" s="7"/>
      <c r="H609" s="7"/>
      <c r="I609" s="7"/>
      <c r="J609" s="7" t="str">
        <f>IF(ISBLANK(G609),"",CpuInfo!$G$3)</f>
        <v/>
      </c>
      <c r="K609" s="7" t="str">
        <f>IF(ISBLANK(G609),"",CpuInfo!$H$3)</f>
        <v/>
      </c>
      <c r="L609" s="7" t="str">
        <f t="shared" si="147"/>
        <v/>
      </c>
      <c r="M609" s="7" t="str">
        <f t="shared" si="148"/>
        <v/>
      </c>
      <c r="N609" s="7" t="s">
        <v>56</v>
      </c>
      <c r="O609" s="6">
        <f t="shared" si="149"/>
        <v>0</v>
      </c>
      <c r="P609" s="6">
        <f>IF(ROW()=3,CpuInfo!H366,IF(O609=0,P608,Q608+2))</f>
        <v>1918</v>
      </c>
      <c r="Q609" s="6">
        <f t="shared" si="153"/>
        <v>1918</v>
      </c>
      <c r="R609" s="6"/>
      <c r="S609" s="6"/>
      <c r="T609" s="6"/>
      <c r="U609" s="6" t="str">
        <f>IF(ISBLANK(R609),"",CpuInfo!$K$3)</f>
        <v/>
      </c>
      <c r="V609" s="6" t="str">
        <f>IF(ISBLANK(R609),"",CpuInfo!$L$3)</f>
        <v/>
      </c>
      <c r="W609" s="6" t="str">
        <f t="shared" si="150"/>
        <v/>
      </c>
      <c r="X609" s="6" t="str">
        <f t="shared" si="151"/>
        <v/>
      </c>
      <c r="Y609" s="6" t="s">
        <v>56</v>
      </c>
    </row>
    <row r="610" spans="1:25">
      <c r="A610" s="5"/>
      <c r="B610" s="6"/>
      <c r="C610" s="6"/>
      <c r="D610" s="7">
        <f t="shared" si="146"/>
        <v>0</v>
      </c>
      <c r="E610" s="7">
        <f>IF(ROW()=3,CpuInfo!H348,IF(D610=0,E609,F609+2))</f>
        <v>1198</v>
      </c>
      <c r="F610" s="7">
        <f t="shared" si="152"/>
        <v>1198</v>
      </c>
      <c r="G610" s="7"/>
      <c r="H610" s="7"/>
      <c r="I610" s="7"/>
      <c r="J610" s="7" t="str">
        <f>IF(ISBLANK(G610),"",CpuInfo!$G$3)</f>
        <v/>
      </c>
      <c r="K610" s="7" t="str">
        <f>IF(ISBLANK(G610),"",CpuInfo!$H$3)</f>
        <v/>
      </c>
      <c r="L610" s="7" t="str">
        <f t="shared" si="147"/>
        <v/>
      </c>
      <c r="M610" s="7" t="str">
        <f t="shared" si="148"/>
        <v/>
      </c>
      <c r="N610" s="7" t="s">
        <v>56</v>
      </c>
      <c r="O610" s="6">
        <f t="shared" si="149"/>
        <v>0</v>
      </c>
      <c r="P610" s="6">
        <f>IF(ROW()=3,CpuInfo!H367,IF(O610=0,P609,Q609+2))</f>
        <v>1918</v>
      </c>
      <c r="Q610" s="6">
        <f t="shared" si="153"/>
        <v>1918</v>
      </c>
      <c r="R610" s="6"/>
      <c r="S610" s="6"/>
      <c r="T610" s="6"/>
      <c r="U610" s="6" t="str">
        <f>IF(ISBLANK(R610),"",CpuInfo!$K$3)</f>
        <v/>
      </c>
      <c r="V610" s="6" t="str">
        <f>IF(ISBLANK(R610),"",CpuInfo!$L$3)</f>
        <v/>
      </c>
      <c r="W610" s="6" t="str">
        <f t="shared" si="150"/>
        <v/>
      </c>
      <c r="X610" s="6" t="str">
        <f t="shared" si="151"/>
        <v/>
      </c>
      <c r="Y610" s="6" t="s">
        <v>56</v>
      </c>
    </row>
    <row r="611" spans="15:15">
      <c r="O611" s="6">
        <f t="shared" si="149"/>
        <v>0</v>
      </c>
    </row>
    <row r="612" spans="15:15">
      <c r="O612" s="6">
        <f t="shared" si="149"/>
        <v>0</v>
      </c>
    </row>
    <row r="613" spans="15:15">
      <c r="O613" s="6">
        <f t="shared" si="149"/>
        <v>0</v>
      </c>
    </row>
    <row r="614" spans="15:15">
      <c r="O614" s="6">
        <f t="shared" si="149"/>
        <v>0</v>
      </c>
    </row>
    <row r="615" spans="15:15">
      <c r="O615" s="6">
        <f t="shared" si="149"/>
        <v>0</v>
      </c>
    </row>
    <row r="616" spans="15:15">
      <c r="O616" s="6">
        <f t="shared" si="149"/>
        <v>0</v>
      </c>
    </row>
    <row r="617" spans="15:15">
      <c r="O617" s="6">
        <f t="shared" si="149"/>
        <v>0</v>
      </c>
    </row>
    <row r="618" spans="15:15">
      <c r="O618" s="6">
        <f t="shared" si="149"/>
        <v>0</v>
      </c>
    </row>
    <row r="619" spans="15:15">
      <c r="O619" s="6">
        <f t="shared" si="149"/>
        <v>0</v>
      </c>
    </row>
    <row r="620" spans="15:15">
      <c r="O620" s="6">
        <f t="shared" si="149"/>
        <v>0</v>
      </c>
    </row>
    <row r="621" spans="15:15">
      <c r="O621" s="6">
        <f t="shared" si="149"/>
        <v>0</v>
      </c>
    </row>
    <row r="622" spans="15:15">
      <c r="O622" s="6">
        <f t="shared" si="149"/>
        <v>0</v>
      </c>
    </row>
    <row r="623" spans="15:15">
      <c r="O623" s="6">
        <f t="shared" si="149"/>
        <v>0</v>
      </c>
    </row>
    <row r="624" spans="15:15">
      <c r="O624" s="6">
        <f t="shared" si="149"/>
        <v>0</v>
      </c>
    </row>
    <row r="625" spans="15:15">
      <c r="O625" s="6">
        <f t="shared" si="149"/>
        <v>0</v>
      </c>
    </row>
    <row r="626" spans="15:15">
      <c r="O626" s="6">
        <f t="shared" si="149"/>
        <v>0</v>
      </c>
    </row>
    <row r="627" spans="15:15">
      <c r="O627" s="6">
        <f t="shared" si="149"/>
        <v>0</v>
      </c>
    </row>
    <row r="628" spans="15:15">
      <c r="O628" s="6">
        <f t="shared" si="149"/>
        <v>0</v>
      </c>
    </row>
    <row r="629" spans="15:15">
      <c r="O629" s="6">
        <f t="shared" si="149"/>
        <v>0</v>
      </c>
    </row>
    <row r="630" spans="15:15">
      <c r="O630" s="6">
        <f t="shared" si="149"/>
        <v>0</v>
      </c>
    </row>
    <row r="631" spans="15:15">
      <c r="O631" s="6">
        <f t="shared" si="149"/>
        <v>0</v>
      </c>
    </row>
    <row r="632" spans="15:15">
      <c r="O632" s="6">
        <f t="shared" si="149"/>
        <v>0</v>
      </c>
    </row>
    <row r="633" spans="15:15">
      <c r="O633" s="6">
        <f t="shared" si="149"/>
        <v>0</v>
      </c>
    </row>
    <row r="634" spans="15:15">
      <c r="O634" s="6">
        <f t="shared" si="149"/>
        <v>0</v>
      </c>
    </row>
    <row r="635" spans="15:15">
      <c r="O635" s="6">
        <f t="shared" si="149"/>
        <v>0</v>
      </c>
    </row>
    <row r="636" spans="15:15">
      <c r="O636" s="6">
        <f t="shared" si="149"/>
        <v>0</v>
      </c>
    </row>
    <row r="637" spans="15:15">
      <c r="O637" s="6">
        <f t="shared" si="149"/>
        <v>0</v>
      </c>
    </row>
    <row r="638" spans="15:15">
      <c r="O638" s="6">
        <f t="shared" si="149"/>
        <v>0</v>
      </c>
    </row>
    <row r="639" spans="15:15">
      <c r="O639" s="6">
        <f t="shared" si="149"/>
        <v>0</v>
      </c>
    </row>
    <row r="640" spans="15:15">
      <c r="O640" s="6">
        <f t="shared" si="149"/>
        <v>0</v>
      </c>
    </row>
    <row r="641" spans="15:15">
      <c r="O641" s="6">
        <f t="shared" si="149"/>
        <v>0</v>
      </c>
    </row>
    <row r="642" spans="15:15">
      <c r="O642" s="6">
        <f t="shared" si="149"/>
        <v>0</v>
      </c>
    </row>
    <row r="643" spans="15:15">
      <c r="O643" s="6">
        <f t="shared" si="149"/>
        <v>0</v>
      </c>
    </row>
    <row r="644" spans="15:15">
      <c r="O644" s="6">
        <f t="shared" si="149"/>
        <v>0</v>
      </c>
    </row>
    <row r="645" spans="15:15">
      <c r="O645" s="6">
        <f t="shared" si="149"/>
        <v>0</v>
      </c>
    </row>
    <row r="646" spans="15:15">
      <c r="O646" s="6">
        <f t="shared" si="149"/>
        <v>0</v>
      </c>
    </row>
    <row r="647" spans="15:15">
      <c r="O647" s="6">
        <f t="shared" si="149"/>
        <v>0</v>
      </c>
    </row>
    <row r="648" spans="15:15">
      <c r="O648" s="6">
        <f t="shared" si="149"/>
        <v>0</v>
      </c>
    </row>
    <row r="649" spans="15:15">
      <c r="O649" s="6">
        <f t="shared" si="149"/>
        <v>0</v>
      </c>
    </row>
    <row r="650" spans="15:15">
      <c r="O650" s="6">
        <f t="shared" si="149"/>
        <v>0</v>
      </c>
    </row>
    <row r="651" spans="15:15">
      <c r="O651" s="6">
        <f t="shared" ref="O651:O668" si="154">IF(R651="DTString100",100,IF(R651="DTString50",50,IF(R651="DTString40",40,IF(R651="DTString30",30,IF(R651="DTShort100",50,IF(R651="DTShort",1,IF(R651="DTInt",2,IF(R651="DTFloat",2,IF(R651="DTString15",5,IF(R651="DTString",26,0))))))))))</f>
        <v>0</v>
      </c>
    </row>
    <row r="652" spans="15:15">
      <c r="O652" s="6">
        <f t="shared" si="154"/>
        <v>0</v>
      </c>
    </row>
    <row r="653" spans="15:15">
      <c r="O653" s="6">
        <f t="shared" si="154"/>
        <v>0</v>
      </c>
    </row>
    <row r="654" spans="15:15">
      <c r="O654" s="6">
        <f t="shared" si="154"/>
        <v>0</v>
      </c>
    </row>
    <row r="655" spans="15:15">
      <c r="O655" s="6">
        <f t="shared" si="154"/>
        <v>0</v>
      </c>
    </row>
    <row r="656" spans="15:15">
      <c r="O656" s="6">
        <f t="shared" si="154"/>
        <v>0</v>
      </c>
    </row>
    <row r="657" spans="15:15">
      <c r="O657" s="6">
        <f t="shared" si="154"/>
        <v>0</v>
      </c>
    </row>
    <row r="658" spans="15:15">
      <c r="O658" s="6">
        <f t="shared" si="154"/>
        <v>0</v>
      </c>
    </row>
    <row r="659" spans="15:15">
      <c r="O659" s="6">
        <f t="shared" si="154"/>
        <v>0</v>
      </c>
    </row>
    <row r="660" spans="15:15">
      <c r="O660" s="6">
        <f t="shared" si="154"/>
        <v>0</v>
      </c>
    </row>
    <row r="661" spans="15:15">
      <c r="O661" s="6">
        <f t="shared" si="154"/>
        <v>0</v>
      </c>
    </row>
    <row r="662" spans="15:15">
      <c r="O662" s="6">
        <f t="shared" si="154"/>
        <v>0</v>
      </c>
    </row>
    <row r="663" spans="15:15">
      <c r="O663" s="6">
        <f t="shared" si="154"/>
        <v>0</v>
      </c>
    </row>
    <row r="664" spans="15:15">
      <c r="O664" s="6">
        <f t="shared" si="154"/>
        <v>0</v>
      </c>
    </row>
    <row r="665" spans="15:15">
      <c r="O665" s="6">
        <f t="shared" si="154"/>
        <v>0</v>
      </c>
    </row>
    <row r="666" spans="15:15">
      <c r="O666" s="6">
        <f t="shared" si="154"/>
        <v>0</v>
      </c>
    </row>
    <row r="667" spans="15:15">
      <c r="O667" s="6">
        <f t="shared" si="154"/>
        <v>0</v>
      </c>
    </row>
    <row r="668" spans="15:15">
      <c r="O668" s="6">
        <f t="shared" si="154"/>
        <v>0</v>
      </c>
    </row>
  </sheetData>
  <mergeCells count="3">
    <mergeCell ref="A1:C1"/>
    <mergeCell ref="D1:N1"/>
    <mergeCell ref="O1:Y1"/>
  </mergeCells>
  <conditionalFormatting sqref="H8">
    <cfRule type="expression" dxfId="5" priority="364">
      <formula>$A7="是"</formula>
    </cfRule>
    <cfRule type="expression" dxfId="6" priority="365">
      <formula>$A7="否"</formula>
    </cfRule>
    <cfRule type="expression" dxfId="7" priority="366">
      <formula>$A7="否"</formula>
    </cfRule>
    <cfRule type="expression" dxfId="4" priority="367">
      <formula>$G7=""</formula>
    </cfRule>
  </conditionalFormatting>
  <conditionalFormatting sqref="S26">
    <cfRule type="expression" dxfId="7" priority="18">
      <formula>$A26="否"</formula>
    </cfRule>
    <cfRule type="expression" dxfId="6" priority="17">
      <formula>$A26="否"</formula>
    </cfRule>
    <cfRule type="expression" dxfId="5" priority="16">
      <formula>$A26="是"</formula>
    </cfRule>
  </conditionalFormatting>
  <conditionalFormatting sqref="R29">
    <cfRule type="expression" dxfId="7" priority="24">
      <formula>$A29="否"</formula>
    </cfRule>
    <cfRule type="expression" dxfId="6" priority="23">
      <formula>$A29="否"</formula>
    </cfRule>
    <cfRule type="expression" dxfId="5" priority="22">
      <formula>$A29="是"</formula>
    </cfRule>
  </conditionalFormatting>
  <conditionalFormatting sqref="R136">
    <cfRule type="cellIs" dxfId="0" priority="112" operator="equal">
      <formula>"DTString"</formula>
    </cfRule>
    <cfRule type="cellIs" dxfId="1" priority="113" operator="equal">
      <formula>"DTFloat"</formula>
    </cfRule>
    <cfRule type="cellIs" dxfId="2" priority="114" operator="equal">
      <formula>"DTInt"</formula>
    </cfRule>
    <cfRule type="cellIs" dxfId="3" priority="115" operator="equal">
      <formula>"DTShort"</formula>
    </cfRule>
  </conditionalFormatting>
  <conditionalFormatting sqref="S158">
    <cfRule type="expression" dxfId="4" priority="387">
      <formula>$R157=""</formula>
    </cfRule>
    <cfRule type="expression" dxfId="5" priority="388">
      <formula>$A157="是"</formula>
    </cfRule>
    <cfRule type="expression" dxfId="6" priority="389">
      <formula>$A157="否"</formula>
    </cfRule>
    <cfRule type="expression" dxfId="7" priority="390">
      <formula>$A157="否"</formula>
    </cfRule>
  </conditionalFormatting>
  <conditionalFormatting sqref="S159">
    <cfRule type="expression" dxfId="5" priority="383">
      <formula>$A158="是"</formula>
    </cfRule>
    <cfRule type="expression" dxfId="6" priority="384">
      <formula>$A158="否"</formula>
    </cfRule>
    <cfRule type="expression" dxfId="7" priority="385">
      <formula>$A158="否"</formula>
    </cfRule>
    <cfRule type="expression" dxfId="4" priority="386">
      <formula>$R158=""</formula>
    </cfRule>
  </conditionalFormatting>
  <conditionalFormatting sqref="T159">
    <cfRule type="expression" dxfId="5" priority="375">
      <formula>$A158="是"</formula>
    </cfRule>
    <cfRule type="expression" dxfId="6" priority="376">
      <formula>$A158="否"</formula>
    </cfRule>
    <cfRule type="expression" dxfId="7" priority="377">
      <formula>$A158="否"</formula>
    </cfRule>
    <cfRule type="expression" dxfId="4" priority="378">
      <formula>$R158=""</formula>
    </cfRule>
  </conditionalFormatting>
  <conditionalFormatting sqref="T163">
    <cfRule type="expression" dxfId="4" priority="80">
      <formula>$R161=""</formula>
    </cfRule>
    <cfRule type="expression" dxfId="5" priority="81">
      <formula>$A161="是"</formula>
    </cfRule>
    <cfRule type="expression" dxfId="6" priority="82">
      <formula>$A161="否"</formula>
    </cfRule>
    <cfRule type="expression" dxfId="7" priority="83">
      <formula>$A161="否"</formula>
    </cfRule>
  </conditionalFormatting>
  <conditionalFormatting sqref="S186">
    <cfRule type="expression" dxfId="5" priority="411">
      <formula>$A185="是"</formula>
    </cfRule>
    <cfRule type="expression" dxfId="6" priority="412">
      <formula>$A185="否"</formula>
    </cfRule>
    <cfRule type="expression" dxfId="7" priority="413">
      <formula>$A185="否"</formula>
    </cfRule>
    <cfRule type="expression" dxfId="4" priority="414">
      <formula>$R185=""</formula>
    </cfRule>
  </conditionalFormatting>
  <conditionalFormatting sqref="S203">
    <cfRule type="expression" dxfId="4" priority="407">
      <formula>$R202=""</formula>
    </cfRule>
    <cfRule type="expression" dxfId="5" priority="408">
      <formula>$A202="是"</formula>
    </cfRule>
    <cfRule type="expression" dxfId="6" priority="409">
      <formula>$A202="否"</formula>
    </cfRule>
    <cfRule type="expression" dxfId="7" priority="410">
      <formula>$A202="否"</formula>
    </cfRule>
  </conditionalFormatting>
  <conditionalFormatting sqref="A4:A610">
    <cfRule type="cellIs" dxfId="1" priority="320" operator="equal">
      <formula>"否"</formula>
    </cfRule>
    <cfRule type="cellIs" dxfId="8" priority="321" operator="equal">
      <formula>"是"</formula>
    </cfRule>
    <cfRule type="cellIs" dxfId="0" priority="322" operator="equal">
      <formula>"否"</formula>
    </cfRule>
    <cfRule type="cellIs" dxfId="1" priority="323" operator="equal">
      <formula>"是"</formula>
    </cfRule>
  </conditionalFormatting>
  <conditionalFormatting sqref="C11:C20">
    <cfRule type="expression" dxfId="5" priority="368">
      <formula>$A10="是"</formula>
    </cfRule>
    <cfRule type="expression" dxfId="6" priority="369">
      <formula>$A10="否"</formula>
    </cfRule>
    <cfRule type="expression" dxfId="7" priority="370">
      <formula>$A10="否"</formula>
    </cfRule>
  </conditionalFormatting>
  <conditionalFormatting sqref="G23:G25">
    <cfRule type="cellIs" dxfId="3" priority="186" operator="equal">
      <formula>"DTShort"</formula>
    </cfRule>
    <cfRule type="cellIs" dxfId="2" priority="185" operator="equal">
      <formula>"DTInt"</formula>
    </cfRule>
    <cfRule type="cellIs" dxfId="1" priority="184" operator="equal">
      <formula>"DTFloat"</formula>
    </cfRule>
    <cfRule type="cellIs" dxfId="0" priority="183" operator="equal">
      <formula>"DTString"</formula>
    </cfRule>
  </conditionalFormatting>
  <conditionalFormatting sqref="G41:G43">
    <cfRule type="cellIs" dxfId="3" priority="178" operator="equal">
      <formula>"DTShort"</formula>
    </cfRule>
    <cfRule type="cellIs" dxfId="2" priority="177" operator="equal">
      <formula>"DTInt"</formula>
    </cfRule>
    <cfRule type="cellIs" dxfId="1" priority="176" operator="equal">
      <formula>"DTFloat"</formula>
    </cfRule>
    <cfRule type="cellIs" dxfId="0" priority="175" operator="equal">
      <formula>"DTString"</formula>
    </cfRule>
  </conditionalFormatting>
  <conditionalFormatting sqref="G66:G68">
    <cfRule type="cellIs" dxfId="0" priority="160" operator="equal">
      <formula>"DTString"</formula>
    </cfRule>
    <cfRule type="cellIs" dxfId="1" priority="161" operator="equal">
      <formula>"DTFloat"</formula>
    </cfRule>
    <cfRule type="cellIs" dxfId="2" priority="162" operator="equal">
      <formula>"DTInt"</formula>
    </cfRule>
    <cfRule type="cellIs" dxfId="3" priority="163" operator="equal">
      <formula>"DTShort"</formula>
    </cfRule>
  </conditionalFormatting>
  <conditionalFormatting sqref="G92:G93">
    <cfRule type="cellIs" dxfId="0" priority="152" operator="equal">
      <formula>"DTString"</formula>
    </cfRule>
    <cfRule type="cellIs" dxfId="1" priority="153" operator="equal">
      <formula>"DTFloat"</formula>
    </cfRule>
    <cfRule type="cellIs" dxfId="2" priority="154" operator="equal">
      <formula>"DTInt"</formula>
    </cfRule>
    <cfRule type="cellIs" dxfId="3" priority="155" operator="equal">
      <formula>"DTShort"</formula>
    </cfRule>
  </conditionalFormatting>
  <conditionalFormatting sqref="G107:G109">
    <cfRule type="cellIs" dxfId="0" priority="136" operator="equal">
      <formula>"DTString"</formula>
    </cfRule>
    <cfRule type="cellIs" dxfId="1" priority="137" operator="equal">
      <formula>"DTFloat"</formula>
    </cfRule>
    <cfRule type="cellIs" dxfId="2" priority="138" operator="equal">
      <formula>"DTInt"</formula>
    </cfRule>
    <cfRule type="cellIs" dxfId="3" priority="139" operator="equal">
      <formula>"DTShort"</formula>
    </cfRule>
  </conditionalFormatting>
  <conditionalFormatting sqref="G136:G138">
    <cfRule type="cellIs" dxfId="0" priority="120" operator="equal">
      <formula>"DTString"</formula>
    </cfRule>
    <cfRule type="cellIs" dxfId="1" priority="121" operator="equal">
      <formula>"DTFloat"</formula>
    </cfRule>
    <cfRule type="cellIs" dxfId="2" priority="122" operator="equal">
      <formula>"DTInt"</formula>
    </cfRule>
    <cfRule type="cellIs" dxfId="3" priority="123" operator="equal">
      <formula>"DTShort"</formula>
    </cfRule>
  </conditionalFormatting>
  <conditionalFormatting sqref="G154:G156">
    <cfRule type="cellIs" dxfId="0" priority="96" operator="equal">
      <formula>"DTString"</formula>
    </cfRule>
    <cfRule type="cellIs" dxfId="1" priority="97" operator="equal">
      <formula>"DTFloat"</formula>
    </cfRule>
    <cfRule type="cellIs" dxfId="2" priority="98" operator="equal">
      <formula>"DTInt"</formula>
    </cfRule>
    <cfRule type="cellIs" dxfId="3" priority="99" operator="equal">
      <formula>"DTShort"</formula>
    </cfRule>
  </conditionalFormatting>
  <conditionalFormatting sqref="G182:G184">
    <cfRule type="cellIs" dxfId="0" priority="72" operator="equal">
      <formula>"DTString"</formula>
    </cfRule>
    <cfRule type="cellIs" dxfId="1" priority="73" operator="equal">
      <formula>"DTFloat"</formula>
    </cfRule>
    <cfRule type="cellIs" dxfId="2" priority="74" operator="equal">
      <formula>"DTInt"</formula>
    </cfRule>
    <cfRule type="cellIs" dxfId="3" priority="75" operator="equal">
      <formula>"DTShort"</formula>
    </cfRule>
  </conditionalFormatting>
  <conditionalFormatting sqref="G199:G201">
    <cfRule type="cellIs" dxfId="0" priority="64" operator="equal">
      <formula>"DTString"</formula>
    </cfRule>
    <cfRule type="cellIs" dxfId="1" priority="65" operator="equal">
      <formula>"DTFloat"</formula>
    </cfRule>
    <cfRule type="cellIs" dxfId="2" priority="66" operator="equal">
      <formula>"DTInt"</formula>
    </cfRule>
    <cfRule type="cellIs" dxfId="3" priority="67" operator="equal">
      <formula>"DTShort"</formula>
    </cfRule>
  </conditionalFormatting>
  <conditionalFormatting sqref="G216:G217">
    <cfRule type="cellIs" dxfId="0" priority="48" operator="equal">
      <formula>"DTString"</formula>
    </cfRule>
    <cfRule type="cellIs" dxfId="1" priority="49" operator="equal">
      <formula>"DTFloat"</formula>
    </cfRule>
    <cfRule type="cellIs" dxfId="2" priority="50" operator="equal">
      <formula>"DTInt"</formula>
    </cfRule>
    <cfRule type="cellIs" dxfId="3" priority="51" operator="equal">
      <formula>"DTShort"</formula>
    </cfRule>
  </conditionalFormatting>
  <conditionalFormatting sqref="G228:G230">
    <cfRule type="cellIs" dxfId="0" priority="40" operator="equal">
      <formula>"DTString"</formula>
    </cfRule>
    <cfRule type="cellIs" dxfId="1" priority="41" operator="equal">
      <formula>"DTFloat"</formula>
    </cfRule>
    <cfRule type="cellIs" dxfId="2" priority="42" operator="equal">
      <formula>"DTInt"</formula>
    </cfRule>
    <cfRule type="cellIs" dxfId="3" priority="43" operator="equal">
      <formula>"DTShort"</formula>
    </cfRule>
  </conditionalFormatting>
  <conditionalFormatting sqref="I270:I279">
    <cfRule type="expression" dxfId="5" priority="4">
      <formula>$A270="是"</formula>
    </cfRule>
    <cfRule type="expression" dxfId="6" priority="5">
      <formula>$A270="否"</formula>
    </cfRule>
    <cfRule type="expression" dxfId="7" priority="6">
      <formula>$A270="否"</formula>
    </cfRule>
  </conditionalFormatting>
  <conditionalFormatting sqref="I280:I289">
    <cfRule type="expression" dxfId="5" priority="1">
      <formula>$A280="是"</formula>
    </cfRule>
    <cfRule type="expression" dxfId="6" priority="2">
      <formula>$A280="否"</formula>
    </cfRule>
    <cfRule type="expression" dxfId="7" priority="3">
      <formula>$A280="否"</formula>
    </cfRule>
  </conditionalFormatting>
  <conditionalFormatting sqref="R26:R28">
    <cfRule type="expression" dxfId="7" priority="27">
      <formula>$A26="否"</formula>
    </cfRule>
    <cfRule type="expression" dxfId="6" priority="26">
      <formula>$A26="否"</formula>
    </cfRule>
    <cfRule type="expression" dxfId="5" priority="25">
      <formula>$A26="是"</formula>
    </cfRule>
  </conditionalFormatting>
  <conditionalFormatting sqref="R30:R32">
    <cfRule type="expression" dxfId="7" priority="21">
      <formula>$A30="否"</formula>
    </cfRule>
    <cfRule type="expression" dxfId="6" priority="20">
      <formula>$A30="否"</formula>
    </cfRule>
    <cfRule type="expression" dxfId="5" priority="19">
      <formula>$A30="是"</formula>
    </cfRule>
  </conditionalFormatting>
  <conditionalFormatting sqref="R45:R46">
    <cfRule type="cellIs" dxfId="3" priority="167" operator="equal">
      <formula>"DTShort"</formula>
    </cfRule>
    <cfRule type="cellIs" dxfId="2" priority="166" operator="equal">
      <formula>"DTInt"</formula>
    </cfRule>
    <cfRule type="cellIs" dxfId="1" priority="165" operator="equal">
      <formula>"DTFloat"</formula>
    </cfRule>
    <cfRule type="cellIs" dxfId="0" priority="164" operator="equal">
      <formula>"DTString"</formula>
    </cfRule>
  </conditionalFormatting>
  <conditionalFormatting sqref="R92:R93">
    <cfRule type="cellIs" dxfId="0" priority="144" operator="equal">
      <formula>"DTString"</formula>
    </cfRule>
    <cfRule type="cellIs" dxfId="1" priority="145" operator="equal">
      <formula>"DTFloat"</formula>
    </cfRule>
    <cfRule type="cellIs" dxfId="2" priority="146" operator="equal">
      <formula>"DTInt"</formula>
    </cfRule>
    <cfRule type="cellIs" dxfId="3" priority="147" operator="equal">
      <formula>"DTShort"</formula>
    </cfRule>
  </conditionalFormatting>
  <conditionalFormatting sqref="R108:R114">
    <cfRule type="cellIs" dxfId="0" priority="128" operator="equal">
      <formula>"DTString"</formula>
    </cfRule>
    <cfRule type="cellIs" dxfId="1" priority="129" operator="equal">
      <formula>"DTFloat"</formula>
    </cfRule>
    <cfRule type="cellIs" dxfId="2" priority="130" operator="equal">
      <formula>"DTInt"</formula>
    </cfRule>
    <cfRule type="cellIs" dxfId="3" priority="131" operator="equal">
      <formula>"DTShort"</formula>
    </cfRule>
  </conditionalFormatting>
  <conditionalFormatting sqref="R137:R143">
    <cfRule type="cellIs" dxfId="0" priority="104" operator="equal">
      <formula>"DTString"</formula>
    </cfRule>
    <cfRule type="cellIs" dxfId="1" priority="105" operator="equal">
      <formula>"DTFloat"</formula>
    </cfRule>
    <cfRule type="cellIs" dxfId="2" priority="106" operator="equal">
      <formula>"DTInt"</formula>
    </cfRule>
    <cfRule type="cellIs" dxfId="3" priority="107" operator="equal">
      <formula>"DTShort"</formula>
    </cfRule>
  </conditionalFormatting>
  <conditionalFormatting sqref="R156:R157">
    <cfRule type="cellIs" dxfId="0" priority="88" operator="equal">
      <formula>"DTString"</formula>
    </cfRule>
    <cfRule type="cellIs" dxfId="1" priority="89" operator="equal">
      <formula>"DTFloat"</formula>
    </cfRule>
    <cfRule type="cellIs" dxfId="2" priority="90" operator="equal">
      <formula>"DTInt"</formula>
    </cfRule>
    <cfRule type="cellIs" dxfId="3" priority="91" operator="equal">
      <formula>"DTShort"</formula>
    </cfRule>
  </conditionalFormatting>
  <conditionalFormatting sqref="R200:R204">
    <cfRule type="cellIs" dxfId="0" priority="56" operator="equal">
      <formula>"DTString"</formula>
    </cfRule>
    <cfRule type="cellIs" dxfId="1" priority="57" operator="equal">
      <formula>"DTFloat"</formula>
    </cfRule>
    <cfRule type="cellIs" dxfId="2" priority="58" operator="equal">
      <formula>"DTInt"</formula>
    </cfRule>
    <cfRule type="cellIs" dxfId="3" priority="59" operator="equal">
      <formula>"DTShort"</formula>
    </cfRule>
  </conditionalFormatting>
  <conditionalFormatting sqref="R229:R231">
    <cfRule type="cellIs" dxfId="0" priority="32" operator="equal">
      <formula>"DTString"</formula>
    </cfRule>
    <cfRule type="cellIs" dxfId="1" priority="33" operator="equal">
      <formula>"DTFloat"</formula>
    </cfRule>
    <cfRule type="cellIs" dxfId="2" priority="34" operator="equal">
      <formula>"DTInt"</formula>
    </cfRule>
    <cfRule type="cellIs" dxfId="3" priority="35" operator="equal">
      <formula>"DTShort"</formula>
    </cfRule>
  </conditionalFormatting>
  <conditionalFormatting sqref="S139:S141">
    <cfRule type="expression" dxfId="4" priority="371">
      <formula>$R138=""</formula>
    </cfRule>
    <cfRule type="expression" dxfId="5" priority="372">
      <formula>$A138="是"</formula>
    </cfRule>
    <cfRule type="expression" dxfId="6" priority="373">
      <formula>$A138="否"</formula>
    </cfRule>
    <cfRule type="expression" dxfId="7" priority="374">
      <formula>$A138="否"</formula>
    </cfRule>
  </conditionalFormatting>
  <conditionalFormatting sqref="T157:T158">
    <cfRule type="expression" dxfId="4" priority="379">
      <formula>$R156=""</formula>
    </cfRule>
    <cfRule type="expression" dxfId="5" priority="380">
      <formula>$A156="是"</formula>
    </cfRule>
    <cfRule type="expression" dxfId="6" priority="381">
      <formula>$A156="否"</formula>
    </cfRule>
    <cfRule type="expression" dxfId="7" priority="382">
      <formula>$A156="否"</formula>
    </cfRule>
  </conditionalFormatting>
  <conditionalFormatting sqref="T161:T162">
    <cfRule type="expression" dxfId="4" priority="76">
      <formula>$R159=""</formula>
    </cfRule>
    <cfRule type="expression" dxfId="5" priority="77">
      <formula>$A159="是"</formula>
    </cfRule>
    <cfRule type="expression" dxfId="6" priority="78">
      <formula>$A159="否"</formula>
    </cfRule>
    <cfRule type="expression" dxfId="7" priority="79">
      <formula>$A159="否"</formula>
    </cfRule>
  </conditionalFormatting>
  <conditionalFormatting sqref="T185:T186">
    <cfRule type="expression" dxfId="5" priority="395">
      <formula>$A184="是"</formula>
    </cfRule>
    <cfRule type="expression" dxfId="6" priority="396">
      <formula>$A184="否"</formula>
    </cfRule>
    <cfRule type="expression" dxfId="7" priority="397">
      <formula>$A184="否"</formula>
    </cfRule>
    <cfRule type="expression" dxfId="4" priority="398">
      <formula>$R184=""</formula>
    </cfRule>
  </conditionalFormatting>
  <conditionalFormatting sqref="T188:T189">
    <cfRule type="expression" dxfId="5" priority="391">
      <formula>$A186="是"</formula>
    </cfRule>
    <cfRule type="expression" dxfId="6" priority="392">
      <formula>$A186="否"</formula>
    </cfRule>
    <cfRule type="expression" dxfId="7" priority="393">
      <formula>$A186="否"</formula>
    </cfRule>
    <cfRule type="expression" dxfId="4" priority="394">
      <formula>$R186=""</formula>
    </cfRule>
  </conditionalFormatting>
  <conditionalFormatting sqref="T202:T203">
    <cfRule type="expression" dxfId="4" priority="403">
      <formula>$R201=""</formula>
    </cfRule>
    <cfRule type="expression" dxfId="5" priority="404">
      <formula>$A201="是"</formula>
    </cfRule>
    <cfRule type="expression" dxfId="6" priority="405">
      <formula>$A201="否"</formula>
    </cfRule>
    <cfRule type="expression" dxfId="7" priority="406">
      <formula>$A201="否"</formula>
    </cfRule>
  </conditionalFormatting>
  <conditionalFormatting sqref="T205:T206">
    <cfRule type="expression" dxfId="4" priority="399">
      <formula>$R203=""</formula>
    </cfRule>
    <cfRule type="expression" dxfId="5" priority="400">
      <formula>$A203="是"</formula>
    </cfRule>
    <cfRule type="expression" dxfId="6" priority="401">
      <formula>$A203="否"</formula>
    </cfRule>
    <cfRule type="expression" dxfId="7" priority="402">
      <formula>$A203="否"</formula>
    </cfRule>
  </conditionalFormatting>
  <conditionalFormatting sqref="Q26:Q32 U26:V28 S29:V29 S30:S32 U30:V32 Q33:V54 Q55:Y89 W4:Y54 A21:C62 F44:K62 L4:P89 J92:Q93 A1 H9:I9 A7:B20 T4:V20 F19:K22 Q21:V25 F23:F25 J23:K25 F26:K40 F41:F43 J41:K43 C7:C9 A2:Y3 A4:C6 F4:F18 I8 G10:I18 J8:K18 I7:K7 S9 Q4:R20 G4:K6 G7:G9 D4:E62 S4 S7 A66:E89 A92:F93 F66:F68 J66:K68 F69:K89 A63:K65 W92:Y116 Q117:Y132 W133:Y137 U138:Y145 Q146:Y155 U156:Y177 Q178:Y183 U184:Y189 W190:Y200 U201:Y217 A98:E130 A133:E138 A143:E156 A164:K180 A181:E184 A190:E201 A207:E217 L98:P134 U92:V93 F98:K106 Q98:V107 F107:F109 J107:K109 Q108:Q114 U108:V116 F110:K130 Q115:R116 A94:V97 A90:Y91 J136:Q138 L143:P156 L164:P183 F136:F138 Q143 U136:V137 F143:K153 Q144:R145 F154:F156 J154:K156 A160:S163 Q164:T177 Q190:V199 A187:S189 A202:Q203 Q158:R158 A131:K132 F135:V135 F133:K134 Q133:V134 A139:Q142 P218:Y221 P223:Y228 P229:Q231 U229:Y231 P232:Y248 A221:E244 A246:N247 A248:E255 F248:N248 L190:P200 L207:O218 L221:N245 F182:F184 J182:K184 F190:K198 F199:F201 J199:K201 Q200 U200:V200 F207:K215 P207:T217 F216:F217 J216:K217 F221:K227 F228:F230 J228:K230 F231:K244 O223:O248 A218:K218 O222:Y222 A219:N220 O219:O221 F181:K181 Q156:Q157 A157:P158 A159:R159 L184:S184 A204:O206 P204:Q204 P205:S206 L201:Q201 A185:R186 A245:K245 F249:Y255 A256:Y269 O290:Y466 P467:Y610 A279:G449 H290:N449 A450:N610 O467:O668 A270:H278 J270:Y289 H279:H289">
    <cfRule type="expression" dxfId="5" priority="271">
      <formula>$A1="是"</formula>
    </cfRule>
    <cfRule type="expression" dxfId="6" priority="272">
      <formula>$A1="否"</formula>
    </cfRule>
    <cfRule type="expression" dxfId="7" priority="285">
      <formula>$A1="否"</formula>
    </cfRule>
  </conditionalFormatting>
  <conditionalFormatting sqref="D3:D62 E3:N3 F19:K22 L4:N54 L59:N89 L91:N130 L133:N138 L143:N156 F164:N180 L181:N184 L190:N201 L207:N221 F23:F25 J23:K25 F26:K40 F41:F43 J41:K43 F44:K54 F4:F18 I8 G9:I18 J8:K18 I7:K7 H4:K6 G4:G8 E4:E58 D66:E138 D143:E156 D164:E184 D190:E201 D207:E221 F66:F68 J66:K68 F69:K89 D63:K65 F55:N58 E59:K62 F92:F93 J92:K93 F94:K106 F107:F109 J107:K109 F110:K130 F90:N90 F91:K91 F136:F138 J136:K138 F143:K153 F154:F156 J154:K156 F131:N132 F133:K135 D139:N142 D223:E244 D246:N610 L223:N245 F182:F184 J182:K184 F190:K198 F199:F201 J199:K201 F207:K215 F216:F217 J216:K217 F223:K227 F228:F230 J228:K230 F231:K244 F218:K221 D222:N222 F181:K181 D157:N163 D185:N189 D202:N206 D245:K245">
    <cfRule type="expression" dxfId="4" priority="270">
      <formula>$G3=""</formula>
    </cfRule>
  </conditionalFormatting>
  <conditionalFormatting sqref="G3:G22 G26:G40 G44:G65 R47:R91 G69:G91 R3:R44 G110:G135 R94:R107 G94:G106 R115:R135 G139:G153 G157:G181 R144:R155 R158:R199 G202:G215 G218:G227 G231:G610 R232:R610 R205:R228 G185:G198">
    <cfRule type="cellIs" dxfId="0" priority="314" operator="equal">
      <formula>"DTString"</formula>
    </cfRule>
    <cfRule type="cellIs" dxfId="1" priority="315" operator="equal">
      <formula>"DTFloat"</formula>
    </cfRule>
    <cfRule type="cellIs" dxfId="2" priority="316" operator="equal">
      <formula>"DTInt"</formula>
    </cfRule>
    <cfRule type="cellIs" dxfId="3" priority="317" operator="equal">
      <formula>"DTShort"</formula>
    </cfRule>
  </conditionalFormatting>
  <conditionalFormatting sqref="T7:V20 Y4:Y8 W9:Y54 Q55:Y89 S9 S21:V34 Q35:V54 O3:Y3 Q7:R34 O7:P89 O92:Q93 T4:X6 W7:X8 S4 S7 O4:R6 W92:Y116 Q117:Y130 W133:Y137 U138:Y145 Q146:Y155 U156:Y177 Q178:Y183 U184:Y189 W190:Y200 O207:Y222 U92:V93 Q98:V107 U108:V116 Q115:R116 Q108:Q114 O94:V94 O95:O130 O133:P137 O143:P158 O161:P183 P98:P130 P95:V97 O90:Y91 Q136:Q137 Q143 U136:V137 Q144:R145 Q161:R161 Q164:T177 O131:Y132 Q133:V135 O138:Q142 O190:P200 O204:P206 P223:Y228 P229:Q231 U229:Y231 P232:Y248 Q190:V199 O184:S184 O187:S189 O201:Q203 Q158:R158 U200:V200 Q200 Q204 O223:O248 O159:R160 S160:S161 Q162:S163 Q156:Q157 U201:Y206 Q205:S206 O185:R186 O249:Y466 P467:Y610 O467:O668">
    <cfRule type="expression" dxfId="4" priority="269">
      <formula>$R3=""</formula>
    </cfRule>
  </conditionalFormatting>
  <conditionalFormatting sqref="S11:S20 S6">
    <cfRule type="expression" dxfId="5" priority="360">
      <formula>$A5="是"</formula>
    </cfRule>
    <cfRule type="expression" dxfId="6" priority="361">
      <formula>$A5="否"</formula>
    </cfRule>
    <cfRule type="expression" dxfId="7" priority="362">
      <formula>$A5="否"</formula>
    </cfRule>
    <cfRule type="expression" dxfId="4" priority="363">
      <formula>$R5=""</formula>
    </cfRule>
  </conditionalFormatting>
  <conditionalFormatting sqref="G23:I23 G24:I25">
    <cfRule type="expression" dxfId="7" priority="182">
      <formula>$A23="否"</formula>
    </cfRule>
    <cfRule type="expression" dxfId="6" priority="181">
      <formula>$A23="否"</formula>
    </cfRule>
    <cfRule type="expression" dxfId="5" priority="180">
      <formula>$A23="是"</formula>
    </cfRule>
  </conditionalFormatting>
  <conditionalFormatting sqref="G23 H23:I25 G24:G25">
    <cfRule type="expression" dxfId="4" priority="179">
      <formula>$G23=""</formula>
    </cfRule>
  </conditionalFormatting>
  <conditionalFormatting sqref="T27:T28 T26">
    <cfRule type="expression" dxfId="7" priority="9">
      <formula>$A26="否"</formula>
    </cfRule>
    <cfRule type="expression" dxfId="6" priority="8">
      <formula>$A26="否"</formula>
    </cfRule>
    <cfRule type="expression" dxfId="5" priority="7">
      <formula>$A26="是"</formula>
    </cfRule>
  </conditionalFormatting>
  <conditionalFormatting sqref="S27 S28">
    <cfRule type="expression" dxfId="7" priority="15">
      <formula>$A27="否"</formula>
    </cfRule>
    <cfRule type="expression" dxfId="6" priority="14">
      <formula>$A27="否"</formula>
    </cfRule>
    <cfRule type="expression" dxfId="5" priority="13">
      <formula>$A27="是"</formula>
    </cfRule>
  </conditionalFormatting>
  <conditionalFormatting sqref="T30 T31:T32">
    <cfRule type="expression" dxfId="7" priority="12">
      <formula>$A30="否"</formula>
    </cfRule>
    <cfRule type="expression" dxfId="6" priority="11">
      <formula>$A30="否"</formula>
    </cfRule>
    <cfRule type="expression" dxfId="5" priority="10">
      <formula>$A30="是"</formula>
    </cfRule>
  </conditionalFormatting>
  <conditionalFormatting sqref="G41:I41 G42:I43">
    <cfRule type="expression" dxfId="7" priority="174">
      <formula>$A41="否"</formula>
    </cfRule>
    <cfRule type="expression" dxfId="6" priority="173">
      <formula>$A41="否"</formula>
    </cfRule>
    <cfRule type="expression" dxfId="5" priority="172">
      <formula>$A41="是"</formula>
    </cfRule>
  </conditionalFormatting>
  <conditionalFormatting sqref="G41 H41:I43 G42:G43">
    <cfRule type="expression" dxfId="4" priority="171">
      <formula>$G41=""</formula>
    </cfRule>
  </conditionalFormatting>
  <conditionalFormatting sqref="G66:I68">
    <cfRule type="expression" dxfId="5" priority="157">
      <formula>$A66="是"</formula>
    </cfRule>
    <cfRule type="expression" dxfId="6" priority="158">
      <formula>$A66="否"</formula>
    </cfRule>
    <cfRule type="expression" dxfId="7" priority="159">
      <formula>$A66="否"</formula>
    </cfRule>
    <cfRule type="expression" dxfId="4" priority="156">
      <formula>$G66=""</formula>
    </cfRule>
  </conditionalFormatting>
  <conditionalFormatting sqref="G92:I93">
    <cfRule type="expression" dxfId="4" priority="148">
      <formula>$G92=""</formula>
    </cfRule>
    <cfRule type="expression" dxfId="5" priority="149">
      <formula>$A92="是"</formula>
    </cfRule>
    <cfRule type="expression" dxfId="6" priority="150">
      <formula>$A92="否"</formula>
    </cfRule>
    <cfRule type="expression" dxfId="7" priority="151">
      <formula>$A92="否"</formula>
    </cfRule>
  </conditionalFormatting>
  <conditionalFormatting sqref="R92:T93">
    <cfRule type="expression" dxfId="4" priority="140">
      <formula>$R92=""</formula>
    </cfRule>
    <cfRule type="expression" dxfId="5" priority="141">
      <formula>$A92="是"</formula>
    </cfRule>
    <cfRule type="expression" dxfId="6" priority="142">
      <formula>$A92="否"</formula>
    </cfRule>
    <cfRule type="expression" dxfId="7" priority="143">
      <formula>$A92="否"</formula>
    </cfRule>
  </conditionalFormatting>
  <conditionalFormatting sqref="G107:I109">
    <cfRule type="expression" dxfId="4" priority="132">
      <formula>$G107=""</formula>
    </cfRule>
    <cfRule type="expression" dxfId="5" priority="133">
      <formula>$A107="是"</formula>
    </cfRule>
    <cfRule type="expression" dxfId="6" priority="134">
      <formula>$A107="否"</formula>
    </cfRule>
    <cfRule type="expression" dxfId="7" priority="135">
      <formula>$A107="否"</formula>
    </cfRule>
  </conditionalFormatting>
  <conditionalFormatting sqref="S114:S116 T114:T116 R108:T114">
    <cfRule type="expression" dxfId="4" priority="124">
      <formula>$R108=""</formula>
    </cfRule>
    <cfRule type="expression" dxfId="5" priority="125">
      <formula>$A108="是"</formula>
    </cfRule>
    <cfRule type="expression" dxfId="6" priority="126">
      <formula>$A108="否"</formula>
    </cfRule>
    <cfRule type="expression" dxfId="7" priority="127">
      <formula>$A108="否"</formula>
    </cfRule>
  </conditionalFormatting>
  <conditionalFormatting sqref="G136:I138">
    <cfRule type="expression" dxfId="4" priority="116">
      <formula>$G136=""</formula>
    </cfRule>
    <cfRule type="expression" dxfId="5" priority="117">
      <formula>$A136="是"</formula>
    </cfRule>
    <cfRule type="expression" dxfId="6" priority="118">
      <formula>$A136="否"</formula>
    </cfRule>
    <cfRule type="expression" dxfId="7" priority="119">
      <formula>$A136="否"</formula>
    </cfRule>
  </conditionalFormatting>
  <conditionalFormatting sqref="R136:T136 T137:T145">
    <cfRule type="expression" dxfId="4" priority="108">
      <formula>$R136=""</formula>
    </cfRule>
    <cfRule type="expression" dxfId="5" priority="109">
      <formula>$A136="是"</formula>
    </cfRule>
    <cfRule type="expression" dxfId="6" priority="110">
      <formula>$A136="否"</formula>
    </cfRule>
    <cfRule type="expression" dxfId="7" priority="111">
      <formula>$A136="否"</formula>
    </cfRule>
  </conditionalFormatting>
  <conditionalFormatting sqref="S143:S145 R137:S137 R138:R143">
    <cfRule type="expression" dxfId="4" priority="100">
      <formula>$R137=""</formula>
    </cfRule>
    <cfRule type="expression" dxfId="5" priority="101">
      <formula>$A137="是"</formula>
    </cfRule>
    <cfRule type="expression" dxfId="6" priority="102">
      <formula>$A137="否"</formula>
    </cfRule>
    <cfRule type="expression" dxfId="7" priority="103">
      <formula>$A137="否"</formula>
    </cfRule>
  </conditionalFormatting>
  <conditionalFormatting sqref="G154:I156">
    <cfRule type="expression" dxfId="4" priority="92">
      <formula>$G154=""</formula>
    </cfRule>
    <cfRule type="expression" dxfId="5" priority="93">
      <formula>$A154="是"</formula>
    </cfRule>
    <cfRule type="expression" dxfId="6" priority="94">
      <formula>$A154="否"</formula>
    </cfRule>
    <cfRule type="expression" dxfId="7" priority="95">
      <formula>$A154="否"</formula>
    </cfRule>
  </conditionalFormatting>
  <conditionalFormatting sqref="R156:S156 R157">
    <cfRule type="expression" dxfId="4" priority="84">
      <formula>$R156=""</formula>
    </cfRule>
    <cfRule type="expression" dxfId="5" priority="85">
      <formula>$A156="是"</formula>
    </cfRule>
    <cfRule type="expression" dxfId="6" priority="86">
      <formula>$A156="否"</formula>
    </cfRule>
    <cfRule type="expression" dxfId="7" priority="87">
      <formula>$A156="否"</formula>
    </cfRule>
  </conditionalFormatting>
  <conditionalFormatting sqref="G182:I184">
    <cfRule type="expression" dxfId="4" priority="68">
      <formula>$G182=""</formula>
    </cfRule>
    <cfRule type="expression" dxfId="5" priority="69">
      <formula>$A182="是"</formula>
    </cfRule>
    <cfRule type="expression" dxfId="6" priority="70">
      <formula>$A182="否"</formula>
    </cfRule>
    <cfRule type="expression" dxfId="7" priority="71">
      <formula>$A182="否"</formula>
    </cfRule>
  </conditionalFormatting>
  <conditionalFormatting sqref="G199:I201">
    <cfRule type="expression" dxfId="4" priority="60">
      <formula>$G199=""</formula>
    </cfRule>
    <cfRule type="expression" dxfId="5" priority="61">
      <formula>$A199="是"</formula>
    </cfRule>
    <cfRule type="expression" dxfId="6" priority="62">
      <formula>$A199="否"</formula>
    </cfRule>
    <cfRule type="expression" dxfId="7" priority="63">
      <formula>$A199="否"</formula>
    </cfRule>
  </conditionalFormatting>
  <conditionalFormatting sqref="R200:T200 R201:S201 R204:S204 R202:R203">
    <cfRule type="expression" dxfId="4" priority="52">
      <formula>$R200=""</formula>
    </cfRule>
    <cfRule type="expression" dxfId="5" priority="53">
      <formula>$A200="是"</formula>
    </cfRule>
    <cfRule type="expression" dxfId="6" priority="54">
      <formula>$A200="否"</formula>
    </cfRule>
    <cfRule type="expression" dxfId="7" priority="55">
      <formula>$A200="否"</formula>
    </cfRule>
  </conditionalFormatting>
  <conditionalFormatting sqref="G216:I217">
    <cfRule type="expression" dxfId="4" priority="44">
      <formula>$G216=""</formula>
    </cfRule>
    <cfRule type="expression" dxfId="5" priority="45">
      <formula>$A216="是"</formula>
    </cfRule>
    <cfRule type="expression" dxfId="6" priority="46">
      <formula>$A216="否"</formula>
    </cfRule>
    <cfRule type="expression" dxfId="7" priority="47">
      <formula>$A216="否"</formula>
    </cfRule>
  </conditionalFormatting>
  <conditionalFormatting sqref="G228:I230">
    <cfRule type="expression" dxfId="4" priority="36">
      <formula>$G228=""</formula>
    </cfRule>
    <cfRule type="expression" dxfId="5" priority="37">
      <formula>$A228="是"</formula>
    </cfRule>
    <cfRule type="expression" dxfId="6" priority="38">
      <formula>$A228="否"</formula>
    </cfRule>
    <cfRule type="expression" dxfId="7" priority="39">
      <formula>$A228="否"</formula>
    </cfRule>
  </conditionalFormatting>
  <conditionalFormatting sqref="R229:T231">
    <cfRule type="expression" dxfId="4" priority="28">
      <formula>$R229=""</formula>
    </cfRule>
    <cfRule type="expression" dxfId="5" priority="29">
      <formula>$A229="是"</formula>
    </cfRule>
    <cfRule type="expression" dxfId="6" priority="30">
      <formula>$A229="否"</formula>
    </cfRule>
    <cfRule type="expression" dxfId="7" priority="31">
      <formula>$A229="否"</formula>
    </cfRule>
  </conditionalFormatting>
  <dataValidations count="3">
    <dataValidation type="list" allowBlank="1" showInputMessage="1" showErrorMessage="1" sqref="A3:A610">
      <formula1>"是,否"</formula1>
    </dataValidation>
    <dataValidation type="list" allowBlank="1" showInputMessage="1" showErrorMessage="1" sqref="G3:G610 R3:R610">
      <formula1>"DTShort,DTShort4,DTShort100,DTInt,DTFloat,DTString,DTString30,DTString40,DTString50,DTString100,DTString15"</formula1>
    </dataValidation>
    <dataValidation type="list" allowBlank="1" showInputMessage="1" showErrorMessage="1" sqref="N3:N610 Y3:Y610">
      <formula1>"ABCD,BADC,CDAB,DCBA"</formula1>
    </dataValidation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>
    <arrUserId title="区域1" rangeCreator="" othersAccessPermission="edit"/>
  </rangeList>
  <rangeList sheetStid="5" master="" otherUserPermission="visible">
    <arrUserId title="区域2" rangeCreator="" othersAccessPermission="edit"/>
  </rangeList>
  <rangeList sheetStid="6" master="" otherUserPermission="visible">
    <arrUserId title="区域1" rangeCreator="" othersAccessPermission="edit"/>
  </rangeList>
  <rangeList sheetStid="4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CpuInfo</vt:lpstr>
      <vt:lpstr>EapConfig</vt:lpstr>
      <vt:lpstr>PlcConfig</vt:lpstr>
      <vt:lpstr>EventConfig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顺发</dc:creator>
  <cp:lastModifiedBy>kstopa</cp:lastModifiedBy>
  <dcterms:created xsi:type="dcterms:W3CDTF">2021-01-21T05:17:00Z</dcterms:created>
  <dcterms:modified xsi:type="dcterms:W3CDTF">2025-07-31T03:12:32Z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F52EED91A3944085ABEA29F73E8BCFEE</vt:lpwstr>
  </property>
  <property fmtid="{D5CDD505-2E9C-101B-9397-08002B2CF9AE}" pid="3" name="KSOProductBuildVer">
    <vt:lpwstr>2052-12.1.0.21915</vt:lpwstr>
  </property>
</Properties>
</file>