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date1904="1" codeName="ThisWorkbook"/>
  <workbookProtection workbookPassword="DC47" lockStructure="1"/>
  <bookViews>
    <workbookView windowWidth="26535" windowHeight="12255"/>
  </bookViews>
  <sheets>
    <sheet name="CpuInfo" sheetId="1" r:id="rId1"/>
    <sheet name="EapConfig" sheetId="5" r:id="rId2"/>
    <sheet name="PlcConfig" sheetId="6" r:id="rId3"/>
    <sheet name="EventConfi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<sst xmlns="http://schemas.openxmlformats.org/spreadsheetml/2006/main" count="3616" uniqueCount="448">
  <si>
    <t>CUP类型</t>
  </si>
  <si>
    <t>PLC型号</t>
  </si>
  <si>
    <t>备注</t>
  </si>
  <si>
    <t>自定义名称</t>
  </si>
  <si>
    <t>PC公共区开始地址</t>
  </si>
  <si>
    <t>PC公共区开始地址偏移</t>
  </si>
  <si>
    <t>PC事件区开始地址</t>
  </si>
  <si>
    <t>PC事件区开始地址偏移</t>
  </si>
  <si>
    <t>PLC公共区开始地址</t>
  </si>
  <si>
    <t>PLC公共区开始地址偏移</t>
  </si>
  <si>
    <t>PLC事件区开始地址</t>
  </si>
  <si>
    <t>PLC事件区开始地址偏移</t>
  </si>
  <si>
    <t>CpuType</t>
  </si>
  <si>
    <t>PlcType</t>
  </si>
  <si>
    <t>Mark</t>
  </si>
  <si>
    <t>Name</t>
  </si>
  <si>
    <t>EapConfigBeginAddress</t>
  </si>
  <si>
    <t>EapConfigBeginOffset</t>
  </si>
  <si>
    <t>EapEventBeginAddress</t>
  </si>
  <si>
    <t>EapEventBeginOffset</t>
  </si>
  <si>
    <t>PlcConfigBeginAddress</t>
  </si>
  <si>
    <t>PlcConfigBeginOffset</t>
  </si>
  <si>
    <t>PlcEventBeginAddress</t>
  </si>
  <si>
    <t>PlcEventBeginOffset</t>
  </si>
  <si>
    <t>IP</t>
  </si>
  <si>
    <t>Port</t>
  </si>
  <si>
    <t>Rack</t>
  </si>
  <si>
    <t>Slot</t>
  </si>
  <si>
    <t>Siemens</t>
  </si>
  <si>
    <t>S1500</t>
  </si>
  <si>
    <t>OP20</t>
  </si>
  <si>
    <t>127.0.0.1</t>
  </si>
  <si>
    <t>序号</t>
  </si>
  <si>
    <t>长度</t>
  </si>
  <si>
    <t>相对偏移开始地址</t>
  </si>
  <si>
    <t>相对偏移结束地址</t>
  </si>
  <si>
    <t>数据类型</t>
  </si>
  <si>
    <t>DB</t>
  </si>
  <si>
    <t>DB偏移</t>
  </si>
  <si>
    <t>开始地址</t>
  </si>
  <si>
    <t>结束地址</t>
  </si>
  <si>
    <t>数据格式</t>
  </si>
  <si>
    <t>No</t>
  </si>
  <si>
    <t>Length</t>
  </si>
  <si>
    <t>MBAdr</t>
  </si>
  <si>
    <t>MEAdr</t>
  </si>
  <si>
    <t>DTType</t>
  </si>
  <si>
    <t>TagName</t>
  </si>
  <si>
    <t>GlobalBeginAddress</t>
  </si>
  <si>
    <t>GlobalBeginOffset</t>
  </si>
  <si>
    <t>GetMBAddressTag</t>
  </si>
  <si>
    <t>GetMEAddressTag</t>
  </si>
  <si>
    <t>DataFormat</t>
  </si>
  <si>
    <t>DTShort</t>
  </si>
  <si>
    <t>心跳</t>
  </si>
  <si>
    <t>HeartBeat</t>
  </si>
  <si>
    <t>DCBA</t>
  </si>
  <si>
    <t>PC控制设备[1:Run, 2:Stop, 3:Reset]</t>
  </si>
  <si>
    <t>Command</t>
  </si>
  <si>
    <t>下载的配方编号 1</t>
  </si>
  <si>
    <t>RecipeNo</t>
  </si>
  <si>
    <t>下载配方 根据下发工单</t>
  </si>
  <si>
    <t>LoadRecipe</t>
  </si>
  <si>
    <t>使能标志 1enable使能,2unenable不使能,3clear清料</t>
  </si>
  <si>
    <t>Enable</t>
  </si>
  <si>
    <t>切换配方</t>
  </si>
  <si>
    <t>ChangedRecipe</t>
  </si>
  <si>
    <t>OP20管壳</t>
  </si>
  <si>
    <t>Storage01</t>
  </si>
  <si>
    <t>无</t>
  </si>
  <si>
    <t>Storage02</t>
  </si>
  <si>
    <t>Storage03</t>
  </si>
  <si>
    <t>Storage04</t>
  </si>
  <si>
    <t>1物料编码匹配 2物料编码不匹配</t>
  </si>
  <si>
    <t>BarcodeStatus</t>
  </si>
  <si>
    <t>告诉PLC收到清料结束信号</t>
  </si>
  <si>
    <t>ClearFinished</t>
  </si>
  <si>
    <t>总状态</t>
  </si>
  <si>
    <t>StatusAll</t>
  </si>
  <si>
    <t>每个工位状态</t>
  </si>
  <si>
    <t>Status</t>
  </si>
  <si>
    <t>DTInt</t>
  </si>
  <si>
    <t>CT</t>
  </si>
  <si>
    <t>MachineCycleTime</t>
  </si>
  <si>
    <t>EventTrigger</t>
  </si>
  <si>
    <t>告诉PC配方同步成功</t>
  </si>
  <si>
    <t>LoadRecipeStatus</t>
  </si>
  <si>
    <t>1收到PC物料添加信息</t>
  </si>
  <si>
    <t>1 告诉PC清料完成 等待PC回复1之后拉低</t>
  </si>
  <si>
    <t>0 未初始化 1可以读取</t>
  </si>
  <si>
    <t>CanReadAlarms</t>
  </si>
  <si>
    <t>报警信息</t>
  </si>
  <si>
    <t>Alarms</t>
  </si>
  <si>
    <t>BADC</t>
  </si>
  <si>
    <t>Woring</t>
  </si>
  <si>
    <t>事件头部</t>
  </si>
  <si>
    <t>PC</t>
  </si>
  <si>
    <t>PLC</t>
  </si>
  <si>
    <t>DisableEvent</t>
  </si>
  <si>
    <t>EventClass</t>
  </si>
  <si>
    <t>EventName</t>
  </si>
  <si>
    <t>否</t>
  </si>
  <si>
    <t>OP20-ST1</t>
  </si>
  <si>
    <t>获取产品SN_PartReq</t>
  </si>
  <si>
    <t>SequenceID</t>
  </si>
  <si>
    <t>ResultCode</t>
  </si>
  <si>
    <t>ACK</t>
  </si>
  <si>
    <t>DTString</t>
  </si>
  <si>
    <t>ProductSN1</t>
  </si>
  <si>
    <t>ProductSN2</t>
  </si>
  <si>
    <t>Event</t>
  </si>
  <si>
    <t>OP20-ST2</t>
  </si>
  <si>
    <t>管壳高度数据上报_ReportData</t>
  </si>
  <si>
    <t>反馈给PLC的总结果：1 ok，2 ng，3 error</t>
  </si>
  <si>
    <t>DTString15</t>
  </si>
  <si>
    <t>CarrierSN</t>
  </si>
  <si>
    <t>HavePart1</t>
  </si>
  <si>
    <t>管壳高度</t>
  </si>
  <si>
    <t>PartCode1</t>
  </si>
  <si>
    <t>DTFloat</t>
  </si>
  <si>
    <t>结果</t>
  </si>
  <si>
    <t>ST2_TubeHigh1</t>
  </si>
  <si>
    <t>ST2_TubeHighOK1</t>
  </si>
  <si>
    <t>HavePart2</t>
  </si>
  <si>
    <t>PartCode2</t>
  </si>
  <si>
    <t>ST2_TubeHigh2</t>
  </si>
  <si>
    <t>ST2_TubeHighOK2</t>
  </si>
  <si>
    <t>产品离开载具_PartOutCarrier</t>
  </si>
  <si>
    <t>载具SN</t>
  </si>
  <si>
    <t>OP20-ST3</t>
  </si>
  <si>
    <t>管壳重量数据上报_ReportData</t>
  </si>
  <si>
    <t>管壳重量</t>
  </si>
  <si>
    <t>ST3_TubeWeigh1</t>
  </si>
  <si>
    <t>ST3_TubeWeighOK1</t>
  </si>
  <si>
    <t>ST3_TubeWeigh2</t>
  </si>
  <si>
    <t>ST3_TubeWeighOK2</t>
  </si>
  <si>
    <t>OP20-ST5</t>
  </si>
  <si>
    <t>一次装药机数据采集_GetZYJValue</t>
  </si>
  <si>
    <t>ST_5_RecipeNo</t>
  </si>
  <si>
    <t>配方编号</t>
  </si>
  <si>
    <t>ST_5_Temperature</t>
  </si>
  <si>
    <t>秤编号</t>
  </si>
  <si>
    <t>WeighNo</t>
  </si>
  <si>
    <t>ST_5_Humidity</t>
  </si>
  <si>
    <t>一次加药重量</t>
  </si>
  <si>
    <t>PowerWeigh</t>
  </si>
  <si>
    <t>sx</t>
  </si>
  <si>
    <t>温度</t>
  </si>
  <si>
    <t>Temperature</t>
  </si>
  <si>
    <t>xx</t>
  </si>
  <si>
    <t>湿度</t>
  </si>
  <si>
    <t>Humidity</t>
  </si>
  <si>
    <t>加药时间</t>
  </si>
  <si>
    <t>AddTime</t>
  </si>
  <si>
    <t>ST_5_WeighNo1</t>
  </si>
  <si>
    <t>ST_5_PowerWeigh1</t>
  </si>
  <si>
    <t>ST_5_AddTime1</t>
  </si>
  <si>
    <t>ST_5_WeighNo2</t>
  </si>
  <si>
    <t>ST_5_PowerWeigh2</t>
  </si>
  <si>
    <t>ST_5_AddTime2</t>
  </si>
  <si>
    <t>OP20-ST7</t>
  </si>
  <si>
    <t>一次装药称重数据上报_ReportData</t>
  </si>
  <si>
    <t>ACk</t>
  </si>
  <si>
    <t>ST7_PowerWeigh1</t>
  </si>
  <si>
    <t>ST7_PowerWeighOK1</t>
  </si>
  <si>
    <t>ST7_PowerWeigh2</t>
  </si>
  <si>
    <t>ST7_PowerWeighOK2</t>
  </si>
  <si>
    <t>OP20-ST10</t>
  </si>
  <si>
    <t>二次装药机数据采集_GetZYJValue</t>
  </si>
  <si>
    <t>ST_10_RecipeNo</t>
  </si>
  <si>
    <t>ST_10_Temperature</t>
  </si>
  <si>
    <t>ST_10_Humidity</t>
  </si>
  <si>
    <t>二次加药重量</t>
  </si>
  <si>
    <t>ST_10_WeighNo1</t>
  </si>
  <si>
    <t>ST_10_PowerWeigh1</t>
  </si>
  <si>
    <t>ST_10_AddTime1</t>
  </si>
  <si>
    <t>ST_10_WeighNo2</t>
  </si>
  <si>
    <t>ST_10_PowerWeigh2</t>
  </si>
  <si>
    <t>ST_10_AddTime2</t>
  </si>
  <si>
    <t>OP20-ST12</t>
  </si>
  <si>
    <t>二次装药称重数据上报_ReportData</t>
  </si>
  <si>
    <t>ST12_PowerWeigh1</t>
  </si>
  <si>
    <t>二次加药结果</t>
  </si>
  <si>
    <t>ST12_PowerWeighOK1</t>
  </si>
  <si>
    <t>ST12_PowerWeigh2</t>
  </si>
  <si>
    <t>ST12_PowerWeighOK2</t>
  </si>
  <si>
    <t>OP20-ST13</t>
  </si>
  <si>
    <t>NG排出_NGPartReject</t>
  </si>
  <si>
    <t>OP20-ST15</t>
  </si>
  <si>
    <t>产品放入载具_PartInCarrier</t>
  </si>
  <si>
    <t>产品1SN</t>
  </si>
  <si>
    <t>产品2SN</t>
  </si>
  <si>
    <t>OP20-ST18</t>
  </si>
  <si>
    <t>底座管壳合并上报_MergeSubmit</t>
  </si>
  <si>
    <t>管壳产品1SN</t>
  </si>
  <si>
    <t>底座产品1SN</t>
  </si>
  <si>
    <t>DZProductSN1</t>
  </si>
  <si>
    <t>管壳产品2SN</t>
  </si>
  <si>
    <t>底座产品2SN</t>
  </si>
  <si>
    <t>DZProductSN2</t>
  </si>
  <si>
    <t>OP20-ST19</t>
  </si>
  <si>
    <t>内O外漏检测数据上报_ReportData</t>
  </si>
  <si>
    <t>ST19_CCDOK1</t>
  </si>
  <si>
    <t>ST19_CCDOK2</t>
  </si>
  <si>
    <t>OP20-ST20</t>
  </si>
  <si>
    <t>电极针检测数据上报_ReportData</t>
  </si>
  <si>
    <t>电极针高度</t>
  </si>
  <si>
    <t>ST20_DJZHigh1</t>
  </si>
  <si>
    <t>ST20_DJZHighOK1</t>
  </si>
  <si>
    <t>ST20_DJZHigh2</t>
  </si>
  <si>
    <t>ST20_DJZHighOK2</t>
  </si>
  <si>
    <t>OP20-ST21</t>
  </si>
  <si>
    <t>OP20-ST22</t>
  </si>
  <si>
    <t>MGG收口数据上报_ReportData</t>
  </si>
  <si>
    <t>收口压力</t>
  </si>
  <si>
    <t>ST22_MGGPress1</t>
  </si>
  <si>
    <t>ST22_MGGPressOK1</t>
  </si>
  <si>
    <t>ST22_MGGPress2</t>
  </si>
  <si>
    <t>ST22_MGGPressOK2</t>
  </si>
  <si>
    <t>OP20-ST24</t>
  </si>
  <si>
    <t>平行度检测数据上报_ReportData</t>
  </si>
  <si>
    <t>平行度</t>
  </si>
  <si>
    <t>ST24_CorrectAngle1</t>
  </si>
  <si>
    <t>ST24_CorrectAngleOK1</t>
  </si>
  <si>
    <t>ST24_CorrectAngle2</t>
  </si>
  <si>
    <t>ST24_CorrectAngleOK2</t>
  </si>
  <si>
    <t>OP20-ST25</t>
  </si>
  <si>
    <t>收口外径检测数据上报_ReportData</t>
  </si>
  <si>
    <t>MGG外径</t>
  </si>
  <si>
    <t>ST25_MggDia1</t>
  </si>
  <si>
    <t>ST25_MggDiaOK1</t>
  </si>
  <si>
    <t>ST25_MggDia2</t>
  </si>
  <si>
    <t>ST25_MggDiaOK2</t>
  </si>
  <si>
    <t>OP20-ST27</t>
  </si>
  <si>
    <t>总高检测数据上报_ReportData</t>
  </si>
  <si>
    <t>收口高度</t>
  </si>
  <si>
    <t>ST27_MggSKHigh1</t>
  </si>
  <si>
    <t>ST27_MggSKHighOK1</t>
  </si>
  <si>
    <t>总高</t>
  </si>
  <si>
    <t>ST27_MggTotalHigh1</t>
  </si>
  <si>
    <t>ST27_MggTotalHighOk1</t>
  </si>
  <si>
    <t>ST27_MggSKHigh2</t>
  </si>
  <si>
    <t>ST27_MggSKHighOK2</t>
  </si>
  <si>
    <t>ST27_MggTotalHigh2</t>
  </si>
  <si>
    <t>ST27_MggTotalHighOk2</t>
  </si>
  <si>
    <t>产品离开OP20_PartOutCarrier</t>
  </si>
  <si>
    <t>发送配方_SendConfig</t>
  </si>
  <si>
    <t>RecipeST[0].Parameter[0]</t>
  </si>
  <si>
    <t>RecipeST[0].Parameter[1]</t>
  </si>
  <si>
    <t>RecipeST[0].Parameter[2]</t>
  </si>
  <si>
    <t>RecipeST[0].Parameter[3]</t>
  </si>
  <si>
    <t>RecipeST[0].Parameter[4]</t>
  </si>
  <si>
    <t>RecipeST[0].Parameter[5]</t>
  </si>
  <si>
    <t>RecipeST[0].Parameter[6]</t>
  </si>
  <si>
    <t>RecipeST[0].Parameter[7]</t>
  </si>
  <si>
    <t>RecipeST[0].Parameter[8]</t>
  </si>
  <si>
    <t>RecipeST[0].Parameter[9]</t>
  </si>
  <si>
    <t>RecipeST[1].Parameter[0]</t>
  </si>
  <si>
    <t>RecipeST[1].Parameter[1]</t>
  </si>
  <si>
    <t>RecipeST[1].Parameter[2]</t>
  </si>
  <si>
    <t>RecipeST[1].Parameter[3]</t>
  </si>
  <si>
    <t>RecipeST[1].Parameter[4]</t>
  </si>
  <si>
    <t>RecipeST[1].Parameter[5]</t>
  </si>
  <si>
    <t>RecipeST[1].Parameter[6]</t>
  </si>
  <si>
    <t>RecipeST[1].Parameter[7]</t>
  </si>
  <si>
    <t>RecipeST[1].Parameter[8]</t>
  </si>
  <si>
    <t>RecipeST[1].Parameter[9]</t>
  </si>
  <si>
    <t>RecipeST[2].Parameter[0]</t>
  </si>
  <si>
    <t>RecipeST[2].Parameter[1]</t>
  </si>
  <si>
    <t>RecipeST[2].Parameter[2]</t>
  </si>
  <si>
    <t>RecipeST[2].Parameter[3]</t>
  </si>
  <si>
    <t>RecipeST[2].Parameter[4]</t>
  </si>
  <si>
    <t>RecipeST[2].Parameter[5]</t>
  </si>
  <si>
    <t>RecipeST[2].Parameter[6]</t>
  </si>
  <si>
    <t>RecipeST[2].Parameter[7]</t>
  </si>
  <si>
    <t>RecipeST[2].Parameter[8]</t>
  </si>
  <si>
    <t>RecipeST[2].Parameter[9]</t>
  </si>
  <si>
    <t>RecipeST[3].Parameter[0]</t>
  </si>
  <si>
    <t>RecipeST[3].Parameter[1]</t>
  </si>
  <si>
    <t>RecipeST[3].Parameter[2]</t>
  </si>
  <si>
    <t>RecipeST[3].Parameter[3]</t>
  </si>
  <si>
    <t>RecipeST[3].Parameter[4]</t>
  </si>
  <si>
    <t>RecipeST[3].Parameter[5]</t>
  </si>
  <si>
    <t>RecipeST[3].Parameter[6]</t>
  </si>
  <si>
    <t>RecipeST[3].Parameter[7]</t>
  </si>
  <si>
    <t>RecipeST[3].Parameter[8]</t>
  </si>
  <si>
    <t>RecipeST[3].Parameter[9]</t>
  </si>
  <si>
    <t>RecipeST[4].Parameter[0]</t>
  </si>
  <si>
    <t>RecipeST[4].Parameter[1]</t>
  </si>
  <si>
    <t>RecipeST[4].Parameter[2]</t>
  </si>
  <si>
    <t>RecipeST[4].Parameter[3]</t>
  </si>
  <si>
    <t>RecipeST[4].Parameter[4]</t>
  </si>
  <si>
    <t>RecipeST[4].Parameter[5]</t>
  </si>
  <si>
    <t>RecipeST[4].Parameter[6]</t>
  </si>
  <si>
    <t>RecipeST[4].Parameter[7]</t>
  </si>
  <si>
    <t>RecipeST[4].Parameter[8]</t>
  </si>
  <si>
    <t>RecipeST[4].Parameter[9]</t>
  </si>
  <si>
    <t>RecipeST[5].Parameter[0]</t>
  </si>
  <si>
    <t>RecipeST[5].Parameter[1]</t>
  </si>
  <si>
    <t>RecipeST[5].Parameter[2]</t>
  </si>
  <si>
    <t>RecipeST[5].Parameter[3]</t>
  </si>
  <si>
    <t>RecipeST[5].Parameter[4]</t>
  </si>
  <si>
    <t>RecipeST[5].Parameter[5]</t>
  </si>
  <si>
    <t>RecipeST[5].Parameter[6]</t>
  </si>
  <si>
    <t>RecipeST[5].Parameter[7]</t>
  </si>
  <si>
    <t>RecipeST[5].Parameter[8]</t>
  </si>
  <si>
    <t>RecipeST[5].Parameter[9]</t>
  </si>
  <si>
    <t>RecipeST[6].Parameter[0]</t>
  </si>
  <si>
    <t>RecipeST[6].Parameter[1]</t>
  </si>
  <si>
    <t>RecipeST[6].Parameter[2]</t>
  </si>
  <si>
    <t>RecipeST[6].Parameter[3]</t>
  </si>
  <si>
    <t>RecipeST[6].Parameter[4]</t>
  </si>
  <si>
    <t>RecipeST[6].Parameter[5]</t>
  </si>
  <si>
    <t>RecipeST[6].Parameter[6]</t>
  </si>
  <si>
    <t>RecipeST[6].Parameter[7]</t>
  </si>
  <si>
    <t>RecipeST[6].Parameter[8]</t>
  </si>
  <si>
    <t>RecipeST[6].Parameter[9]</t>
  </si>
  <si>
    <t>RecipeST[7].Parameter[0]</t>
  </si>
  <si>
    <t>RecipeST[7].Parameter[1]</t>
  </si>
  <si>
    <t>RecipeST[7].Parameter[2]</t>
  </si>
  <si>
    <t>RecipeST[7].Parameter[3]</t>
  </si>
  <si>
    <t>RecipeST[7].Parameter[4]</t>
  </si>
  <si>
    <t>RecipeST[7].Parameter[5]</t>
  </si>
  <si>
    <t>RecipeST[7].Parameter[6]</t>
  </si>
  <si>
    <t>RecipeST[7].Parameter[7]</t>
  </si>
  <si>
    <t>RecipeST[7].Parameter[8]</t>
  </si>
  <si>
    <t>RecipeST[7].Parameter[9]</t>
  </si>
  <si>
    <t>RecipeST[8].Parameter[0]</t>
  </si>
  <si>
    <t>RecipeST[8].Parameter[1]</t>
  </si>
  <si>
    <t>RecipeST[8].Parameter[2]</t>
  </si>
  <si>
    <t>RecipeST[8].Parameter[3]</t>
  </si>
  <si>
    <t>RecipeST[8].Parameter[4]</t>
  </si>
  <si>
    <t>RecipeST[8].Parameter[5]</t>
  </si>
  <si>
    <t>RecipeST[8].Parameter[6]</t>
  </si>
  <si>
    <t>RecipeST[8].Parameter[7]</t>
  </si>
  <si>
    <t>RecipeST[8].Parameter[8]</t>
  </si>
  <si>
    <t>RecipeST[8].Parameter[9]</t>
  </si>
  <si>
    <t>RecipeST[9].Parameter[0]</t>
  </si>
  <si>
    <t>RecipeST[9].Parameter[1]</t>
  </si>
  <si>
    <t>RecipeST[9].Parameter[2]</t>
  </si>
  <si>
    <t>RecipeST[9].Parameter[3]</t>
  </si>
  <si>
    <t>RecipeST[9].Parameter[4]</t>
  </si>
  <si>
    <t>RecipeST[9].Parameter[5]</t>
  </si>
  <si>
    <t>RecipeST[9].Parameter[6]</t>
  </si>
  <si>
    <t>RecipeST[9].Parameter[7]</t>
  </si>
  <si>
    <t>RecipeST[9].Parameter[8]</t>
  </si>
  <si>
    <t>RecipeST[9].Parameter[9]</t>
  </si>
  <si>
    <t>RecipeST[10].Parameter[0]</t>
  </si>
  <si>
    <t>RecipeST[10].Parameter[1]</t>
  </si>
  <si>
    <t>RecipeST[10].Parameter[2]</t>
  </si>
  <si>
    <t>RecipeST[10].Parameter[3]</t>
  </si>
  <si>
    <t>RecipeST[10].Parameter[4]</t>
  </si>
  <si>
    <t>RecipeST[10].Parameter[5]</t>
  </si>
  <si>
    <t>RecipeST[10].Parameter[6]</t>
  </si>
  <si>
    <t>RecipeST[10].Parameter[7]</t>
  </si>
  <si>
    <t>RecipeST[10].Parameter[8]</t>
  </si>
  <si>
    <t>RecipeST[10].Parameter[9]</t>
  </si>
  <si>
    <t>RecipeST[11].Parameter[0]</t>
  </si>
  <si>
    <t>RecipeST[11].Parameter[1]</t>
  </si>
  <si>
    <t>RecipeST[11].Parameter[2]</t>
  </si>
  <si>
    <t>RecipeST[11].Parameter[3]</t>
  </si>
  <si>
    <t>RecipeST[11].Parameter[4]</t>
  </si>
  <si>
    <t>RecipeST[11].Parameter[5]</t>
  </si>
  <si>
    <t>RecipeST[11].Parameter[6]</t>
  </si>
  <si>
    <t>RecipeST[11].Parameter[7]</t>
  </si>
  <si>
    <t>RecipeST[11].Parameter[8]</t>
  </si>
  <si>
    <t>RecipeST[11].Parameter[9]</t>
  </si>
  <si>
    <t>RecipeST[12].Parameter[0]</t>
  </si>
  <si>
    <t>RecipeST[12].Parameter[1]</t>
  </si>
  <si>
    <t>RecipeST[12].Parameter[2]</t>
  </si>
  <si>
    <t>RecipeST[12].Parameter[3]</t>
  </si>
  <si>
    <t>RecipeST[12].Parameter[4]</t>
  </si>
  <si>
    <t>RecipeST[12].Parameter[5]</t>
  </si>
  <si>
    <t>RecipeST[12].Parameter[6]</t>
  </si>
  <si>
    <t>RecipeST[12].Parameter[7]</t>
  </si>
  <si>
    <t>RecipeST[12].Parameter[8]</t>
  </si>
  <si>
    <t>RecipeST[12].Parameter[9]</t>
  </si>
  <si>
    <t>RecipeST[13].Parameter[0]</t>
  </si>
  <si>
    <t>RecipeST[13].Parameter[1]</t>
  </si>
  <si>
    <t>RecipeST[13].Parameter[2]</t>
  </si>
  <si>
    <t>RecipeST[13].Parameter[3]</t>
  </si>
  <si>
    <t>RecipeST[13].Parameter[4]</t>
  </si>
  <si>
    <t>RecipeST[13].Parameter[5]</t>
  </si>
  <si>
    <t>RecipeST[13].Parameter[6]</t>
  </si>
  <si>
    <t>RecipeST[13].Parameter[7]</t>
  </si>
  <si>
    <t>RecipeST[13].Parameter[8]</t>
  </si>
  <si>
    <t>RecipeST[13].Parameter[9]</t>
  </si>
  <si>
    <t>RecipeST[14].Parameter[0]</t>
  </si>
  <si>
    <t>RecipeST[14].Parameter[1]</t>
  </si>
  <si>
    <t>RecipeST[14].Parameter[2]</t>
  </si>
  <si>
    <t>RecipeST[14].Parameter[3]</t>
  </si>
  <si>
    <t>RecipeST[14].Parameter[4]</t>
  </si>
  <si>
    <t>RecipeST[14].Parameter[5]</t>
  </si>
  <si>
    <t>RecipeST[14].Parameter[6]</t>
  </si>
  <si>
    <t>RecipeST[14].Parameter[7]</t>
  </si>
  <si>
    <t>RecipeST[14].Parameter[8]</t>
  </si>
  <si>
    <t>RecipeST[14].Parameter[9]</t>
  </si>
  <si>
    <t>RecipeST[15].Parameter[0]</t>
  </si>
  <si>
    <t>RecipeST[15].Parameter[1]</t>
  </si>
  <si>
    <t>RecipeST[15].Parameter[2]</t>
  </si>
  <si>
    <t>RecipeST[15].Parameter[3]</t>
  </si>
  <si>
    <t>RecipeST[15].Parameter[4]</t>
  </si>
  <si>
    <t>RecipeST[15].Parameter[5]</t>
  </si>
  <si>
    <t>RecipeST[15].Parameter[6]</t>
  </si>
  <si>
    <t>RecipeST[15].Parameter[7]</t>
  </si>
  <si>
    <t>RecipeST[15].Parameter[8]</t>
  </si>
  <si>
    <t>RecipeST[15].Parameter[9]</t>
  </si>
  <si>
    <t>RecipeST[16].Parameter[0]</t>
  </si>
  <si>
    <t>RecipeST[16].Parameter[1]</t>
  </si>
  <si>
    <t>RecipeST[16].Parameter[2]</t>
  </si>
  <si>
    <t>RecipeST[16].Parameter[3]</t>
  </si>
  <si>
    <t>RecipeST[16].Parameter[4]</t>
  </si>
  <si>
    <t>RecipeST[16].Parameter[5]</t>
  </si>
  <si>
    <t>RecipeST[16].Parameter[6]</t>
  </si>
  <si>
    <t>RecipeST[16].Parameter[7]</t>
  </si>
  <si>
    <t>RecipeST[16].Parameter[8]</t>
  </si>
  <si>
    <t>RecipeST[16].Parameter[9]</t>
  </si>
  <si>
    <t>RecipeST[17].Parameter[0]</t>
  </si>
  <si>
    <t>RecipeST[17].Parameter[1]</t>
  </si>
  <si>
    <t>RecipeST[17].Parameter[2]</t>
  </si>
  <si>
    <t>RecipeST[17].Parameter[3]</t>
  </si>
  <si>
    <t>RecipeST[17].Parameter[4]</t>
  </si>
  <si>
    <t>RecipeST[17].Parameter[5]</t>
  </si>
  <si>
    <t>RecipeST[17].Parameter[6]</t>
  </si>
  <si>
    <t>RecipeST[17].Parameter[7]</t>
  </si>
  <si>
    <t>RecipeST[17].Parameter[8]</t>
  </si>
  <si>
    <t>RecipeST[17].Parameter[9]</t>
  </si>
  <si>
    <t>RecipeST[18].Parameter[0]</t>
  </si>
  <si>
    <t>RecipeST[18].Parameter[1]</t>
  </si>
  <si>
    <t>RecipeST[18].Parameter[2]</t>
  </si>
  <si>
    <t>RecipeST[18].Parameter[3]</t>
  </si>
  <si>
    <t>RecipeST[18].Parameter[4]</t>
  </si>
  <si>
    <t>RecipeST[18].Parameter[5]</t>
  </si>
  <si>
    <t>RecipeST[18].Parameter[6]</t>
  </si>
  <si>
    <t>RecipeST[18].Parameter[7]</t>
  </si>
  <si>
    <t>RecipeST[18].Parameter[8]</t>
  </si>
  <si>
    <t>RecipeST[18].Parameter[9]</t>
  </si>
  <si>
    <t>RecipeST[19].Parameter[0]</t>
  </si>
  <si>
    <t>RecipeST[19].Parameter[1]</t>
  </si>
  <si>
    <t>RecipeST[19].Parameter[2]</t>
  </si>
  <si>
    <t>RecipeST[19].Parameter[3]</t>
  </si>
  <si>
    <t>RecipeST[19].Parameter[4]</t>
  </si>
  <si>
    <t>RecipeST[19].Parameter[5]</t>
  </si>
  <si>
    <t>RecipeST[19].Parameter[6]</t>
  </si>
  <si>
    <t>RecipeST[19].Parameter[7]</t>
  </si>
  <si>
    <t>RecipeST[19].Parameter[8]</t>
  </si>
  <si>
    <t>RecipeST[19].Parameter[9]</t>
  </si>
  <si>
    <t>接收配方_ReciveConfig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</si>
</sst>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4" applyNumberFormat="0" applyAlignment="0" applyProtection="0">
      <alignment vertical="center"/>
    </xf>
    <xf numFmtId="0" fontId="14" fillId="9" borderId="15" applyNumberFormat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6" fillId="10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" fillId="6" borderId="0" xfId="0" applyFont="1" applyFill="1" applyAlignment="1">
      <alignment horizontal="left" vertical="center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49" fontId="3" fillId="4" borderId="0" xfId="0" applyNumberFormat="1" applyFont="1" applyFill="1" applyAlignment="1">
      <alignment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Font="1" applyBorder="1">
      <alignment vertical="center"/>
    </xf>
    <xf numFmtId="0" fontId="0" fillId="0" borderId="7" xfId="0" applyBorder="1">
      <alignment vertical="center"/>
    </xf>
    <xf numFmtId="0" fontId="2" fillId="4" borderId="8" xfId="0" applyFont="1" applyFill="1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" xfId="0" applyFont="1" applyBorder="1">
      <alignment vertical="center"/>
    </xf>
    <xf numFmtId="0" fontId="0" fillId="0" borderId="1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4DD60C"/>
        </patternFill>
      </fill>
    </dxf>
    <dxf>
      <fill>
        <patternFill patternType="solid">
          <bgColor rgb="FF92D050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0000B0F0"/>
      <color rgb="00002060"/>
      <color rgb="00808080"/>
      <color rgb="00FFFF00"/>
      <color rgb="0000B050"/>
      <color rgb="00FFFFFF"/>
      <color rgb="00007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25"/>
  <sheetViews>
    <sheetView tabSelected="1" workbookViewId="0">
      <pane ySplit="2" topLeftCell="A3" activePane="bottomLeft" state="frozen"/>
      <selection/>
      <selection pane="bottomLeft" activeCell="N3" sqref="N3"/>
    </sheetView>
  </sheetViews>
  <sheetFormatPr defaultColWidth="9" defaultRowHeight="13.5"/>
  <cols>
    <col min="1" max="16" width="13.125" customWidth="1"/>
    <col min="17" max="17" width="11.75" customWidth="1"/>
  </cols>
  <sheetData>
    <row r="1" ht="45" customHeight="1" spans="1:1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/>
      <c r="N1" s="14"/>
      <c r="O1" s="14"/>
      <c r="P1" s="14"/>
    </row>
    <row r="2" ht="33.95" customHeight="1" spans="1:16">
      <c r="A2" s="15" t="s">
        <v>12</v>
      </c>
      <c r="B2" s="16" t="s">
        <v>13</v>
      </c>
      <c r="C2" s="16" t="s">
        <v>14</v>
      </c>
      <c r="D2" s="16" t="s">
        <v>15</v>
      </c>
      <c r="E2" s="16" t="s">
        <v>16</v>
      </c>
      <c r="F2" s="16" t="s">
        <v>17</v>
      </c>
      <c r="G2" s="16" t="s">
        <v>18</v>
      </c>
      <c r="H2" s="16" t="s">
        <v>19</v>
      </c>
      <c r="I2" s="16" t="s">
        <v>20</v>
      </c>
      <c r="J2" s="16" t="s">
        <v>21</v>
      </c>
      <c r="K2" s="16" t="s">
        <v>22</v>
      </c>
      <c r="L2" s="16" t="s">
        <v>23</v>
      </c>
      <c r="M2" s="21" t="s">
        <v>24</v>
      </c>
      <c r="N2" s="16" t="s">
        <v>25</v>
      </c>
      <c r="O2" s="16" t="s">
        <v>26</v>
      </c>
      <c r="P2" s="16" t="s">
        <v>27</v>
      </c>
    </row>
    <row r="3" ht="63" customHeight="1" spans="1:16">
      <c r="A3" s="17" t="s">
        <v>28</v>
      </c>
      <c r="B3" s="18" t="s">
        <v>29</v>
      </c>
      <c r="C3" s="18"/>
      <c r="D3" s="19" t="s">
        <v>30</v>
      </c>
      <c r="E3" s="18">
        <v>5000</v>
      </c>
      <c r="F3" s="18">
        <v>0</v>
      </c>
      <c r="G3" s="18">
        <v>5000</v>
      </c>
      <c r="H3" s="18">
        <v>216</v>
      </c>
      <c r="I3" s="18">
        <v>5001</v>
      </c>
      <c r="J3" s="18">
        <v>0</v>
      </c>
      <c r="K3" s="18">
        <v>5001</v>
      </c>
      <c r="L3" s="22">
        <v>506</v>
      </c>
      <c r="M3" s="23" t="s">
        <v>31</v>
      </c>
      <c r="N3" s="24">
        <v>103</v>
      </c>
      <c r="O3" s="18">
        <v>0</v>
      </c>
      <c r="P3" s="18">
        <v>0</v>
      </c>
    </row>
    <row r="4" spans="1:1">
      <c r="A4" s="20"/>
    </row>
    <row r="5" spans="1:1">
      <c r="A5" s="20"/>
    </row>
    <row r="6" spans="1:1">
      <c r="A6" s="20"/>
    </row>
    <row r="7" spans="1:1">
      <c r="A7" s="20"/>
    </row>
    <row r="8" spans="1:1">
      <c r="A8" s="20"/>
    </row>
    <row r="9" spans="1:1">
      <c r="A9" s="20"/>
    </row>
    <row r="10" spans="1:1">
      <c r="A10" s="20"/>
    </row>
    <row r="11" spans="1:1">
      <c r="A11" s="20"/>
    </row>
    <row r="12" spans="1:1">
      <c r="A12" s="20"/>
    </row>
    <row r="13" spans="1:1">
      <c r="A13" s="20"/>
    </row>
    <row r="14" spans="1:1">
      <c r="A14" s="20"/>
    </row>
    <row r="15" spans="1:1">
      <c r="A15" s="20"/>
    </row>
    <row r="16" spans="1:1">
      <c r="A16" s="20"/>
    </row>
    <row r="17" spans="1:1">
      <c r="A17" s="20"/>
    </row>
    <row r="18" spans="1:1">
      <c r="A18" s="20"/>
    </row>
    <row r="19" spans="1:1">
      <c r="A19" s="20"/>
    </row>
    <row r="20" spans="1:1">
      <c r="A20" s="20"/>
    </row>
    <row r="21" spans="1:1">
      <c r="A21" s="20"/>
    </row>
    <row r="22" spans="1:1">
      <c r="A22" s="20"/>
    </row>
    <row r="23" spans="1:1">
      <c r="A23" s="20"/>
    </row>
    <row r="24" spans="1:1">
      <c r="A24" s="20"/>
    </row>
    <row r="25" spans="1:1">
      <c r="A25" s="20"/>
    </row>
  </sheetData>
  <protectedRanges>
    <protectedRange sqref="A3:P3" name="区域1"/>
  </protectedRanges>
  <dataValidations count="5">
    <dataValidation allowBlank="1" showInputMessage="1" showErrorMessage="1" sqref="A1:C1 A2 C3:C65536 A4:B65536"/>
    <dataValidation type="list" allowBlank="1" showInputMessage="1" showErrorMessage="1" sqref="A3">
      <formula1>"Siemens"</formula1>
    </dataValidation>
    <dataValidation type="list" allowBlank="1" showInputMessage="1" showErrorMessage="1" sqref="B3">
      <formula1>"S1200,S300,S400,S1500,S200Smart,S200"</formula1>
    </dataValidation>
    <dataValidation type="textLength" operator="between" allowBlank="1" showInputMessage="1" showErrorMessage="1" sqref="D3">
      <formula1>0</formula1>
      <formula2>20</formula2>
    </dataValidation>
    <dataValidation type="whole" operator="greaterThanOrEqual" allowBlank="1" showInputMessage="1" showErrorMessage="1" sqref="E3:L3 N3:P3">
      <formula1>0</formula1>
    </dataValidation>
  </dataValidations>
  <pageMargins left="0.75" right="0.75" top="1" bottom="1" header="0.5" footer="0.5"/>
  <headerFooter/>
  <ignoredErrors>
    <ignoredError sqref="A2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03"/>
  <sheetViews>
    <sheetView workbookViewId="0">
      <pane ySplit="2" topLeftCell="A3" activePane="bottomLeft" state="frozen"/>
      <selection/>
      <selection pane="bottomLeft" activeCell="F8" sqref="F8"/>
    </sheetView>
  </sheetViews>
  <sheetFormatPr defaultColWidth="9" defaultRowHeight="13.5"/>
  <cols>
    <col min="1" max="5" width="14.75" customWidth="1"/>
    <col min="6" max="6" width="46" customWidth="1"/>
    <col min="7" max="12" width="14.75" customWidth="1"/>
  </cols>
  <sheetData>
    <row r="1" ht="27" spans="1:12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2</v>
      </c>
      <c r="G1" s="9" t="s">
        <v>3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</row>
    <row r="2" ht="27" spans="1:12">
      <c r="A2" s="7" t="s">
        <v>42</v>
      </c>
      <c r="B2" s="7" t="s">
        <v>43</v>
      </c>
      <c r="C2" s="7" t="s">
        <v>44</v>
      </c>
      <c r="D2" s="7" t="s">
        <v>45</v>
      </c>
      <c r="E2" s="7" t="s">
        <v>46</v>
      </c>
      <c r="F2" s="7" t="s">
        <v>14</v>
      </c>
      <c r="G2" s="7" t="s">
        <v>47</v>
      </c>
      <c r="H2" s="7" t="s">
        <v>48</v>
      </c>
      <c r="I2" s="7" t="s">
        <v>49</v>
      </c>
      <c r="J2" s="12" t="s">
        <v>50</v>
      </c>
      <c r="K2" s="7" t="s">
        <v>51</v>
      </c>
      <c r="L2" s="7" t="s">
        <v>52</v>
      </c>
    </row>
    <row r="3" spans="1:12">
      <c r="A3" s="10">
        <f>ROW()-2</f>
        <v>1</v>
      </c>
      <c r="B3">
        <f>IF(E3="DTShort",1,IF(E3="DTInt",2,IF(E3="DTFloat",2,IF(E3="DTString",20,0))))</f>
        <v>1</v>
      </c>
      <c r="C3">
        <f>IF(ROW()=3,CpuInfo!$F$3,IF(B3=0,D2,D2+2))</f>
        <v>0</v>
      </c>
      <c r="D3">
        <f>IF(B3=0,D2,C3+(B3-1)*2)</f>
        <v>0</v>
      </c>
      <c r="E3" s="10" t="s">
        <v>53</v>
      </c>
      <c r="F3" t="s">
        <v>54</v>
      </c>
      <c r="G3" s="11" t="s">
        <v>55</v>
      </c>
      <c r="H3">
        <f>CpuInfo!$E$3</f>
        <v>5000</v>
      </c>
      <c r="I3">
        <f>CpuInfo!$F$3</f>
        <v>0</v>
      </c>
      <c r="J3" t="str">
        <f>"DB"&amp;H3&amp;"."&amp;C3</f>
        <v>DB5000.0</v>
      </c>
      <c r="K3" t="str">
        <f>"DB"&amp;H3&amp;"."&amp;D3</f>
        <v>DB5000.0</v>
      </c>
      <c r="L3" t="s">
        <v>56</v>
      </c>
    </row>
    <row r="4" spans="1:12">
      <c r="A4" s="10">
        <f>ROW()-2</f>
        <v>2</v>
      </c>
      <c r="B4">
        <f>IF(E4="DTShort",1,IF(E4="DTInt",2,IF(E4="DTFloat",2,IF(E4="DTString",20,0))))</f>
        <v>1</v>
      </c>
      <c r="C4">
        <f>IF(ROW()=3,CpuInfo!$F$3,IF(B4=0,D3,D3+2))</f>
        <v>2</v>
      </c>
      <c r="D4">
        <f>IF(B4=0,D3,C4+(B4-1)*2)</f>
        <v>2</v>
      </c>
      <c r="E4" s="10" t="s">
        <v>53</v>
      </c>
      <c r="F4" t="s">
        <v>57</v>
      </c>
      <c r="G4" s="11" t="s">
        <v>58</v>
      </c>
      <c r="H4">
        <f>CpuInfo!$E$3</f>
        <v>5000</v>
      </c>
      <c r="I4">
        <f>CpuInfo!$F$3</f>
        <v>0</v>
      </c>
      <c r="J4" t="str">
        <f>"DB"&amp;H4&amp;"."&amp;C4</f>
        <v>DB5000.2</v>
      </c>
      <c r="K4" t="str">
        <f>"DB"&amp;H4&amp;"."&amp;D4</f>
        <v>DB5000.2</v>
      </c>
      <c r="L4" t="s">
        <v>56</v>
      </c>
    </row>
    <row r="5" spans="1:12">
      <c r="A5" s="10">
        <f>ROW()-2</f>
        <v>3</v>
      </c>
      <c r="B5">
        <f t="shared" ref="B5:B35" si="0">IF(E5="DTShort",1,IF(E5="DTInt",2,IF(E5="DTFloat",2,IF(E5="DTString",20,0))))</f>
        <v>1</v>
      </c>
      <c r="C5">
        <f>IF(ROW()=3,CpuInfo!$F$3,IF(B5=0,D4,D4+2))</f>
        <v>4</v>
      </c>
      <c r="D5">
        <f>IF(B5=0,D4,C5+(B5-1)*2)</f>
        <v>4</v>
      </c>
      <c r="E5" s="10" t="s">
        <v>53</v>
      </c>
      <c r="F5" s="11" t="s">
        <v>59</v>
      </c>
      <c r="G5" s="11" t="s">
        <v>60</v>
      </c>
      <c r="H5">
        <f>CpuInfo!$E$3</f>
        <v>5000</v>
      </c>
      <c r="I5">
        <f>CpuInfo!$F$3</f>
        <v>0</v>
      </c>
      <c r="J5" t="str">
        <f>"DB"&amp;H5&amp;"."&amp;C5</f>
        <v>DB5000.4</v>
      </c>
      <c r="K5" t="str">
        <f>"DB"&amp;H5&amp;"."&amp;D5</f>
        <v>DB5000.4</v>
      </c>
      <c r="L5" t="s">
        <v>56</v>
      </c>
    </row>
    <row r="6" spans="1:12">
      <c r="A6" s="10">
        <f t="shared" ref="A6:A15" si="1">ROW()-2</f>
        <v>4</v>
      </c>
      <c r="B6">
        <f t="shared" si="0"/>
        <v>1</v>
      </c>
      <c r="C6">
        <f>IF(ROW()=3,CpuInfo!$F$3,IF(B6=0,D5,D5+2))</f>
        <v>6</v>
      </c>
      <c r="D6">
        <f t="shared" ref="D6:D35" si="2">IF(B6=0,D5,C6+(B6-1)*2)</f>
        <v>6</v>
      </c>
      <c r="E6" s="10" t="s">
        <v>53</v>
      </c>
      <c r="F6" s="11" t="s">
        <v>61</v>
      </c>
      <c r="G6" s="11" t="s">
        <v>62</v>
      </c>
      <c r="H6">
        <f>CpuInfo!$E$3</f>
        <v>5000</v>
      </c>
      <c r="I6">
        <f>CpuInfo!$F$3</f>
        <v>0</v>
      </c>
      <c r="J6" t="str">
        <f t="shared" ref="J6:J35" si="3">"DB"&amp;H6&amp;"."&amp;C6</f>
        <v>DB5000.6</v>
      </c>
      <c r="K6" t="str">
        <f t="shared" ref="K6:K35" si="4">"DB"&amp;H6&amp;"."&amp;D6</f>
        <v>DB5000.6</v>
      </c>
      <c r="L6" t="s">
        <v>56</v>
      </c>
    </row>
    <row r="7" spans="1:12">
      <c r="A7" s="10">
        <f t="shared" si="1"/>
        <v>5</v>
      </c>
      <c r="B7">
        <f t="shared" si="0"/>
        <v>1</v>
      </c>
      <c r="C7">
        <f>IF(ROW()=3,CpuInfo!$F$3,IF(B7=0,D6,D6+2))</f>
        <v>8</v>
      </c>
      <c r="D7">
        <f t="shared" si="2"/>
        <v>8</v>
      </c>
      <c r="E7" s="10" t="s">
        <v>53</v>
      </c>
      <c r="F7" t="s">
        <v>63</v>
      </c>
      <c r="G7" s="11" t="s">
        <v>64</v>
      </c>
      <c r="H7">
        <f>CpuInfo!$E$3</f>
        <v>5000</v>
      </c>
      <c r="I7">
        <f>CpuInfo!$F$3</f>
        <v>0</v>
      </c>
      <c r="J7" t="str">
        <f t="shared" si="3"/>
        <v>DB5000.8</v>
      </c>
      <c r="K7" t="str">
        <f t="shared" si="4"/>
        <v>DB5000.8</v>
      </c>
      <c r="L7" t="s">
        <v>56</v>
      </c>
    </row>
    <row r="8" spans="1:12">
      <c r="A8" s="10">
        <f t="shared" si="1"/>
        <v>6</v>
      </c>
      <c r="B8">
        <f t="shared" si="0"/>
        <v>1</v>
      </c>
      <c r="C8">
        <f>IF(ROW()=3,CpuInfo!$F$3,IF(B8=0,D7,D7+2))</f>
        <v>10</v>
      </c>
      <c r="D8">
        <f t="shared" si="2"/>
        <v>10</v>
      </c>
      <c r="E8" s="10" t="s">
        <v>53</v>
      </c>
      <c r="F8" s="11" t="s">
        <v>65</v>
      </c>
      <c r="G8" s="11" t="s">
        <v>66</v>
      </c>
      <c r="H8">
        <f>CpuInfo!$E$3</f>
        <v>5000</v>
      </c>
      <c r="I8">
        <f>CpuInfo!$F$3</f>
        <v>0</v>
      </c>
      <c r="J8" t="str">
        <f t="shared" si="3"/>
        <v>DB5000.10</v>
      </c>
      <c r="K8" t="str">
        <f t="shared" si="4"/>
        <v>DB5000.10</v>
      </c>
      <c r="L8" t="s">
        <v>56</v>
      </c>
    </row>
    <row r="9" spans="1:12">
      <c r="A9" s="10">
        <f t="shared" si="1"/>
        <v>7</v>
      </c>
      <c r="B9">
        <f t="shared" si="0"/>
        <v>1</v>
      </c>
      <c r="C9">
        <f>IF(ROW()=3,CpuInfo!$F$3,IF(B9=0,D8,D8+2))</f>
        <v>12</v>
      </c>
      <c r="D9">
        <f t="shared" si="2"/>
        <v>12</v>
      </c>
      <c r="E9" s="10" t="s">
        <v>53</v>
      </c>
      <c r="F9" s="11" t="s">
        <v>67</v>
      </c>
      <c r="G9" s="11" t="s">
        <v>68</v>
      </c>
      <c r="H9">
        <f>CpuInfo!$E$3</f>
        <v>5000</v>
      </c>
      <c r="I9">
        <f>CpuInfo!$F$3</f>
        <v>0</v>
      </c>
      <c r="J9" t="str">
        <f t="shared" si="3"/>
        <v>DB5000.12</v>
      </c>
      <c r="K9" t="str">
        <f t="shared" si="4"/>
        <v>DB5000.12</v>
      </c>
      <c r="L9" t="s">
        <v>56</v>
      </c>
    </row>
    <row r="10" spans="1:12">
      <c r="A10" s="10">
        <f t="shared" si="1"/>
        <v>8</v>
      </c>
      <c r="B10">
        <f t="shared" si="0"/>
        <v>1</v>
      </c>
      <c r="C10">
        <f>IF(ROW()=3,CpuInfo!$F$3,IF(B10=0,D9,D9+2))</f>
        <v>14</v>
      </c>
      <c r="D10">
        <f t="shared" si="2"/>
        <v>14</v>
      </c>
      <c r="E10" s="10" t="s">
        <v>53</v>
      </c>
      <c r="F10" s="11" t="s">
        <v>69</v>
      </c>
      <c r="G10" s="11" t="s">
        <v>70</v>
      </c>
      <c r="H10">
        <f>CpuInfo!$E$3</f>
        <v>5000</v>
      </c>
      <c r="I10">
        <f>CpuInfo!$F$3</f>
        <v>0</v>
      </c>
      <c r="J10" t="str">
        <f t="shared" si="3"/>
        <v>DB5000.14</v>
      </c>
      <c r="K10" t="str">
        <f t="shared" si="4"/>
        <v>DB5000.14</v>
      </c>
      <c r="L10" t="s">
        <v>56</v>
      </c>
    </row>
    <row r="11" spans="1:12">
      <c r="A11" s="10">
        <f t="shared" si="1"/>
        <v>9</v>
      </c>
      <c r="B11">
        <f t="shared" si="0"/>
        <v>1</v>
      </c>
      <c r="C11">
        <f>IF(ROW()=3,CpuInfo!$F$3,IF(B11=0,D10,D10+2))</f>
        <v>16</v>
      </c>
      <c r="D11">
        <f t="shared" si="2"/>
        <v>16</v>
      </c>
      <c r="E11" s="10" t="s">
        <v>53</v>
      </c>
      <c r="F11" s="11" t="s">
        <v>69</v>
      </c>
      <c r="G11" s="11" t="s">
        <v>71</v>
      </c>
      <c r="H11">
        <f>CpuInfo!$E$3</f>
        <v>5000</v>
      </c>
      <c r="I11">
        <f>CpuInfo!$F$3</f>
        <v>0</v>
      </c>
      <c r="J11" t="str">
        <f t="shared" si="3"/>
        <v>DB5000.16</v>
      </c>
      <c r="K11" t="str">
        <f t="shared" si="4"/>
        <v>DB5000.16</v>
      </c>
      <c r="L11" t="s">
        <v>56</v>
      </c>
    </row>
    <row r="12" spans="1:12">
      <c r="A12" s="10">
        <f t="shared" si="1"/>
        <v>10</v>
      </c>
      <c r="B12">
        <f t="shared" si="0"/>
        <v>1</v>
      </c>
      <c r="C12">
        <f>IF(ROW()=3,CpuInfo!$F$3,IF(B12=0,D11,D11+2))</f>
        <v>18</v>
      </c>
      <c r="D12">
        <f t="shared" si="2"/>
        <v>18</v>
      </c>
      <c r="E12" s="10" t="s">
        <v>53</v>
      </c>
      <c r="F12" s="11" t="s">
        <v>69</v>
      </c>
      <c r="G12" s="11" t="s">
        <v>72</v>
      </c>
      <c r="H12">
        <f>CpuInfo!$E$3</f>
        <v>5000</v>
      </c>
      <c r="I12">
        <f>CpuInfo!$F$3</f>
        <v>0</v>
      </c>
      <c r="J12" t="str">
        <f t="shared" si="3"/>
        <v>DB5000.18</v>
      </c>
      <c r="K12" t="str">
        <f t="shared" si="4"/>
        <v>DB5000.18</v>
      </c>
      <c r="L12" t="s">
        <v>56</v>
      </c>
    </row>
    <row r="13" spans="1:12">
      <c r="A13" s="10">
        <f t="shared" si="1"/>
        <v>11</v>
      </c>
      <c r="B13">
        <f t="shared" si="0"/>
        <v>1</v>
      </c>
      <c r="C13">
        <f>IF(ROW()=3,CpuInfo!$F$3,IF(B13=0,D12,D12+2))</f>
        <v>20</v>
      </c>
      <c r="D13">
        <f t="shared" si="2"/>
        <v>20</v>
      </c>
      <c r="E13" s="10" t="s">
        <v>53</v>
      </c>
      <c r="F13" s="11" t="s">
        <v>73</v>
      </c>
      <c r="G13" s="11" t="s">
        <v>74</v>
      </c>
      <c r="H13">
        <f>CpuInfo!$E$3</f>
        <v>5000</v>
      </c>
      <c r="I13">
        <f>CpuInfo!$F$3</f>
        <v>0</v>
      </c>
      <c r="J13" t="str">
        <f t="shared" si="3"/>
        <v>DB5000.20</v>
      </c>
      <c r="K13" t="str">
        <f t="shared" si="4"/>
        <v>DB5000.20</v>
      </c>
      <c r="L13" t="s">
        <v>56</v>
      </c>
    </row>
    <row r="14" spans="1:12">
      <c r="A14" s="10">
        <f t="shared" si="1"/>
        <v>12</v>
      </c>
      <c r="B14">
        <f t="shared" si="0"/>
        <v>1</v>
      </c>
      <c r="C14">
        <f>IF(ROW()=3,CpuInfo!$F$3,IF(B14=0,D13,D13+2))</f>
        <v>22</v>
      </c>
      <c r="D14">
        <f t="shared" si="2"/>
        <v>22</v>
      </c>
      <c r="E14" s="10" t="s">
        <v>53</v>
      </c>
      <c r="F14" s="11" t="s">
        <v>75</v>
      </c>
      <c r="G14" s="11" t="s">
        <v>76</v>
      </c>
      <c r="H14">
        <f>CpuInfo!$E$3</f>
        <v>5000</v>
      </c>
      <c r="I14">
        <f>CpuInfo!$F$3</f>
        <v>0</v>
      </c>
      <c r="J14" t="str">
        <f t="shared" si="3"/>
        <v>DB5000.22</v>
      </c>
      <c r="K14" t="str">
        <f t="shared" si="4"/>
        <v>DB5000.22</v>
      </c>
      <c r="L14" t="s">
        <v>56</v>
      </c>
    </row>
    <row r="15" spans="1:12">
      <c r="A15" s="10">
        <f t="shared" si="1"/>
        <v>13</v>
      </c>
      <c r="B15">
        <f t="shared" si="0"/>
        <v>0</v>
      </c>
      <c r="C15">
        <f>IF(ROW()=3,CpuInfo!$F$3,IF(B15=0,D14,D14+2))</f>
        <v>22</v>
      </c>
      <c r="D15">
        <f t="shared" si="2"/>
        <v>22</v>
      </c>
      <c r="E15" s="10"/>
      <c r="H15">
        <f>CpuInfo!$E$3</f>
        <v>5000</v>
      </c>
      <c r="I15">
        <f>CpuInfo!$F$3</f>
        <v>0</v>
      </c>
      <c r="J15" t="str">
        <f t="shared" si="3"/>
        <v>DB5000.22</v>
      </c>
      <c r="K15" t="str">
        <f t="shared" si="4"/>
        <v>DB5000.22</v>
      </c>
      <c r="L15" t="s">
        <v>56</v>
      </c>
    </row>
    <row r="16" spans="1:12">
      <c r="A16" s="10">
        <f t="shared" ref="A16:A25" si="5">ROW()-2</f>
        <v>14</v>
      </c>
      <c r="B16">
        <f t="shared" si="0"/>
        <v>0</v>
      </c>
      <c r="C16">
        <f>IF(ROW()=3,CpuInfo!$F$3,IF(B16=0,D15,D15+2))</f>
        <v>22</v>
      </c>
      <c r="D16">
        <f t="shared" si="2"/>
        <v>22</v>
      </c>
      <c r="E16" s="10"/>
      <c r="H16">
        <f>CpuInfo!$E$3</f>
        <v>5000</v>
      </c>
      <c r="I16">
        <f>CpuInfo!$F$3</f>
        <v>0</v>
      </c>
      <c r="J16" t="str">
        <f t="shared" si="3"/>
        <v>DB5000.22</v>
      </c>
      <c r="K16" t="str">
        <f t="shared" si="4"/>
        <v>DB5000.22</v>
      </c>
      <c r="L16" t="s">
        <v>56</v>
      </c>
    </row>
    <row r="17" spans="1:12">
      <c r="A17" s="10">
        <f t="shared" si="5"/>
        <v>15</v>
      </c>
      <c r="B17">
        <f t="shared" si="0"/>
        <v>0</v>
      </c>
      <c r="C17">
        <f>IF(ROW()=3,CpuInfo!$F$3,IF(B17=0,D16,D16+2))</f>
        <v>22</v>
      </c>
      <c r="D17">
        <f t="shared" si="2"/>
        <v>22</v>
      </c>
      <c r="E17" s="10"/>
      <c r="H17">
        <f>CpuInfo!$E$3</f>
        <v>5000</v>
      </c>
      <c r="I17">
        <f>CpuInfo!$F$3</f>
        <v>0</v>
      </c>
      <c r="J17" t="str">
        <f t="shared" si="3"/>
        <v>DB5000.22</v>
      </c>
      <c r="K17" t="str">
        <f t="shared" si="4"/>
        <v>DB5000.22</v>
      </c>
      <c r="L17" t="s">
        <v>56</v>
      </c>
    </row>
    <row r="18" spans="1:12">
      <c r="A18" s="10">
        <f t="shared" si="5"/>
        <v>16</v>
      </c>
      <c r="B18">
        <f t="shared" si="0"/>
        <v>0</v>
      </c>
      <c r="C18">
        <f>IF(ROW()=3,CpuInfo!$F$3,IF(B18=0,D17,D17+2))</f>
        <v>22</v>
      </c>
      <c r="D18">
        <f t="shared" si="2"/>
        <v>22</v>
      </c>
      <c r="E18" s="10"/>
      <c r="H18">
        <f>CpuInfo!$E$3</f>
        <v>5000</v>
      </c>
      <c r="I18">
        <f>CpuInfo!$F$3</f>
        <v>0</v>
      </c>
      <c r="J18" t="str">
        <f t="shared" si="3"/>
        <v>DB5000.22</v>
      </c>
      <c r="K18" t="str">
        <f t="shared" si="4"/>
        <v>DB5000.22</v>
      </c>
      <c r="L18" t="s">
        <v>56</v>
      </c>
    </row>
    <row r="19" spans="1:12">
      <c r="A19" s="10">
        <f t="shared" si="5"/>
        <v>17</v>
      </c>
      <c r="B19">
        <f t="shared" si="0"/>
        <v>0</v>
      </c>
      <c r="C19">
        <f>IF(ROW()=3,CpuInfo!$F$3,IF(B19=0,D18,D18+2))</f>
        <v>22</v>
      </c>
      <c r="D19">
        <f t="shared" si="2"/>
        <v>22</v>
      </c>
      <c r="E19" s="10"/>
      <c r="H19">
        <f>CpuInfo!$E$3</f>
        <v>5000</v>
      </c>
      <c r="I19">
        <f>CpuInfo!$F$3</f>
        <v>0</v>
      </c>
      <c r="J19" t="str">
        <f t="shared" si="3"/>
        <v>DB5000.22</v>
      </c>
      <c r="K19" t="str">
        <f t="shared" si="4"/>
        <v>DB5000.22</v>
      </c>
      <c r="L19" t="s">
        <v>56</v>
      </c>
    </row>
    <row r="20" spans="1:12">
      <c r="A20" s="10">
        <f t="shared" si="5"/>
        <v>18</v>
      </c>
      <c r="B20">
        <f t="shared" si="0"/>
        <v>0</v>
      </c>
      <c r="C20">
        <f>IF(ROW()=3,CpuInfo!$F$3,IF(B20=0,D19,D19+2))</f>
        <v>22</v>
      </c>
      <c r="D20">
        <f t="shared" si="2"/>
        <v>22</v>
      </c>
      <c r="E20" s="10"/>
      <c r="H20">
        <f>CpuInfo!$E$3</f>
        <v>5000</v>
      </c>
      <c r="I20">
        <f>CpuInfo!$F$3</f>
        <v>0</v>
      </c>
      <c r="J20" t="str">
        <f t="shared" si="3"/>
        <v>DB5000.22</v>
      </c>
      <c r="K20" t="str">
        <f t="shared" si="4"/>
        <v>DB5000.22</v>
      </c>
      <c r="L20" t="s">
        <v>56</v>
      </c>
    </row>
    <row r="21" spans="1:12">
      <c r="A21" s="10">
        <f t="shared" si="5"/>
        <v>19</v>
      </c>
      <c r="B21">
        <f t="shared" si="0"/>
        <v>0</v>
      </c>
      <c r="C21">
        <f>IF(ROW()=3,CpuInfo!$F$3,IF(B21=0,D20,D20+2))</f>
        <v>22</v>
      </c>
      <c r="D21">
        <f t="shared" si="2"/>
        <v>22</v>
      </c>
      <c r="E21" s="10"/>
      <c r="H21">
        <f>CpuInfo!$E$3</f>
        <v>5000</v>
      </c>
      <c r="I21">
        <f>CpuInfo!$F$3</f>
        <v>0</v>
      </c>
      <c r="J21" t="str">
        <f t="shared" si="3"/>
        <v>DB5000.22</v>
      </c>
      <c r="K21" t="str">
        <f t="shared" si="4"/>
        <v>DB5000.22</v>
      </c>
      <c r="L21" t="s">
        <v>56</v>
      </c>
    </row>
    <row r="22" spans="1:12">
      <c r="A22" s="10">
        <f t="shared" si="5"/>
        <v>20</v>
      </c>
      <c r="B22">
        <f t="shared" si="0"/>
        <v>0</v>
      </c>
      <c r="C22">
        <f>IF(ROW()=3,CpuInfo!$F$3,IF(B22=0,D21,D21+2))</f>
        <v>22</v>
      </c>
      <c r="D22">
        <f t="shared" si="2"/>
        <v>22</v>
      </c>
      <c r="E22" s="10"/>
      <c r="H22">
        <f>CpuInfo!$E$3</f>
        <v>5000</v>
      </c>
      <c r="I22">
        <f>CpuInfo!$F$3</f>
        <v>0</v>
      </c>
      <c r="J22" t="str">
        <f t="shared" si="3"/>
        <v>DB5000.22</v>
      </c>
      <c r="K22" t="str">
        <f t="shared" si="4"/>
        <v>DB5000.22</v>
      </c>
      <c r="L22" t="s">
        <v>56</v>
      </c>
    </row>
    <row r="23" spans="1:12">
      <c r="A23" s="10">
        <f t="shared" si="5"/>
        <v>21</v>
      </c>
      <c r="B23">
        <f t="shared" si="0"/>
        <v>0</v>
      </c>
      <c r="C23">
        <f>IF(ROW()=3,CpuInfo!$F$3,IF(B23=0,D22,D22+2))</f>
        <v>22</v>
      </c>
      <c r="D23">
        <f t="shared" si="2"/>
        <v>22</v>
      </c>
      <c r="E23" s="10"/>
      <c r="H23">
        <f>CpuInfo!$E$3</f>
        <v>5000</v>
      </c>
      <c r="I23">
        <f>CpuInfo!$F$3</f>
        <v>0</v>
      </c>
      <c r="J23" t="str">
        <f t="shared" si="3"/>
        <v>DB5000.22</v>
      </c>
      <c r="K23" t="str">
        <f t="shared" si="4"/>
        <v>DB5000.22</v>
      </c>
      <c r="L23" t="s">
        <v>56</v>
      </c>
    </row>
    <row r="24" spans="1:12">
      <c r="A24" s="10">
        <f t="shared" si="5"/>
        <v>22</v>
      </c>
      <c r="B24">
        <f t="shared" si="0"/>
        <v>0</v>
      </c>
      <c r="C24">
        <f>IF(ROW()=3,CpuInfo!$F$3,IF(B24=0,D23,D23+2))</f>
        <v>22</v>
      </c>
      <c r="D24">
        <f t="shared" si="2"/>
        <v>22</v>
      </c>
      <c r="E24" s="10"/>
      <c r="H24">
        <f>CpuInfo!$E$3</f>
        <v>5000</v>
      </c>
      <c r="I24">
        <f>CpuInfo!$F$3</f>
        <v>0</v>
      </c>
      <c r="J24" t="str">
        <f t="shared" si="3"/>
        <v>DB5000.22</v>
      </c>
      <c r="K24" t="str">
        <f t="shared" si="4"/>
        <v>DB5000.22</v>
      </c>
      <c r="L24" t="s">
        <v>56</v>
      </c>
    </row>
    <row r="25" spans="1:12">
      <c r="A25" s="10">
        <f t="shared" si="5"/>
        <v>23</v>
      </c>
      <c r="B25">
        <f t="shared" si="0"/>
        <v>0</v>
      </c>
      <c r="C25">
        <f>IF(ROW()=3,CpuInfo!$F$3,IF(B25=0,D24,D24+2))</f>
        <v>22</v>
      </c>
      <c r="D25">
        <f t="shared" si="2"/>
        <v>22</v>
      </c>
      <c r="E25" s="10"/>
      <c r="H25">
        <f>CpuInfo!$E$3</f>
        <v>5000</v>
      </c>
      <c r="I25">
        <f>CpuInfo!$F$3</f>
        <v>0</v>
      </c>
      <c r="J25" t="str">
        <f t="shared" si="3"/>
        <v>DB5000.22</v>
      </c>
      <c r="K25" t="str">
        <f t="shared" si="4"/>
        <v>DB5000.22</v>
      </c>
      <c r="L25" t="s">
        <v>56</v>
      </c>
    </row>
    <row r="26" spans="1:12">
      <c r="A26" s="10">
        <f t="shared" ref="A26:A34" si="6">ROW()-2</f>
        <v>24</v>
      </c>
      <c r="B26">
        <f t="shared" si="0"/>
        <v>0</v>
      </c>
      <c r="C26">
        <f>IF(ROW()=3,CpuInfo!$F$3,IF(B26=0,D25,D25+2))</f>
        <v>22</v>
      </c>
      <c r="D26">
        <f t="shared" si="2"/>
        <v>22</v>
      </c>
      <c r="E26" s="10"/>
      <c r="H26">
        <f>CpuInfo!$E$3</f>
        <v>5000</v>
      </c>
      <c r="I26">
        <f>CpuInfo!$F$3</f>
        <v>0</v>
      </c>
      <c r="J26" t="str">
        <f t="shared" si="3"/>
        <v>DB5000.22</v>
      </c>
      <c r="K26" t="str">
        <f t="shared" si="4"/>
        <v>DB5000.22</v>
      </c>
      <c r="L26" t="s">
        <v>56</v>
      </c>
    </row>
    <row r="27" spans="1:12">
      <c r="A27" s="10">
        <f t="shared" si="6"/>
        <v>25</v>
      </c>
      <c r="B27">
        <f t="shared" si="0"/>
        <v>0</v>
      </c>
      <c r="C27">
        <f>IF(ROW()=3,CpuInfo!$F$3,IF(B27=0,D26,D26+2))</f>
        <v>22</v>
      </c>
      <c r="D27">
        <f t="shared" si="2"/>
        <v>22</v>
      </c>
      <c r="E27" s="10"/>
      <c r="H27">
        <f>CpuInfo!$E$3</f>
        <v>5000</v>
      </c>
      <c r="I27">
        <f>CpuInfo!$F$3</f>
        <v>0</v>
      </c>
      <c r="J27" t="str">
        <f t="shared" si="3"/>
        <v>DB5000.22</v>
      </c>
      <c r="K27" t="str">
        <f t="shared" si="4"/>
        <v>DB5000.22</v>
      </c>
      <c r="L27" t="s">
        <v>56</v>
      </c>
    </row>
    <row r="28" spans="1:12">
      <c r="A28" s="10">
        <f t="shared" si="6"/>
        <v>26</v>
      </c>
      <c r="B28">
        <f t="shared" si="0"/>
        <v>0</v>
      </c>
      <c r="C28">
        <f>IF(ROW()=3,CpuInfo!$F$3,IF(B28=0,D27,D27+2))</f>
        <v>22</v>
      </c>
      <c r="D28">
        <f t="shared" si="2"/>
        <v>22</v>
      </c>
      <c r="E28" s="10"/>
      <c r="H28">
        <f>CpuInfo!$E$3</f>
        <v>5000</v>
      </c>
      <c r="I28">
        <f>CpuInfo!$F$3</f>
        <v>0</v>
      </c>
      <c r="J28" t="str">
        <f t="shared" si="3"/>
        <v>DB5000.22</v>
      </c>
      <c r="K28" t="str">
        <f t="shared" si="4"/>
        <v>DB5000.22</v>
      </c>
      <c r="L28" t="s">
        <v>56</v>
      </c>
    </row>
    <row r="29" spans="1:12">
      <c r="A29" s="10">
        <f t="shared" si="6"/>
        <v>27</v>
      </c>
      <c r="B29">
        <f t="shared" si="0"/>
        <v>0</v>
      </c>
      <c r="C29">
        <f>IF(ROW()=3,CpuInfo!$F$3,IF(B29=0,D28,D28+2))</f>
        <v>22</v>
      </c>
      <c r="D29">
        <f t="shared" si="2"/>
        <v>22</v>
      </c>
      <c r="E29" s="10"/>
      <c r="H29">
        <f>CpuInfo!$E$3</f>
        <v>5000</v>
      </c>
      <c r="I29">
        <f>CpuInfo!$F$3</f>
        <v>0</v>
      </c>
      <c r="J29" t="str">
        <f t="shared" si="3"/>
        <v>DB5000.22</v>
      </c>
      <c r="K29" t="str">
        <f t="shared" si="4"/>
        <v>DB5000.22</v>
      </c>
      <c r="L29" t="s">
        <v>56</v>
      </c>
    </row>
    <row r="30" spans="1:12">
      <c r="A30" s="10">
        <f t="shared" si="6"/>
        <v>28</v>
      </c>
      <c r="B30">
        <f t="shared" si="0"/>
        <v>0</v>
      </c>
      <c r="C30">
        <f>IF(ROW()=3,CpuInfo!$F$3,IF(B30=0,D29,D29+2))</f>
        <v>22</v>
      </c>
      <c r="D30">
        <f t="shared" si="2"/>
        <v>22</v>
      </c>
      <c r="E30" s="10"/>
      <c r="H30">
        <f>CpuInfo!$E$3</f>
        <v>5000</v>
      </c>
      <c r="I30">
        <f>CpuInfo!$F$3</f>
        <v>0</v>
      </c>
      <c r="J30" t="str">
        <f t="shared" si="3"/>
        <v>DB5000.22</v>
      </c>
      <c r="K30" t="str">
        <f t="shared" si="4"/>
        <v>DB5000.22</v>
      </c>
      <c r="L30" t="s">
        <v>56</v>
      </c>
    </row>
    <row r="31" spans="1:12">
      <c r="A31" s="10">
        <f t="shared" si="6"/>
        <v>29</v>
      </c>
      <c r="B31">
        <f t="shared" si="0"/>
        <v>0</v>
      </c>
      <c r="C31">
        <f>IF(ROW()=3,CpuInfo!$F$3,IF(B31=0,D30,D30+2))</f>
        <v>22</v>
      </c>
      <c r="D31">
        <f t="shared" si="2"/>
        <v>22</v>
      </c>
      <c r="E31" s="10"/>
      <c r="H31">
        <f>CpuInfo!$E$3</f>
        <v>5000</v>
      </c>
      <c r="I31">
        <f>CpuInfo!$F$3</f>
        <v>0</v>
      </c>
      <c r="J31" t="str">
        <f t="shared" si="3"/>
        <v>DB5000.22</v>
      </c>
      <c r="K31" t="str">
        <f t="shared" si="4"/>
        <v>DB5000.22</v>
      </c>
      <c r="L31" t="s">
        <v>56</v>
      </c>
    </row>
    <row r="32" spans="1:12">
      <c r="A32" s="10">
        <f t="shared" si="6"/>
        <v>30</v>
      </c>
      <c r="B32">
        <f t="shared" si="0"/>
        <v>0</v>
      </c>
      <c r="C32">
        <f>IF(ROW()=3,CpuInfo!$F$3,IF(B32=0,D31,D31+2))</f>
        <v>22</v>
      </c>
      <c r="D32">
        <f t="shared" si="2"/>
        <v>22</v>
      </c>
      <c r="E32" s="10"/>
      <c r="H32">
        <f>CpuInfo!$E$3</f>
        <v>5000</v>
      </c>
      <c r="I32">
        <f>CpuInfo!$F$3</f>
        <v>0</v>
      </c>
      <c r="J32" t="str">
        <f t="shared" si="3"/>
        <v>DB5000.22</v>
      </c>
      <c r="K32" t="str">
        <f t="shared" si="4"/>
        <v>DB5000.22</v>
      </c>
      <c r="L32" t="s">
        <v>56</v>
      </c>
    </row>
    <row r="33" spans="1:12">
      <c r="A33" s="10">
        <f t="shared" si="6"/>
        <v>31</v>
      </c>
      <c r="B33">
        <f t="shared" si="0"/>
        <v>0</v>
      </c>
      <c r="C33">
        <f>IF(ROW()=3,CpuInfo!$F$3,IF(B33=0,D32,D32+2))</f>
        <v>22</v>
      </c>
      <c r="D33">
        <f t="shared" si="2"/>
        <v>22</v>
      </c>
      <c r="E33" s="10"/>
      <c r="H33">
        <f>CpuInfo!$E$3</f>
        <v>5000</v>
      </c>
      <c r="I33">
        <f>CpuInfo!$F$3</f>
        <v>0</v>
      </c>
      <c r="J33" t="str">
        <f t="shared" si="3"/>
        <v>DB5000.22</v>
      </c>
      <c r="K33" t="str">
        <f t="shared" si="4"/>
        <v>DB5000.22</v>
      </c>
      <c r="L33" t="s">
        <v>56</v>
      </c>
    </row>
    <row r="34" spans="1:12">
      <c r="A34" s="10">
        <f t="shared" si="6"/>
        <v>32</v>
      </c>
      <c r="B34">
        <f t="shared" si="0"/>
        <v>0</v>
      </c>
      <c r="C34">
        <f>IF(ROW()=3,CpuInfo!$F$3,IF(B34=0,D33,D33+2))</f>
        <v>22</v>
      </c>
      <c r="D34">
        <f t="shared" si="2"/>
        <v>22</v>
      </c>
      <c r="E34" s="10"/>
      <c r="H34">
        <f>CpuInfo!$E$3</f>
        <v>5000</v>
      </c>
      <c r="I34">
        <f>CpuInfo!$F$3</f>
        <v>0</v>
      </c>
      <c r="J34" t="str">
        <f t="shared" si="3"/>
        <v>DB5000.22</v>
      </c>
      <c r="K34" t="str">
        <f t="shared" si="4"/>
        <v>DB5000.22</v>
      </c>
      <c r="L34" t="s">
        <v>56</v>
      </c>
    </row>
    <row r="35" spans="1:12">
      <c r="A35" s="10">
        <f t="shared" ref="A35:A40" si="7">ROW()-2</f>
        <v>33</v>
      </c>
      <c r="B35">
        <f t="shared" si="0"/>
        <v>0</v>
      </c>
      <c r="C35">
        <f>IF(ROW()=3,CpuInfo!$F$3,IF(B35=0,D34,D34+2))</f>
        <v>22</v>
      </c>
      <c r="D35">
        <f t="shared" si="2"/>
        <v>22</v>
      </c>
      <c r="E35" s="10"/>
      <c r="H35">
        <f>CpuInfo!$E$3</f>
        <v>5000</v>
      </c>
      <c r="I35">
        <f>CpuInfo!$F$3</f>
        <v>0</v>
      </c>
      <c r="J35" t="str">
        <f t="shared" si="3"/>
        <v>DB5000.22</v>
      </c>
      <c r="K35" t="str">
        <f t="shared" si="4"/>
        <v>DB5000.22</v>
      </c>
      <c r="L35" t="s">
        <v>56</v>
      </c>
    </row>
    <row r="36" spans="1:12">
      <c r="A36" s="10">
        <f t="shared" si="7"/>
        <v>34</v>
      </c>
      <c r="B36">
        <f t="shared" ref="B36:B67" si="8">IF(E36="DTShort",1,IF(E36="DTInt",2,IF(E36="DTFloat",2,IF(E36="DTString",20,0))))</f>
        <v>0</v>
      </c>
      <c r="C36">
        <f>IF(ROW()=3,CpuInfo!$F$3,IF(B36=0,D35,D35+2))</f>
        <v>22</v>
      </c>
      <c r="D36">
        <f t="shared" ref="D36:D67" si="9">IF(B36=0,D35,C36+(B36-1)*2)</f>
        <v>22</v>
      </c>
      <c r="E36" s="10"/>
      <c r="H36">
        <f>CpuInfo!$E$3</f>
        <v>5000</v>
      </c>
      <c r="I36">
        <f>CpuInfo!$F$3</f>
        <v>0</v>
      </c>
      <c r="J36" t="str">
        <f t="shared" ref="J36:J67" si="10">"DB"&amp;H36&amp;"."&amp;C36</f>
        <v>DB5000.22</v>
      </c>
      <c r="K36" t="str">
        <f t="shared" ref="K36:K67" si="11">"DB"&amp;H36&amp;"."&amp;D36</f>
        <v>DB5000.22</v>
      </c>
      <c r="L36" t="s">
        <v>56</v>
      </c>
    </row>
    <row r="37" spans="1:12">
      <c r="A37" s="10">
        <f t="shared" si="7"/>
        <v>35</v>
      </c>
      <c r="B37">
        <f t="shared" si="8"/>
        <v>0</v>
      </c>
      <c r="C37">
        <f>IF(ROW()=3,CpuInfo!$F$3,IF(B37=0,D36,D36+2))</f>
        <v>22</v>
      </c>
      <c r="D37">
        <f t="shared" si="9"/>
        <v>22</v>
      </c>
      <c r="E37" s="10"/>
      <c r="H37">
        <f>CpuInfo!$E$3</f>
        <v>5000</v>
      </c>
      <c r="I37">
        <f>CpuInfo!$F$3</f>
        <v>0</v>
      </c>
      <c r="J37" t="str">
        <f t="shared" si="10"/>
        <v>DB5000.22</v>
      </c>
      <c r="K37" t="str">
        <f t="shared" si="11"/>
        <v>DB5000.22</v>
      </c>
      <c r="L37" t="s">
        <v>56</v>
      </c>
    </row>
    <row r="38" spans="1:12">
      <c r="A38" s="10">
        <f t="shared" si="7"/>
        <v>36</v>
      </c>
      <c r="B38">
        <f t="shared" si="8"/>
        <v>0</v>
      </c>
      <c r="C38">
        <f>IF(ROW()=3,CpuInfo!$F$3,IF(B38=0,D37,D37+2))</f>
        <v>22</v>
      </c>
      <c r="D38">
        <f t="shared" si="9"/>
        <v>22</v>
      </c>
      <c r="E38" s="10"/>
      <c r="H38">
        <f>CpuInfo!$E$3</f>
        <v>5000</v>
      </c>
      <c r="I38">
        <f>CpuInfo!$F$3</f>
        <v>0</v>
      </c>
      <c r="J38" t="str">
        <f t="shared" si="10"/>
        <v>DB5000.22</v>
      </c>
      <c r="K38" t="str">
        <f t="shared" si="11"/>
        <v>DB5000.22</v>
      </c>
      <c r="L38" t="s">
        <v>56</v>
      </c>
    </row>
    <row r="39" spans="1:12">
      <c r="A39" s="10">
        <f t="shared" si="7"/>
        <v>37</v>
      </c>
      <c r="B39">
        <f t="shared" si="8"/>
        <v>0</v>
      </c>
      <c r="C39">
        <f>IF(ROW()=3,CpuInfo!$F$3,IF(B39=0,D38,D38+2))</f>
        <v>22</v>
      </c>
      <c r="D39">
        <f t="shared" si="9"/>
        <v>22</v>
      </c>
      <c r="E39" s="10"/>
      <c r="H39">
        <f>CpuInfo!$E$3</f>
        <v>5000</v>
      </c>
      <c r="I39">
        <f>CpuInfo!$F$3</f>
        <v>0</v>
      </c>
      <c r="J39" t="str">
        <f t="shared" si="10"/>
        <v>DB5000.22</v>
      </c>
      <c r="K39" t="str">
        <f t="shared" si="11"/>
        <v>DB5000.22</v>
      </c>
      <c r="L39" t="s">
        <v>56</v>
      </c>
    </row>
    <row r="40" spans="1:12">
      <c r="A40" s="10">
        <f t="shared" si="7"/>
        <v>38</v>
      </c>
      <c r="B40">
        <f t="shared" si="8"/>
        <v>0</v>
      </c>
      <c r="C40">
        <f>IF(ROW()=3,CpuInfo!$F$3,IF(B40=0,D39,D39+2))</f>
        <v>22</v>
      </c>
      <c r="D40">
        <f t="shared" si="9"/>
        <v>22</v>
      </c>
      <c r="E40" s="10"/>
      <c r="H40">
        <f>CpuInfo!$E$3</f>
        <v>5000</v>
      </c>
      <c r="I40">
        <f>CpuInfo!$F$3</f>
        <v>0</v>
      </c>
      <c r="J40" t="str">
        <f t="shared" si="10"/>
        <v>DB5000.22</v>
      </c>
      <c r="K40" t="str">
        <f t="shared" si="11"/>
        <v>DB5000.22</v>
      </c>
      <c r="L40" t="s">
        <v>56</v>
      </c>
    </row>
    <row r="41" spans="1:12">
      <c r="A41" s="10">
        <f t="shared" ref="A41:A50" si="12">ROW()-2</f>
        <v>39</v>
      </c>
      <c r="B41">
        <f t="shared" si="8"/>
        <v>0</v>
      </c>
      <c r="C41">
        <f>IF(ROW()=3,CpuInfo!$F$3,IF(B41=0,D40,D40+2))</f>
        <v>22</v>
      </c>
      <c r="D41">
        <f t="shared" si="9"/>
        <v>22</v>
      </c>
      <c r="E41" s="10"/>
      <c r="H41">
        <f>CpuInfo!$E$3</f>
        <v>5000</v>
      </c>
      <c r="I41">
        <f>CpuInfo!$F$3</f>
        <v>0</v>
      </c>
      <c r="J41" t="str">
        <f t="shared" si="10"/>
        <v>DB5000.22</v>
      </c>
      <c r="K41" t="str">
        <f t="shared" si="11"/>
        <v>DB5000.22</v>
      </c>
      <c r="L41" t="s">
        <v>56</v>
      </c>
    </row>
    <row r="42" spans="1:12">
      <c r="A42" s="10">
        <f t="shared" si="12"/>
        <v>40</v>
      </c>
      <c r="B42">
        <f t="shared" si="8"/>
        <v>0</v>
      </c>
      <c r="C42">
        <f>IF(ROW()=3,CpuInfo!$F$3,IF(B42=0,D41,D41+2))</f>
        <v>22</v>
      </c>
      <c r="D42">
        <f t="shared" si="9"/>
        <v>22</v>
      </c>
      <c r="E42" s="10"/>
      <c r="H42">
        <f>CpuInfo!$E$3</f>
        <v>5000</v>
      </c>
      <c r="I42">
        <f>CpuInfo!$F$3</f>
        <v>0</v>
      </c>
      <c r="J42" t="str">
        <f t="shared" si="10"/>
        <v>DB5000.22</v>
      </c>
      <c r="K42" t="str">
        <f t="shared" si="11"/>
        <v>DB5000.22</v>
      </c>
      <c r="L42" t="s">
        <v>56</v>
      </c>
    </row>
    <row r="43" spans="1:12">
      <c r="A43" s="10">
        <f t="shared" si="12"/>
        <v>41</v>
      </c>
      <c r="B43">
        <f t="shared" si="8"/>
        <v>0</v>
      </c>
      <c r="C43">
        <f>IF(ROW()=3,CpuInfo!$F$3,IF(B43=0,D42,D42+2))</f>
        <v>22</v>
      </c>
      <c r="D43">
        <f t="shared" si="9"/>
        <v>22</v>
      </c>
      <c r="E43" s="10"/>
      <c r="H43">
        <f>CpuInfo!$E$3</f>
        <v>5000</v>
      </c>
      <c r="I43">
        <f>CpuInfo!$F$3</f>
        <v>0</v>
      </c>
      <c r="J43" t="str">
        <f t="shared" si="10"/>
        <v>DB5000.22</v>
      </c>
      <c r="K43" t="str">
        <f t="shared" si="11"/>
        <v>DB5000.22</v>
      </c>
      <c r="L43" t="s">
        <v>56</v>
      </c>
    </row>
    <row r="44" spans="1:12">
      <c r="A44" s="10">
        <f t="shared" si="12"/>
        <v>42</v>
      </c>
      <c r="B44">
        <f t="shared" si="8"/>
        <v>0</v>
      </c>
      <c r="C44">
        <f>IF(ROW()=3,CpuInfo!$F$3,IF(B44=0,D43,D43+2))</f>
        <v>22</v>
      </c>
      <c r="D44">
        <f t="shared" si="9"/>
        <v>22</v>
      </c>
      <c r="E44" s="10"/>
      <c r="H44">
        <f>CpuInfo!$E$3</f>
        <v>5000</v>
      </c>
      <c r="I44">
        <f>CpuInfo!$F$3</f>
        <v>0</v>
      </c>
      <c r="J44" t="str">
        <f t="shared" si="10"/>
        <v>DB5000.22</v>
      </c>
      <c r="K44" t="str">
        <f t="shared" si="11"/>
        <v>DB5000.22</v>
      </c>
      <c r="L44" t="s">
        <v>56</v>
      </c>
    </row>
    <row r="45" spans="1:12">
      <c r="A45" s="10">
        <f t="shared" si="12"/>
        <v>43</v>
      </c>
      <c r="B45">
        <f t="shared" si="8"/>
        <v>0</v>
      </c>
      <c r="C45">
        <f>IF(ROW()=3,CpuInfo!$F$3,IF(B45=0,D44,D44+2))</f>
        <v>22</v>
      </c>
      <c r="D45">
        <f t="shared" si="9"/>
        <v>22</v>
      </c>
      <c r="E45" s="10"/>
      <c r="H45">
        <f>CpuInfo!$E$3</f>
        <v>5000</v>
      </c>
      <c r="I45">
        <f>CpuInfo!$F$3</f>
        <v>0</v>
      </c>
      <c r="J45" t="str">
        <f t="shared" si="10"/>
        <v>DB5000.22</v>
      </c>
      <c r="K45" t="str">
        <f t="shared" si="11"/>
        <v>DB5000.22</v>
      </c>
      <c r="L45" t="s">
        <v>56</v>
      </c>
    </row>
    <row r="46" spans="1:12">
      <c r="A46" s="10">
        <f t="shared" si="12"/>
        <v>44</v>
      </c>
      <c r="B46">
        <f t="shared" si="8"/>
        <v>0</v>
      </c>
      <c r="C46">
        <f>IF(ROW()=3,CpuInfo!$F$3,IF(B46=0,D45,D45+2))</f>
        <v>22</v>
      </c>
      <c r="D46">
        <f t="shared" si="9"/>
        <v>22</v>
      </c>
      <c r="E46" s="10"/>
      <c r="H46">
        <f>CpuInfo!$E$3</f>
        <v>5000</v>
      </c>
      <c r="I46">
        <f>CpuInfo!$F$3</f>
        <v>0</v>
      </c>
      <c r="J46" t="str">
        <f t="shared" si="10"/>
        <v>DB5000.22</v>
      </c>
      <c r="K46" t="str">
        <f t="shared" si="11"/>
        <v>DB5000.22</v>
      </c>
      <c r="L46" t="s">
        <v>56</v>
      </c>
    </row>
    <row r="47" spans="1:12">
      <c r="A47" s="10">
        <f t="shared" si="12"/>
        <v>45</v>
      </c>
      <c r="B47">
        <f t="shared" si="8"/>
        <v>0</v>
      </c>
      <c r="C47">
        <f>IF(ROW()=3,CpuInfo!$F$3,IF(B47=0,D46,D46+2))</f>
        <v>22</v>
      </c>
      <c r="D47">
        <f t="shared" si="9"/>
        <v>22</v>
      </c>
      <c r="E47" s="10"/>
      <c r="H47">
        <f>CpuInfo!$E$3</f>
        <v>5000</v>
      </c>
      <c r="I47">
        <f>CpuInfo!$F$3</f>
        <v>0</v>
      </c>
      <c r="J47" t="str">
        <f t="shared" si="10"/>
        <v>DB5000.22</v>
      </c>
      <c r="K47" t="str">
        <f t="shared" si="11"/>
        <v>DB5000.22</v>
      </c>
      <c r="L47" t="s">
        <v>56</v>
      </c>
    </row>
    <row r="48" spans="1:12">
      <c r="A48" s="10">
        <f t="shared" si="12"/>
        <v>46</v>
      </c>
      <c r="B48">
        <f t="shared" si="8"/>
        <v>0</v>
      </c>
      <c r="C48">
        <f>IF(ROW()=3,CpuInfo!$F$3,IF(B48=0,D47,D47+2))</f>
        <v>22</v>
      </c>
      <c r="D48">
        <f t="shared" si="9"/>
        <v>22</v>
      </c>
      <c r="E48" s="10"/>
      <c r="H48">
        <f>CpuInfo!$E$3</f>
        <v>5000</v>
      </c>
      <c r="I48">
        <f>CpuInfo!$F$3</f>
        <v>0</v>
      </c>
      <c r="J48" t="str">
        <f t="shared" si="10"/>
        <v>DB5000.22</v>
      </c>
      <c r="K48" t="str">
        <f t="shared" si="11"/>
        <v>DB5000.22</v>
      </c>
      <c r="L48" t="s">
        <v>56</v>
      </c>
    </row>
    <row r="49" spans="1:12">
      <c r="A49" s="10">
        <f t="shared" si="12"/>
        <v>47</v>
      </c>
      <c r="B49">
        <f t="shared" si="8"/>
        <v>0</v>
      </c>
      <c r="C49">
        <f>IF(ROW()=3,CpuInfo!$F$3,IF(B49=0,D48,D48+2))</f>
        <v>22</v>
      </c>
      <c r="D49">
        <f t="shared" si="9"/>
        <v>22</v>
      </c>
      <c r="E49" s="10"/>
      <c r="H49">
        <f>CpuInfo!$E$3</f>
        <v>5000</v>
      </c>
      <c r="I49">
        <f>CpuInfo!$F$3</f>
        <v>0</v>
      </c>
      <c r="J49" t="str">
        <f t="shared" si="10"/>
        <v>DB5000.22</v>
      </c>
      <c r="K49" t="str">
        <f t="shared" si="11"/>
        <v>DB5000.22</v>
      </c>
      <c r="L49" t="s">
        <v>56</v>
      </c>
    </row>
    <row r="50" spans="1:12">
      <c r="A50" s="10">
        <f t="shared" si="12"/>
        <v>48</v>
      </c>
      <c r="B50">
        <f t="shared" si="8"/>
        <v>0</v>
      </c>
      <c r="C50">
        <f>IF(ROW()=3,CpuInfo!$F$3,IF(B50=0,D49,D49+2))</f>
        <v>22</v>
      </c>
      <c r="D50">
        <f t="shared" si="9"/>
        <v>22</v>
      </c>
      <c r="E50" s="10"/>
      <c r="H50">
        <f>CpuInfo!$E$3</f>
        <v>5000</v>
      </c>
      <c r="I50">
        <f>CpuInfo!$F$3</f>
        <v>0</v>
      </c>
      <c r="J50" t="str">
        <f t="shared" si="10"/>
        <v>DB5000.22</v>
      </c>
      <c r="K50" t="str">
        <f t="shared" si="11"/>
        <v>DB5000.22</v>
      </c>
      <c r="L50" t="s">
        <v>56</v>
      </c>
    </row>
    <row r="51" spans="1:12">
      <c r="A51" s="10">
        <f t="shared" ref="A51:A60" si="13">ROW()-2</f>
        <v>49</v>
      </c>
      <c r="B51">
        <f t="shared" si="8"/>
        <v>0</v>
      </c>
      <c r="C51">
        <f>IF(ROW()=3,CpuInfo!$F$3,IF(B51=0,D50,D50+2))</f>
        <v>22</v>
      </c>
      <c r="D51">
        <f t="shared" si="9"/>
        <v>22</v>
      </c>
      <c r="E51" s="10"/>
      <c r="H51">
        <f>CpuInfo!$E$3</f>
        <v>5000</v>
      </c>
      <c r="I51">
        <f>CpuInfo!$F$3</f>
        <v>0</v>
      </c>
      <c r="J51" t="str">
        <f t="shared" si="10"/>
        <v>DB5000.22</v>
      </c>
      <c r="K51" t="str">
        <f t="shared" si="11"/>
        <v>DB5000.22</v>
      </c>
      <c r="L51" t="s">
        <v>56</v>
      </c>
    </row>
    <row r="52" spans="1:12">
      <c r="A52" s="10">
        <f t="shared" si="13"/>
        <v>50</v>
      </c>
      <c r="B52">
        <f t="shared" si="8"/>
        <v>0</v>
      </c>
      <c r="C52">
        <f>IF(ROW()=3,CpuInfo!$F$3,IF(B52=0,D51,D51+2))</f>
        <v>22</v>
      </c>
      <c r="D52">
        <f t="shared" si="9"/>
        <v>22</v>
      </c>
      <c r="E52" s="10"/>
      <c r="H52">
        <f>CpuInfo!$E$3</f>
        <v>5000</v>
      </c>
      <c r="I52">
        <f>CpuInfo!$F$3</f>
        <v>0</v>
      </c>
      <c r="J52" t="str">
        <f t="shared" si="10"/>
        <v>DB5000.22</v>
      </c>
      <c r="K52" t="str">
        <f t="shared" si="11"/>
        <v>DB5000.22</v>
      </c>
      <c r="L52" t="s">
        <v>56</v>
      </c>
    </row>
    <row r="53" spans="1:12">
      <c r="A53" s="10">
        <f t="shared" si="13"/>
        <v>51</v>
      </c>
      <c r="B53">
        <f t="shared" si="8"/>
        <v>0</v>
      </c>
      <c r="C53">
        <f>IF(ROW()=3,CpuInfo!$F$3,IF(B53=0,D52,D52+2))</f>
        <v>22</v>
      </c>
      <c r="D53">
        <f t="shared" si="9"/>
        <v>22</v>
      </c>
      <c r="E53" s="10"/>
      <c r="H53">
        <f>CpuInfo!$E$3</f>
        <v>5000</v>
      </c>
      <c r="I53">
        <f>CpuInfo!$F$3</f>
        <v>0</v>
      </c>
      <c r="J53" t="str">
        <f t="shared" si="10"/>
        <v>DB5000.22</v>
      </c>
      <c r="K53" t="str">
        <f t="shared" si="11"/>
        <v>DB5000.22</v>
      </c>
      <c r="L53" t="s">
        <v>56</v>
      </c>
    </row>
    <row r="54" spans="1:12">
      <c r="A54" s="10">
        <f t="shared" si="13"/>
        <v>52</v>
      </c>
      <c r="B54">
        <f t="shared" si="8"/>
        <v>0</v>
      </c>
      <c r="C54">
        <f>IF(ROW()=3,CpuInfo!$F$3,IF(B54=0,D53,D53+2))</f>
        <v>22</v>
      </c>
      <c r="D54">
        <f t="shared" si="9"/>
        <v>22</v>
      </c>
      <c r="E54" s="10"/>
      <c r="H54">
        <f>CpuInfo!$E$3</f>
        <v>5000</v>
      </c>
      <c r="I54">
        <f>CpuInfo!$F$3</f>
        <v>0</v>
      </c>
      <c r="J54" t="str">
        <f t="shared" si="10"/>
        <v>DB5000.22</v>
      </c>
      <c r="K54" t="str">
        <f t="shared" si="11"/>
        <v>DB5000.22</v>
      </c>
      <c r="L54" t="s">
        <v>56</v>
      </c>
    </row>
    <row r="55" spans="1:12">
      <c r="A55" s="10">
        <f t="shared" si="13"/>
        <v>53</v>
      </c>
      <c r="B55">
        <f t="shared" si="8"/>
        <v>0</v>
      </c>
      <c r="C55">
        <f>IF(ROW()=3,CpuInfo!$F$3,IF(B55=0,D54,D54+2))</f>
        <v>22</v>
      </c>
      <c r="D55">
        <f t="shared" si="9"/>
        <v>22</v>
      </c>
      <c r="E55" s="10"/>
      <c r="H55">
        <f>CpuInfo!$E$3</f>
        <v>5000</v>
      </c>
      <c r="I55">
        <f>CpuInfo!$F$3</f>
        <v>0</v>
      </c>
      <c r="J55" t="str">
        <f t="shared" si="10"/>
        <v>DB5000.22</v>
      </c>
      <c r="K55" t="str">
        <f t="shared" si="11"/>
        <v>DB5000.22</v>
      </c>
      <c r="L55" t="s">
        <v>56</v>
      </c>
    </row>
    <row r="56" spans="1:12">
      <c r="A56" s="10">
        <f t="shared" si="13"/>
        <v>54</v>
      </c>
      <c r="B56">
        <f t="shared" si="8"/>
        <v>0</v>
      </c>
      <c r="C56">
        <f>IF(ROW()=3,CpuInfo!$F$3,IF(B56=0,D55,D55+2))</f>
        <v>22</v>
      </c>
      <c r="D56">
        <f t="shared" si="9"/>
        <v>22</v>
      </c>
      <c r="E56" s="10"/>
      <c r="H56">
        <f>CpuInfo!$E$3</f>
        <v>5000</v>
      </c>
      <c r="I56">
        <f>CpuInfo!$F$3</f>
        <v>0</v>
      </c>
      <c r="J56" t="str">
        <f t="shared" si="10"/>
        <v>DB5000.22</v>
      </c>
      <c r="K56" t="str">
        <f t="shared" si="11"/>
        <v>DB5000.22</v>
      </c>
      <c r="L56" t="s">
        <v>56</v>
      </c>
    </row>
    <row r="57" spans="1:12">
      <c r="A57" s="10">
        <f t="shared" si="13"/>
        <v>55</v>
      </c>
      <c r="B57">
        <f t="shared" si="8"/>
        <v>0</v>
      </c>
      <c r="C57">
        <f>IF(ROW()=3,CpuInfo!$F$3,IF(B57=0,D56,D56+2))</f>
        <v>22</v>
      </c>
      <c r="D57">
        <f t="shared" si="9"/>
        <v>22</v>
      </c>
      <c r="E57" s="10"/>
      <c r="H57">
        <f>CpuInfo!$E$3</f>
        <v>5000</v>
      </c>
      <c r="I57">
        <f>CpuInfo!$F$3</f>
        <v>0</v>
      </c>
      <c r="J57" t="str">
        <f t="shared" si="10"/>
        <v>DB5000.22</v>
      </c>
      <c r="K57" t="str">
        <f t="shared" si="11"/>
        <v>DB5000.22</v>
      </c>
      <c r="L57" t="s">
        <v>56</v>
      </c>
    </row>
    <row r="58" spans="1:12">
      <c r="A58" s="10">
        <f t="shared" si="13"/>
        <v>56</v>
      </c>
      <c r="B58">
        <f t="shared" si="8"/>
        <v>0</v>
      </c>
      <c r="C58">
        <f>IF(ROW()=3,CpuInfo!$F$3,IF(B58=0,D57,D57+2))</f>
        <v>22</v>
      </c>
      <c r="D58">
        <f t="shared" si="9"/>
        <v>22</v>
      </c>
      <c r="E58" s="10"/>
      <c r="H58">
        <f>CpuInfo!$E$3</f>
        <v>5000</v>
      </c>
      <c r="I58">
        <f>CpuInfo!$F$3</f>
        <v>0</v>
      </c>
      <c r="J58" t="str">
        <f t="shared" si="10"/>
        <v>DB5000.22</v>
      </c>
      <c r="K58" t="str">
        <f t="shared" si="11"/>
        <v>DB5000.22</v>
      </c>
      <c r="L58" t="s">
        <v>56</v>
      </c>
    </row>
    <row r="59" spans="1:12">
      <c r="A59" s="10">
        <f t="shared" si="13"/>
        <v>57</v>
      </c>
      <c r="B59">
        <f t="shared" si="8"/>
        <v>0</v>
      </c>
      <c r="C59">
        <f>IF(ROW()=3,CpuInfo!$F$3,IF(B59=0,D58,D58+2))</f>
        <v>22</v>
      </c>
      <c r="D59">
        <f t="shared" si="9"/>
        <v>22</v>
      </c>
      <c r="E59" s="10"/>
      <c r="H59">
        <f>CpuInfo!$E$3</f>
        <v>5000</v>
      </c>
      <c r="I59">
        <f>CpuInfo!$F$3</f>
        <v>0</v>
      </c>
      <c r="J59" t="str">
        <f t="shared" si="10"/>
        <v>DB5000.22</v>
      </c>
      <c r="K59" t="str">
        <f t="shared" si="11"/>
        <v>DB5000.22</v>
      </c>
      <c r="L59" t="s">
        <v>56</v>
      </c>
    </row>
    <row r="60" spans="1:12">
      <c r="A60" s="10">
        <f t="shared" si="13"/>
        <v>58</v>
      </c>
      <c r="B60">
        <f t="shared" si="8"/>
        <v>0</v>
      </c>
      <c r="C60">
        <f>IF(ROW()=3,CpuInfo!$F$3,IF(B60=0,D59,D59+2))</f>
        <v>22</v>
      </c>
      <c r="D60">
        <f t="shared" si="9"/>
        <v>22</v>
      </c>
      <c r="E60" s="10"/>
      <c r="H60">
        <f>CpuInfo!$E$3</f>
        <v>5000</v>
      </c>
      <c r="I60">
        <f>CpuInfo!$F$3</f>
        <v>0</v>
      </c>
      <c r="J60" t="str">
        <f t="shared" si="10"/>
        <v>DB5000.22</v>
      </c>
      <c r="K60" t="str">
        <f t="shared" si="11"/>
        <v>DB5000.22</v>
      </c>
      <c r="L60" t="s">
        <v>56</v>
      </c>
    </row>
    <row r="61" spans="1:12">
      <c r="A61" s="10">
        <f t="shared" ref="A61:A70" si="14">ROW()-2</f>
        <v>59</v>
      </c>
      <c r="B61">
        <f t="shared" si="8"/>
        <v>0</v>
      </c>
      <c r="C61">
        <f>IF(ROW()=3,CpuInfo!$F$3,IF(B61=0,D60,D60+2))</f>
        <v>22</v>
      </c>
      <c r="D61">
        <f t="shared" si="9"/>
        <v>22</v>
      </c>
      <c r="E61" s="10"/>
      <c r="H61">
        <f>CpuInfo!$E$3</f>
        <v>5000</v>
      </c>
      <c r="I61">
        <f>CpuInfo!$F$3</f>
        <v>0</v>
      </c>
      <c r="J61" t="str">
        <f t="shared" si="10"/>
        <v>DB5000.22</v>
      </c>
      <c r="K61" t="str">
        <f t="shared" si="11"/>
        <v>DB5000.22</v>
      </c>
      <c r="L61" t="s">
        <v>56</v>
      </c>
    </row>
    <row r="62" spans="1:12">
      <c r="A62" s="10">
        <f t="shared" si="14"/>
        <v>60</v>
      </c>
      <c r="B62">
        <f t="shared" si="8"/>
        <v>0</v>
      </c>
      <c r="C62">
        <f>IF(ROW()=3,CpuInfo!$F$3,IF(B62=0,D61,D61+2))</f>
        <v>22</v>
      </c>
      <c r="D62">
        <f t="shared" si="9"/>
        <v>22</v>
      </c>
      <c r="E62" s="10"/>
      <c r="H62">
        <f>CpuInfo!$E$3</f>
        <v>5000</v>
      </c>
      <c r="I62">
        <f>CpuInfo!$F$3</f>
        <v>0</v>
      </c>
      <c r="J62" t="str">
        <f t="shared" si="10"/>
        <v>DB5000.22</v>
      </c>
      <c r="K62" t="str">
        <f t="shared" si="11"/>
        <v>DB5000.22</v>
      </c>
      <c r="L62" t="s">
        <v>56</v>
      </c>
    </row>
    <row r="63" spans="1:12">
      <c r="A63" s="10">
        <f t="shared" si="14"/>
        <v>61</v>
      </c>
      <c r="B63">
        <f t="shared" si="8"/>
        <v>0</v>
      </c>
      <c r="C63">
        <f>IF(ROW()=3,CpuInfo!$F$3,IF(B63=0,D62,D62+2))</f>
        <v>22</v>
      </c>
      <c r="D63">
        <f t="shared" si="9"/>
        <v>22</v>
      </c>
      <c r="E63" s="10"/>
      <c r="H63">
        <f>CpuInfo!$E$3</f>
        <v>5000</v>
      </c>
      <c r="I63">
        <f>CpuInfo!$F$3</f>
        <v>0</v>
      </c>
      <c r="J63" t="str">
        <f t="shared" si="10"/>
        <v>DB5000.22</v>
      </c>
      <c r="K63" t="str">
        <f t="shared" si="11"/>
        <v>DB5000.22</v>
      </c>
      <c r="L63" t="s">
        <v>56</v>
      </c>
    </row>
    <row r="64" spans="1:12">
      <c r="A64" s="10">
        <f t="shared" si="14"/>
        <v>62</v>
      </c>
      <c r="B64">
        <f t="shared" si="8"/>
        <v>0</v>
      </c>
      <c r="C64">
        <f>IF(ROW()=3,CpuInfo!$F$3,IF(B64=0,D63,D63+2))</f>
        <v>22</v>
      </c>
      <c r="D64">
        <f t="shared" si="9"/>
        <v>22</v>
      </c>
      <c r="E64" s="10"/>
      <c r="H64">
        <f>CpuInfo!$E$3</f>
        <v>5000</v>
      </c>
      <c r="I64">
        <f>CpuInfo!$F$3</f>
        <v>0</v>
      </c>
      <c r="J64" t="str">
        <f t="shared" si="10"/>
        <v>DB5000.22</v>
      </c>
      <c r="K64" t="str">
        <f t="shared" si="11"/>
        <v>DB5000.22</v>
      </c>
      <c r="L64" t="s">
        <v>56</v>
      </c>
    </row>
    <row r="65" spans="1:12">
      <c r="A65" s="10">
        <f t="shared" si="14"/>
        <v>63</v>
      </c>
      <c r="B65">
        <f t="shared" si="8"/>
        <v>0</v>
      </c>
      <c r="C65">
        <f>IF(ROW()=3,CpuInfo!$F$3,IF(B65=0,D64,D64+2))</f>
        <v>22</v>
      </c>
      <c r="D65">
        <f t="shared" si="9"/>
        <v>22</v>
      </c>
      <c r="E65" s="10"/>
      <c r="H65">
        <f>CpuInfo!$E$3</f>
        <v>5000</v>
      </c>
      <c r="I65">
        <f>CpuInfo!$F$3</f>
        <v>0</v>
      </c>
      <c r="J65" t="str">
        <f t="shared" si="10"/>
        <v>DB5000.22</v>
      </c>
      <c r="K65" t="str">
        <f t="shared" si="11"/>
        <v>DB5000.22</v>
      </c>
      <c r="L65" t="s">
        <v>56</v>
      </c>
    </row>
    <row r="66" spans="1:12">
      <c r="A66" s="10">
        <f t="shared" si="14"/>
        <v>64</v>
      </c>
      <c r="B66">
        <f t="shared" si="8"/>
        <v>0</v>
      </c>
      <c r="C66">
        <f>IF(ROW()=3,CpuInfo!$F$3,IF(B66=0,D65,D65+2))</f>
        <v>22</v>
      </c>
      <c r="D66">
        <f t="shared" si="9"/>
        <v>22</v>
      </c>
      <c r="E66" s="10"/>
      <c r="H66">
        <f>CpuInfo!$E$3</f>
        <v>5000</v>
      </c>
      <c r="I66">
        <f>CpuInfo!$F$3</f>
        <v>0</v>
      </c>
      <c r="J66" t="str">
        <f t="shared" si="10"/>
        <v>DB5000.22</v>
      </c>
      <c r="K66" t="str">
        <f t="shared" si="11"/>
        <v>DB5000.22</v>
      </c>
      <c r="L66" t="s">
        <v>56</v>
      </c>
    </row>
    <row r="67" spans="1:12">
      <c r="A67" s="10">
        <f t="shared" si="14"/>
        <v>65</v>
      </c>
      <c r="B67">
        <f t="shared" si="8"/>
        <v>0</v>
      </c>
      <c r="C67">
        <f>IF(ROW()=3,CpuInfo!$F$3,IF(B67=0,D66,D66+2))</f>
        <v>22</v>
      </c>
      <c r="D67">
        <f t="shared" si="9"/>
        <v>22</v>
      </c>
      <c r="E67" s="10"/>
      <c r="H67">
        <f>CpuInfo!$E$3</f>
        <v>5000</v>
      </c>
      <c r="I67">
        <f>CpuInfo!$F$3</f>
        <v>0</v>
      </c>
      <c r="J67" t="str">
        <f t="shared" si="10"/>
        <v>DB5000.22</v>
      </c>
      <c r="K67" t="str">
        <f t="shared" si="11"/>
        <v>DB5000.22</v>
      </c>
      <c r="L67" t="s">
        <v>56</v>
      </c>
    </row>
    <row r="68" spans="1:12">
      <c r="A68" s="10">
        <f t="shared" si="14"/>
        <v>66</v>
      </c>
      <c r="B68">
        <f t="shared" ref="B68:B99" si="15">IF(E68="DTShort",1,IF(E68="DTInt",2,IF(E68="DTFloat",2,IF(E68="DTString",20,0))))</f>
        <v>0</v>
      </c>
      <c r="C68">
        <f>IF(ROW()=3,CpuInfo!$F$3,IF(B68=0,D67,D67+2))</f>
        <v>22</v>
      </c>
      <c r="D68">
        <f t="shared" ref="D68:D99" si="16">IF(B68=0,D67,C68+(B68-1)*2)</f>
        <v>22</v>
      </c>
      <c r="E68" s="10"/>
      <c r="H68">
        <f>CpuInfo!$E$3</f>
        <v>5000</v>
      </c>
      <c r="I68">
        <f>CpuInfo!$F$3</f>
        <v>0</v>
      </c>
      <c r="J68" t="str">
        <f t="shared" ref="J68:J99" si="17">"DB"&amp;H68&amp;"."&amp;C68</f>
        <v>DB5000.22</v>
      </c>
      <c r="K68" t="str">
        <f t="shared" ref="K68:K99" si="18">"DB"&amp;H68&amp;"."&amp;D68</f>
        <v>DB5000.22</v>
      </c>
      <c r="L68" t="s">
        <v>56</v>
      </c>
    </row>
    <row r="69" spans="1:12">
      <c r="A69" s="10">
        <f t="shared" si="14"/>
        <v>67</v>
      </c>
      <c r="B69">
        <f t="shared" si="15"/>
        <v>0</v>
      </c>
      <c r="C69">
        <f>IF(ROW()=3,CpuInfo!$F$3,IF(B69=0,D68,D68+2))</f>
        <v>22</v>
      </c>
      <c r="D69">
        <f t="shared" si="16"/>
        <v>22</v>
      </c>
      <c r="E69" s="10"/>
      <c r="H69">
        <f>CpuInfo!$E$3</f>
        <v>5000</v>
      </c>
      <c r="I69">
        <f>CpuInfo!$F$3</f>
        <v>0</v>
      </c>
      <c r="J69" t="str">
        <f t="shared" si="17"/>
        <v>DB5000.22</v>
      </c>
      <c r="K69" t="str">
        <f t="shared" si="18"/>
        <v>DB5000.22</v>
      </c>
      <c r="L69" t="s">
        <v>56</v>
      </c>
    </row>
    <row r="70" spans="1:12">
      <c r="A70" s="10">
        <f t="shared" si="14"/>
        <v>68</v>
      </c>
      <c r="B70">
        <f t="shared" si="15"/>
        <v>0</v>
      </c>
      <c r="C70">
        <f>IF(ROW()=3,CpuInfo!$F$3,IF(B70=0,D69,D69+2))</f>
        <v>22</v>
      </c>
      <c r="D70">
        <f t="shared" si="16"/>
        <v>22</v>
      </c>
      <c r="E70" s="10"/>
      <c r="H70">
        <f>CpuInfo!$E$3</f>
        <v>5000</v>
      </c>
      <c r="I70">
        <f>CpuInfo!$F$3</f>
        <v>0</v>
      </c>
      <c r="J70" t="str">
        <f t="shared" si="17"/>
        <v>DB5000.22</v>
      </c>
      <c r="K70" t="str">
        <f t="shared" si="18"/>
        <v>DB5000.22</v>
      </c>
      <c r="L70" t="s">
        <v>56</v>
      </c>
    </row>
    <row r="71" spans="1:12">
      <c r="A71" s="10">
        <f t="shared" ref="A71:A80" si="19">ROW()-2</f>
        <v>69</v>
      </c>
      <c r="B71">
        <f t="shared" si="15"/>
        <v>0</v>
      </c>
      <c r="C71">
        <f>IF(ROW()=3,CpuInfo!$F$3,IF(B71=0,D70,D70+2))</f>
        <v>22</v>
      </c>
      <c r="D71">
        <f t="shared" si="16"/>
        <v>22</v>
      </c>
      <c r="E71" s="10"/>
      <c r="H71">
        <f>CpuInfo!$E$3</f>
        <v>5000</v>
      </c>
      <c r="I71">
        <f>CpuInfo!$F$3</f>
        <v>0</v>
      </c>
      <c r="J71" t="str">
        <f t="shared" si="17"/>
        <v>DB5000.22</v>
      </c>
      <c r="K71" t="str">
        <f t="shared" si="18"/>
        <v>DB5000.22</v>
      </c>
      <c r="L71" t="s">
        <v>56</v>
      </c>
    </row>
    <row r="72" spans="1:12">
      <c r="A72" s="10">
        <f t="shared" si="19"/>
        <v>70</v>
      </c>
      <c r="B72">
        <f t="shared" si="15"/>
        <v>0</v>
      </c>
      <c r="C72">
        <f>IF(ROW()=3,CpuInfo!$F$3,IF(B72=0,D71,D71+2))</f>
        <v>22</v>
      </c>
      <c r="D72">
        <f t="shared" si="16"/>
        <v>22</v>
      </c>
      <c r="E72" s="10"/>
      <c r="H72">
        <f>CpuInfo!$E$3</f>
        <v>5000</v>
      </c>
      <c r="I72">
        <f>CpuInfo!$F$3</f>
        <v>0</v>
      </c>
      <c r="J72" t="str">
        <f t="shared" si="17"/>
        <v>DB5000.22</v>
      </c>
      <c r="K72" t="str">
        <f t="shared" si="18"/>
        <v>DB5000.22</v>
      </c>
      <c r="L72" t="s">
        <v>56</v>
      </c>
    </row>
    <row r="73" spans="1:12">
      <c r="A73" s="10">
        <f t="shared" si="19"/>
        <v>71</v>
      </c>
      <c r="B73">
        <f t="shared" si="15"/>
        <v>0</v>
      </c>
      <c r="C73">
        <f>IF(ROW()=3,CpuInfo!$F$3,IF(B73=0,D72,D72+2))</f>
        <v>22</v>
      </c>
      <c r="D73">
        <f t="shared" si="16"/>
        <v>22</v>
      </c>
      <c r="E73" s="10"/>
      <c r="H73">
        <f>CpuInfo!$E$3</f>
        <v>5000</v>
      </c>
      <c r="I73">
        <f>CpuInfo!$F$3</f>
        <v>0</v>
      </c>
      <c r="J73" t="str">
        <f t="shared" si="17"/>
        <v>DB5000.22</v>
      </c>
      <c r="K73" t="str">
        <f t="shared" si="18"/>
        <v>DB5000.22</v>
      </c>
      <c r="L73" t="s">
        <v>56</v>
      </c>
    </row>
    <row r="74" spans="1:12">
      <c r="A74" s="10">
        <f t="shared" si="19"/>
        <v>72</v>
      </c>
      <c r="B74">
        <f t="shared" si="15"/>
        <v>0</v>
      </c>
      <c r="C74">
        <f>IF(ROW()=3,CpuInfo!$F$3,IF(B74=0,D73,D73+2))</f>
        <v>22</v>
      </c>
      <c r="D74">
        <f t="shared" si="16"/>
        <v>22</v>
      </c>
      <c r="E74" s="10"/>
      <c r="H74">
        <f>CpuInfo!$E$3</f>
        <v>5000</v>
      </c>
      <c r="I74">
        <f>CpuInfo!$F$3</f>
        <v>0</v>
      </c>
      <c r="J74" t="str">
        <f t="shared" si="17"/>
        <v>DB5000.22</v>
      </c>
      <c r="K74" t="str">
        <f t="shared" si="18"/>
        <v>DB5000.22</v>
      </c>
      <c r="L74" t="s">
        <v>56</v>
      </c>
    </row>
    <row r="75" spans="1:12">
      <c r="A75" s="10">
        <f t="shared" si="19"/>
        <v>73</v>
      </c>
      <c r="B75">
        <f t="shared" si="15"/>
        <v>0</v>
      </c>
      <c r="C75">
        <f>IF(ROW()=3,CpuInfo!$F$3,IF(B75=0,D74,D74+2))</f>
        <v>22</v>
      </c>
      <c r="D75">
        <f t="shared" si="16"/>
        <v>22</v>
      </c>
      <c r="E75" s="10"/>
      <c r="H75">
        <f>CpuInfo!$E$3</f>
        <v>5000</v>
      </c>
      <c r="I75">
        <f>CpuInfo!$F$3</f>
        <v>0</v>
      </c>
      <c r="J75" t="str">
        <f t="shared" si="17"/>
        <v>DB5000.22</v>
      </c>
      <c r="K75" t="str">
        <f t="shared" si="18"/>
        <v>DB5000.22</v>
      </c>
      <c r="L75" t="s">
        <v>56</v>
      </c>
    </row>
    <row r="76" spans="1:12">
      <c r="A76" s="10">
        <f t="shared" si="19"/>
        <v>74</v>
      </c>
      <c r="B76">
        <f t="shared" si="15"/>
        <v>0</v>
      </c>
      <c r="C76">
        <f>IF(ROW()=3,CpuInfo!$F$3,IF(B76=0,D75,D75+2))</f>
        <v>22</v>
      </c>
      <c r="D76">
        <f t="shared" si="16"/>
        <v>22</v>
      </c>
      <c r="E76" s="10"/>
      <c r="H76">
        <f>CpuInfo!$E$3</f>
        <v>5000</v>
      </c>
      <c r="I76">
        <f>CpuInfo!$F$3</f>
        <v>0</v>
      </c>
      <c r="J76" t="str">
        <f t="shared" si="17"/>
        <v>DB5000.22</v>
      </c>
      <c r="K76" t="str">
        <f t="shared" si="18"/>
        <v>DB5000.22</v>
      </c>
      <c r="L76" t="s">
        <v>56</v>
      </c>
    </row>
    <row r="77" spans="1:12">
      <c r="A77" s="10">
        <f t="shared" si="19"/>
        <v>75</v>
      </c>
      <c r="B77">
        <f t="shared" si="15"/>
        <v>0</v>
      </c>
      <c r="C77">
        <f>IF(ROW()=3,CpuInfo!$F$3,IF(B77=0,D76,D76+2))</f>
        <v>22</v>
      </c>
      <c r="D77">
        <f t="shared" si="16"/>
        <v>22</v>
      </c>
      <c r="E77" s="10"/>
      <c r="H77">
        <f>CpuInfo!$E$3</f>
        <v>5000</v>
      </c>
      <c r="I77">
        <f>CpuInfo!$F$3</f>
        <v>0</v>
      </c>
      <c r="J77" t="str">
        <f t="shared" si="17"/>
        <v>DB5000.22</v>
      </c>
      <c r="K77" t="str">
        <f t="shared" si="18"/>
        <v>DB5000.22</v>
      </c>
      <c r="L77" t="s">
        <v>56</v>
      </c>
    </row>
    <row r="78" spans="1:12">
      <c r="A78" s="10">
        <f t="shared" si="19"/>
        <v>76</v>
      </c>
      <c r="B78">
        <f t="shared" si="15"/>
        <v>0</v>
      </c>
      <c r="C78">
        <f>IF(ROW()=3,CpuInfo!$F$3,IF(B78=0,D77,D77+2))</f>
        <v>22</v>
      </c>
      <c r="D78">
        <f t="shared" si="16"/>
        <v>22</v>
      </c>
      <c r="E78" s="10"/>
      <c r="H78">
        <f>CpuInfo!$E$3</f>
        <v>5000</v>
      </c>
      <c r="I78">
        <f>CpuInfo!$F$3</f>
        <v>0</v>
      </c>
      <c r="J78" t="str">
        <f t="shared" si="17"/>
        <v>DB5000.22</v>
      </c>
      <c r="K78" t="str">
        <f t="shared" si="18"/>
        <v>DB5000.22</v>
      </c>
      <c r="L78" t="s">
        <v>56</v>
      </c>
    </row>
    <row r="79" spans="1:12">
      <c r="A79" s="10">
        <f t="shared" si="19"/>
        <v>77</v>
      </c>
      <c r="B79">
        <f t="shared" si="15"/>
        <v>0</v>
      </c>
      <c r="C79">
        <f>IF(ROW()=3,CpuInfo!$F$3,IF(B79=0,D78,D78+2))</f>
        <v>22</v>
      </c>
      <c r="D79">
        <f t="shared" si="16"/>
        <v>22</v>
      </c>
      <c r="E79" s="10"/>
      <c r="H79">
        <f>CpuInfo!$E$3</f>
        <v>5000</v>
      </c>
      <c r="I79">
        <f>CpuInfo!$F$3</f>
        <v>0</v>
      </c>
      <c r="J79" t="str">
        <f t="shared" si="17"/>
        <v>DB5000.22</v>
      </c>
      <c r="K79" t="str">
        <f t="shared" si="18"/>
        <v>DB5000.22</v>
      </c>
      <c r="L79" t="s">
        <v>56</v>
      </c>
    </row>
    <row r="80" spans="1:12">
      <c r="A80" s="10">
        <f t="shared" si="19"/>
        <v>78</v>
      </c>
      <c r="B80">
        <f t="shared" si="15"/>
        <v>0</v>
      </c>
      <c r="C80">
        <f>IF(ROW()=3,CpuInfo!$F$3,IF(B80=0,D79,D79+2))</f>
        <v>22</v>
      </c>
      <c r="D80">
        <f t="shared" si="16"/>
        <v>22</v>
      </c>
      <c r="E80" s="10"/>
      <c r="H80">
        <f>CpuInfo!$E$3</f>
        <v>5000</v>
      </c>
      <c r="I80">
        <f>CpuInfo!$F$3</f>
        <v>0</v>
      </c>
      <c r="J80" t="str">
        <f t="shared" si="17"/>
        <v>DB5000.22</v>
      </c>
      <c r="K80" t="str">
        <f t="shared" si="18"/>
        <v>DB5000.22</v>
      </c>
      <c r="L80" t="s">
        <v>56</v>
      </c>
    </row>
    <row r="81" spans="1:12">
      <c r="A81" s="10">
        <f t="shared" ref="A81:A90" si="20">ROW()-2</f>
        <v>79</v>
      </c>
      <c r="B81">
        <f t="shared" si="15"/>
        <v>0</v>
      </c>
      <c r="C81">
        <f>IF(ROW()=3,CpuInfo!$F$3,IF(B81=0,D80,D80+2))</f>
        <v>22</v>
      </c>
      <c r="D81">
        <f t="shared" si="16"/>
        <v>22</v>
      </c>
      <c r="E81" s="10"/>
      <c r="H81">
        <f>CpuInfo!$E$3</f>
        <v>5000</v>
      </c>
      <c r="I81">
        <f>CpuInfo!$F$3</f>
        <v>0</v>
      </c>
      <c r="J81" t="str">
        <f t="shared" si="17"/>
        <v>DB5000.22</v>
      </c>
      <c r="K81" t="str">
        <f t="shared" si="18"/>
        <v>DB5000.22</v>
      </c>
      <c r="L81" t="s">
        <v>56</v>
      </c>
    </row>
    <row r="82" spans="1:12">
      <c r="A82" s="10">
        <f t="shared" si="20"/>
        <v>80</v>
      </c>
      <c r="B82">
        <f t="shared" si="15"/>
        <v>0</v>
      </c>
      <c r="C82">
        <f>IF(ROW()=3,CpuInfo!$F$3,IF(B82=0,D81,D81+2))</f>
        <v>22</v>
      </c>
      <c r="D82">
        <f t="shared" si="16"/>
        <v>22</v>
      </c>
      <c r="E82" s="10"/>
      <c r="H82">
        <f>CpuInfo!$E$3</f>
        <v>5000</v>
      </c>
      <c r="I82">
        <f>CpuInfo!$F$3</f>
        <v>0</v>
      </c>
      <c r="J82" t="str">
        <f t="shared" si="17"/>
        <v>DB5000.22</v>
      </c>
      <c r="K82" t="str">
        <f t="shared" si="18"/>
        <v>DB5000.22</v>
      </c>
      <c r="L82" t="s">
        <v>56</v>
      </c>
    </row>
    <row r="83" spans="1:12">
      <c r="A83" s="10">
        <f t="shared" si="20"/>
        <v>81</v>
      </c>
      <c r="B83">
        <f t="shared" si="15"/>
        <v>0</v>
      </c>
      <c r="C83">
        <f>IF(ROW()=3,CpuInfo!$F$3,IF(B83=0,D82,D82+2))</f>
        <v>22</v>
      </c>
      <c r="D83">
        <f t="shared" si="16"/>
        <v>22</v>
      </c>
      <c r="E83" s="10"/>
      <c r="H83">
        <f>CpuInfo!$E$3</f>
        <v>5000</v>
      </c>
      <c r="I83">
        <f>CpuInfo!$F$3</f>
        <v>0</v>
      </c>
      <c r="J83" t="str">
        <f t="shared" si="17"/>
        <v>DB5000.22</v>
      </c>
      <c r="K83" t="str">
        <f t="shared" si="18"/>
        <v>DB5000.22</v>
      </c>
      <c r="L83" t="s">
        <v>56</v>
      </c>
    </row>
    <row r="84" spans="1:12">
      <c r="A84" s="10">
        <f t="shared" si="20"/>
        <v>82</v>
      </c>
      <c r="B84">
        <f t="shared" si="15"/>
        <v>0</v>
      </c>
      <c r="C84">
        <f>IF(ROW()=3,CpuInfo!$F$3,IF(B84=0,D83,D83+2))</f>
        <v>22</v>
      </c>
      <c r="D84">
        <f t="shared" si="16"/>
        <v>22</v>
      </c>
      <c r="E84" s="10"/>
      <c r="H84">
        <f>CpuInfo!$E$3</f>
        <v>5000</v>
      </c>
      <c r="I84">
        <f>CpuInfo!$F$3</f>
        <v>0</v>
      </c>
      <c r="J84" t="str">
        <f t="shared" si="17"/>
        <v>DB5000.22</v>
      </c>
      <c r="K84" t="str">
        <f t="shared" si="18"/>
        <v>DB5000.22</v>
      </c>
      <c r="L84" t="s">
        <v>56</v>
      </c>
    </row>
    <row r="85" spans="1:12">
      <c r="A85" s="10">
        <f t="shared" si="20"/>
        <v>83</v>
      </c>
      <c r="B85">
        <f t="shared" si="15"/>
        <v>0</v>
      </c>
      <c r="C85">
        <f>IF(ROW()=3,CpuInfo!$F$3,IF(B85=0,D84,D84+2))</f>
        <v>22</v>
      </c>
      <c r="D85">
        <f t="shared" si="16"/>
        <v>22</v>
      </c>
      <c r="E85" s="10"/>
      <c r="H85">
        <f>CpuInfo!$E$3</f>
        <v>5000</v>
      </c>
      <c r="I85">
        <f>CpuInfo!$F$3</f>
        <v>0</v>
      </c>
      <c r="J85" t="str">
        <f t="shared" si="17"/>
        <v>DB5000.22</v>
      </c>
      <c r="K85" t="str">
        <f t="shared" si="18"/>
        <v>DB5000.22</v>
      </c>
      <c r="L85" t="s">
        <v>56</v>
      </c>
    </row>
    <row r="86" spans="1:12">
      <c r="A86" s="10">
        <f t="shared" si="20"/>
        <v>84</v>
      </c>
      <c r="B86">
        <f t="shared" si="15"/>
        <v>0</v>
      </c>
      <c r="C86">
        <f>IF(ROW()=3,CpuInfo!$F$3,IF(B86=0,D85,D85+2))</f>
        <v>22</v>
      </c>
      <c r="D86">
        <f t="shared" si="16"/>
        <v>22</v>
      </c>
      <c r="E86" s="10"/>
      <c r="H86">
        <f>CpuInfo!$E$3</f>
        <v>5000</v>
      </c>
      <c r="I86">
        <f>CpuInfo!$F$3</f>
        <v>0</v>
      </c>
      <c r="J86" t="str">
        <f t="shared" si="17"/>
        <v>DB5000.22</v>
      </c>
      <c r="K86" t="str">
        <f t="shared" si="18"/>
        <v>DB5000.22</v>
      </c>
      <c r="L86" t="s">
        <v>56</v>
      </c>
    </row>
    <row r="87" spans="1:12">
      <c r="A87" s="10">
        <f t="shared" si="20"/>
        <v>85</v>
      </c>
      <c r="B87">
        <f t="shared" si="15"/>
        <v>0</v>
      </c>
      <c r="C87">
        <f>IF(ROW()=3,CpuInfo!$F$3,IF(B87=0,D86,D86+2))</f>
        <v>22</v>
      </c>
      <c r="D87">
        <f t="shared" si="16"/>
        <v>22</v>
      </c>
      <c r="E87" s="10"/>
      <c r="H87">
        <f>CpuInfo!$E$3</f>
        <v>5000</v>
      </c>
      <c r="I87">
        <f>CpuInfo!$F$3</f>
        <v>0</v>
      </c>
      <c r="J87" t="str">
        <f t="shared" si="17"/>
        <v>DB5000.22</v>
      </c>
      <c r="K87" t="str">
        <f t="shared" si="18"/>
        <v>DB5000.22</v>
      </c>
      <c r="L87" t="s">
        <v>56</v>
      </c>
    </row>
    <row r="88" spans="1:12">
      <c r="A88" s="10">
        <f t="shared" si="20"/>
        <v>86</v>
      </c>
      <c r="B88">
        <f t="shared" si="15"/>
        <v>0</v>
      </c>
      <c r="C88">
        <f>IF(ROW()=3,CpuInfo!$F$3,IF(B88=0,D87,D87+2))</f>
        <v>22</v>
      </c>
      <c r="D88">
        <f t="shared" si="16"/>
        <v>22</v>
      </c>
      <c r="E88" s="10"/>
      <c r="H88">
        <f>CpuInfo!$E$3</f>
        <v>5000</v>
      </c>
      <c r="I88">
        <f>CpuInfo!$F$3</f>
        <v>0</v>
      </c>
      <c r="J88" t="str">
        <f t="shared" si="17"/>
        <v>DB5000.22</v>
      </c>
      <c r="K88" t="str">
        <f t="shared" si="18"/>
        <v>DB5000.22</v>
      </c>
      <c r="L88" t="s">
        <v>56</v>
      </c>
    </row>
    <row r="89" spans="1:12">
      <c r="A89" s="10">
        <f t="shared" si="20"/>
        <v>87</v>
      </c>
      <c r="B89">
        <f t="shared" si="15"/>
        <v>0</v>
      </c>
      <c r="C89">
        <f>IF(ROW()=3,CpuInfo!$F$3,IF(B89=0,D88,D88+2))</f>
        <v>22</v>
      </c>
      <c r="D89">
        <f t="shared" si="16"/>
        <v>22</v>
      </c>
      <c r="E89" s="10"/>
      <c r="H89">
        <f>CpuInfo!$E$3</f>
        <v>5000</v>
      </c>
      <c r="I89">
        <f>CpuInfo!$F$3</f>
        <v>0</v>
      </c>
      <c r="J89" t="str">
        <f t="shared" si="17"/>
        <v>DB5000.22</v>
      </c>
      <c r="K89" t="str">
        <f t="shared" si="18"/>
        <v>DB5000.22</v>
      </c>
      <c r="L89" t="s">
        <v>56</v>
      </c>
    </row>
    <row r="90" spans="1:12">
      <c r="A90" s="10">
        <f t="shared" si="20"/>
        <v>88</v>
      </c>
      <c r="B90">
        <f t="shared" si="15"/>
        <v>0</v>
      </c>
      <c r="C90">
        <f>IF(ROW()=3,CpuInfo!$F$3,IF(B90=0,D89,D89+2))</f>
        <v>22</v>
      </c>
      <c r="D90">
        <f t="shared" si="16"/>
        <v>22</v>
      </c>
      <c r="E90" s="10"/>
      <c r="H90">
        <f>CpuInfo!$E$3</f>
        <v>5000</v>
      </c>
      <c r="I90">
        <f>CpuInfo!$F$3</f>
        <v>0</v>
      </c>
      <c r="J90" t="str">
        <f t="shared" si="17"/>
        <v>DB5000.22</v>
      </c>
      <c r="K90" t="str">
        <f t="shared" si="18"/>
        <v>DB5000.22</v>
      </c>
      <c r="L90" t="s">
        <v>56</v>
      </c>
    </row>
    <row r="91" spans="1:12">
      <c r="A91" s="10">
        <f t="shared" ref="A91:A100" si="21">ROW()-2</f>
        <v>89</v>
      </c>
      <c r="B91">
        <f t="shared" si="15"/>
        <v>0</v>
      </c>
      <c r="C91">
        <f>IF(ROW()=3,CpuInfo!$F$3,IF(B91=0,D90,D90+2))</f>
        <v>22</v>
      </c>
      <c r="D91">
        <f t="shared" si="16"/>
        <v>22</v>
      </c>
      <c r="E91" s="10"/>
      <c r="H91">
        <f>CpuInfo!$E$3</f>
        <v>5000</v>
      </c>
      <c r="I91">
        <f>CpuInfo!$F$3</f>
        <v>0</v>
      </c>
      <c r="J91" t="str">
        <f t="shared" si="17"/>
        <v>DB5000.22</v>
      </c>
      <c r="K91" t="str">
        <f t="shared" si="18"/>
        <v>DB5000.22</v>
      </c>
      <c r="L91" t="s">
        <v>56</v>
      </c>
    </row>
    <row r="92" spans="1:12">
      <c r="A92" s="10">
        <f t="shared" si="21"/>
        <v>90</v>
      </c>
      <c r="B92">
        <f t="shared" si="15"/>
        <v>0</v>
      </c>
      <c r="C92">
        <f>IF(ROW()=3,CpuInfo!$F$3,IF(B92=0,D91,D91+2))</f>
        <v>22</v>
      </c>
      <c r="D92">
        <f t="shared" si="16"/>
        <v>22</v>
      </c>
      <c r="E92" s="10"/>
      <c r="H92">
        <f>CpuInfo!$E$3</f>
        <v>5000</v>
      </c>
      <c r="I92">
        <f>CpuInfo!$F$3</f>
        <v>0</v>
      </c>
      <c r="J92" t="str">
        <f t="shared" si="17"/>
        <v>DB5000.22</v>
      </c>
      <c r="K92" t="str">
        <f t="shared" si="18"/>
        <v>DB5000.22</v>
      </c>
      <c r="L92" t="s">
        <v>56</v>
      </c>
    </row>
    <row r="93" spans="1:12">
      <c r="A93" s="10">
        <f t="shared" si="21"/>
        <v>91</v>
      </c>
      <c r="B93">
        <f t="shared" si="15"/>
        <v>0</v>
      </c>
      <c r="C93">
        <f>IF(ROW()=3,CpuInfo!$F$3,IF(B93=0,D92,D92+2))</f>
        <v>22</v>
      </c>
      <c r="D93">
        <f t="shared" si="16"/>
        <v>22</v>
      </c>
      <c r="E93" s="10"/>
      <c r="H93">
        <f>CpuInfo!$E$3</f>
        <v>5000</v>
      </c>
      <c r="I93">
        <f>CpuInfo!$F$3</f>
        <v>0</v>
      </c>
      <c r="J93" t="str">
        <f t="shared" si="17"/>
        <v>DB5000.22</v>
      </c>
      <c r="K93" t="str">
        <f t="shared" si="18"/>
        <v>DB5000.22</v>
      </c>
      <c r="L93" t="s">
        <v>56</v>
      </c>
    </row>
    <row r="94" spans="1:12">
      <c r="A94" s="10">
        <f t="shared" si="21"/>
        <v>92</v>
      </c>
      <c r="B94">
        <f t="shared" si="15"/>
        <v>0</v>
      </c>
      <c r="C94">
        <f>IF(ROW()=3,CpuInfo!$F$3,IF(B94=0,D93,D93+2))</f>
        <v>22</v>
      </c>
      <c r="D94">
        <f t="shared" si="16"/>
        <v>22</v>
      </c>
      <c r="E94" s="10"/>
      <c r="H94">
        <f>CpuInfo!$E$3</f>
        <v>5000</v>
      </c>
      <c r="I94">
        <f>CpuInfo!$F$3</f>
        <v>0</v>
      </c>
      <c r="J94" t="str">
        <f t="shared" si="17"/>
        <v>DB5000.22</v>
      </c>
      <c r="K94" t="str">
        <f t="shared" si="18"/>
        <v>DB5000.22</v>
      </c>
      <c r="L94" t="s">
        <v>56</v>
      </c>
    </row>
    <row r="95" spans="1:12">
      <c r="A95" s="10">
        <f t="shared" si="21"/>
        <v>93</v>
      </c>
      <c r="B95">
        <f t="shared" si="15"/>
        <v>0</v>
      </c>
      <c r="C95">
        <f>IF(ROW()=3,CpuInfo!$F$3,IF(B95=0,D94,D94+2))</f>
        <v>22</v>
      </c>
      <c r="D95">
        <f t="shared" si="16"/>
        <v>22</v>
      </c>
      <c r="E95" s="10"/>
      <c r="H95">
        <f>CpuInfo!$E$3</f>
        <v>5000</v>
      </c>
      <c r="I95">
        <f>CpuInfo!$F$3</f>
        <v>0</v>
      </c>
      <c r="J95" t="str">
        <f t="shared" si="17"/>
        <v>DB5000.22</v>
      </c>
      <c r="K95" t="str">
        <f t="shared" si="18"/>
        <v>DB5000.22</v>
      </c>
      <c r="L95" t="s">
        <v>56</v>
      </c>
    </row>
    <row r="96" spans="1:12">
      <c r="A96" s="10">
        <f t="shared" si="21"/>
        <v>94</v>
      </c>
      <c r="B96">
        <f t="shared" si="15"/>
        <v>0</v>
      </c>
      <c r="C96">
        <f>IF(ROW()=3,CpuInfo!$F$3,IF(B96=0,D95,D95+2))</f>
        <v>22</v>
      </c>
      <c r="D96">
        <f t="shared" si="16"/>
        <v>22</v>
      </c>
      <c r="E96" s="10"/>
      <c r="H96">
        <f>CpuInfo!$E$3</f>
        <v>5000</v>
      </c>
      <c r="I96">
        <f>CpuInfo!$F$3</f>
        <v>0</v>
      </c>
      <c r="J96" t="str">
        <f t="shared" si="17"/>
        <v>DB5000.22</v>
      </c>
      <c r="K96" t="str">
        <f t="shared" si="18"/>
        <v>DB5000.22</v>
      </c>
      <c r="L96" t="s">
        <v>56</v>
      </c>
    </row>
    <row r="97" spans="1:12">
      <c r="A97" s="10">
        <f t="shared" si="21"/>
        <v>95</v>
      </c>
      <c r="B97">
        <f t="shared" si="15"/>
        <v>0</v>
      </c>
      <c r="C97">
        <f>IF(ROW()=3,CpuInfo!$F$3,IF(B97=0,D96,D96+2))</f>
        <v>22</v>
      </c>
      <c r="D97">
        <f t="shared" si="16"/>
        <v>22</v>
      </c>
      <c r="E97" s="10"/>
      <c r="H97">
        <f>CpuInfo!$E$3</f>
        <v>5000</v>
      </c>
      <c r="I97">
        <f>CpuInfo!$F$3</f>
        <v>0</v>
      </c>
      <c r="J97" t="str">
        <f t="shared" si="17"/>
        <v>DB5000.22</v>
      </c>
      <c r="K97" t="str">
        <f t="shared" si="18"/>
        <v>DB5000.22</v>
      </c>
      <c r="L97" t="s">
        <v>56</v>
      </c>
    </row>
    <row r="98" spans="1:12">
      <c r="A98" s="10">
        <f t="shared" si="21"/>
        <v>96</v>
      </c>
      <c r="B98">
        <f t="shared" si="15"/>
        <v>0</v>
      </c>
      <c r="C98">
        <f>IF(ROW()=3,CpuInfo!$F$3,IF(B98=0,D97,D97+2))</f>
        <v>22</v>
      </c>
      <c r="D98">
        <f t="shared" si="16"/>
        <v>22</v>
      </c>
      <c r="E98" s="10"/>
      <c r="H98">
        <f>CpuInfo!$E$3</f>
        <v>5000</v>
      </c>
      <c r="I98">
        <f>CpuInfo!$F$3</f>
        <v>0</v>
      </c>
      <c r="J98" t="str">
        <f t="shared" si="17"/>
        <v>DB5000.22</v>
      </c>
      <c r="K98" t="str">
        <f t="shared" si="18"/>
        <v>DB5000.22</v>
      </c>
      <c r="L98" t="s">
        <v>56</v>
      </c>
    </row>
    <row r="99" spans="1:12">
      <c r="A99" s="10">
        <f t="shared" si="21"/>
        <v>97</v>
      </c>
      <c r="B99">
        <f t="shared" si="15"/>
        <v>0</v>
      </c>
      <c r="C99">
        <f>IF(ROW()=3,CpuInfo!$F$3,IF(B99=0,D98,D98+2))</f>
        <v>22</v>
      </c>
      <c r="D99">
        <f t="shared" si="16"/>
        <v>22</v>
      </c>
      <c r="E99" s="10"/>
      <c r="H99">
        <f>CpuInfo!$E$3</f>
        <v>5000</v>
      </c>
      <c r="I99">
        <f>CpuInfo!$F$3</f>
        <v>0</v>
      </c>
      <c r="J99" t="str">
        <f t="shared" si="17"/>
        <v>DB5000.22</v>
      </c>
      <c r="K99" t="str">
        <f t="shared" si="18"/>
        <v>DB5000.22</v>
      </c>
      <c r="L99" t="s">
        <v>56</v>
      </c>
    </row>
    <row r="100" spans="1:12">
      <c r="A100" s="10">
        <f t="shared" si="21"/>
        <v>98</v>
      </c>
      <c r="B100">
        <f t="shared" ref="B100:B131" si="22">IF(E100="DTShort",1,IF(E100="DTInt",2,IF(E100="DTFloat",2,IF(E100="DTString",20,0))))</f>
        <v>0</v>
      </c>
      <c r="C100">
        <f>IF(ROW()=3,CpuInfo!$F$3,IF(B100=0,D99,D99+2))</f>
        <v>22</v>
      </c>
      <c r="D100">
        <f t="shared" ref="D100:D131" si="23">IF(B100=0,D99,C100+(B100-1)*2)</f>
        <v>22</v>
      </c>
      <c r="E100" s="10"/>
      <c r="H100">
        <f>CpuInfo!$E$3</f>
        <v>5000</v>
      </c>
      <c r="I100">
        <f>CpuInfo!$F$3</f>
        <v>0</v>
      </c>
      <c r="J100" t="str">
        <f t="shared" ref="J100:J131" si="24">"DB"&amp;H100&amp;"."&amp;C100</f>
        <v>DB5000.22</v>
      </c>
      <c r="K100" t="str">
        <f t="shared" ref="K100:K131" si="25">"DB"&amp;H100&amp;"."&amp;D100</f>
        <v>DB5000.22</v>
      </c>
      <c r="L100" t="s">
        <v>56</v>
      </c>
    </row>
    <row r="101" spans="1:12">
      <c r="A101" s="10">
        <f t="shared" ref="A101:A110" si="26">ROW()-2</f>
        <v>99</v>
      </c>
      <c r="B101">
        <f t="shared" si="22"/>
        <v>0</v>
      </c>
      <c r="C101">
        <f>IF(ROW()=3,CpuInfo!$F$3,IF(B101=0,D100,D100+2))</f>
        <v>22</v>
      </c>
      <c r="D101">
        <f t="shared" si="23"/>
        <v>22</v>
      </c>
      <c r="E101" s="10"/>
      <c r="H101">
        <f>CpuInfo!$E$3</f>
        <v>5000</v>
      </c>
      <c r="I101">
        <f>CpuInfo!$F$3</f>
        <v>0</v>
      </c>
      <c r="J101" t="str">
        <f t="shared" si="24"/>
        <v>DB5000.22</v>
      </c>
      <c r="K101" t="str">
        <f t="shared" si="25"/>
        <v>DB5000.22</v>
      </c>
      <c r="L101" t="s">
        <v>56</v>
      </c>
    </row>
    <row r="102" spans="1:12">
      <c r="A102" s="10">
        <f t="shared" si="26"/>
        <v>100</v>
      </c>
      <c r="B102">
        <f t="shared" si="22"/>
        <v>0</v>
      </c>
      <c r="C102">
        <f>IF(ROW()=3,CpuInfo!$F$3,IF(B102=0,D101,D101+2))</f>
        <v>22</v>
      </c>
      <c r="D102">
        <f t="shared" si="23"/>
        <v>22</v>
      </c>
      <c r="E102" s="10"/>
      <c r="H102">
        <f>CpuInfo!$E$3</f>
        <v>5000</v>
      </c>
      <c r="I102">
        <f>CpuInfo!$F$3</f>
        <v>0</v>
      </c>
      <c r="J102" t="str">
        <f t="shared" si="24"/>
        <v>DB5000.22</v>
      </c>
      <c r="K102" t="str">
        <f t="shared" si="25"/>
        <v>DB5000.22</v>
      </c>
      <c r="L102" t="s">
        <v>56</v>
      </c>
    </row>
    <row r="103" spans="1:12">
      <c r="A103" s="10">
        <f t="shared" si="26"/>
        <v>101</v>
      </c>
      <c r="B103">
        <f t="shared" si="22"/>
        <v>0</v>
      </c>
      <c r="C103">
        <f>IF(ROW()=3,CpuInfo!$F$3,IF(B103=0,D102,D102+2))</f>
        <v>22</v>
      </c>
      <c r="D103">
        <f t="shared" si="23"/>
        <v>22</v>
      </c>
      <c r="E103" s="10"/>
      <c r="H103">
        <f>CpuInfo!$E$3</f>
        <v>5000</v>
      </c>
      <c r="I103">
        <f>CpuInfo!$F$3</f>
        <v>0</v>
      </c>
      <c r="J103" t="str">
        <f t="shared" si="24"/>
        <v>DB5000.22</v>
      </c>
      <c r="K103" t="str">
        <f t="shared" si="25"/>
        <v>DB5000.22</v>
      </c>
      <c r="L103" t="s">
        <v>56</v>
      </c>
    </row>
    <row r="104" spans="1:12">
      <c r="A104" s="10">
        <f t="shared" si="26"/>
        <v>102</v>
      </c>
      <c r="B104">
        <f t="shared" si="22"/>
        <v>0</v>
      </c>
      <c r="C104">
        <f>IF(ROW()=3,CpuInfo!$F$3,IF(B104=0,D103,D103+2))</f>
        <v>22</v>
      </c>
      <c r="D104">
        <f t="shared" si="23"/>
        <v>22</v>
      </c>
      <c r="E104" s="10"/>
      <c r="H104">
        <f>CpuInfo!$E$3</f>
        <v>5000</v>
      </c>
      <c r="I104">
        <f>CpuInfo!$F$3</f>
        <v>0</v>
      </c>
      <c r="J104" t="str">
        <f t="shared" si="24"/>
        <v>DB5000.22</v>
      </c>
      <c r="K104" t="str">
        <f t="shared" si="25"/>
        <v>DB5000.22</v>
      </c>
      <c r="L104" t="s">
        <v>56</v>
      </c>
    </row>
    <row r="105" spans="1:12">
      <c r="A105" s="10">
        <f t="shared" si="26"/>
        <v>103</v>
      </c>
      <c r="B105">
        <f t="shared" si="22"/>
        <v>0</v>
      </c>
      <c r="C105">
        <f>IF(ROW()=3,CpuInfo!$F$3,IF(B105=0,D104,D104+2))</f>
        <v>22</v>
      </c>
      <c r="D105">
        <f t="shared" si="23"/>
        <v>22</v>
      </c>
      <c r="E105" s="10"/>
      <c r="H105">
        <f>CpuInfo!$E$3</f>
        <v>5000</v>
      </c>
      <c r="I105">
        <f>CpuInfo!$F$3</f>
        <v>0</v>
      </c>
      <c r="J105" t="str">
        <f t="shared" si="24"/>
        <v>DB5000.22</v>
      </c>
      <c r="K105" t="str">
        <f t="shared" si="25"/>
        <v>DB5000.22</v>
      </c>
      <c r="L105" t="s">
        <v>56</v>
      </c>
    </row>
    <row r="106" spans="1:12">
      <c r="A106" s="10">
        <f t="shared" si="26"/>
        <v>104</v>
      </c>
      <c r="B106">
        <f t="shared" si="22"/>
        <v>0</v>
      </c>
      <c r="C106">
        <f>IF(ROW()=3,CpuInfo!$F$3,IF(B106=0,D105,D105+2))</f>
        <v>22</v>
      </c>
      <c r="D106">
        <f t="shared" si="23"/>
        <v>22</v>
      </c>
      <c r="E106" s="10"/>
      <c r="H106">
        <f>CpuInfo!$E$3</f>
        <v>5000</v>
      </c>
      <c r="I106">
        <f>CpuInfo!$F$3</f>
        <v>0</v>
      </c>
      <c r="J106" t="str">
        <f t="shared" si="24"/>
        <v>DB5000.22</v>
      </c>
      <c r="K106" t="str">
        <f t="shared" si="25"/>
        <v>DB5000.22</v>
      </c>
      <c r="L106" t="s">
        <v>56</v>
      </c>
    </row>
    <row r="107" spans="1:12">
      <c r="A107" s="10">
        <f t="shared" si="26"/>
        <v>105</v>
      </c>
      <c r="B107">
        <f t="shared" si="22"/>
        <v>0</v>
      </c>
      <c r="C107">
        <f>IF(ROW()=3,CpuInfo!$F$3,IF(B107=0,D106,D106+2))</f>
        <v>22</v>
      </c>
      <c r="D107">
        <f t="shared" si="23"/>
        <v>22</v>
      </c>
      <c r="E107" s="10"/>
      <c r="H107">
        <f>CpuInfo!$E$3</f>
        <v>5000</v>
      </c>
      <c r="I107">
        <f>CpuInfo!$F$3</f>
        <v>0</v>
      </c>
      <c r="J107" t="str">
        <f t="shared" si="24"/>
        <v>DB5000.22</v>
      </c>
      <c r="K107" t="str">
        <f t="shared" si="25"/>
        <v>DB5000.22</v>
      </c>
      <c r="L107" t="s">
        <v>56</v>
      </c>
    </row>
    <row r="108" spans="1:12">
      <c r="A108" s="10">
        <f t="shared" si="26"/>
        <v>106</v>
      </c>
      <c r="B108">
        <f t="shared" si="22"/>
        <v>0</v>
      </c>
      <c r="C108">
        <f>IF(ROW()=3,CpuInfo!$F$3,IF(B108=0,D107,D107+2))</f>
        <v>22</v>
      </c>
      <c r="D108">
        <f t="shared" si="23"/>
        <v>22</v>
      </c>
      <c r="E108" s="10"/>
      <c r="H108">
        <f>CpuInfo!$E$3</f>
        <v>5000</v>
      </c>
      <c r="I108">
        <f>CpuInfo!$F$3</f>
        <v>0</v>
      </c>
      <c r="J108" t="str">
        <f t="shared" si="24"/>
        <v>DB5000.22</v>
      </c>
      <c r="K108" t="str">
        <f t="shared" si="25"/>
        <v>DB5000.22</v>
      </c>
      <c r="L108" t="s">
        <v>56</v>
      </c>
    </row>
    <row r="109" spans="1:12">
      <c r="A109" s="10">
        <f t="shared" si="26"/>
        <v>107</v>
      </c>
      <c r="B109">
        <f t="shared" si="22"/>
        <v>0</v>
      </c>
      <c r="C109">
        <f>IF(ROW()=3,CpuInfo!$F$3,IF(B109=0,D108,D108+2))</f>
        <v>22</v>
      </c>
      <c r="D109">
        <f t="shared" si="23"/>
        <v>22</v>
      </c>
      <c r="E109" s="10"/>
      <c r="H109">
        <f>CpuInfo!$E$3</f>
        <v>5000</v>
      </c>
      <c r="I109">
        <f>CpuInfo!$F$3</f>
        <v>0</v>
      </c>
      <c r="J109" t="str">
        <f t="shared" si="24"/>
        <v>DB5000.22</v>
      </c>
      <c r="K109" t="str">
        <f t="shared" si="25"/>
        <v>DB5000.22</v>
      </c>
      <c r="L109" t="s">
        <v>56</v>
      </c>
    </row>
    <row r="110" spans="1:12">
      <c r="A110" s="10">
        <f t="shared" si="26"/>
        <v>108</v>
      </c>
      <c r="B110">
        <f t="shared" si="22"/>
        <v>0</v>
      </c>
      <c r="C110">
        <f>IF(ROW()=3,CpuInfo!$F$3,IF(B110=0,D109,D109+2))</f>
        <v>22</v>
      </c>
      <c r="D110">
        <f t="shared" si="23"/>
        <v>22</v>
      </c>
      <c r="E110" s="10"/>
      <c r="H110">
        <f>CpuInfo!$E$3</f>
        <v>5000</v>
      </c>
      <c r="I110">
        <f>CpuInfo!$F$3</f>
        <v>0</v>
      </c>
      <c r="J110" t="str">
        <f t="shared" si="24"/>
        <v>DB5000.22</v>
      </c>
      <c r="K110" t="str">
        <f t="shared" si="25"/>
        <v>DB5000.22</v>
      </c>
      <c r="L110" t="s">
        <v>56</v>
      </c>
    </row>
    <row r="111" spans="1:12">
      <c r="A111" s="10">
        <f t="shared" ref="A111:A120" si="27">ROW()-2</f>
        <v>109</v>
      </c>
      <c r="B111">
        <f t="shared" si="22"/>
        <v>0</v>
      </c>
      <c r="C111">
        <f>IF(ROW()=3,CpuInfo!$F$3,IF(B111=0,D110,D110+2))</f>
        <v>22</v>
      </c>
      <c r="D111">
        <f t="shared" si="23"/>
        <v>22</v>
      </c>
      <c r="E111" s="10"/>
      <c r="H111">
        <f>CpuInfo!$E$3</f>
        <v>5000</v>
      </c>
      <c r="I111">
        <f>CpuInfo!$F$3</f>
        <v>0</v>
      </c>
      <c r="J111" t="str">
        <f t="shared" si="24"/>
        <v>DB5000.22</v>
      </c>
      <c r="K111" t="str">
        <f t="shared" si="25"/>
        <v>DB5000.22</v>
      </c>
      <c r="L111" t="s">
        <v>56</v>
      </c>
    </row>
    <row r="112" spans="1:12">
      <c r="A112" s="10">
        <f t="shared" si="27"/>
        <v>110</v>
      </c>
      <c r="B112">
        <f t="shared" si="22"/>
        <v>0</v>
      </c>
      <c r="C112">
        <f>IF(ROW()=3,CpuInfo!$F$3,IF(B112=0,D111,D111+2))</f>
        <v>22</v>
      </c>
      <c r="D112">
        <f t="shared" si="23"/>
        <v>22</v>
      </c>
      <c r="E112" s="10"/>
      <c r="H112">
        <f>CpuInfo!$E$3</f>
        <v>5000</v>
      </c>
      <c r="I112">
        <f>CpuInfo!$F$3</f>
        <v>0</v>
      </c>
      <c r="J112" t="str">
        <f t="shared" si="24"/>
        <v>DB5000.22</v>
      </c>
      <c r="K112" t="str">
        <f t="shared" si="25"/>
        <v>DB5000.22</v>
      </c>
      <c r="L112" t="s">
        <v>56</v>
      </c>
    </row>
    <row r="113" spans="1:12">
      <c r="A113" s="10">
        <f t="shared" si="27"/>
        <v>111</v>
      </c>
      <c r="B113">
        <f t="shared" si="22"/>
        <v>0</v>
      </c>
      <c r="C113">
        <f>IF(ROW()=3,CpuInfo!$F$3,IF(B113=0,D112,D112+2))</f>
        <v>22</v>
      </c>
      <c r="D113">
        <f t="shared" si="23"/>
        <v>22</v>
      </c>
      <c r="E113" s="10"/>
      <c r="H113">
        <f>CpuInfo!$E$3</f>
        <v>5000</v>
      </c>
      <c r="I113">
        <f>CpuInfo!$F$3</f>
        <v>0</v>
      </c>
      <c r="J113" t="str">
        <f t="shared" si="24"/>
        <v>DB5000.22</v>
      </c>
      <c r="K113" t="str">
        <f t="shared" si="25"/>
        <v>DB5000.22</v>
      </c>
      <c r="L113" t="s">
        <v>56</v>
      </c>
    </row>
    <row r="114" spans="1:12">
      <c r="A114" s="10">
        <f t="shared" si="27"/>
        <v>112</v>
      </c>
      <c r="B114">
        <f t="shared" si="22"/>
        <v>0</v>
      </c>
      <c r="C114">
        <f>IF(ROW()=3,CpuInfo!$F$3,IF(B114=0,D113,D113+2))</f>
        <v>22</v>
      </c>
      <c r="D114">
        <f t="shared" si="23"/>
        <v>22</v>
      </c>
      <c r="E114" s="10"/>
      <c r="H114">
        <f>CpuInfo!$E$3</f>
        <v>5000</v>
      </c>
      <c r="I114">
        <f>CpuInfo!$F$3</f>
        <v>0</v>
      </c>
      <c r="J114" t="str">
        <f t="shared" si="24"/>
        <v>DB5000.22</v>
      </c>
      <c r="K114" t="str">
        <f t="shared" si="25"/>
        <v>DB5000.22</v>
      </c>
      <c r="L114" t="s">
        <v>56</v>
      </c>
    </row>
    <row r="115" spans="1:12">
      <c r="A115" s="10">
        <f t="shared" si="27"/>
        <v>113</v>
      </c>
      <c r="B115">
        <f t="shared" si="22"/>
        <v>0</v>
      </c>
      <c r="C115">
        <f>IF(ROW()=3,CpuInfo!$F$3,IF(B115=0,D114,D114+2))</f>
        <v>22</v>
      </c>
      <c r="D115">
        <f t="shared" si="23"/>
        <v>22</v>
      </c>
      <c r="E115" s="10"/>
      <c r="H115">
        <f>CpuInfo!$E$3</f>
        <v>5000</v>
      </c>
      <c r="I115">
        <f>CpuInfo!$F$3</f>
        <v>0</v>
      </c>
      <c r="J115" t="str">
        <f t="shared" si="24"/>
        <v>DB5000.22</v>
      </c>
      <c r="K115" t="str">
        <f t="shared" si="25"/>
        <v>DB5000.22</v>
      </c>
      <c r="L115" t="s">
        <v>56</v>
      </c>
    </row>
    <row r="116" spans="1:12">
      <c r="A116" s="10">
        <f t="shared" si="27"/>
        <v>114</v>
      </c>
      <c r="B116">
        <f t="shared" si="22"/>
        <v>0</v>
      </c>
      <c r="C116">
        <f>IF(ROW()=3,CpuInfo!$F$3,IF(B116=0,D115,D115+2))</f>
        <v>22</v>
      </c>
      <c r="D116">
        <f t="shared" si="23"/>
        <v>22</v>
      </c>
      <c r="E116" s="10"/>
      <c r="H116">
        <f>CpuInfo!$E$3</f>
        <v>5000</v>
      </c>
      <c r="I116">
        <f>CpuInfo!$F$3</f>
        <v>0</v>
      </c>
      <c r="J116" t="str">
        <f t="shared" si="24"/>
        <v>DB5000.22</v>
      </c>
      <c r="K116" t="str">
        <f t="shared" si="25"/>
        <v>DB5000.22</v>
      </c>
      <c r="L116" t="s">
        <v>56</v>
      </c>
    </row>
    <row r="117" spans="1:12">
      <c r="A117" s="10">
        <f t="shared" si="27"/>
        <v>115</v>
      </c>
      <c r="B117">
        <f t="shared" si="22"/>
        <v>0</v>
      </c>
      <c r="C117">
        <f>IF(ROW()=3,CpuInfo!$F$3,IF(B117=0,D116,D116+2))</f>
        <v>22</v>
      </c>
      <c r="D117">
        <f t="shared" si="23"/>
        <v>22</v>
      </c>
      <c r="E117" s="10"/>
      <c r="H117">
        <f>CpuInfo!$E$3</f>
        <v>5000</v>
      </c>
      <c r="I117">
        <f>CpuInfo!$F$3</f>
        <v>0</v>
      </c>
      <c r="J117" t="str">
        <f t="shared" si="24"/>
        <v>DB5000.22</v>
      </c>
      <c r="K117" t="str">
        <f t="shared" si="25"/>
        <v>DB5000.22</v>
      </c>
      <c r="L117" t="s">
        <v>56</v>
      </c>
    </row>
    <row r="118" spans="1:12">
      <c r="A118" s="10">
        <f t="shared" si="27"/>
        <v>116</v>
      </c>
      <c r="B118">
        <f t="shared" si="22"/>
        <v>0</v>
      </c>
      <c r="C118">
        <f>IF(ROW()=3,CpuInfo!$F$3,IF(B118=0,D117,D117+2))</f>
        <v>22</v>
      </c>
      <c r="D118">
        <f t="shared" si="23"/>
        <v>22</v>
      </c>
      <c r="E118" s="10"/>
      <c r="H118">
        <f>CpuInfo!$E$3</f>
        <v>5000</v>
      </c>
      <c r="I118">
        <f>CpuInfo!$F$3</f>
        <v>0</v>
      </c>
      <c r="J118" t="str">
        <f t="shared" si="24"/>
        <v>DB5000.22</v>
      </c>
      <c r="K118" t="str">
        <f t="shared" si="25"/>
        <v>DB5000.22</v>
      </c>
      <c r="L118" t="s">
        <v>56</v>
      </c>
    </row>
    <row r="119" spans="1:12">
      <c r="A119" s="10">
        <f t="shared" si="27"/>
        <v>117</v>
      </c>
      <c r="B119">
        <f t="shared" si="22"/>
        <v>0</v>
      </c>
      <c r="C119">
        <f>IF(ROW()=3,CpuInfo!$F$3,IF(B119=0,D118,D118+2))</f>
        <v>22</v>
      </c>
      <c r="D119">
        <f t="shared" si="23"/>
        <v>22</v>
      </c>
      <c r="E119" s="10"/>
      <c r="H119">
        <f>CpuInfo!$E$3</f>
        <v>5000</v>
      </c>
      <c r="I119">
        <f>CpuInfo!$F$3</f>
        <v>0</v>
      </c>
      <c r="J119" t="str">
        <f t="shared" si="24"/>
        <v>DB5000.22</v>
      </c>
      <c r="K119" t="str">
        <f t="shared" si="25"/>
        <v>DB5000.22</v>
      </c>
      <c r="L119" t="s">
        <v>56</v>
      </c>
    </row>
    <row r="120" spans="1:12">
      <c r="A120" s="10">
        <f t="shared" si="27"/>
        <v>118</v>
      </c>
      <c r="B120">
        <f t="shared" si="22"/>
        <v>0</v>
      </c>
      <c r="C120">
        <f>IF(ROW()=3,CpuInfo!$F$3,IF(B120=0,D119,D119+2))</f>
        <v>22</v>
      </c>
      <c r="D120">
        <f t="shared" si="23"/>
        <v>22</v>
      </c>
      <c r="E120" s="10"/>
      <c r="H120">
        <f>CpuInfo!$E$3</f>
        <v>5000</v>
      </c>
      <c r="I120">
        <f>CpuInfo!$F$3</f>
        <v>0</v>
      </c>
      <c r="J120" t="str">
        <f t="shared" si="24"/>
        <v>DB5000.22</v>
      </c>
      <c r="K120" t="str">
        <f t="shared" si="25"/>
        <v>DB5000.22</v>
      </c>
      <c r="L120" t="s">
        <v>56</v>
      </c>
    </row>
    <row r="121" spans="1:12">
      <c r="A121" s="10">
        <f t="shared" ref="A121:A130" si="28">ROW()-2</f>
        <v>119</v>
      </c>
      <c r="B121">
        <f t="shared" si="22"/>
        <v>0</v>
      </c>
      <c r="C121">
        <f>IF(ROW()=3,CpuInfo!$F$3,IF(B121=0,D120,D120+2))</f>
        <v>22</v>
      </c>
      <c r="D121">
        <f t="shared" si="23"/>
        <v>22</v>
      </c>
      <c r="E121" s="10"/>
      <c r="H121">
        <f>CpuInfo!$E$3</f>
        <v>5000</v>
      </c>
      <c r="I121">
        <f>CpuInfo!$F$3</f>
        <v>0</v>
      </c>
      <c r="J121" t="str">
        <f t="shared" si="24"/>
        <v>DB5000.22</v>
      </c>
      <c r="K121" t="str">
        <f t="shared" si="25"/>
        <v>DB5000.22</v>
      </c>
      <c r="L121" t="s">
        <v>56</v>
      </c>
    </row>
    <row r="122" spans="1:12">
      <c r="A122" s="10">
        <f t="shared" si="28"/>
        <v>120</v>
      </c>
      <c r="B122">
        <f t="shared" si="22"/>
        <v>0</v>
      </c>
      <c r="C122">
        <f>IF(ROW()=3,CpuInfo!$F$3,IF(B122=0,D121,D121+2))</f>
        <v>22</v>
      </c>
      <c r="D122">
        <f t="shared" si="23"/>
        <v>22</v>
      </c>
      <c r="E122" s="10"/>
      <c r="H122">
        <f>CpuInfo!$E$3</f>
        <v>5000</v>
      </c>
      <c r="I122">
        <f>CpuInfo!$F$3</f>
        <v>0</v>
      </c>
      <c r="J122" t="str">
        <f t="shared" si="24"/>
        <v>DB5000.22</v>
      </c>
      <c r="K122" t="str">
        <f t="shared" si="25"/>
        <v>DB5000.22</v>
      </c>
      <c r="L122" t="s">
        <v>56</v>
      </c>
    </row>
    <row r="123" spans="1:12">
      <c r="A123" s="10">
        <f t="shared" si="28"/>
        <v>121</v>
      </c>
      <c r="B123">
        <f t="shared" si="22"/>
        <v>0</v>
      </c>
      <c r="C123">
        <f>IF(ROW()=3,CpuInfo!$F$3,IF(B123=0,D122,D122+2))</f>
        <v>22</v>
      </c>
      <c r="D123">
        <f t="shared" si="23"/>
        <v>22</v>
      </c>
      <c r="E123" s="10"/>
      <c r="H123">
        <f>CpuInfo!$E$3</f>
        <v>5000</v>
      </c>
      <c r="I123">
        <f>CpuInfo!$F$3</f>
        <v>0</v>
      </c>
      <c r="J123" t="str">
        <f t="shared" si="24"/>
        <v>DB5000.22</v>
      </c>
      <c r="K123" t="str">
        <f t="shared" si="25"/>
        <v>DB5000.22</v>
      </c>
      <c r="L123" t="s">
        <v>56</v>
      </c>
    </row>
    <row r="124" spans="1:12">
      <c r="A124" s="10">
        <f t="shared" si="28"/>
        <v>122</v>
      </c>
      <c r="B124">
        <f t="shared" si="22"/>
        <v>0</v>
      </c>
      <c r="C124">
        <f>IF(ROW()=3,CpuInfo!$F$3,IF(B124=0,D123,D123+2))</f>
        <v>22</v>
      </c>
      <c r="D124">
        <f t="shared" si="23"/>
        <v>22</v>
      </c>
      <c r="E124" s="10"/>
      <c r="H124">
        <f>CpuInfo!$E$3</f>
        <v>5000</v>
      </c>
      <c r="I124">
        <f>CpuInfo!$F$3</f>
        <v>0</v>
      </c>
      <c r="J124" t="str">
        <f t="shared" si="24"/>
        <v>DB5000.22</v>
      </c>
      <c r="K124" t="str">
        <f t="shared" si="25"/>
        <v>DB5000.22</v>
      </c>
      <c r="L124" t="s">
        <v>56</v>
      </c>
    </row>
    <row r="125" spans="1:12">
      <c r="A125" s="10">
        <f t="shared" si="28"/>
        <v>123</v>
      </c>
      <c r="B125">
        <f t="shared" si="22"/>
        <v>0</v>
      </c>
      <c r="C125">
        <f>IF(ROW()=3,CpuInfo!$F$3,IF(B125=0,D124,D124+2))</f>
        <v>22</v>
      </c>
      <c r="D125">
        <f t="shared" si="23"/>
        <v>22</v>
      </c>
      <c r="E125" s="10"/>
      <c r="H125">
        <f>CpuInfo!$E$3</f>
        <v>5000</v>
      </c>
      <c r="I125">
        <f>CpuInfo!$F$3</f>
        <v>0</v>
      </c>
      <c r="J125" t="str">
        <f t="shared" si="24"/>
        <v>DB5000.22</v>
      </c>
      <c r="K125" t="str">
        <f t="shared" si="25"/>
        <v>DB5000.22</v>
      </c>
      <c r="L125" t="s">
        <v>56</v>
      </c>
    </row>
    <row r="126" spans="1:12">
      <c r="A126" s="10">
        <f t="shared" si="28"/>
        <v>124</v>
      </c>
      <c r="B126">
        <f t="shared" si="22"/>
        <v>0</v>
      </c>
      <c r="C126">
        <f>IF(ROW()=3,CpuInfo!$F$3,IF(B126=0,D125,D125+2))</f>
        <v>22</v>
      </c>
      <c r="D126">
        <f t="shared" si="23"/>
        <v>22</v>
      </c>
      <c r="E126" s="10"/>
      <c r="H126">
        <f>CpuInfo!$E$3</f>
        <v>5000</v>
      </c>
      <c r="I126">
        <f>CpuInfo!$F$3</f>
        <v>0</v>
      </c>
      <c r="J126" t="str">
        <f t="shared" si="24"/>
        <v>DB5000.22</v>
      </c>
      <c r="K126" t="str">
        <f t="shared" si="25"/>
        <v>DB5000.22</v>
      </c>
      <c r="L126" t="s">
        <v>56</v>
      </c>
    </row>
    <row r="127" spans="1:12">
      <c r="A127" s="10">
        <f t="shared" si="28"/>
        <v>125</v>
      </c>
      <c r="B127">
        <f t="shared" si="22"/>
        <v>0</v>
      </c>
      <c r="C127">
        <f>IF(ROW()=3,CpuInfo!$F$3,IF(B127=0,D126,D126+2))</f>
        <v>22</v>
      </c>
      <c r="D127">
        <f t="shared" si="23"/>
        <v>22</v>
      </c>
      <c r="E127" s="10"/>
      <c r="H127">
        <f>CpuInfo!$E$3</f>
        <v>5000</v>
      </c>
      <c r="I127">
        <f>CpuInfo!$F$3</f>
        <v>0</v>
      </c>
      <c r="J127" t="str">
        <f t="shared" si="24"/>
        <v>DB5000.22</v>
      </c>
      <c r="K127" t="str">
        <f t="shared" si="25"/>
        <v>DB5000.22</v>
      </c>
      <c r="L127" t="s">
        <v>56</v>
      </c>
    </row>
    <row r="128" spans="1:12">
      <c r="A128" s="10">
        <f t="shared" si="28"/>
        <v>126</v>
      </c>
      <c r="B128">
        <f t="shared" si="22"/>
        <v>0</v>
      </c>
      <c r="C128">
        <f>IF(ROW()=3,CpuInfo!$F$3,IF(B128=0,D127,D127+2))</f>
        <v>22</v>
      </c>
      <c r="D128">
        <f t="shared" si="23"/>
        <v>22</v>
      </c>
      <c r="E128" s="10"/>
      <c r="H128">
        <f>CpuInfo!$E$3</f>
        <v>5000</v>
      </c>
      <c r="I128">
        <f>CpuInfo!$F$3</f>
        <v>0</v>
      </c>
      <c r="J128" t="str">
        <f t="shared" si="24"/>
        <v>DB5000.22</v>
      </c>
      <c r="K128" t="str">
        <f t="shared" si="25"/>
        <v>DB5000.22</v>
      </c>
      <c r="L128" t="s">
        <v>56</v>
      </c>
    </row>
    <row r="129" spans="1:12">
      <c r="A129" s="10">
        <f t="shared" si="28"/>
        <v>127</v>
      </c>
      <c r="B129">
        <f t="shared" si="22"/>
        <v>0</v>
      </c>
      <c r="C129">
        <f>IF(ROW()=3,CpuInfo!$F$3,IF(B129=0,D128,D128+2))</f>
        <v>22</v>
      </c>
      <c r="D129">
        <f t="shared" si="23"/>
        <v>22</v>
      </c>
      <c r="E129" s="10"/>
      <c r="H129">
        <f>CpuInfo!$E$3</f>
        <v>5000</v>
      </c>
      <c r="I129">
        <f>CpuInfo!$F$3</f>
        <v>0</v>
      </c>
      <c r="J129" t="str">
        <f t="shared" si="24"/>
        <v>DB5000.22</v>
      </c>
      <c r="K129" t="str">
        <f t="shared" si="25"/>
        <v>DB5000.22</v>
      </c>
      <c r="L129" t="s">
        <v>56</v>
      </c>
    </row>
    <row r="130" spans="1:12">
      <c r="A130" s="10">
        <f t="shared" si="28"/>
        <v>128</v>
      </c>
      <c r="B130">
        <f t="shared" si="22"/>
        <v>0</v>
      </c>
      <c r="C130">
        <f>IF(ROW()=3,CpuInfo!$F$3,IF(B130=0,D129,D129+2))</f>
        <v>22</v>
      </c>
      <c r="D130">
        <f t="shared" si="23"/>
        <v>22</v>
      </c>
      <c r="E130" s="10"/>
      <c r="H130">
        <f>CpuInfo!$E$3</f>
        <v>5000</v>
      </c>
      <c r="I130">
        <f>CpuInfo!$F$3</f>
        <v>0</v>
      </c>
      <c r="J130" t="str">
        <f t="shared" si="24"/>
        <v>DB5000.22</v>
      </c>
      <c r="K130" t="str">
        <f t="shared" si="25"/>
        <v>DB5000.22</v>
      </c>
      <c r="L130" t="s">
        <v>56</v>
      </c>
    </row>
    <row r="131" spans="1:12">
      <c r="A131" s="10">
        <f t="shared" ref="A131:A140" si="29">ROW()-2</f>
        <v>129</v>
      </c>
      <c r="B131">
        <f t="shared" si="22"/>
        <v>0</v>
      </c>
      <c r="C131">
        <f>IF(ROW()=3,CpuInfo!$F$3,IF(B131=0,D130,D130+2))</f>
        <v>22</v>
      </c>
      <c r="D131">
        <f t="shared" si="23"/>
        <v>22</v>
      </c>
      <c r="E131" s="10"/>
      <c r="H131">
        <f>CpuInfo!$E$3</f>
        <v>5000</v>
      </c>
      <c r="I131">
        <f>CpuInfo!$F$3</f>
        <v>0</v>
      </c>
      <c r="J131" t="str">
        <f t="shared" si="24"/>
        <v>DB5000.22</v>
      </c>
      <c r="K131" t="str">
        <f t="shared" si="25"/>
        <v>DB5000.22</v>
      </c>
      <c r="L131" t="s">
        <v>56</v>
      </c>
    </row>
    <row r="132" spans="1:12">
      <c r="A132" s="10">
        <f t="shared" si="29"/>
        <v>130</v>
      </c>
      <c r="B132">
        <f t="shared" ref="B132:B163" si="30">IF(E132="DTShort",1,IF(E132="DTInt",2,IF(E132="DTFloat",2,IF(E132="DTString",20,0))))</f>
        <v>0</v>
      </c>
      <c r="C132">
        <f>IF(ROW()=3,CpuInfo!$F$3,IF(B132=0,D131,D131+2))</f>
        <v>22</v>
      </c>
      <c r="D132">
        <f t="shared" ref="D132:D163" si="31">IF(B132=0,D131,C132+(B132-1)*2)</f>
        <v>22</v>
      </c>
      <c r="E132" s="10"/>
      <c r="H132">
        <f>CpuInfo!$E$3</f>
        <v>5000</v>
      </c>
      <c r="I132">
        <f>CpuInfo!$F$3</f>
        <v>0</v>
      </c>
      <c r="J132" t="str">
        <f t="shared" ref="J132:J163" si="32">"DB"&amp;H132&amp;"."&amp;C132</f>
        <v>DB5000.22</v>
      </c>
      <c r="K132" t="str">
        <f t="shared" ref="K132:K163" si="33">"DB"&amp;H132&amp;"."&amp;D132</f>
        <v>DB5000.22</v>
      </c>
      <c r="L132" t="s">
        <v>56</v>
      </c>
    </row>
    <row r="133" spans="1:12">
      <c r="A133" s="10">
        <f t="shared" si="29"/>
        <v>131</v>
      </c>
      <c r="B133">
        <f t="shared" si="30"/>
        <v>0</v>
      </c>
      <c r="C133">
        <f>IF(ROW()=3,CpuInfo!$F$3,IF(B133=0,D132,D132+2))</f>
        <v>22</v>
      </c>
      <c r="D133">
        <f t="shared" si="31"/>
        <v>22</v>
      </c>
      <c r="E133" s="10"/>
      <c r="H133">
        <f>CpuInfo!$E$3</f>
        <v>5000</v>
      </c>
      <c r="I133">
        <f>CpuInfo!$F$3</f>
        <v>0</v>
      </c>
      <c r="J133" t="str">
        <f t="shared" si="32"/>
        <v>DB5000.22</v>
      </c>
      <c r="K133" t="str">
        <f t="shared" si="33"/>
        <v>DB5000.22</v>
      </c>
      <c r="L133" t="s">
        <v>56</v>
      </c>
    </row>
    <row r="134" spans="1:12">
      <c r="A134" s="10">
        <f t="shared" si="29"/>
        <v>132</v>
      </c>
      <c r="B134">
        <f t="shared" si="30"/>
        <v>0</v>
      </c>
      <c r="C134">
        <f>IF(ROW()=3,CpuInfo!$F$3,IF(B134=0,D133,D133+2))</f>
        <v>22</v>
      </c>
      <c r="D134">
        <f t="shared" si="31"/>
        <v>22</v>
      </c>
      <c r="E134" s="10"/>
      <c r="H134">
        <f>CpuInfo!$E$3</f>
        <v>5000</v>
      </c>
      <c r="I134">
        <f>CpuInfo!$F$3</f>
        <v>0</v>
      </c>
      <c r="J134" t="str">
        <f t="shared" si="32"/>
        <v>DB5000.22</v>
      </c>
      <c r="K134" t="str">
        <f t="shared" si="33"/>
        <v>DB5000.22</v>
      </c>
      <c r="L134" t="s">
        <v>56</v>
      </c>
    </row>
    <row r="135" spans="1:12">
      <c r="A135" s="10">
        <f t="shared" si="29"/>
        <v>133</v>
      </c>
      <c r="B135">
        <f t="shared" si="30"/>
        <v>0</v>
      </c>
      <c r="C135">
        <f>IF(ROW()=3,CpuInfo!$F$3,IF(B135=0,D134,D134+2))</f>
        <v>22</v>
      </c>
      <c r="D135">
        <f t="shared" si="31"/>
        <v>22</v>
      </c>
      <c r="E135" s="10"/>
      <c r="H135">
        <f>CpuInfo!$E$3</f>
        <v>5000</v>
      </c>
      <c r="I135">
        <f>CpuInfo!$F$3</f>
        <v>0</v>
      </c>
      <c r="J135" t="str">
        <f t="shared" si="32"/>
        <v>DB5000.22</v>
      </c>
      <c r="K135" t="str">
        <f t="shared" si="33"/>
        <v>DB5000.22</v>
      </c>
      <c r="L135" t="s">
        <v>56</v>
      </c>
    </row>
    <row r="136" spans="1:12">
      <c r="A136" s="10">
        <f t="shared" si="29"/>
        <v>134</v>
      </c>
      <c r="B136">
        <f t="shared" si="30"/>
        <v>0</v>
      </c>
      <c r="C136">
        <f>IF(ROW()=3,CpuInfo!$F$3,IF(B136=0,D135,D135+2))</f>
        <v>22</v>
      </c>
      <c r="D136">
        <f t="shared" si="31"/>
        <v>22</v>
      </c>
      <c r="E136" s="10"/>
      <c r="H136">
        <f>CpuInfo!$E$3</f>
        <v>5000</v>
      </c>
      <c r="I136">
        <f>CpuInfo!$F$3</f>
        <v>0</v>
      </c>
      <c r="J136" t="str">
        <f t="shared" si="32"/>
        <v>DB5000.22</v>
      </c>
      <c r="K136" t="str">
        <f t="shared" si="33"/>
        <v>DB5000.22</v>
      </c>
      <c r="L136" t="s">
        <v>56</v>
      </c>
    </row>
    <row r="137" spans="1:12">
      <c r="A137" s="10">
        <f t="shared" si="29"/>
        <v>135</v>
      </c>
      <c r="B137">
        <f t="shared" si="30"/>
        <v>0</v>
      </c>
      <c r="C137">
        <f>IF(ROW()=3,CpuInfo!$F$3,IF(B137=0,D136,D136+2))</f>
        <v>22</v>
      </c>
      <c r="D137">
        <f t="shared" si="31"/>
        <v>22</v>
      </c>
      <c r="E137" s="10"/>
      <c r="H137">
        <f>CpuInfo!$E$3</f>
        <v>5000</v>
      </c>
      <c r="I137">
        <f>CpuInfo!$F$3</f>
        <v>0</v>
      </c>
      <c r="J137" t="str">
        <f t="shared" si="32"/>
        <v>DB5000.22</v>
      </c>
      <c r="K137" t="str">
        <f t="shared" si="33"/>
        <v>DB5000.22</v>
      </c>
      <c r="L137" t="s">
        <v>56</v>
      </c>
    </row>
    <row r="138" spans="1:12">
      <c r="A138" s="10">
        <f t="shared" si="29"/>
        <v>136</v>
      </c>
      <c r="B138">
        <f t="shared" si="30"/>
        <v>0</v>
      </c>
      <c r="C138">
        <f>IF(ROW()=3,CpuInfo!$F$3,IF(B138=0,D137,D137+2))</f>
        <v>22</v>
      </c>
      <c r="D138">
        <f t="shared" si="31"/>
        <v>22</v>
      </c>
      <c r="E138" s="10"/>
      <c r="H138">
        <f>CpuInfo!$E$3</f>
        <v>5000</v>
      </c>
      <c r="I138">
        <f>CpuInfo!$F$3</f>
        <v>0</v>
      </c>
      <c r="J138" t="str">
        <f t="shared" si="32"/>
        <v>DB5000.22</v>
      </c>
      <c r="K138" t="str">
        <f t="shared" si="33"/>
        <v>DB5000.22</v>
      </c>
      <c r="L138" t="s">
        <v>56</v>
      </c>
    </row>
    <row r="139" spans="1:12">
      <c r="A139" s="10">
        <f t="shared" si="29"/>
        <v>137</v>
      </c>
      <c r="B139">
        <f t="shared" si="30"/>
        <v>0</v>
      </c>
      <c r="C139">
        <f>IF(ROW()=3,CpuInfo!$F$3,IF(B139=0,D138,D138+2))</f>
        <v>22</v>
      </c>
      <c r="D139">
        <f t="shared" si="31"/>
        <v>22</v>
      </c>
      <c r="E139" s="10"/>
      <c r="H139">
        <f>CpuInfo!$E$3</f>
        <v>5000</v>
      </c>
      <c r="I139">
        <f>CpuInfo!$F$3</f>
        <v>0</v>
      </c>
      <c r="J139" t="str">
        <f t="shared" si="32"/>
        <v>DB5000.22</v>
      </c>
      <c r="K139" t="str">
        <f t="shared" si="33"/>
        <v>DB5000.22</v>
      </c>
      <c r="L139" t="s">
        <v>56</v>
      </c>
    </row>
    <row r="140" spans="1:12">
      <c r="A140" s="10">
        <f t="shared" si="29"/>
        <v>138</v>
      </c>
      <c r="B140">
        <f t="shared" si="30"/>
        <v>0</v>
      </c>
      <c r="C140">
        <f>IF(ROW()=3,CpuInfo!$F$3,IF(B140=0,D139,D139+2))</f>
        <v>22</v>
      </c>
      <c r="D140">
        <f t="shared" si="31"/>
        <v>22</v>
      </c>
      <c r="E140" s="10"/>
      <c r="H140">
        <f>CpuInfo!$E$3</f>
        <v>5000</v>
      </c>
      <c r="I140">
        <f>CpuInfo!$F$3</f>
        <v>0</v>
      </c>
      <c r="J140" t="str">
        <f t="shared" si="32"/>
        <v>DB5000.22</v>
      </c>
      <c r="K140" t="str">
        <f t="shared" si="33"/>
        <v>DB5000.22</v>
      </c>
      <c r="L140" t="s">
        <v>56</v>
      </c>
    </row>
    <row r="141" spans="1:12">
      <c r="A141" s="10">
        <f t="shared" ref="A141:A150" si="34">ROW()-2</f>
        <v>139</v>
      </c>
      <c r="B141">
        <f t="shared" si="30"/>
        <v>0</v>
      </c>
      <c r="C141">
        <f>IF(ROW()=3,CpuInfo!$F$3,IF(B141=0,D140,D140+2))</f>
        <v>22</v>
      </c>
      <c r="D141">
        <f t="shared" si="31"/>
        <v>22</v>
      </c>
      <c r="E141" s="10"/>
      <c r="H141">
        <f>CpuInfo!$E$3</f>
        <v>5000</v>
      </c>
      <c r="I141">
        <f>CpuInfo!$F$3</f>
        <v>0</v>
      </c>
      <c r="J141" t="str">
        <f t="shared" si="32"/>
        <v>DB5000.22</v>
      </c>
      <c r="K141" t="str">
        <f t="shared" si="33"/>
        <v>DB5000.22</v>
      </c>
      <c r="L141" t="s">
        <v>56</v>
      </c>
    </row>
    <row r="142" spans="1:12">
      <c r="A142" s="10">
        <f t="shared" si="34"/>
        <v>140</v>
      </c>
      <c r="B142">
        <f t="shared" si="30"/>
        <v>0</v>
      </c>
      <c r="C142">
        <f>IF(ROW()=3,CpuInfo!$F$3,IF(B142=0,D141,D141+2))</f>
        <v>22</v>
      </c>
      <c r="D142">
        <f t="shared" si="31"/>
        <v>22</v>
      </c>
      <c r="E142" s="10"/>
      <c r="H142">
        <f>CpuInfo!$E$3</f>
        <v>5000</v>
      </c>
      <c r="I142">
        <f>CpuInfo!$F$3</f>
        <v>0</v>
      </c>
      <c r="J142" t="str">
        <f t="shared" si="32"/>
        <v>DB5000.22</v>
      </c>
      <c r="K142" t="str">
        <f t="shared" si="33"/>
        <v>DB5000.22</v>
      </c>
      <c r="L142" t="s">
        <v>56</v>
      </c>
    </row>
    <row r="143" spans="1:12">
      <c r="A143" s="10">
        <f t="shared" si="34"/>
        <v>141</v>
      </c>
      <c r="B143">
        <f t="shared" si="30"/>
        <v>0</v>
      </c>
      <c r="C143">
        <f>IF(ROW()=3,CpuInfo!$F$3,IF(B143=0,D142,D142+2))</f>
        <v>22</v>
      </c>
      <c r="D143">
        <f t="shared" si="31"/>
        <v>22</v>
      </c>
      <c r="E143" s="10"/>
      <c r="H143">
        <f>CpuInfo!$E$3</f>
        <v>5000</v>
      </c>
      <c r="I143">
        <f>CpuInfo!$F$3</f>
        <v>0</v>
      </c>
      <c r="J143" t="str">
        <f t="shared" si="32"/>
        <v>DB5000.22</v>
      </c>
      <c r="K143" t="str">
        <f t="shared" si="33"/>
        <v>DB5000.22</v>
      </c>
      <c r="L143" t="s">
        <v>56</v>
      </c>
    </row>
    <row r="144" spans="1:12">
      <c r="A144" s="10">
        <f t="shared" si="34"/>
        <v>142</v>
      </c>
      <c r="B144">
        <f t="shared" si="30"/>
        <v>0</v>
      </c>
      <c r="C144">
        <f>IF(ROW()=3,CpuInfo!$F$3,IF(B144=0,D143,D143+2))</f>
        <v>22</v>
      </c>
      <c r="D144">
        <f t="shared" si="31"/>
        <v>22</v>
      </c>
      <c r="E144" s="10"/>
      <c r="H144">
        <f>CpuInfo!$E$3</f>
        <v>5000</v>
      </c>
      <c r="I144">
        <f>CpuInfo!$F$3</f>
        <v>0</v>
      </c>
      <c r="J144" t="str">
        <f t="shared" si="32"/>
        <v>DB5000.22</v>
      </c>
      <c r="K144" t="str">
        <f t="shared" si="33"/>
        <v>DB5000.22</v>
      </c>
      <c r="L144" t="s">
        <v>56</v>
      </c>
    </row>
    <row r="145" spans="1:12">
      <c r="A145" s="10">
        <f t="shared" si="34"/>
        <v>143</v>
      </c>
      <c r="B145">
        <f t="shared" si="30"/>
        <v>0</v>
      </c>
      <c r="C145">
        <f>IF(ROW()=3,CpuInfo!$F$3,IF(B145=0,D144,D144+2))</f>
        <v>22</v>
      </c>
      <c r="D145">
        <f t="shared" si="31"/>
        <v>22</v>
      </c>
      <c r="E145" s="10"/>
      <c r="H145">
        <f>CpuInfo!$E$3</f>
        <v>5000</v>
      </c>
      <c r="I145">
        <f>CpuInfo!$F$3</f>
        <v>0</v>
      </c>
      <c r="J145" t="str">
        <f t="shared" si="32"/>
        <v>DB5000.22</v>
      </c>
      <c r="K145" t="str">
        <f t="shared" si="33"/>
        <v>DB5000.22</v>
      </c>
      <c r="L145" t="s">
        <v>56</v>
      </c>
    </row>
    <row r="146" spans="1:12">
      <c r="A146" s="10">
        <f t="shared" si="34"/>
        <v>144</v>
      </c>
      <c r="B146">
        <f t="shared" si="30"/>
        <v>0</v>
      </c>
      <c r="C146">
        <f>IF(ROW()=3,CpuInfo!$F$3,IF(B146=0,D145,D145+2))</f>
        <v>22</v>
      </c>
      <c r="D146">
        <f t="shared" si="31"/>
        <v>22</v>
      </c>
      <c r="E146" s="10"/>
      <c r="H146">
        <f>CpuInfo!$E$3</f>
        <v>5000</v>
      </c>
      <c r="I146">
        <f>CpuInfo!$F$3</f>
        <v>0</v>
      </c>
      <c r="J146" t="str">
        <f t="shared" si="32"/>
        <v>DB5000.22</v>
      </c>
      <c r="K146" t="str">
        <f t="shared" si="33"/>
        <v>DB5000.22</v>
      </c>
      <c r="L146" t="s">
        <v>56</v>
      </c>
    </row>
    <row r="147" spans="1:12">
      <c r="A147" s="10">
        <f t="shared" si="34"/>
        <v>145</v>
      </c>
      <c r="B147">
        <f t="shared" si="30"/>
        <v>0</v>
      </c>
      <c r="C147">
        <f>IF(ROW()=3,CpuInfo!$F$3,IF(B147=0,D146,D146+2))</f>
        <v>22</v>
      </c>
      <c r="D147">
        <f t="shared" si="31"/>
        <v>22</v>
      </c>
      <c r="E147" s="10"/>
      <c r="H147">
        <f>CpuInfo!$E$3</f>
        <v>5000</v>
      </c>
      <c r="I147">
        <f>CpuInfo!$F$3</f>
        <v>0</v>
      </c>
      <c r="J147" t="str">
        <f t="shared" si="32"/>
        <v>DB5000.22</v>
      </c>
      <c r="K147" t="str">
        <f t="shared" si="33"/>
        <v>DB5000.22</v>
      </c>
      <c r="L147" t="s">
        <v>56</v>
      </c>
    </row>
    <row r="148" spans="1:12">
      <c r="A148" s="10">
        <f t="shared" si="34"/>
        <v>146</v>
      </c>
      <c r="B148">
        <f t="shared" si="30"/>
        <v>0</v>
      </c>
      <c r="C148">
        <f>IF(ROW()=3,CpuInfo!$F$3,IF(B148=0,D147,D147+2))</f>
        <v>22</v>
      </c>
      <c r="D148">
        <f t="shared" si="31"/>
        <v>22</v>
      </c>
      <c r="E148" s="10"/>
      <c r="H148">
        <f>CpuInfo!$E$3</f>
        <v>5000</v>
      </c>
      <c r="I148">
        <f>CpuInfo!$F$3</f>
        <v>0</v>
      </c>
      <c r="J148" t="str">
        <f t="shared" si="32"/>
        <v>DB5000.22</v>
      </c>
      <c r="K148" t="str">
        <f t="shared" si="33"/>
        <v>DB5000.22</v>
      </c>
      <c r="L148" t="s">
        <v>56</v>
      </c>
    </row>
    <row r="149" spans="1:12">
      <c r="A149" s="10">
        <f t="shared" si="34"/>
        <v>147</v>
      </c>
      <c r="B149">
        <f t="shared" si="30"/>
        <v>0</v>
      </c>
      <c r="C149">
        <f>IF(ROW()=3,CpuInfo!$F$3,IF(B149=0,D148,D148+2))</f>
        <v>22</v>
      </c>
      <c r="D149">
        <f t="shared" si="31"/>
        <v>22</v>
      </c>
      <c r="E149" s="10"/>
      <c r="H149">
        <f>CpuInfo!$E$3</f>
        <v>5000</v>
      </c>
      <c r="I149">
        <f>CpuInfo!$F$3</f>
        <v>0</v>
      </c>
      <c r="J149" t="str">
        <f t="shared" si="32"/>
        <v>DB5000.22</v>
      </c>
      <c r="K149" t="str">
        <f t="shared" si="33"/>
        <v>DB5000.22</v>
      </c>
      <c r="L149" t="s">
        <v>56</v>
      </c>
    </row>
    <row r="150" spans="1:12">
      <c r="A150" s="10">
        <f t="shared" si="34"/>
        <v>148</v>
      </c>
      <c r="B150">
        <f t="shared" si="30"/>
        <v>0</v>
      </c>
      <c r="C150">
        <f>IF(ROW()=3,CpuInfo!$F$3,IF(B150=0,D149,D149+2))</f>
        <v>22</v>
      </c>
      <c r="D150">
        <f t="shared" si="31"/>
        <v>22</v>
      </c>
      <c r="E150" s="10"/>
      <c r="H150">
        <f>CpuInfo!$E$3</f>
        <v>5000</v>
      </c>
      <c r="I150">
        <f>CpuInfo!$F$3</f>
        <v>0</v>
      </c>
      <c r="J150" t="str">
        <f t="shared" si="32"/>
        <v>DB5000.22</v>
      </c>
      <c r="K150" t="str">
        <f t="shared" si="33"/>
        <v>DB5000.22</v>
      </c>
      <c r="L150" t="s">
        <v>56</v>
      </c>
    </row>
    <row r="151" spans="1:12">
      <c r="A151" s="10">
        <f t="shared" ref="A151:A160" si="35">ROW()-2</f>
        <v>149</v>
      </c>
      <c r="B151">
        <f t="shared" si="30"/>
        <v>0</v>
      </c>
      <c r="C151">
        <f>IF(ROW()=3,CpuInfo!$F$3,IF(B151=0,D150,D150+2))</f>
        <v>22</v>
      </c>
      <c r="D151">
        <f t="shared" si="31"/>
        <v>22</v>
      </c>
      <c r="E151" s="10"/>
      <c r="H151">
        <f>CpuInfo!$E$3</f>
        <v>5000</v>
      </c>
      <c r="I151">
        <f>CpuInfo!$F$3</f>
        <v>0</v>
      </c>
      <c r="J151" t="str">
        <f t="shared" si="32"/>
        <v>DB5000.22</v>
      </c>
      <c r="K151" t="str">
        <f t="shared" si="33"/>
        <v>DB5000.22</v>
      </c>
      <c r="L151" t="s">
        <v>56</v>
      </c>
    </row>
    <row r="152" spans="1:12">
      <c r="A152" s="10">
        <f t="shared" si="35"/>
        <v>150</v>
      </c>
      <c r="B152">
        <f t="shared" si="30"/>
        <v>0</v>
      </c>
      <c r="C152">
        <f>IF(ROW()=3,CpuInfo!$F$3,IF(B152=0,D151,D151+2))</f>
        <v>22</v>
      </c>
      <c r="D152">
        <f t="shared" si="31"/>
        <v>22</v>
      </c>
      <c r="E152" s="10"/>
      <c r="H152">
        <f>CpuInfo!$E$3</f>
        <v>5000</v>
      </c>
      <c r="I152">
        <f>CpuInfo!$F$3</f>
        <v>0</v>
      </c>
      <c r="J152" t="str">
        <f t="shared" si="32"/>
        <v>DB5000.22</v>
      </c>
      <c r="K152" t="str">
        <f t="shared" si="33"/>
        <v>DB5000.22</v>
      </c>
      <c r="L152" t="s">
        <v>56</v>
      </c>
    </row>
    <row r="153" spans="1:12">
      <c r="A153" s="10">
        <f t="shared" si="35"/>
        <v>151</v>
      </c>
      <c r="B153">
        <f t="shared" si="30"/>
        <v>0</v>
      </c>
      <c r="C153">
        <f>IF(ROW()=3,CpuInfo!$F$3,IF(B153=0,D152,D152+2))</f>
        <v>22</v>
      </c>
      <c r="D153">
        <f t="shared" si="31"/>
        <v>22</v>
      </c>
      <c r="E153" s="10"/>
      <c r="H153">
        <f>CpuInfo!$E$3</f>
        <v>5000</v>
      </c>
      <c r="I153">
        <f>CpuInfo!$F$3</f>
        <v>0</v>
      </c>
      <c r="J153" t="str">
        <f t="shared" si="32"/>
        <v>DB5000.22</v>
      </c>
      <c r="K153" t="str">
        <f t="shared" si="33"/>
        <v>DB5000.22</v>
      </c>
      <c r="L153" t="s">
        <v>56</v>
      </c>
    </row>
    <row r="154" spans="1:12">
      <c r="A154" s="10">
        <f t="shared" si="35"/>
        <v>152</v>
      </c>
      <c r="B154">
        <f t="shared" si="30"/>
        <v>0</v>
      </c>
      <c r="C154">
        <f>IF(ROW()=3,CpuInfo!$F$3,IF(B154=0,D153,D153+2))</f>
        <v>22</v>
      </c>
      <c r="D154">
        <f t="shared" si="31"/>
        <v>22</v>
      </c>
      <c r="E154" s="10"/>
      <c r="H154">
        <f>CpuInfo!$E$3</f>
        <v>5000</v>
      </c>
      <c r="I154">
        <f>CpuInfo!$F$3</f>
        <v>0</v>
      </c>
      <c r="J154" t="str">
        <f t="shared" si="32"/>
        <v>DB5000.22</v>
      </c>
      <c r="K154" t="str">
        <f t="shared" si="33"/>
        <v>DB5000.22</v>
      </c>
      <c r="L154" t="s">
        <v>56</v>
      </c>
    </row>
    <row r="155" spans="1:12">
      <c r="A155" s="10">
        <f t="shared" si="35"/>
        <v>153</v>
      </c>
      <c r="B155">
        <f t="shared" si="30"/>
        <v>0</v>
      </c>
      <c r="C155">
        <f>IF(ROW()=3,CpuInfo!$F$3,IF(B155=0,D154,D154+2))</f>
        <v>22</v>
      </c>
      <c r="D155">
        <f t="shared" si="31"/>
        <v>22</v>
      </c>
      <c r="E155" s="10"/>
      <c r="H155">
        <f>CpuInfo!$E$3</f>
        <v>5000</v>
      </c>
      <c r="I155">
        <f>CpuInfo!$F$3</f>
        <v>0</v>
      </c>
      <c r="J155" t="str">
        <f t="shared" si="32"/>
        <v>DB5000.22</v>
      </c>
      <c r="K155" t="str">
        <f t="shared" si="33"/>
        <v>DB5000.22</v>
      </c>
      <c r="L155" t="s">
        <v>56</v>
      </c>
    </row>
    <row r="156" spans="1:12">
      <c r="A156" s="10">
        <f t="shared" si="35"/>
        <v>154</v>
      </c>
      <c r="B156">
        <f t="shared" si="30"/>
        <v>0</v>
      </c>
      <c r="C156">
        <f>IF(ROW()=3,CpuInfo!$F$3,IF(B156=0,D155,D155+2))</f>
        <v>22</v>
      </c>
      <c r="D156">
        <f t="shared" si="31"/>
        <v>22</v>
      </c>
      <c r="E156" s="10"/>
      <c r="H156">
        <f>CpuInfo!$E$3</f>
        <v>5000</v>
      </c>
      <c r="I156">
        <f>CpuInfo!$F$3</f>
        <v>0</v>
      </c>
      <c r="J156" t="str">
        <f t="shared" si="32"/>
        <v>DB5000.22</v>
      </c>
      <c r="K156" t="str">
        <f t="shared" si="33"/>
        <v>DB5000.22</v>
      </c>
      <c r="L156" t="s">
        <v>56</v>
      </c>
    </row>
    <row r="157" spans="1:12">
      <c r="A157" s="10">
        <f t="shared" si="35"/>
        <v>155</v>
      </c>
      <c r="B157">
        <f t="shared" si="30"/>
        <v>0</v>
      </c>
      <c r="C157">
        <f>IF(ROW()=3,CpuInfo!$F$3,IF(B157=0,D156,D156+2))</f>
        <v>22</v>
      </c>
      <c r="D157">
        <f t="shared" si="31"/>
        <v>22</v>
      </c>
      <c r="E157" s="10"/>
      <c r="H157">
        <f>CpuInfo!$E$3</f>
        <v>5000</v>
      </c>
      <c r="I157">
        <f>CpuInfo!$F$3</f>
        <v>0</v>
      </c>
      <c r="J157" t="str">
        <f t="shared" si="32"/>
        <v>DB5000.22</v>
      </c>
      <c r="K157" t="str">
        <f t="shared" si="33"/>
        <v>DB5000.22</v>
      </c>
      <c r="L157" t="s">
        <v>56</v>
      </c>
    </row>
    <row r="158" spans="1:12">
      <c r="A158" s="10">
        <f t="shared" si="35"/>
        <v>156</v>
      </c>
      <c r="B158">
        <f t="shared" si="30"/>
        <v>0</v>
      </c>
      <c r="C158">
        <f>IF(ROW()=3,CpuInfo!$F$3,IF(B158=0,D157,D157+2))</f>
        <v>22</v>
      </c>
      <c r="D158">
        <f t="shared" si="31"/>
        <v>22</v>
      </c>
      <c r="E158" s="10"/>
      <c r="H158">
        <f>CpuInfo!$E$3</f>
        <v>5000</v>
      </c>
      <c r="I158">
        <f>CpuInfo!$F$3</f>
        <v>0</v>
      </c>
      <c r="J158" t="str">
        <f t="shared" si="32"/>
        <v>DB5000.22</v>
      </c>
      <c r="K158" t="str">
        <f t="shared" si="33"/>
        <v>DB5000.22</v>
      </c>
      <c r="L158" t="s">
        <v>56</v>
      </c>
    </row>
    <row r="159" spans="1:12">
      <c r="A159" s="10">
        <f t="shared" si="35"/>
        <v>157</v>
      </c>
      <c r="B159">
        <f t="shared" si="30"/>
        <v>0</v>
      </c>
      <c r="C159">
        <f>IF(ROW()=3,CpuInfo!$F$3,IF(B159=0,D158,D158+2))</f>
        <v>22</v>
      </c>
      <c r="D159">
        <f t="shared" si="31"/>
        <v>22</v>
      </c>
      <c r="E159" s="10"/>
      <c r="H159">
        <f>CpuInfo!$E$3</f>
        <v>5000</v>
      </c>
      <c r="I159">
        <f>CpuInfo!$F$3</f>
        <v>0</v>
      </c>
      <c r="J159" t="str">
        <f t="shared" si="32"/>
        <v>DB5000.22</v>
      </c>
      <c r="K159" t="str">
        <f t="shared" si="33"/>
        <v>DB5000.22</v>
      </c>
      <c r="L159" t="s">
        <v>56</v>
      </c>
    </row>
    <row r="160" spans="1:12">
      <c r="A160" s="10">
        <f t="shared" si="35"/>
        <v>158</v>
      </c>
      <c r="B160">
        <f t="shared" si="30"/>
        <v>0</v>
      </c>
      <c r="C160">
        <f>IF(ROW()=3,CpuInfo!$F$3,IF(B160=0,D159,D159+2))</f>
        <v>22</v>
      </c>
      <c r="D160">
        <f t="shared" si="31"/>
        <v>22</v>
      </c>
      <c r="E160" s="10"/>
      <c r="H160">
        <f>CpuInfo!$E$3</f>
        <v>5000</v>
      </c>
      <c r="I160">
        <f>CpuInfo!$F$3</f>
        <v>0</v>
      </c>
      <c r="J160" t="str">
        <f t="shared" si="32"/>
        <v>DB5000.22</v>
      </c>
      <c r="K160" t="str">
        <f t="shared" si="33"/>
        <v>DB5000.22</v>
      </c>
      <c r="L160" t="s">
        <v>56</v>
      </c>
    </row>
    <row r="161" spans="1:12">
      <c r="A161" s="10">
        <f t="shared" ref="A161:A170" si="36">ROW()-2</f>
        <v>159</v>
      </c>
      <c r="B161">
        <f t="shared" si="30"/>
        <v>0</v>
      </c>
      <c r="C161">
        <f>IF(ROW()=3,CpuInfo!$F$3,IF(B161=0,D160,D160+2))</f>
        <v>22</v>
      </c>
      <c r="D161">
        <f t="shared" si="31"/>
        <v>22</v>
      </c>
      <c r="E161" s="10"/>
      <c r="H161">
        <f>CpuInfo!$E$3</f>
        <v>5000</v>
      </c>
      <c r="I161">
        <f>CpuInfo!$F$3</f>
        <v>0</v>
      </c>
      <c r="J161" t="str">
        <f t="shared" si="32"/>
        <v>DB5000.22</v>
      </c>
      <c r="K161" t="str">
        <f t="shared" si="33"/>
        <v>DB5000.22</v>
      </c>
      <c r="L161" t="s">
        <v>56</v>
      </c>
    </row>
    <row r="162" spans="1:12">
      <c r="A162" s="10">
        <f t="shared" si="36"/>
        <v>160</v>
      </c>
      <c r="B162">
        <f t="shared" si="30"/>
        <v>0</v>
      </c>
      <c r="C162">
        <f>IF(ROW()=3,CpuInfo!$F$3,IF(B162=0,D161,D161+2))</f>
        <v>22</v>
      </c>
      <c r="D162">
        <f t="shared" si="31"/>
        <v>22</v>
      </c>
      <c r="E162" s="10"/>
      <c r="H162">
        <f>CpuInfo!$E$3</f>
        <v>5000</v>
      </c>
      <c r="I162">
        <f>CpuInfo!$F$3</f>
        <v>0</v>
      </c>
      <c r="J162" t="str">
        <f t="shared" si="32"/>
        <v>DB5000.22</v>
      </c>
      <c r="K162" t="str">
        <f t="shared" si="33"/>
        <v>DB5000.22</v>
      </c>
      <c r="L162" t="s">
        <v>56</v>
      </c>
    </row>
    <row r="163" spans="1:12">
      <c r="A163" s="10">
        <f t="shared" si="36"/>
        <v>161</v>
      </c>
      <c r="B163">
        <f t="shared" si="30"/>
        <v>0</v>
      </c>
      <c r="C163">
        <f>IF(ROW()=3,CpuInfo!$F$3,IF(B163=0,D162,D162+2))</f>
        <v>22</v>
      </c>
      <c r="D163">
        <f t="shared" si="31"/>
        <v>22</v>
      </c>
      <c r="E163" s="10"/>
      <c r="H163">
        <f>CpuInfo!$E$3</f>
        <v>5000</v>
      </c>
      <c r="I163">
        <f>CpuInfo!$F$3</f>
        <v>0</v>
      </c>
      <c r="J163" t="str">
        <f t="shared" si="32"/>
        <v>DB5000.22</v>
      </c>
      <c r="K163" t="str">
        <f t="shared" si="33"/>
        <v>DB5000.22</v>
      </c>
      <c r="L163" t="s">
        <v>56</v>
      </c>
    </row>
    <row r="164" spans="1:12">
      <c r="A164" s="10">
        <f t="shared" si="36"/>
        <v>162</v>
      </c>
      <c r="B164">
        <f t="shared" ref="B164:B203" si="37">IF(E164="DTShort",1,IF(E164="DTInt",2,IF(E164="DTFloat",2,IF(E164="DTString",20,0))))</f>
        <v>0</v>
      </c>
      <c r="C164">
        <f>IF(ROW()=3,CpuInfo!$F$3,IF(B164=0,D163,D163+2))</f>
        <v>22</v>
      </c>
      <c r="D164">
        <f t="shared" ref="D164:D200" si="38">IF(B164=0,D163,C164+(B164-1)*2)</f>
        <v>22</v>
      </c>
      <c r="E164" s="10"/>
      <c r="H164">
        <f>CpuInfo!$E$3</f>
        <v>5000</v>
      </c>
      <c r="I164">
        <f>CpuInfo!$F$3</f>
        <v>0</v>
      </c>
      <c r="J164" t="str">
        <f t="shared" ref="J164:J200" si="39">"DB"&amp;H164&amp;"."&amp;C164</f>
        <v>DB5000.22</v>
      </c>
      <c r="K164" t="str">
        <f t="shared" ref="K164:K200" si="40">"DB"&amp;H164&amp;"."&amp;D164</f>
        <v>DB5000.22</v>
      </c>
      <c r="L164" t="s">
        <v>56</v>
      </c>
    </row>
    <row r="165" spans="1:12">
      <c r="A165" s="10">
        <f t="shared" si="36"/>
        <v>163</v>
      </c>
      <c r="B165">
        <f t="shared" si="37"/>
        <v>0</v>
      </c>
      <c r="C165">
        <f>IF(ROW()=3,CpuInfo!$F$3,IF(B165=0,D164,D164+2))</f>
        <v>22</v>
      </c>
      <c r="D165">
        <f t="shared" si="38"/>
        <v>22</v>
      </c>
      <c r="E165" s="10"/>
      <c r="H165">
        <f>CpuInfo!$E$3</f>
        <v>5000</v>
      </c>
      <c r="I165">
        <f>CpuInfo!$F$3</f>
        <v>0</v>
      </c>
      <c r="J165" t="str">
        <f t="shared" si="39"/>
        <v>DB5000.22</v>
      </c>
      <c r="K165" t="str">
        <f t="shared" si="40"/>
        <v>DB5000.22</v>
      </c>
      <c r="L165" t="s">
        <v>56</v>
      </c>
    </row>
    <row r="166" spans="1:12">
      <c r="A166" s="10">
        <f t="shared" si="36"/>
        <v>164</v>
      </c>
      <c r="B166">
        <f t="shared" si="37"/>
        <v>0</v>
      </c>
      <c r="C166">
        <f>IF(ROW()=3,CpuInfo!$F$3,IF(B166=0,D165,D165+2))</f>
        <v>22</v>
      </c>
      <c r="D166">
        <f t="shared" si="38"/>
        <v>22</v>
      </c>
      <c r="E166" s="10"/>
      <c r="H166">
        <f>CpuInfo!$E$3</f>
        <v>5000</v>
      </c>
      <c r="I166">
        <f>CpuInfo!$F$3</f>
        <v>0</v>
      </c>
      <c r="J166" t="str">
        <f t="shared" si="39"/>
        <v>DB5000.22</v>
      </c>
      <c r="K166" t="str">
        <f t="shared" si="40"/>
        <v>DB5000.22</v>
      </c>
      <c r="L166" t="s">
        <v>56</v>
      </c>
    </row>
    <row r="167" spans="1:12">
      <c r="A167" s="10">
        <f t="shared" si="36"/>
        <v>165</v>
      </c>
      <c r="B167">
        <f t="shared" si="37"/>
        <v>0</v>
      </c>
      <c r="C167">
        <f>IF(ROW()=3,CpuInfo!$F$3,IF(B167=0,D166,D166+2))</f>
        <v>22</v>
      </c>
      <c r="D167">
        <f t="shared" si="38"/>
        <v>22</v>
      </c>
      <c r="E167" s="10"/>
      <c r="H167">
        <f>CpuInfo!$E$3</f>
        <v>5000</v>
      </c>
      <c r="I167">
        <f>CpuInfo!$F$3</f>
        <v>0</v>
      </c>
      <c r="J167" t="str">
        <f t="shared" si="39"/>
        <v>DB5000.22</v>
      </c>
      <c r="K167" t="str">
        <f t="shared" si="40"/>
        <v>DB5000.22</v>
      </c>
      <c r="L167" t="s">
        <v>56</v>
      </c>
    </row>
    <row r="168" spans="1:12">
      <c r="A168" s="10">
        <f t="shared" si="36"/>
        <v>166</v>
      </c>
      <c r="B168">
        <f t="shared" si="37"/>
        <v>0</v>
      </c>
      <c r="C168">
        <f>IF(ROW()=3,CpuInfo!$F$3,IF(B168=0,D167,D167+2))</f>
        <v>22</v>
      </c>
      <c r="D168">
        <f t="shared" si="38"/>
        <v>22</v>
      </c>
      <c r="E168" s="10"/>
      <c r="H168">
        <f>CpuInfo!$E$3</f>
        <v>5000</v>
      </c>
      <c r="I168">
        <f>CpuInfo!$F$3</f>
        <v>0</v>
      </c>
      <c r="J168" t="str">
        <f t="shared" si="39"/>
        <v>DB5000.22</v>
      </c>
      <c r="K168" t="str">
        <f t="shared" si="40"/>
        <v>DB5000.22</v>
      </c>
      <c r="L168" t="s">
        <v>56</v>
      </c>
    </row>
    <row r="169" spans="1:12">
      <c r="A169" s="10">
        <f t="shared" si="36"/>
        <v>167</v>
      </c>
      <c r="B169">
        <f t="shared" si="37"/>
        <v>0</v>
      </c>
      <c r="C169">
        <f>IF(ROW()=3,CpuInfo!$F$3,IF(B169=0,D168,D168+2))</f>
        <v>22</v>
      </c>
      <c r="D169">
        <f t="shared" si="38"/>
        <v>22</v>
      </c>
      <c r="E169" s="10"/>
      <c r="H169">
        <f>CpuInfo!$E$3</f>
        <v>5000</v>
      </c>
      <c r="I169">
        <f>CpuInfo!$F$3</f>
        <v>0</v>
      </c>
      <c r="J169" t="str">
        <f t="shared" si="39"/>
        <v>DB5000.22</v>
      </c>
      <c r="K169" t="str">
        <f t="shared" si="40"/>
        <v>DB5000.22</v>
      </c>
      <c r="L169" t="s">
        <v>56</v>
      </c>
    </row>
    <row r="170" spans="1:12">
      <c r="A170" s="10">
        <f t="shared" si="36"/>
        <v>168</v>
      </c>
      <c r="B170">
        <f t="shared" si="37"/>
        <v>0</v>
      </c>
      <c r="C170">
        <f>IF(ROW()=3,CpuInfo!$F$3,IF(B170=0,D169,D169+2))</f>
        <v>22</v>
      </c>
      <c r="D170">
        <f t="shared" si="38"/>
        <v>22</v>
      </c>
      <c r="E170" s="10"/>
      <c r="H170">
        <f>CpuInfo!$E$3</f>
        <v>5000</v>
      </c>
      <c r="I170">
        <f>CpuInfo!$F$3</f>
        <v>0</v>
      </c>
      <c r="J170" t="str">
        <f t="shared" si="39"/>
        <v>DB5000.22</v>
      </c>
      <c r="K170" t="str">
        <f t="shared" si="40"/>
        <v>DB5000.22</v>
      </c>
      <c r="L170" t="s">
        <v>56</v>
      </c>
    </row>
    <row r="171" spans="1:12">
      <c r="A171" s="10">
        <f t="shared" ref="A171:A180" si="41">ROW()-2</f>
        <v>169</v>
      </c>
      <c r="B171">
        <f t="shared" si="37"/>
        <v>0</v>
      </c>
      <c r="C171">
        <f>IF(ROW()=3,CpuInfo!$F$3,IF(B171=0,D170,D170+2))</f>
        <v>22</v>
      </c>
      <c r="D171">
        <f t="shared" si="38"/>
        <v>22</v>
      </c>
      <c r="E171" s="10"/>
      <c r="H171">
        <f>CpuInfo!$E$3</f>
        <v>5000</v>
      </c>
      <c r="I171">
        <f>CpuInfo!$F$3</f>
        <v>0</v>
      </c>
      <c r="J171" t="str">
        <f t="shared" si="39"/>
        <v>DB5000.22</v>
      </c>
      <c r="K171" t="str">
        <f t="shared" si="40"/>
        <v>DB5000.22</v>
      </c>
      <c r="L171" t="s">
        <v>56</v>
      </c>
    </row>
    <row r="172" spans="1:12">
      <c r="A172" s="10">
        <f t="shared" si="41"/>
        <v>170</v>
      </c>
      <c r="B172">
        <f t="shared" si="37"/>
        <v>0</v>
      </c>
      <c r="C172">
        <f>IF(ROW()=3,CpuInfo!$F$3,IF(B172=0,D171,D171+2))</f>
        <v>22</v>
      </c>
      <c r="D172">
        <f t="shared" si="38"/>
        <v>22</v>
      </c>
      <c r="E172" s="10"/>
      <c r="H172">
        <f>CpuInfo!$E$3</f>
        <v>5000</v>
      </c>
      <c r="I172">
        <f>CpuInfo!$F$3</f>
        <v>0</v>
      </c>
      <c r="J172" t="str">
        <f t="shared" si="39"/>
        <v>DB5000.22</v>
      </c>
      <c r="K172" t="str">
        <f t="shared" si="40"/>
        <v>DB5000.22</v>
      </c>
      <c r="L172" t="s">
        <v>56</v>
      </c>
    </row>
    <row r="173" spans="1:12">
      <c r="A173" s="10">
        <f t="shared" si="41"/>
        <v>171</v>
      </c>
      <c r="B173">
        <f t="shared" si="37"/>
        <v>0</v>
      </c>
      <c r="C173">
        <f>IF(ROW()=3,CpuInfo!$F$3,IF(B173=0,D172,D172+2))</f>
        <v>22</v>
      </c>
      <c r="D173">
        <f t="shared" si="38"/>
        <v>22</v>
      </c>
      <c r="E173" s="10"/>
      <c r="H173">
        <f>CpuInfo!$E$3</f>
        <v>5000</v>
      </c>
      <c r="I173">
        <f>CpuInfo!$F$3</f>
        <v>0</v>
      </c>
      <c r="J173" t="str">
        <f t="shared" si="39"/>
        <v>DB5000.22</v>
      </c>
      <c r="K173" t="str">
        <f t="shared" si="40"/>
        <v>DB5000.22</v>
      </c>
      <c r="L173" t="s">
        <v>56</v>
      </c>
    </row>
    <row r="174" spans="1:12">
      <c r="A174" s="10">
        <f t="shared" si="41"/>
        <v>172</v>
      </c>
      <c r="B174">
        <f t="shared" si="37"/>
        <v>0</v>
      </c>
      <c r="C174">
        <f>IF(ROW()=3,CpuInfo!$F$3,IF(B174=0,D173,D173+2))</f>
        <v>22</v>
      </c>
      <c r="D174">
        <f t="shared" si="38"/>
        <v>22</v>
      </c>
      <c r="E174" s="10"/>
      <c r="H174">
        <f>CpuInfo!$E$3</f>
        <v>5000</v>
      </c>
      <c r="I174">
        <f>CpuInfo!$F$3</f>
        <v>0</v>
      </c>
      <c r="J174" t="str">
        <f t="shared" si="39"/>
        <v>DB5000.22</v>
      </c>
      <c r="K174" t="str">
        <f t="shared" si="40"/>
        <v>DB5000.22</v>
      </c>
      <c r="L174" t="s">
        <v>56</v>
      </c>
    </row>
    <row r="175" spans="1:12">
      <c r="A175" s="10">
        <f t="shared" si="41"/>
        <v>173</v>
      </c>
      <c r="B175">
        <f t="shared" si="37"/>
        <v>0</v>
      </c>
      <c r="C175">
        <f>IF(ROW()=3,CpuInfo!$F$3,IF(B175=0,D174,D174+2))</f>
        <v>22</v>
      </c>
      <c r="D175">
        <f t="shared" si="38"/>
        <v>22</v>
      </c>
      <c r="E175" s="10"/>
      <c r="H175">
        <f>CpuInfo!$E$3</f>
        <v>5000</v>
      </c>
      <c r="I175">
        <f>CpuInfo!$F$3</f>
        <v>0</v>
      </c>
      <c r="J175" t="str">
        <f t="shared" si="39"/>
        <v>DB5000.22</v>
      </c>
      <c r="K175" t="str">
        <f t="shared" si="40"/>
        <v>DB5000.22</v>
      </c>
      <c r="L175" t="s">
        <v>56</v>
      </c>
    </row>
    <row r="176" spans="1:12">
      <c r="A176" s="10">
        <f t="shared" si="41"/>
        <v>174</v>
      </c>
      <c r="B176">
        <f t="shared" si="37"/>
        <v>0</v>
      </c>
      <c r="C176">
        <f>IF(ROW()=3,CpuInfo!$F$3,IF(B176=0,D175,D175+2))</f>
        <v>22</v>
      </c>
      <c r="D176">
        <f t="shared" si="38"/>
        <v>22</v>
      </c>
      <c r="E176" s="10"/>
      <c r="H176">
        <f>CpuInfo!$E$3</f>
        <v>5000</v>
      </c>
      <c r="I176">
        <f>CpuInfo!$F$3</f>
        <v>0</v>
      </c>
      <c r="J176" t="str">
        <f t="shared" si="39"/>
        <v>DB5000.22</v>
      </c>
      <c r="K176" t="str">
        <f t="shared" si="40"/>
        <v>DB5000.22</v>
      </c>
      <c r="L176" t="s">
        <v>56</v>
      </c>
    </row>
    <row r="177" spans="1:12">
      <c r="A177" s="10">
        <f t="shared" si="41"/>
        <v>175</v>
      </c>
      <c r="B177">
        <f t="shared" si="37"/>
        <v>0</v>
      </c>
      <c r="C177">
        <f>IF(ROW()=3,CpuInfo!$F$3,IF(B177=0,D176,D176+2))</f>
        <v>22</v>
      </c>
      <c r="D177">
        <f t="shared" si="38"/>
        <v>22</v>
      </c>
      <c r="E177" s="10"/>
      <c r="H177">
        <f>CpuInfo!$E$3</f>
        <v>5000</v>
      </c>
      <c r="I177">
        <f>CpuInfo!$F$3</f>
        <v>0</v>
      </c>
      <c r="J177" t="str">
        <f t="shared" si="39"/>
        <v>DB5000.22</v>
      </c>
      <c r="K177" t="str">
        <f t="shared" si="40"/>
        <v>DB5000.22</v>
      </c>
      <c r="L177" t="s">
        <v>56</v>
      </c>
    </row>
    <row r="178" spans="1:12">
      <c r="A178" s="10">
        <f t="shared" si="41"/>
        <v>176</v>
      </c>
      <c r="B178">
        <f t="shared" si="37"/>
        <v>0</v>
      </c>
      <c r="C178">
        <f>IF(ROW()=3,CpuInfo!$F$3,IF(B178=0,D177,D177+2))</f>
        <v>22</v>
      </c>
      <c r="D178">
        <f t="shared" si="38"/>
        <v>22</v>
      </c>
      <c r="E178" s="10"/>
      <c r="H178">
        <f>CpuInfo!$E$3</f>
        <v>5000</v>
      </c>
      <c r="I178">
        <f>CpuInfo!$F$3</f>
        <v>0</v>
      </c>
      <c r="J178" t="str">
        <f t="shared" si="39"/>
        <v>DB5000.22</v>
      </c>
      <c r="K178" t="str">
        <f t="shared" si="40"/>
        <v>DB5000.22</v>
      </c>
      <c r="L178" t="s">
        <v>56</v>
      </c>
    </row>
    <row r="179" spans="1:12">
      <c r="A179" s="10">
        <f t="shared" si="41"/>
        <v>177</v>
      </c>
      <c r="B179">
        <f t="shared" si="37"/>
        <v>0</v>
      </c>
      <c r="C179">
        <f>IF(ROW()=3,CpuInfo!$F$3,IF(B179=0,D178,D178+2))</f>
        <v>22</v>
      </c>
      <c r="D179">
        <f t="shared" si="38"/>
        <v>22</v>
      </c>
      <c r="E179" s="10"/>
      <c r="H179">
        <f>CpuInfo!$E$3</f>
        <v>5000</v>
      </c>
      <c r="I179">
        <f>CpuInfo!$F$3</f>
        <v>0</v>
      </c>
      <c r="J179" t="str">
        <f t="shared" si="39"/>
        <v>DB5000.22</v>
      </c>
      <c r="K179" t="str">
        <f t="shared" si="40"/>
        <v>DB5000.22</v>
      </c>
      <c r="L179" t="s">
        <v>56</v>
      </c>
    </row>
    <row r="180" spans="1:12">
      <c r="A180" s="10">
        <f t="shared" si="41"/>
        <v>178</v>
      </c>
      <c r="B180">
        <f t="shared" si="37"/>
        <v>0</v>
      </c>
      <c r="C180">
        <f>IF(ROW()=3,CpuInfo!$F$3,IF(B180=0,D179,D179+2))</f>
        <v>22</v>
      </c>
      <c r="D180">
        <f t="shared" si="38"/>
        <v>22</v>
      </c>
      <c r="E180" s="10"/>
      <c r="H180">
        <f>CpuInfo!$E$3</f>
        <v>5000</v>
      </c>
      <c r="I180">
        <f>CpuInfo!$F$3</f>
        <v>0</v>
      </c>
      <c r="J180" t="str">
        <f t="shared" si="39"/>
        <v>DB5000.22</v>
      </c>
      <c r="K180" t="str">
        <f t="shared" si="40"/>
        <v>DB5000.22</v>
      </c>
      <c r="L180" t="s">
        <v>56</v>
      </c>
    </row>
    <row r="181" spans="1:12">
      <c r="A181" s="10">
        <f t="shared" ref="A181:A190" si="42">ROW()-2</f>
        <v>179</v>
      </c>
      <c r="B181">
        <f t="shared" si="37"/>
        <v>0</v>
      </c>
      <c r="C181">
        <f>IF(ROW()=3,CpuInfo!$F$3,IF(B181=0,D180,D180+2))</f>
        <v>22</v>
      </c>
      <c r="D181">
        <f t="shared" si="38"/>
        <v>22</v>
      </c>
      <c r="E181" s="10"/>
      <c r="H181">
        <f>CpuInfo!$E$3</f>
        <v>5000</v>
      </c>
      <c r="I181">
        <f>CpuInfo!$F$3</f>
        <v>0</v>
      </c>
      <c r="J181" t="str">
        <f t="shared" si="39"/>
        <v>DB5000.22</v>
      </c>
      <c r="K181" t="str">
        <f t="shared" si="40"/>
        <v>DB5000.22</v>
      </c>
      <c r="L181" t="s">
        <v>56</v>
      </c>
    </row>
    <row r="182" spans="1:12">
      <c r="A182" s="10">
        <f t="shared" si="42"/>
        <v>180</v>
      </c>
      <c r="B182">
        <f t="shared" si="37"/>
        <v>0</v>
      </c>
      <c r="C182">
        <f>IF(ROW()=3,CpuInfo!$F$3,IF(B182=0,D181,D181+2))</f>
        <v>22</v>
      </c>
      <c r="D182">
        <f t="shared" si="38"/>
        <v>22</v>
      </c>
      <c r="E182" s="10"/>
      <c r="H182">
        <f>CpuInfo!$E$3</f>
        <v>5000</v>
      </c>
      <c r="I182">
        <f>CpuInfo!$F$3</f>
        <v>0</v>
      </c>
      <c r="J182" t="str">
        <f t="shared" si="39"/>
        <v>DB5000.22</v>
      </c>
      <c r="K182" t="str">
        <f t="shared" si="40"/>
        <v>DB5000.22</v>
      </c>
      <c r="L182" t="s">
        <v>56</v>
      </c>
    </row>
    <row r="183" spans="1:12">
      <c r="A183" s="10">
        <f t="shared" si="42"/>
        <v>181</v>
      </c>
      <c r="B183">
        <f t="shared" si="37"/>
        <v>0</v>
      </c>
      <c r="C183">
        <f>IF(ROW()=3,CpuInfo!$F$3,IF(B183=0,D182,D182+2))</f>
        <v>22</v>
      </c>
      <c r="D183">
        <f t="shared" si="38"/>
        <v>22</v>
      </c>
      <c r="E183" s="10"/>
      <c r="H183">
        <f>CpuInfo!$E$3</f>
        <v>5000</v>
      </c>
      <c r="I183">
        <f>CpuInfo!$F$3</f>
        <v>0</v>
      </c>
      <c r="J183" t="str">
        <f t="shared" si="39"/>
        <v>DB5000.22</v>
      </c>
      <c r="K183" t="str">
        <f t="shared" si="40"/>
        <v>DB5000.22</v>
      </c>
      <c r="L183" t="s">
        <v>56</v>
      </c>
    </row>
    <row r="184" spans="1:12">
      <c r="A184" s="10">
        <f t="shared" si="42"/>
        <v>182</v>
      </c>
      <c r="B184">
        <f t="shared" si="37"/>
        <v>0</v>
      </c>
      <c r="C184">
        <f>IF(ROW()=3,CpuInfo!$F$3,IF(B184=0,D183,D183+2))</f>
        <v>22</v>
      </c>
      <c r="D184">
        <f t="shared" si="38"/>
        <v>22</v>
      </c>
      <c r="E184" s="10"/>
      <c r="H184">
        <f>CpuInfo!$E$3</f>
        <v>5000</v>
      </c>
      <c r="I184">
        <f>CpuInfo!$F$3</f>
        <v>0</v>
      </c>
      <c r="J184" t="str">
        <f t="shared" si="39"/>
        <v>DB5000.22</v>
      </c>
      <c r="K184" t="str">
        <f t="shared" si="40"/>
        <v>DB5000.22</v>
      </c>
      <c r="L184" t="s">
        <v>56</v>
      </c>
    </row>
    <row r="185" spans="1:12">
      <c r="A185" s="10">
        <f t="shared" si="42"/>
        <v>183</v>
      </c>
      <c r="B185">
        <f t="shared" si="37"/>
        <v>0</v>
      </c>
      <c r="C185">
        <f>IF(ROW()=3,CpuInfo!$F$3,IF(B185=0,D184,D184+2))</f>
        <v>22</v>
      </c>
      <c r="D185">
        <f t="shared" si="38"/>
        <v>22</v>
      </c>
      <c r="E185" s="10"/>
      <c r="H185">
        <f>CpuInfo!$E$3</f>
        <v>5000</v>
      </c>
      <c r="I185">
        <f>CpuInfo!$F$3</f>
        <v>0</v>
      </c>
      <c r="J185" t="str">
        <f t="shared" si="39"/>
        <v>DB5000.22</v>
      </c>
      <c r="K185" t="str">
        <f t="shared" si="40"/>
        <v>DB5000.22</v>
      </c>
      <c r="L185" t="s">
        <v>56</v>
      </c>
    </row>
    <row r="186" spans="1:12">
      <c r="A186" s="10">
        <f t="shared" si="42"/>
        <v>184</v>
      </c>
      <c r="B186">
        <f t="shared" si="37"/>
        <v>0</v>
      </c>
      <c r="C186">
        <f>IF(ROW()=3,CpuInfo!$F$3,IF(B186=0,D185,D185+2))</f>
        <v>22</v>
      </c>
      <c r="D186">
        <f t="shared" si="38"/>
        <v>22</v>
      </c>
      <c r="E186" s="10"/>
      <c r="H186">
        <f>CpuInfo!$E$3</f>
        <v>5000</v>
      </c>
      <c r="I186">
        <f>CpuInfo!$F$3</f>
        <v>0</v>
      </c>
      <c r="J186" t="str">
        <f t="shared" si="39"/>
        <v>DB5000.22</v>
      </c>
      <c r="K186" t="str">
        <f t="shared" si="40"/>
        <v>DB5000.22</v>
      </c>
      <c r="L186" t="s">
        <v>56</v>
      </c>
    </row>
    <row r="187" spans="1:12">
      <c r="A187" s="10">
        <f t="shared" si="42"/>
        <v>185</v>
      </c>
      <c r="B187">
        <f t="shared" si="37"/>
        <v>0</v>
      </c>
      <c r="C187">
        <f>IF(ROW()=3,CpuInfo!$F$3,IF(B187=0,D186,D186+2))</f>
        <v>22</v>
      </c>
      <c r="D187">
        <f t="shared" si="38"/>
        <v>22</v>
      </c>
      <c r="E187" s="10"/>
      <c r="H187">
        <f>CpuInfo!$E$3</f>
        <v>5000</v>
      </c>
      <c r="I187">
        <f>CpuInfo!$F$3</f>
        <v>0</v>
      </c>
      <c r="J187" t="str">
        <f t="shared" si="39"/>
        <v>DB5000.22</v>
      </c>
      <c r="K187" t="str">
        <f t="shared" si="40"/>
        <v>DB5000.22</v>
      </c>
      <c r="L187" t="s">
        <v>56</v>
      </c>
    </row>
    <row r="188" spans="1:12">
      <c r="A188" s="10">
        <f t="shared" si="42"/>
        <v>186</v>
      </c>
      <c r="B188">
        <f t="shared" si="37"/>
        <v>0</v>
      </c>
      <c r="C188">
        <f>IF(ROW()=3,CpuInfo!$F$3,IF(B188=0,D187,D187+2))</f>
        <v>22</v>
      </c>
      <c r="D188">
        <f t="shared" si="38"/>
        <v>22</v>
      </c>
      <c r="E188" s="10"/>
      <c r="H188">
        <f>CpuInfo!$E$3</f>
        <v>5000</v>
      </c>
      <c r="I188">
        <f>CpuInfo!$F$3</f>
        <v>0</v>
      </c>
      <c r="J188" t="str">
        <f t="shared" si="39"/>
        <v>DB5000.22</v>
      </c>
      <c r="K188" t="str">
        <f t="shared" si="40"/>
        <v>DB5000.22</v>
      </c>
      <c r="L188" t="s">
        <v>56</v>
      </c>
    </row>
    <row r="189" spans="1:12">
      <c r="A189" s="10">
        <f t="shared" si="42"/>
        <v>187</v>
      </c>
      <c r="B189">
        <f t="shared" si="37"/>
        <v>0</v>
      </c>
      <c r="C189">
        <f>IF(ROW()=3,CpuInfo!$F$3,IF(B189=0,D188,D188+2))</f>
        <v>22</v>
      </c>
      <c r="D189">
        <f t="shared" si="38"/>
        <v>22</v>
      </c>
      <c r="E189" s="10"/>
      <c r="H189">
        <f>CpuInfo!$E$3</f>
        <v>5000</v>
      </c>
      <c r="I189">
        <f>CpuInfo!$F$3</f>
        <v>0</v>
      </c>
      <c r="J189" t="str">
        <f t="shared" si="39"/>
        <v>DB5000.22</v>
      </c>
      <c r="K189" t="str">
        <f t="shared" si="40"/>
        <v>DB5000.22</v>
      </c>
      <c r="L189" t="s">
        <v>56</v>
      </c>
    </row>
    <row r="190" spans="1:12">
      <c r="A190" s="10">
        <f t="shared" si="42"/>
        <v>188</v>
      </c>
      <c r="B190">
        <f t="shared" si="37"/>
        <v>0</v>
      </c>
      <c r="C190">
        <f>IF(ROW()=3,CpuInfo!$F$3,IF(B190=0,D189,D189+2))</f>
        <v>22</v>
      </c>
      <c r="D190">
        <f t="shared" si="38"/>
        <v>22</v>
      </c>
      <c r="E190" s="10"/>
      <c r="H190">
        <f>CpuInfo!$E$3</f>
        <v>5000</v>
      </c>
      <c r="I190">
        <f>CpuInfo!$F$3</f>
        <v>0</v>
      </c>
      <c r="J190" t="str">
        <f t="shared" si="39"/>
        <v>DB5000.22</v>
      </c>
      <c r="K190" t="str">
        <f t="shared" si="40"/>
        <v>DB5000.22</v>
      </c>
      <c r="L190" t="s">
        <v>56</v>
      </c>
    </row>
    <row r="191" spans="1:12">
      <c r="A191" s="10">
        <f t="shared" ref="A191:A200" si="43">ROW()-2</f>
        <v>189</v>
      </c>
      <c r="B191">
        <f t="shared" si="37"/>
        <v>0</v>
      </c>
      <c r="C191">
        <f>IF(ROW()=3,CpuInfo!$F$3,IF(B191=0,D190,D190+2))</f>
        <v>22</v>
      </c>
      <c r="D191">
        <f t="shared" si="38"/>
        <v>22</v>
      </c>
      <c r="E191" s="10"/>
      <c r="H191">
        <f>CpuInfo!$E$3</f>
        <v>5000</v>
      </c>
      <c r="I191">
        <f>CpuInfo!$F$3</f>
        <v>0</v>
      </c>
      <c r="J191" t="str">
        <f t="shared" si="39"/>
        <v>DB5000.22</v>
      </c>
      <c r="K191" t="str">
        <f t="shared" si="40"/>
        <v>DB5000.22</v>
      </c>
      <c r="L191" t="s">
        <v>56</v>
      </c>
    </row>
    <row r="192" spans="1:12">
      <c r="A192" s="10">
        <f t="shared" si="43"/>
        <v>190</v>
      </c>
      <c r="B192">
        <f t="shared" si="37"/>
        <v>0</v>
      </c>
      <c r="C192">
        <f>IF(ROW()=3,CpuInfo!$F$3,IF(B192=0,D191,D191+2))</f>
        <v>22</v>
      </c>
      <c r="D192">
        <f t="shared" si="38"/>
        <v>22</v>
      </c>
      <c r="E192" s="10"/>
      <c r="H192">
        <f>CpuInfo!$E$3</f>
        <v>5000</v>
      </c>
      <c r="I192">
        <f>CpuInfo!$F$3</f>
        <v>0</v>
      </c>
      <c r="J192" t="str">
        <f t="shared" si="39"/>
        <v>DB5000.22</v>
      </c>
      <c r="K192" t="str">
        <f t="shared" si="40"/>
        <v>DB5000.22</v>
      </c>
      <c r="L192" t="s">
        <v>56</v>
      </c>
    </row>
    <row r="193" spans="1:12">
      <c r="A193" s="10">
        <f t="shared" si="43"/>
        <v>191</v>
      </c>
      <c r="B193">
        <f t="shared" si="37"/>
        <v>0</v>
      </c>
      <c r="C193">
        <f>IF(ROW()=3,CpuInfo!$F$3,IF(B193=0,D192,D192+2))</f>
        <v>22</v>
      </c>
      <c r="D193">
        <f t="shared" si="38"/>
        <v>22</v>
      </c>
      <c r="E193" s="10"/>
      <c r="H193">
        <f>CpuInfo!$E$3</f>
        <v>5000</v>
      </c>
      <c r="I193">
        <f>CpuInfo!$F$3</f>
        <v>0</v>
      </c>
      <c r="J193" t="str">
        <f t="shared" si="39"/>
        <v>DB5000.22</v>
      </c>
      <c r="K193" t="str">
        <f t="shared" si="40"/>
        <v>DB5000.22</v>
      </c>
      <c r="L193" t="s">
        <v>56</v>
      </c>
    </row>
    <row r="194" spans="1:12">
      <c r="A194" s="10">
        <f t="shared" si="43"/>
        <v>192</v>
      </c>
      <c r="B194">
        <f t="shared" si="37"/>
        <v>0</v>
      </c>
      <c r="C194">
        <f>IF(ROW()=3,CpuInfo!$F$3,IF(B194=0,D193,D193+2))</f>
        <v>22</v>
      </c>
      <c r="D194">
        <f t="shared" si="38"/>
        <v>22</v>
      </c>
      <c r="E194" s="10"/>
      <c r="H194">
        <f>CpuInfo!$E$3</f>
        <v>5000</v>
      </c>
      <c r="I194">
        <f>CpuInfo!$F$3</f>
        <v>0</v>
      </c>
      <c r="J194" t="str">
        <f t="shared" si="39"/>
        <v>DB5000.22</v>
      </c>
      <c r="K194" t="str">
        <f t="shared" si="40"/>
        <v>DB5000.22</v>
      </c>
      <c r="L194" t="s">
        <v>56</v>
      </c>
    </row>
    <row r="195" spans="1:12">
      <c r="A195" s="10">
        <f t="shared" si="43"/>
        <v>193</v>
      </c>
      <c r="B195">
        <f t="shared" si="37"/>
        <v>0</v>
      </c>
      <c r="C195">
        <f>IF(ROW()=3,CpuInfo!$F$3,IF(B195=0,D194,D194+2))</f>
        <v>22</v>
      </c>
      <c r="D195">
        <f t="shared" si="38"/>
        <v>22</v>
      </c>
      <c r="E195" s="10"/>
      <c r="H195">
        <f>CpuInfo!$E$3</f>
        <v>5000</v>
      </c>
      <c r="I195">
        <f>CpuInfo!$F$3</f>
        <v>0</v>
      </c>
      <c r="J195" t="str">
        <f t="shared" si="39"/>
        <v>DB5000.22</v>
      </c>
      <c r="K195" t="str">
        <f t="shared" si="40"/>
        <v>DB5000.22</v>
      </c>
      <c r="L195" t="s">
        <v>56</v>
      </c>
    </row>
    <row r="196" spans="1:12">
      <c r="A196" s="10">
        <f t="shared" si="43"/>
        <v>194</v>
      </c>
      <c r="B196">
        <f t="shared" si="37"/>
        <v>0</v>
      </c>
      <c r="C196">
        <f>IF(ROW()=3,CpuInfo!$F$3,IF(B196=0,D195,D195+2))</f>
        <v>22</v>
      </c>
      <c r="D196">
        <f t="shared" si="38"/>
        <v>22</v>
      </c>
      <c r="E196" s="10"/>
      <c r="H196">
        <f>CpuInfo!$E$3</f>
        <v>5000</v>
      </c>
      <c r="I196">
        <f>CpuInfo!$F$3</f>
        <v>0</v>
      </c>
      <c r="J196" t="str">
        <f t="shared" si="39"/>
        <v>DB5000.22</v>
      </c>
      <c r="K196" t="str">
        <f t="shared" si="40"/>
        <v>DB5000.22</v>
      </c>
      <c r="L196" t="s">
        <v>56</v>
      </c>
    </row>
    <row r="197" spans="1:12">
      <c r="A197" s="10">
        <f t="shared" si="43"/>
        <v>195</v>
      </c>
      <c r="B197">
        <f t="shared" si="37"/>
        <v>0</v>
      </c>
      <c r="C197">
        <f>IF(ROW()=3,CpuInfo!$F$3,IF(B197=0,D196,D196+2))</f>
        <v>22</v>
      </c>
      <c r="D197">
        <f t="shared" si="38"/>
        <v>22</v>
      </c>
      <c r="E197" s="10"/>
      <c r="H197">
        <f>CpuInfo!$E$3</f>
        <v>5000</v>
      </c>
      <c r="I197">
        <f>CpuInfo!$F$3</f>
        <v>0</v>
      </c>
      <c r="J197" t="str">
        <f t="shared" si="39"/>
        <v>DB5000.22</v>
      </c>
      <c r="K197" t="str">
        <f t="shared" si="40"/>
        <v>DB5000.22</v>
      </c>
      <c r="L197" t="s">
        <v>56</v>
      </c>
    </row>
    <row r="198" spans="1:12">
      <c r="A198" s="10">
        <f t="shared" si="43"/>
        <v>196</v>
      </c>
      <c r="B198">
        <f t="shared" si="37"/>
        <v>0</v>
      </c>
      <c r="C198">
        <f>IF(ROW()=3,CpuInfo!$F$3,IF(B198=0,D197,D197+2))</f>
        <v>22</v>
      </c>
      <c r="D198">
        <f t="shared" si="38"/>
        <v>22</v>
      </c>
      <c r="E198" s="10"/>
      <c r="H198">
        <f>CpuInfo!$E$3</f>
        <v>5000</v>
      </c>
      <c r="I198">
        <f>CpuInfo!$F$3</f>
        <v>0</v>
      </c>
      <c r="J198" t="str">
        <f t="shared" si="39"/>
        <v>DB5000.22</v>
      </c>
      <c r="K198" t="str">
        <f t="shared" si="40"/>
        <v>DB5000.22</v>
      </c>
      <c r="L198" t="s">
        <v>56</v>
      </c>
    </row>
    <row r="199" spans="1:12">
      <c r="A199" s="10">
        <f t="shared" si="43"/>
        <v>197</v>
      </c>
      <c r="B199">
        <f t="shared" si="37"/>
        <v>0</v>
      </c>
      <c r="C199">
        <f>IF(ROW()=3,CpuInfo!$F$3,IF(B199=0,D198,D198+2))</f>
        <v>22</v>
      </c>
      <c r="D199">
        <f t="shared" si="38"/>
        <v>22</v>
      </c>
      <c r="E199" s="10"/>
      <c r="H199">
        <f>CpuInfo!$E$3</f>
        <v>5000</v>
      </c>
      <c r="I199">
        <f>CpuInfo!$F$3</f>
        <v>0</v>
      </c>
      <c r="J199" t="str">
        <f t="shared" si="39"/>
        <v>DB5000.22</v>
      </c>
      <c r="K199" t="str">
        <f t="shared" si="40"/>
        <v>DB5000.22</v>
      </c>
      <c r="L199" t="s">
        <v>56</v>
      </c>
    </row>
    <row r="200" spans="1:12">
      <c r="A200" s="10">
        <f t="shared" si="43"/>
        <v>198</v>
      </c>
      <c r="B200">
        <f t="shared" si="37"/>
        <v>0</v>
      </c>
      <c r="C200">
        <f>IF(ROW()=3,CpuInfo!$F$3,IF(B200=0,D199,D199+2))</f>
        <v>22</v>
      </c>
      <c r="D200">
        <f t="shared" si="38"/>
        <v>22</v>
      </c>
      <c r="E200" s="10"/>
      <c r="H200">
        <f>CpuInfo!$E$3</f>
        <v>5000</v>
      </c>
      <c r="I200">
        <f>CpuInfo!$F$3</f>
        <v>0</v>
      </c>
      <c r="J200" t="str">
        <f t="shared" si="39"/>
        <v>DB5000.22</v>
      </c>
      <c r="K200" t="str">
        <f t="shared" si="40"/>
        <v>DB5000.22</v>
      </c>
      <c r="L200" t="s">
        <v>56</v>
      </c>
    </row>
    <row r="201" spans="2:2">
      <c r="B201">
        <f t="shared" si="37"/>
        <v>0</v>
      </c>
    </row>
    <row r="202" spans="2:2">
      <c r="B202">
        <f t="shared" si="37"/>
        <v>0</v>
      </c>
    </row>
    <row r="203" spans="2:2">
      <c r="B203">
        <f t="shared" si="37"/>
        <v>0</v>
      </c>
    </row>
  </sheetData>
  <protectedRanges>
    <protectedRange sqref="A3:L65536" name="区域2"/>
  </protectedRanges>
  <conditionalFormatting sqref="E8">
    <cfRule type="cellIs" dxfId="0" priority="9" operator="equal">
      <formula>"DTString"</formula>
    </cfRule>
    <cfRule type="cellIs" dxfId="1" priority="10" operator="equal">
      <formula>"DTFloat"</formula>
    </cfRule>
    <cfRule type="cellIs" dxfId="2" priority="11" operator="equal">
      <formula>"DTInt"</formula>
    </cfRule>
    <cfRule type="cellIs" dxfId="3" priority="12" operator="equal">
      <formula>"DTShort"</formula>
    </cfRule>
  </conditionalFormatting>
  <conditionalFormatting sqref="A3:L65536">
    <cfRule type="expression" dxfId="4" priority="1">
      <formula>$E3=""</formula>
    </cfRule>
  </conditionalFormatting>
  <conditionalFormatting sqref="E3:E7 E9:E200">
    <cfRule type="cellIs" dxfId="0" priority="17" operator="equal">
      <formula>"DTString"</formula>
    </cfRule>
    <cfRule type="cellIs" dxfId="1" priority="18" operator="equal">
      <formula>"DTFloat"</formula>
    </cfRule>
    <cfRule type="cellIs" dxfId="2" priority="19" operator="equal">
      <formula>"DTInt"</formula>
    </cfRule>
    <cfRule type="cellIs" dxfId="3" priority="20" operator="equal">
      <formula>"DTShort"</formula>
    </cfRule>
  </conditionalFormatting>
  <dataValidations count="3">
    <dataValidation type="list" allowBlank="1" showInputMessage="1" showErrorMessage="1" sqref="E3:E200">
      <formula1>"DTShort,DTInt,DTFloat,DTString"</formula1>
    </dataValidation>
    <dataValidation type="textLength" operator="between" allowBlank="1" showInputMessage="1" showErrorMessage="1" sqref="F3:F35">
      <formula1>0</formula1>
      <formula2>20</formula2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headerFooter/>
  <ignoredErrors>
    <ignoredError sqref="F4 F7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09"/>
  <sheetViews>
    <sheetView workbookViewId="0">
      <pane ySplit="2" topLeftCell="A3" activePane="bottomLeft" state="frozen"/>
      <selection/>
      <selection pane="bottomLeft" activeCell="E6" sqref="E6"/>
    </sheetView>
  </sheetViews>
  <sheetFormatPr defaultColWidth="9" defaultRowHeight="13.5"/>
  <cols>
    <col min="1" max="5" width="14.625" customWidth="1"/>
    <col min="6" max="6" width="44.25" customWidth="1"/>
    <col min="7" max="7" width="18.125" customWidth="1"/>
    <col min="8" max="12" width="14.625" customWidth="1"/>
  </cols>
  <sheetData>
    <row r="1" ht="27" spans="1:12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2</v>
      </c>
      <c r="G1" s="9" t="s">
        <v>3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</row>
    <row r="2" ht="27" spans="1:12">
      <c r="A2" s="7" t="s">
        <v>42</v>
      </c>
      <c r="B2" s="7" t="s">
        <v>43</v>
      </c>
      <c r="C2" s="7" t="s">
        <v>44</v>
      </c>
      <c r="D2" s="7" t="s">
        <v>45</v>
      </c>
      <c r="E2" s="7" t="s">
        <v>46</v>
      </c>
      <c r="F2" s="7" t="s">
        <v>14</v>
      </c>
      <c r="G2" s="7" t="s">
        <v>47</v>
      </c>
      <c r="H2" s="7" t="s">
        <v>48</v>
      </c>
      <c r="I2" s="7" t="s">
        <v>49</v>
      </c>
      <c r="J2" s="12" t="s">
        <v>50</v>
      </c>
      <c r="K2" s="7" t="s">
        <v>51</v>
      </c>
      <c r="L2" s="7" t="s">
        <v>52</v>
      </c>
    </row>
    <row r="3" spans="1:12">
      <c r="A3" s="10">
        <f>ROW()-2</f>
        <v>1</v>
      </c>
      <c r="B3">
        <f>IF(E3="DTShort",1,IF(E3="DTInt",2,IF(E3="DTFloat",2,IF(E3="DTString",20,0))))</f>
        <v>1</v>
      </c>
      <c r="C3">
        <f>IF(ROW()=3,CpuInfo!$J$3,IF(B3=0,D2,D2+2))</f>
        <v>0</v>
      </c>
      <c r="D3">
        <f>IF(B3=0,D2,C3+(B3-1)*2)</f>
        <v>0</v>
      </c>
      <c r="E3" s="10" t="s">
        <v>53</v>
      </c>
      <c r="F3" t="s">
        <v>54</v>
      </c>
      <c r="G3" s="11" t="s">
        <v>55</v>
      </c>
      <c r="H3">
        <f>CpuInfo!$I$3</f>
        <v>5001</v>
      </c>
      <c r="I3">
        <f>CpuInfo!$J$3</f>
        <v>0</v>
      </c>
      <c r="J3" t="str">
        <f t="shared" ref="J3:J8" si="0">"DB"&amp;H3&amp;"."&amp;C3</f>
        <v>DB5001.0</v>
      </c>
      <c r="K3" t="str">
        <f>"DB"&amp;H3&amp;"."&amp;D3</f>
        <v>DB5001.0</v>
      </c>
      <c r="L3" t="s">
        <v>56</v>
      </c>
    </row>
    <row r="4" spans="1:12">
      <c r="A4" s="10">
        <f>ROW()-2</f>
        <v>2</v>
      </c>
      <c r="B4">
        <f>IF(E4="DTShort",1,IF(E4="DTInt",2,IF(E4="DTFloat",2,IF(E4="DTString",20,0))))</f>
        <v>1</v>
      </c>
      <c r="C4">
        <f>IF(ROW()=3,CpuInfo!$J$3,IF(B4=0,D3,D3+2))</f>
        <v>2</v>
      </c>
      <c r="D4">
        <f>IF(B4=0,D3,C4+(B4-1)*2)</f>
        <v>2</v>
      </c>
      <c r="E4" s="10" t="s">
        <v>53</v>
      </c>
      <c r="F4" s="11" t="s">
        <v>77</v>
      </c>
      <c r="G4" s="11" t="s">
        <v>78</v>
      </c>
      <c r="H4">
        <f>CpuInfo!$I$3</f>
        <v>5001</v>
      </c>
      <c r="I4">
        <f>CpuInfo!$J$3</f>
        <v>0</v>
      </c>
      <c r="J4" t="str">
        <f t="shared" si="0"/>
        <v>DB5001.2</v>
      </c>
      <c r="K4" t="str">
        <f>"DB"&amp;H4&amp;"."&amp;D4</f>
        <v>DB5001.2</v>
      </c>
      <c r="L4" t="s">
        <v>56</v>
      </c>
    </row>
    <row r="5" spans="1:12">
      <c r="A5" s="10">
        <f>ROW()-2</f>
        <v>3</v>
      </c>
      <c r="B5">
        <v>40</v>
      </c>
      <c r="C5">
        <f>IF(ROW()=3,CpuInfo!$J$3,IF(B5=0,D4,D4+2))</f>
        <v>4</v>
      </c>
      <c r="D5">
        <f>IF(B5=0,D4,C5+(B5-1)*2)</f>
        <v>82</v>
      </c>
      <c r="E5" s="10" t="s">
        <v>53</v>
      </c>
      <c r="F5" s="11" t="s">
        <v>79</v>
      </c>
      <c r="G5" s="11" t="s">
        <v>80</v>
      </c>
      <c r="H5">
        <f>CpuInfo!$I$3</f>
        <v>5001</v>
      </c>
      <c r="I5">
        <f>CpuInfo!$J$3</f>
        <v>0</v>
      </c>
      <c r="J5" t="str">
        <f t="shared" si="0"/>
        <v>DB5001.4</v>
      </c>
      <c r="K5" t="str">
        <f>"DB"&amp;H5&amp;"."&amp;D5</f>
        <v>DB5001.82</v>
      </c>
      <c r="L5" t="s">
        <v>56</v>
      </c>
    </row>
    <row r="6" spans="1:12">
      <c r="A6" s="10">
        <f>ROW()-2</f>
        <v>4</v>
      </c>
      <c r="B6">
        <f>IF(E6="DTShort",1,IF(E6="DTInt",2,IF(E6="DTFloat",2,IF(E6="DTString",20,0))))</f>
        <v>2</v>
      </c>
      <c r="C6">
        <f>IF(ROW()=3,CpuInfo!$J$3,IF(B6=0,D5,D5+2))</f>
        <v>84</v>
      </c>
      <c r="D6">
        <f>IF(B6=0,D5,C6+(B6-1)*2)</f>
        <v>86</v>
      </c>
      <c r="E6" s="10" t="s">
        <v>81</v>
      </c>
      <c r="F6" s="11" t="s">
        <v>82</v>
      </c>
      <c r="G6" s="11" t="s">
        <v>83</v>
      </c>
      <c r="H6">
        <f>CpuInfo!$I$3</f>
        <v>5001</v>
      </c>
      <c r="I6">
        <f>CpuInfo!$J$3</f>
        <v>0</v>
      </c>
      <c r="J6" t="str">
        <f t="shared" si="0"/>
        <v>DB5001.84</v>
      </c>
      <c r="K6" t="str">
        <f>"DB"&amp;H6&amp;"."&amp;D6</f>
        <v>DB5001.86</v>
      </c>
      <c r="L6" t="s">
        <v>56</v>
      </c>
    </row>
    <row r="7" spans="1:12">
      <c r="A7" s="10">
        <f>ROW()-2</f>
        <v>5</v>
      </c>
      <c r="B7">
        <v>4</v>
      </c>
      <c r="C7">
        <f>IF(ROW()=3,CpuInfo!$J$3,IF(B7=0,D6,D6+2))</f>
        <v>88</v>
      </c>
      <c r="D7">
        <f>IF(B7=0,D6,C7+(B7-1)*2)</f>
        <v>94</v>
      </c>
      <c r="E7" s="10" t="s">
        <v>53</v>
      </c>
      <c r="F7" s="11" t="s">
        <v>84</v>
      </c>
      <c r="G7" s="11" t="s">
        <v>84</v>
      </c>
      <c r="H7">
        <f>CpuInfo!$I$3</f>
        <v>5001</v>
      </c>
      <c r="I7">
        <f>CpuInfo!$J$3</f>
        <v>0</v>
      </c>
      <c r="J7" t="str">
        <f t="shared" si="0"/>
        <v>DB5001.88</v>
      </c>
      <c r="K7" t="str">
        <f>"DB"&amp;H7&amp;"."&amp;D7</f>
        <v>DB5001.94</v>
      </c>
      <c r="L7" t="s">
        <v>56</v>
      </c>
    </row>
    <row r="8" spans="1:12">
      <c r="A8" s="10">
        <f t="shared" ref="A8:A17" si="1">ROW()-2</f>
        <v>6</v>
      </c>
      <c r="B8">
        <f t="shared" ref="B7:B15" si="2">IF(E8="DTShort",1,IF(E8="DTInt",2,IF(E8="DTFloat",2,IF(E8="DTString",20,0))))</f>
        <v>1</v>
      </c>
      <c r="C8">
        <f>IF(ROW()=3,CpuInfo!$J$3,IF(B8=0,D7,D7+2))</f>
        <v>96</v>
      </c>
      <c r="D8">
        <f t="shared" ref="D8:D17" si="3">IF(B8=0,D7,C8+(B8-1)*2)</f>
        <v>96</v>
      </c>
      <c r="E8" s="10" t="s">
        <v>53</v>
      </c>
      <c r="F8" s="11" t="s">
        <v>85</v>
      </c>
      <c r="G8" s="11" t="s">
        <v>86</v>
      </c>
      <c r="H8">
        <f>CpuInfo!$I$3</f>
        <v>5001</v>
      </c>
      <c r="I8">
        <f>CpuInfo!$J$3</f>
        <v>0</v>
      </c>
      <c r="J8" t="str">
        <f t="shared" si="0"/>
        <v>DB5001.96</v>
      </c>
      <c r="K8" t="str">
        <f t="shared" ref="K8:K17" si="4">"DB"&amp;H8&amp;"."&amp;D8</f>
        <v>DB5001.96</v>
      </c>
      <c r="L8" t="s">
        <v>56</v>
      </c>
    </row>
    <row r="9" spans="1:12">
      <c r="A9" s="10">
        <f t="shared" si="1"/>
        <v>7</v>
      </c>
      <c r="B9">
        <f t="shared" si="2"/>
        <v>1</v>
      </c>
      <c r="C9">
        <f>IF(ROW()=3,CpuInfo!$J$3,IF(B9=0,D8,D8+2))</f>
        <v>98</v>
      </c>
      <c r="D9">
        <f t="shared" si="3"/>
        <v>98</v>
      </c>
      <c r="E9" s="10" t="s">
        <v>53</v>
      </c>
      <c r="F9" s="11" t="s">
        <v>87</v>
      </c>
      <c r="G9" s="11" t="s">
        <v>74</v>
      </c>
      <c r="H9">
        <f>CpuInfo!$I$3</f>
        <v>5001</v>
      </c>
      <c r="I9">
        <f>CpuInfo!$J$3</f>
        <v>0</v>
      </c>
      <c r="J9" t="str">
        <f t="shared" ref="J9:J17" si="5">"DB"&amp;H9&amp;"."&amp;C9</f>
        <v>DB5001.98</v>
      </c>
      <c r="K9" t="str">
        <f t="shared" si="4"/>
        <v>DB5001.98</v>
      </c>
      <c r="L9" t="s">
        <v>56</v>
      </c>
    </row>
    <row r="10" spans="1:12">
      <c r="A10" s="10">
        <f t="shared" si="1"/>
        <v>8</v>
      </c>
      <c r="B10">
        <f t="shared" si="2"/>
        <v>1</v>
      </c>
      <c r="C10">
        <f>IF(ROW()=3,CpuInfo!$J$3,IF(B10=0,D9,D9+2))</f>
        <v>100</v>
      </c>
      <c r="D10">
        <f t="shared" si="3"/>
        <v>100</v>
      </c>
      <c r="E10" s="10" t="s">
        <v>53</v>
      </c>
      <c r="F10" t="s">
        <v>88</v>
      </c>
      <c r="G10" s="11" t="s">
        <v>76</v>
      </c>
      <c r="H10">
        <f>CpuInfo!$I$3</f>
        <v>5001</v>
      </c>
      <c r="I10">
        <f>CpuInfo!$J$3</f>
        <v>0</v>
      </c>
      <c r="J10" t="str">
        <f t="shared" si="5"/>
        <v>DB5001.100</v>
      </c>
      <c r="K10" t="str">
        <f t="shared" si="4"/>
        <v>DB5001.100</v>
      </c>
      <c r="L10" t="s">
        <v>56</v>
      </c>
    </row>
    <row r="11" spans="1:12">
      <c r="A11" s="10">
        <f t="shared" si="1"/>
        <v>9</v>
      </c>
      <c r="B11">
        <f t="shared" si="2"/>
        <v>1</v>
      </c>
      <c r="C11">
        <f>IF(ROW()=3,CpuInfo!$J$3,IF(B11=0,D10,D10+2))</f>
        <v>102</v>
      </c>
      <c r="D11">
        <f t="shared" si="3"/>
        <v>102</v>
      </c>
      <c r="E11" s="10" t="s">
        <v>53</v>
      </c>
      <c r="F11" s="11" t="s">
        <v>89</v>
      </c>
      <c r="G11" s="11" t="s">
        <v>90</v>
      </c>
      <c r="H11">
        <f>CpuInfo!$I$3</f>
        <v>5001</v>
      </c>
      <c r="I11">
        <f>CpuInfo!$J$3</f>
        <v>0</v>
      </c>
      <c r="J11" t="str">
        <f t="shared" si="5"/>
        <v>DB5001.102</v>
      </c>
      <c r="K11" t="str">
        <f t="shared" si="4"/>
        <v>DB5001.102</v>
      </c>
      <c r="L11" t="s">
        <v>56</v>
      </c>
    </row>
    <row r="12" spans="1:12">
      <c r="A12" s="10">
        <f t="shared" si="1"/>
        <v>10</v>
      </c>
      <c r="B12">
        <v>200</v>
      </c>
      <c r="C12">
        <f>IF(ROW()=3,CpuInfo!$J$3,IF(B12=0,D11,D11+2))</f>
        <v>104</v>
      </c>
      <c r="D12">
        <f t="shared" si="3"/>
        <v>502</v>
      </c>
      <c r="E12" s="10" t="s">
        <v>53</v>
      </c>
      <c r="F12" s="11" t="s">
        <v>91</v>
      </c>
      <c r="G12" s="11" t="s">
        <v>92</v>
      </c>
      <c r="H12">
        <f>CpuInfo!$I$3</f>
        <v>5001</v>
      </c>
      <c r="I12">
        <f>CpuInfo!$J$3</f>
        <v>0</v>
      </c>
      <c r="J12" t="str">
        <f t="shared" si="5"/>
        <v>DB5001.104</v>
      </c>
      <c r="K12" t="str">
        <f t="shared" si="4"/>
        <v>DB5001.502</v>
      </c>
      <c r="L12" t="s">
        <v>56</v>
      </c>
    </row>
    <row r="13" spans="1:11">
      <c r="A13" s="10">
        <f t="shared" si="1"/>
        <v>11</v>
      </c>
      <c r="B13">
        <f t="shared" si="2"/>
        <v>0</v>
      </c>
      <c r="C13">
        <f>IF(ROW()=3,CpuInfo!$J$3,IF(B13=0,D12,D12+2))</f>
        <v>502</v>
      </c>
      <c r="D13">
        <f t="shared" si="3"/>
        <v>502</v>
      </c>
      <c r="E13" s="10"/>
      <c r="H13">
        <f>CpuInfo!$I$3</f>
        <v>5001</v>
      </c>
      <c r="J13" t="str">
        <f t="shared" si="5"/>
        <v>DB5001.502</v>
      </c>
      <c r="K13" t="str">
        <f t="shared" si="4"/>
        <v>DB5001.502</v>
      </c>
    </row>
    <row r="14" spans="1:11">
      <c r="A14" s="10">
        <f t="shared" si="1"/>
        <v>12</v>
      </c>
      <c r="B14">
        <f t="shared" si="2"/>
        <v>0</v>
      </c>
      <c r="C14">
        <f>IF(ROW()=3,CpuInfo!$J$3,IF(B14=0,D13,D13+2))</f>
        <v>502</v>
      </c>
      <c r="D14">
        <f t="shared" si="3"/>
        <v>502</v>
      </c>
      <c r="E14" s="10"/>
      <c r="H14">
        <f>CpuInfo!$I$3</f>
        <v>5001</v>
      </c>
      <c r="J14" t="str">
        <f t="shared" si="5"/>
        <v>DB5001.502</v>
      </c>
      <c r="K14" t="str">
        <f t="shared" si="4"/>
        <v>DB5001.502</v>
      </c>
    </row>
    <row r="15" spans="1:11">
      <c r="A15" s="10">
        <f t="shared" si="1"/>
        <v>13</v>
      </c>
      <c r="B15">
        <f t="shared" si="2"/>
        <v>0</v>
      </c>
      <c r="C15">
        <f>IF(ROW()=3,CpuInfo!$J$3,IF(B15=0,D14,D14+2))</f>
        <v>502</v>
      </c>
      <c r="D15">
        <f t="shared" si="3"/>
        <v>502</v>
      </c>
      <c r="E15" s="10"/>
      <c r="H15">
        <f>CpuInfo!$I$3</f>
        <v>5001</v>
      </c>
      <c r="J15" t="str">
        <f t="shared" si="5"/>
        <v>DB5001.502</v>
      </c>
      <c r="K15" t="str">
        <f t="shared" si="4"/>
        <v>DB5001.502</v>
      </c>
    </row>
    <row r="16" spans="1:12">
      <c r="A16" s="10">
        <f t="shared" si="1"/>
        <v>14</v>
      </c>
      <c r="B16">
        <v>4</v>
      </c>
      <c r="C16">
        <f>IF(ROW()=3,CpuInfo!$J$3,IF(B16=0,D15,D15+2))</f>
        <v>504</v>
      </c>
      <c r="D16">
        <f t="shared" si="3"/>
        <v>510</v>
      </c>
      <c r="E16" s="10"/>
      <c r="H16">
        <f>CpuInfo!$I$3</f>
        <v>5001</v>
      </c>
      <c r="I16">
        <f>CpuInfo!$J$3</f>
        <v>0</v>
      </c>
      <c r="J16" t="str">
        <f t="shared" si="5"/>
        <v>DB5001.504</v>
      </c>
      <c r="K16" t="str">
        <f t="shared" si="4"/>
        <v>DB5001.510</v>
      </c>
      <c r="L16" t="s">
        <v>93</v>
      </c>
    </row>
    <row r="17" spans="1:12">
      <c r="A17" s="10">
        <f t="shared" si="1"/>
        <v>15</v>
      </c>
      <c r="B17">
        <v>152</v>
      </c>
      <c r="C17">
        <f>IF(ROW()=3,CpuInfo!$J$3,IF(B17=0,D16,D16+2))</f>
        <v>512</v>
      </c>
      <c r="D17">
        <f t="shared" si="3"/>
        <v>814</v>
      </c>
      <c r="E17" s="10"/>
      <c r="H17">
        <f>CpuInfo!$I$3</f>
        <v>5001</v>
      </c>
      <c r="I17">
        <f>CpuInfo!$J$3</f>
        <v>0</v>
      </c>
      <c r="J17" t="str">
        <f t="shared" si="5"/>
        <v>DB5001.512</v>
      </c>
      <c r="K17" t="str">
        <f t="shared" si="4"/>
        <v>DB5001.814</v>
      </c>
      <c r="L17" t="s">
        <v>56</v>
      </c>
    </row>
    <row r="18" spans="1:12">
      <c r="A18" s="10">
        <f t="shared" ref="A18:A24" si="6">ROW()-2</f>
        <v>16</v>
      </c>
      <c r="B18">
        <v>6</v>
      </c>
      <c r="C18">
        <f>IF(ROW()=3,CpuInfo!$J$3,IF(B18=0,D17,D17+2))</f>
        <v>816</v>
      </c>
      <c r="D18">
        <f t="shared" ref="D18:D19" si="7">IF(B18=0,D17,C18+(B18-1)*2)</f>
        <v>826</v>
      </c>
      <c r="E18" s="10"/>
      <c r="H18">
        <f>CpuInfo!$I$3</f>
        <v>5001</v>
      </c>
      <c r="I18">
        <f>CpuInfo!$J$3</f>
        <v>0</v>
      </c>
      <c r="J18" t="str">
        <f t="shared" ref="J18:J19" si="8">"DB"&amp;H18&amp;"."&amp;C18</f>
        <v>DB5001.816</v>
      </c>
      <c r="K18" t="str">
        <f t="shared" ref="K18:K19" si="9">"DB"&amp;H18&amp;"."&amp;D18</f>
        <v>DB5001.826</v>
      </c>
      <c r="L18" t="s">
        <v>56</v>
      </c>
    </row>
    <row r="19" spans="1:12">
      <c r="A19" s="10">
        <f t="shared" si="6"/>
        <v>17</v>
      </c>
      <c r="B19">
        <v>7</v>
      </c>
      <c r="C19">
        <f>IF(ROW()=3,CpuInfo!$J$3,IF(B19=0,D18,D18+2))</f>
        <v>828</v>
      </c>
      <c r="D19">
        <f t="shared" si="7"/>
        <v>840</v>
      </c>
      <c r="E19" s="10"/>
      <c r="H19">
        <f>CpuInfo!$I$3</f>
        <v>5001</v>
      </c>
      <c r="I19">
        <f>CpuInfo!$J$3</f>
        <v>0</v>
      </c>
      <c r="J19" t="str">
        <f t="shared" si="8"/>
        <v>DB5001.828</v>
      </c>
      <c r="K19" t="str">
        <f t="shared" si="9"/>
        <v>DB5001.840</v>
      </c>
      <c r="L19" t="s">
        <v>93</v>
      </c>
    </row>
    <row r="20" spans="1:12">
      <c r="A20" s="10">
        <f t="shared" si="6"/>
        <v>18</v>
      </c>
      <c r="B20">
        <v>8</v>
      </c>
      <c r="C20">
        <f>IF(ROW()=3,CpuInfo!$J$3,IF(B20=0,D19,D19+2))</f>
        <v>842</v>
      </c>
      <c r="D20">
        <f t="shared" ref="D20:D29" si="10">IF(B20=0,D19,C20+(B20-1)*2)</f>
        <v>856</v>
      </c>
      <c r="E20" s="10"/>
      <c r="G20" t="s">
        <v>94</v>
      </c>
      <c r="H20">
        <f>CpuInfo!$I$3</f>
        <v>5001</v>
      </c>
      <c r="I20">
        <f>CpuInfo!$J$3</f>
        <v>0</v>
      </c>
      <c r="J20" t="str">
        <f t="shared" ref="J20:J29" si="11">"DB"&amp;H20&amp;"."&amp;C20</f>
        <v>DB5001.842</v>
      </c>
      <c r="K20" t="str">
        <f t="shared" ref="K20:K29" si="12">"DB"&amp;H20&amp;"."&amp;D20</f>
        <v>DB5001.856</v>
      </c>
      <c r="L20" t="s">
        <v>56</v>
      </c>
    </row>
    <row r="21" spans="1:12">
      <c r="A21" s="10">
        <f t="shared" si="6"/>
        <v>19</v>
      </c>
      <c r="B21">
        <v>9</v>
      </c>
      <c r="C21">
        <f>IF(ROW()=3,CpuInfo!$J$3,IF(B21=0,D20,D20+2))</f>
        <v>858</v>
      </c>
      <c r="D21">
        <f t="shared" si="10"/>
        <v>874</v>
      </c>
      <c r="E21" s="10"/>
      <c r="H21">
        <f>CpuInfo!$I$3</f>
        <v>5001</v>
      </c>
      <c r="I21">
        <f>CpuInfo!$J$3</f>
        <v>0</v>
      </c>
      <c r="J21" t="str">
        <f t="shared" si="11"/>
        <v>DB5001.858</v>
      </c>
      <c r="K21" t="str">
        <f t="shared" si="12"/>
        <v>DB5001.874</v>
      </c>
      <c r="L21" t="s">
        <v>56</v>
      </c>
    </row>
    <row r="22" spans="1:12">
      <c r="A22" s="10">
        <f t="shared" si="6"/>
        <v>20</v>
      </c>
      <c r="B22">
        <v>10</v>
      </c>
      <c r="C22">
        <f>IF(ROW()=3,CpuInfo!$J$3,IF(B22=0,D21,D21+2))</f>
        <v>876</v>
      </c>
      <c r="D22">
        <f t="shared" si="10"/>
        <v>894</v>
      </c>
      <c r="E22" s="10"/>
      <c r="G22" t="s">
        <v>84</v>
      </c>
      <c r="H22">
        <f>CpuInfo!$I$3</f>
        <v>5001</v>
      </c>
      <c r="I22">
        <f>CpuInfo!$J$3</f>
        <v>0</v>
      </c>
      <c r="J22" t="str">
        <f t="shared" si="11"/>
        <v>DB5001.876</v>
      </c>
      <c r="K22" t="str">
        <f t="shared" si="12"/>
        <v>DB5001.894</v>
      </c>
      <c r="L22" t="s">
        <v>56</v>
      </c>
    </row>
    <row r="23" spans="1:12">
      <c r="A23" s="10">
        <f t="shared" si="6"/>
        <v>21</v>
      </c>
      <c r="B23">
        <v>11</v>
      </c>
      <c r="C23">
        <f>IF(ROW()=3,CpuInfo!$J$3,IF(B23=0,D22,D22+2))</f>
        <v>896</v>
      </c>
      <c r="D23">
        <f t="shared" si="10"/>
        <v>916</v>
      </c>
      <c r="E23" s="10"/>
      <c r="H23">
        <f>CpuInfo!$I$3</f>
        <v>5001</v>
      </c>
      <c r="I23">
        <f>CpuInfo!$J$3</f>
        <v>0</v>
      </c>
      <c r="J23" t="str">
        <f t="shared" si="11"/>
        <v>DB5001.896</v>
      </c>
      <c r="K23" t="str">
        <f t="shared" si="12"/>
        <v>DB5001.916</v>
      </c>
      <c r="L23" t="s">
        <v>56</v>
      </c>
    </row>
    <row r="24" spans="1:12">
      <c r="A24" s="10">
        <f t="shared" si="6"/>
        <v>22</v>
      </c>
      <c r="B24">
        <f t="shared" ref="B24:B44" si="13">IF(E24="DTShort",1,IF(E24="DTInt",2,IF(E24="DTFloat",2,IF(E24="DTString",20,0))))</f>
        <v>0</v>
      </c>
      <c r="C24">
        <f>IF(ROW()=3,CpuInfo!$J$3,IF(B24=0,D23,D23+2))</f>
        <v>916</v>
      </c>
      <c r="D24">
        <f t="shared" si="10"/>
        <v>916</v>
      </c>
      <c r="E24" s="10"/>
      <c r="H24">
        <f>CpuInfo!$I$3</f>
        <v>5001</v>
      </c>
      <c r="I24">
        <f>CpuInfo!$J$3</f>
        <v>0</v>
      </c>
      <c r="J24" t="str">
        <f t="shared" si="11"/>
        <v>DB5001.916</v>
      </c>
      <c r="K24" t="str">
        <f t="shared" si="12"/>
        <v>DB5001.916</v>
      </c>
      <c r="L24" t="s">
        <v>56</v>
      </c>
    </row>
    <row r="25" spans="1:12">
      <c r="A25" s="10">
        <f t="shared" ref="A25:A34" si="14">ROW()-2</f>
        <v>23</v>
      </c>
      <c r="B25">
        <f t="shared" si="13"/>
        <v>0</v>
      </c>
      <c r="C25">
        <f>IF(ROW()=3,CpuInfo!$J$3,IF(B25=0,D24,D24+2))</f>
        <v>916</v>
      </c>
      <c r="D25">
        <f t="shared" si="10"/>
        <v>916</v>
      </c>
      <c r="E25" s="10"/>
      <c r="H25">
        <f>CpuInfo!$I$3</f>
        <v>5001</v>
      </c>
      <c r="I25">
        <f>CpuInfo!$J$3</f>
        <v>0</v>
      </c>
      <c r="J25" t="str">
        <f t="shared" si="11"/>
        <v>DB5001.916</v>
      </c>
      <c r="K25" t="str">
        <f t="shared" si="12"/>
        <v>DB5001.916</v>
      </c>
      <c r="L25" t="s">
        <v>56</v>
      </c>
    </row>
    <row r="26" spans="1:12">
      <c r="A26" s="10">
        <f t="shared" si="14"/>
        <v>24</v>
      </c>
      <c r="B26">
        <f t="shared" si="13"/>
        <v>0</v>
      </c>
      <c r="C26">
        <f>IF(ROW()=3,CpuInfo!$J$3,IF(B26=0,D25,D25+2))</f>
        <v>916</v>
      </c>
      <c r="D26">
        <f t="shared" si="10"/>
        <v>916</v>
      </c>
      <c r="E26" s="10"/>
      <c r="H26">
        <f>CpuInfo!$I$3</f>
        <v>5001</v>
      </c>
      <c r="I26">
        <f>CpuInfo!$J$3</f>
        <v>0</v>
      </c>
      <c r="J26" t="str">
        <f t="shared" si="11"/>
        <v>DB5001.916</v>
      </c>
      <c r="K26" t="str">
        <f t="shared" si="12"/>
        <v>DB5001.916</v>
      </c>
      <c r="L26" t="s">
        <v>56</v>
      </c>
    </row>
    <row r="27" spans="1:12">
      <c r="A27" s="10">
        <f t="shared" si="14"/>
        <v>25</v>
      </c>
      <c r="B27">
        <f t="shared" si="13"/>
        <v>0</v>
      </c>
      <c r="C27">
        <f>IF(ROW()=3,CpuInfo!$J$3,IF(B27=0,D26,D26+2))</f>
        <v>916</v>
      </c>
      <c r="D27">
        <f t="shared" si="10"/>
        <v>916</v>
      </c>
      <c r="E27" s="10"/>
      <c r="H27">
        <f>CpuInfo!$I$3</f>
        <v>5001</v>
      </c>
      <c r="I27">
        <f>CpuInfo!$J$3</f>
        <v>0</v>
      </c>
      <c r="J27" t="str">
        <f t="shared" si="11"/>
        <v>DB5001.916</v>
      </c>
      <c r="K27" t="str">
        <f t="shared" si="12"/>
        <v>DB5001.916</v>
      </c>
      <c r="L27" t="s">
        <v>56</v>
      </c>
    </row>
    <row r="28" spans="1:12">
      <c r="A28" s="10">
        <f t="shared" si="14"/>
        <v>26</v>
      </c>
      <c r="B28">
        <f t="shared" si="13"/>
        <v>0</v>
      </c>
      <c r="C28">
        <f>IF(ROW()=3,CpuInfo!$J$3,IF(B28=0,D27,D27+2))</f>
        <v>916</v>
      </c>
      <c r="D28">
        <f t="shared" si="10"/>
        <v>916</v>
      </c>
      <c r="E28" s="10"/>
      <c r="H28">
        <f>CpuInfo!$I$3</f>
        <v>5001</v>
      </c>
      <c r="I28">
        <f>CpuInfo!$J$3</f>
        <v>0</v>
      </c>
      <c r="J28" t="str">
        <f t="shared" si="11"/>
        <v>DB5001.916</v>
      </c>
      <c r="K28" t="str">
        <f t="shared" si="12"/>
        <v>DB5001.916</v>
      </c>
      <c r="L28" t="s">
        <v>56</v>
      </c>
    </row>
    <row r="29" spans="1:12">
      <c r="A29" s="10">
        <f t="shared" si="14"/>
        <v>27</v>
      </c>
      <c r="B29">
        <f t="shared" si="13"/>
        <v>0</v>
      </c>
      <c r="C29">
        <f>IF(ROW()=3,CpuInfo!$J$3,IF(B29=0,D28,D28+2))</f>
        <v>916</v>
      </c>
      <c r="D29">
        <f t="shared" si="10"/>
        <v>916</v>
      </c>
      <c r="E29" s="10"/>
      <c r="H29">
        <f>CpuInfo!$I$3</f>
        <v>5001</v>
      </c>
      <c r="I29">
        <f>CpuInfo!$J$3</f>
        <v>0</v>
      </c>
      <c r="J29" t="str">
        <f t="shared" si="11"/>
        <v>DB5001.916</v>
      </c>
      <c r="K29" t="str">
        <f t="shared" si="12"/>
        <v>DB5001.916</v>
      </c>
      <c r="L29" t="s">
        <v>56</v>
      </c>
    </row>
    <row r="30" spans="1:12">
      <c r="A30" s="10">
        <f t="shared" si="14"/>
        <v>28</v>
      </c>
      <c r="B30">
        <f t="shared" si="13"/>
        <v>0</v>
      </c>
      <c r="C30">
        <f>IF(ROW()=3,CpuInfo!$J$3,IF(B30=0,D29,D29+2))</f>
        <v>916</v>
      </c>
      <c r="D30">
        <f t="shared" ref="D30:D61" si="15">IF(B30=0,D29,C30+(B30-1)*2)</f>
        <v>916</v>
      </c>
      <c r="E30" s="10"/>
      <c r="H30">
        <f>CpuInfo!$I$3</f>
        <v>5001</v>
      </c>
      <c r="I30">
        <f>CpuInfo!$J$3</f>
        <v>0</v>
      </c>
      <c r="J30" t="str">
        <f t="shared" ref="J30:J61" si="16">"DB"&amp;H30&amp;"."&amp;C30</f>
        <v>DB5001.916</v>
      </c>
      <c r="K30" t="str">
        <f t="shared" ref="K30:K61" si="17">"DB"&amp;H30&amp;"."&amp;D30</f>
        <v>DB5001.916</v>
      </c>
      <c r="L30" t="s">
        <v>56</v>
      </c>
    </row>
    <row r="31" spans="1:12">
      <c r="A31" s="10">
        <f t="shared" si="14"/>
        <v>29</v>
      </c>
      <c r="B31">
        <f t="shared" si="13"/>
        <v>0</v>
      </c>
      <c r="C31">
        <f>IF(ROW()=3,CpuInfo!$J$3,IF(B31=0,D30,D30+2))</f>
        <v>916</v>
      </c>
      <c r="D31">
        <f t="shared" si="15"/>
        <v>916</v>
      </c>
      <c r="E31" s="10"/>
      <c r="H31">
        <f>CpuInfo!$I$3</f>
        <v>5001</v>
      </c>
      <c r="I31">
        <f>CpuInfo!$J$3</f>
        <v>0</v>
      </c>
      <c r="J31" t="str">
        <f t="shared" si="16"/>
        <v>DB5001.916</v>
      </c>
      <c r="K31" t="str">
        <f t="shared" si="17"/>
        <v>DB5001.916</v>
      </c>
      <c r="L31" t="s">
        <v>56</v>
      </c>
    </row>
    <row r="32" spans="1:12">
      <c r="A32" s="10">
        <f t="shared" si="14"/>
        <v>30</v>
      </c>
      <c r="B32">
        <f t="shared" si="13"/>
        <v>0</v>
      </c>
      <c r="C32">
        <f>IF(ROW()=3,CpuInfo!$J$3,IF(B32=0,D31,D31+2))</f>
        <v>916</v>
      </c>
      <c r="D32">
        <f t="shared" si="15"/>
        <v>916</v>
      </c>
      <c r="E32" s="10"/>
      <c r="H32">
        <f>CpuInfo!$I$3</f>
        <v>5001</v>
      </c>
      <c r="I32">
        <f>CpuInfo!$J$3</f>
        <v>0</v>
      </c>
      <c r="J32" t="str">
        <f t="shared" si="16"/>
        <v>DB5001.916</v>
      </c>
      <c r="K32" t="str">
        <f t="shared" si="17"/>
        <v>DB5001.916</v>
      </c>
      <c r="L32" t="s">
        <v>56</v>
      </c>
    </row>
    <row r="33" spans="1:12">
      <c r="A33" s="10">
        <f t="shared" si="14"/>
        <v>31</v>
      </c>
      <c r="B33">
        <f t="shared" si="13"/>
        <v>0</v>
      </c>
      <c r="C33">
        <f>IF(ROW()=3,CpuInfo!$J$3,IF(B33=0,D32,D32+2))</f>
        <v>916</v>
      </c>
      <c r="D33">
        <f t="shared" si="15"/>
        <v>916</v>
      </c>
      <c r="E33" s="10"/>
      <c r="H33">
        <f>CpuInfo!$I$3</f>
        <v>5001</v>
      </c>
      <c r="I33">
        <f>CpuInfo!$J$3</f>
        <v>0</v>
      </c>
      <c r="J33" t="str">
        <f t="shared" si="16"/>
        <v>DB5001.916</v>
      </c>
      <c r="K33" t="str">
        <f t="shared" si="17"/>
        <v>DB5001.916</v>
      </c>
      <c r="L33" t="s">
        <v>56</v>
      </c>
    </row>
    <row r="34" spans="1:12">
      <c r="A34" s="10">
        <f t="shared" si="14"/>
        <v>32</v>
      </c>
      <c r="B34">
        <f t="shared" si="13"/>
        <v>0</v>
      </c>
      <c r="C34">
        <f>IF(ROW()=3,CpuInfo!$J$3,IF(B34=0,D33,D33+2))</f>
        <v>916</v>
      </c>
      <c r="D34">
        <f t="shared" si="15"/>
        <v>916</v>
      </c>
      <c r="E34" s="10"/>
      <c r="H34">
        <f>CpuInfo!$I$3</f>
        <v>5001</v>
      </c>
      <c r="I34">
        <f>CpuInfo!$J$3</f>
        <v>0</v>
      </c>
      <c r="J34" t="str">
        <f t="shared" si="16"/>
        <v>DB5001.916</v>
      </c>
      <c r="K34" t="str">
        <f t="shared" si="17"/>
        <v>DB5001.916</v>
      </c>
      <c r="L34" t="s">
        <v>56</v>
      </c>
    </row>
    <row r="35" spans="1:12">
      <c r="A35" s="10">
        <f t="shared" ref="A35:A41" si="18">ROW()-2</f>
        <v>33</v>
      </c>
      <c r="B35">
        <f t="shared" si="13"/>
        <v>0</v>
      </c>
      <c r="C35">
        <f>IF(ROW()=3,CpuInfo!$J$3,IF(B35=0,D34,D34+2))</f>
        <v>916</v>
      </c>
      <c r="D35">
        <f t="shared" si="15"/>
        <v>916</v>
      </c>
      <c r="E35" s="10"/>
      <c r="H35">
        <f>CpuInfo!$I$3</f>
        <v>5001</v>
      </c>
      <c r="I35">
        <f>CpuInfo!$J$3</f>
        <v>0</v>
      </c>
      <c r="J35" t="str">
        <f t="shared" si="16"/>
        <v>DB5001.916</v>
      </c>
      <c r="K35" t="str">
        <f t="shared" si="17"/>
        <v>DB5001.916</v>
      </c>
      <c r="L35" t="s">
        <v>56</v>
      </c>
    </row>
    <row r="36" spans="1:12">
      <c r="A36" s="10">
        <f t="shared" si="18"/>
        <v>34</v>
      </c>
      <c r="B36">
        <f t="shared" si="13"/>
        <v>0</v>
      </c>
      <c r="C36">
        <f>IF(ROW()=3,CpuInfo!$J$3,IF(B36=0,D35,D35+2))</f>
        <v>916</v>
      </c>
      <c r="D36">
        <f t="shared" si="15"/>
        <v>916</v>
      </c>
      <c r="E36" s="10"/>
      <c r="H36">
        <f>CpuInfo!$I$3</f>
        <v>5001</v>
      </c>
      <c r="I36">
        <f>CpuInfo!$J$3</f>
        <v>0</v>
      </c>
      <c r="J36" t="str">
        <f t="shared" si="16"/>
        <v>DB5001.916</v>
      </c>
      <c r="K36" t="str">
        <f t="shared" si="17"/>
        <v>DB5001.916</v>
      </c>
      <c r="L36" t="s">
        <v>56</v>
      </c>
    </row>
    <row r="37" spans="1:12">
      <c r="A37" s="10">
        <f t="shared" si="18"/>
        <v>35</v>
      </c>
      <c r="B37">
        <f t="shared" si="13"/>
        <v>0</v>
      </c>
      <c r="C37">
        <f>IF(ROW()=3,CpuInfo!$J$3,IF(B37=0,D36,D36+2))</f>
        <v>916</v>
      </c>
      <c r="D37">
        <f t="shared" si="15"/>
        <v>916</v>
      </c>
      <c r="E37" s="10"/>
      <c r="H37">
        <f>CpuInfo!$I$3</f>
        <v>5001</v>
      </c>
      <c r="I37">
        <f>CpuInfo!$J$3</f>
        <v>0</v>
      </c>
      <c r="J37" t="str">
        <f t="shared" si="16"/>
        <v>DB5001.916</v>
      </c>
      <c r="K37" t="str">
        <f t="shared" si="17"/>
        <v>DB5001.916</v>
      </c>
      <c r="L37" t="s">
        <v>56</v>
      </c>
    </row>
    <row r="38" spans="1:12">
      <c r="A38" s="10">
        <f t="shared" si="18"/>
        <v>36</v>
      </c>
      <c r="B38">
        <f t="shared" si="13"/>
        <v>0</v>
      </c>
      <c r="C38">
        <f>IF(ROW()=3,CpuInfo!$J$3,IF(B38=0,D37,D37+2))</f>
        <v>916</v>
      </c>
      <c r="D38">
        <f t="shared" si="15"/>
        <v>916</v>
      </c>
      <c r="E38" s="10"/>
      <c r="H38">
        <f>CpuInfo!$I$3</f>
        <v>5001</v>
      </c>
      <c r="I38">
        <f>CpuInfo!$J$3</f>
        <v>0</v>
      </c>
      <c r="J38" t="str">
        <f t="shared" si="16"/>
        <v>DB5001.916</v>
      </c>
      <c r="K38" t="str">
        <f t="shared" si="17"/>
        <v>DB5001.916</v>
      </c>
      <c r="L38" t="s">
        <v>56</v>
      </c>
    </row>
    <row r="39" spans="1:12">
      <c r="A39" s="10">
        <f t="shared" si="18"/>
        <v>37</v>
      </c>
      <c r="B39">
        <f t="shared" si="13"/>
        <v>0</v>
      </c>
      <c r="C39">
        <f>IF(ROW()=3,CpuInfo!$J$3,IF(B39=0,D38,D38+2))</f>
        <v>916</v>
      </c>
      <c r="D39">
        <f t="shared" si="15"/>
        <v>916</v>
      </c>
      <c r="E39" s="10"/>
      <c r="H39">
        <f>CpuInfo!$I$3</f>
        <v>5001</v>
      </c>
      <c r="I39">
        <f>CpuInfo!$J$3</f>
        <v>0</v>
      </c>
      <c r="J39" t="str">
        <f t="shared" si="16"/>
        <v>DB5001.916</v>
      </c>
      <c r="K39" t="str">
        <f t="shared" si="17"/>
        <v>DB5001.916</v>
      </c>
      <c r="L39" t="s">
        <v>56</v>
      </c>
    </row>
    <row r="40" spans="1:12">
      <c r="A40" s="10">
        <f t="shared" si="18"/>
        <v>38</v>
      </c>
      <c r="B40">
        <f t="shared" si="13"/>
        <v>0</v>
      </c>
      <c r="C40">
        <f>IF(ROW()=3,CpuInfo!$J$3,IF(B40=0,D39,D39+2))</f>
        <v>916</v>
      </c>
      <c r="D40">
        <f t="shared" si="15"/>
        <v>916</v>
      </c>
      <c r="E40" s="10"/>
      <c r="H40">
        <f>CpuInfo!$I$3</f>
        <v>5001</v>
      </c>
      <c r="I40">
        <f>CpuInfo!$J$3</f>
        <v>0</v>
      </c>
      <c r="J40" t="str">
        <f t="shared" si="16"/>
        <v>DB5001.916</v>
      </c>
      <c r="K40" t="str">
        <f t="shared" si="17"/>
        <v>DB5001.916</v>
      </c>
      <c r="L40" t="s">
        <v>56</v>
      </c>
    </row>
    <row r="41" spans="1:12">
      <c r="A41" s="10">
        <f t="shared" si="18"/>
        <v>39</v>
      </c>
      <c r="B41">
        <f t="shared" si="13"/>
        <v>0</v>
      </c>
      <c r="C41">
        <f>IF(ROW()=3,CpuInfo!$J$3,IF(B41=0,D40,D40+2))</f>
        <v>916</v>
      </c>
      <c r="D41">
        <f t="shared" si="15"/>
        <v>916</v>
      </c>
      <c r="E41" s="10"/>
      <c r="H41">
        <f>CpuInfo!$I$3</f>
        <v>5001</v>
      </c>
      <c r="I41">
        <f>CpuInfo!$J$3</f>
        <v>0</v>
      </c>
      <c r="J41" t="str">
        <f t="shared" si="16"/>
        <v>DB5001.916</v>
      </c>
      <c r="K41" t="str">
        <f t="shared" si="17"/>
        <v>DB5001.916</v>
      </c>
      <c r="L41" t="s">
        <v>56</v>
      </c>
    </row>
    <row r="42" spans="1:12">
      <c r="A42" s="10">
        <f t="shared" ref="A42:A51" si="19">ROW()-2</f>
        <v>40</v>
      </c>
      <c r="B42">
        <f t="shared" si="13"/>
        <v>0</v>
      </c>
      <c r="C42">
        <f>IF(ROW()=3,CpuInfo!$J$3,IF(B42=0,D41,D41+2))</f>
        <v>916</v>
      </c>
      <c r="D42">
        <f t="shared" si="15"/>
        <v>916</v>
      </c>
      <c r="E42" s="10"/>
      <c r="H42">
        <f>CpuInfo!$I$3</f>
        <v>5001</v>
      </c>
      <c r="I42">
        <f>CpuInfo!$J$3</f>
        <v>0</v>
      </c>
      <c r="J42" t="str">
        <f t="shared" si="16"/>
        <v>DB5001.916</v>
      </c>
      <c r="K42" t="str">
        <f t="shared" si="17"/>
        <v>DB5001.916</v>
      </c>
      <c r="L42" t="s">
        <v>56</v>
      </c>
    </row>
    <row r="43" spans="1:12">
      <c r="A43" s="10">
        <f t="shared" si="19"/>
        <v>41</v>
      </c>
      <c r="B43">
        <f t="shared" si="13"/>
        <v>0</v>
      </c>
      <c r="C43">
        <f>IF(ROW()=3,CpuInfo!$J$3,IF(B43=0,D42,D42+2))</f>
        <v>916</v>
      </c>
      <c r="D43">
        <f t="shared" si="15"/>
        <v>916</v>
      </c>
      <c r="E43" s="10"/>
      <c r="H43">
        <f>CpuInfo!$I$3</f>
        <v>5001</v>
      </c>
      <c r="I43">
        <f>CpuInfo!$J$3</f>
        <v>0</v>
      </c>
      <c r="J43" t="str">
        <f t="shared" si="16"/>
        <v>DB5001.916</v>
      </c>
      <c r="K43" t="str">
        <f t="shared" si="17"/>
        <v>DB5001.916</v>
      </c>
      <c r="L43" t="s">
        <v>56</v>
      </c>
    </row>
    <row r="44" spans="1:12">
      <c r="A44" s="10">
        <f t="shared" si="19"/>
        <v>42</v>
      </c>
      <c r="B44">
        <f t="shared" si="13"/>
        <v>0</v>
      </c>
      <c r="C44">
        <f>IF(ROW()=3,CpuInfo!$J$3,IF(B44=0,D43,D43+2))</f>
        <v>916</v>
      </c>
      <c r="D44">
        <f t="shared" si="15"/>
        <v>916</v>
      </c>
      <c r="E44" s="10"/>
      <c r="H44">
        <f>CpuInfo!$I$3</f>
        <v>5001</v>
      </c>
      <c r="I44">
        <f>CpuInfo!$J$3</f>
        <v>0</v>
      </c>
      <c r="J44" t="str">
        <f t="shared" si="16"/>
        <v>DB5001.916</v>
      </c>
      <c r="K44" t="str">
        <f t="shared" si="17"/>
        <v>DB5001.916</v>
      </c>
      <c r="L44" t="s">
        <v>56</v>
      </c>
    </row>
    <row r="45" spans="1:12">
      <c r="A45" s="10">
        <f t="shared" si="19"/>
        <v>43</v>
      </c>
      <c r="B45">
        <f t="shared" ref="B45:B76" si="20">IF(E45="DTShort",1,IF(E45="DTInt",2,IF(E45="DTFloat",2,IF(E45="DTString",20,0))))</f>
        <v>0</v>
      </c>
      <c r="C45">
        <f>IF(ROW()=3,CpuInfo!$J$3,IF(B45=0,D44,D44+2))</f>
        <v>916</v>
      </c>
      <c r="D45">
        <f t="shared" si="15"/>
        <v>916</v>
      </c>
      <c r="E45" s="10"/>
      <c r="H45">
        <f>CpuInfo!$I$3</f>
        <v>5001</v>
      </c>
      <c r="I45">
        <f>CpuInfo!$J$3</f>
        <v>0</v>
      </c>
      <c r="J45" t="str">
        <f t="shared" si="16"/>
        <v>DB5001.916</v>
      </c>
      <c r="K45" t="str">
        <f t="shared" si="17"/>
        <v>DB5001.916</v>
      </c>
      <c r="L45" t="s">
        <v>56</v>
      </c>
    </row>
    <row r="46" spans="1:12">
      <c r="A46" s="10">
        <f t="shared" si="19"/>
        <v>44</v>
      </c>
      <c r="B46">
        <f t="shared" si="20"/>
        <v>0</v>
      </c>
      <c r="C46">
        <f>IF(ROW()=3,CpuInfo!$J$3,IF(B46=0,D45,D45+2))</f>
        <v>916</v>
      </c>
      <c r="D46">
        <f t="shared" si="15"/>
        <v>916</v>
      </c>
      <c r="E46" s="10"/>
      <c r="H46">
        <f>CpuInfo!$I$3</f>
        <v>5001</v>
      </c>
      <c r="I46">
        <f>CpuInfo!$J$3</f>
        <v>0</v>
      </c>
      <c r="J46" t="str">
        <f t="shared" si="16"/>
        <v>DB5001.916</v>
      </c>
      <c r="K46" t="str">
        <f t="shared" si="17"/>
        <v>DB5001.916</v>
      </c>
      <c r="L46" t="s">
        <v>56</v>
      </c>
    </row>
    <row r="47" spans="1:12">
      <c r="A47" s="10">
        <f t="shared" si="19"/>
        <v>45</v>
      </c>
      <c r="B47">
        <f t="shared" si="20"/>
        <v>0</v>
      </c>
      <c r="C47">
        <f>IF(ROW()=3,CpuInfo!$J$3,IF(B47=0,D46,D46+2))</f>
        <v>916</v>
      </c>
      <c r="D47">
        <f t="shared" si="15"/>
        <v>916</v>
      </c>
      <c r="E47" s="10"/>
      <c r="H47">
        <f>CpuInfo!$I$3</f>
        <v>5001</v>
      </c>
      <c r="I47">
        <f>CpuInfo!$J$3</f>
        <v>0</v>
      </c>
      <c r="J47" t="str">
        <f t="shared" si="16"/>
        <v>DB5001.916</v>
      </c>
      <c r="K47" t="str">
        <f t="shared" si="17"/>
        <v>DB5001.916</v>
      </c>
      <c r="L47" t="s">
        <v>56</v>
      </c>
    </row>
    <row r="48" spans="1:12">
      <c r="A48" s="10">
        <f t="shared" si="19"/>
        <v>46</v>
      </c>
      <c r="B48">
        <f t="shared" si="20"/>
        <v>0</v>
      </c>
      <c r="C48">
        <f>IF(ROW()=3,CpuInfo!$J$3,IF(B48=0,D47,D47+2))</f>
        <v>916</v>
      </c>
      <c r="D48">
        <f t="shared" si="15"/>
        <v>916</v>
      </c>
      <c r="E48" s="10"/>
      <c r="H48">
        <f>CpuInfo!$I$3</f>
        <v>5001</v>
      </c>
      <c r="I48">
        <f>CpuInfo!$J$3</f>
        <v>0</v>
      </c>
      <c r="J48" t="str">
        <f t="shared" si="16"/>
        <v>DB5001.916</v>
      </c>
      <c r="K48" t="str">
        <f t="shared" si="17"/>
        <v>DB5001.916</v>
      </c>
      <c r="L48" t="s">
        <v>56</v>
      </c>
    </row>
    <row r="49" spans="1:12">
      <c r="A49" s="10">
        <f t="shared" si="19"/>
        <v>47</v>
      </c>
      <c r="B49">
        <f t="shared" si="20"/>
        <v>0</v>
      </c>
      <c r="C49">
        <f>IF(ROW()=3,CpuInfo!$J$3,IF(B49=0,D48,D48+2))</f>
        <v>916</v>
      </c>
      <c r="D49">
        <f t="shared" si="15"/>
        <v>916</v>
      </c>
      <c r="E49" s="10"/>
      <c r="H49">
        <f>CpuInfo!$I$3</f>
        <v>5001</v>
      </c>
      <c r="I49">
        <f>CpuInfo!$J$3</f>
        <v>0</v>
      </c>
      <c r="J49" t="str">
        <f t="shared" si="16"/>
        <v>DB5001.916</v>
      </c>
      <c r="K49" t="str">
        <f t="shared" si="17"/>
        <v>DB5001.916</v>
      </c>
      <c r="L49" t="s">
        <v>56</v>
      </c>
    </row>
    <row r="50" spans="1:12">
      <c r="A50" s="10">
        <f t="shared" si="19"/>
        <v>48</v>
      </c>
      <c r="B50">
        <f t="shared" si="20"/>
        <v>0</v>
      </c>
      <c r="C50">
        <f>IF(ROW()=3,CpuInfo!$J$3,IF(B50=0,D49,D49+2))</f>
        <v>916</v>
      </c>
      <c r="D50">
        <f t="shared" si="15"/>
        <v>916</v>
      </c>
      <c r="E50" s="10"/>
      <c r="H50">
        <f>CpuInfo!$I$3</f>
        <v>5001</v>
      </c>
      <c r="I50">
        <f>CpuInfo!$J$3</f>
        <v>0</v>
      </c>
      <c r="J50" t="str">
        <f t="shared" si="16"/>
        <v>DB5001.916</v>
      </c>
      <c r="K50" t="str">
        <f t="shared" si="17"/>
        <v>DB5001.916</v>
      </c>
      <c r="L50" t="s">
        <v>56</v>
      </c>
    </row>
    <row r="51" spans="1:12">
      <c r="A51" s="10">
        <f t="shared" si="19"/>
        <v>49</v>
      </c>
      <c r="B51">
        <f t="shared" si="20"/>
        <v>0</v>
      </c>
      <c r="C51">
        <f>IF(ROW()=3,CpuInfo!$J$3,IF(B51=0,D50,D50+2))</f>
        <v>916</v>
      </c>
      <c r="D51">
        <f t="shared" si="15"/>
        <v>916</v>
      </c>
      <c r="E51" s="10"/>
      <c r="H51">
        <f>CpuInfo!$I$3</f>
        <v>5001</v>
      </c>
      <c r="I51">
        <f>CpuInfo!$J$3</f>
        <v>0</v>
      </c>
      <c r="J51" t="str">
        <f t="shared" si="16"/>
        <v>DB5001.916</v>
      </c>
      <c r="K51" t="str">
        <f t="shared" si="17"/>
        <v>DB5001.916</v>
      </c>
      <c r="L51" t="s">
        <v>56</v>
      </c>
    </row>
    <row r="52" spans="1:12">
      <c r="A52" s="10">
        <f t="shared" ref="A52:A61" si="21">ROW()-2</f>
        <v>50</v>
      </c>
      <c r="B52">
        <f t="shared" si="20"/>
        <v>0</v>
      </c>
      <c r="C52">
        <f>IF(ROW()=3,CpuInfo!$J$3,IF(B52=0,D51,D51+2))</f>
        <v>916</v>
      </c>
      <c r="D52">
        <f t="shared" si="15"/>
        <v>916</v>
      </c>
      <c r="E52" s="10"/>
      <c r="H52">
        <f>CpuInfo!$I$3</f>
        <v>5001</v>
      </c>
      <c r="I52">
        <f>CpuInfo!$J$3</f>
        <v>0</v>
      </c>
      <c r="J52" t="str">
        <f t="shared" si="16"/>
        <v>DB5001.916</v>
      </c>
      <c r="K52" t="str">
        <f t="shared" si="17"/>
        <v>DB5001.916</v>
      </c>
      <c r="L52" t="s">
        <v>56</v>
      </c>
    </row>
    <row r="53" spans="1:12">
      <c r="A53" s="10">
        <f t="shared" si="21"/>
        <v>51</v>
      </c>
      <c r="B53">
        <f t="shared" si="20"/>
        <v>0</v>
      </c>
      <c r="C53">
        <f>IF(ROW()=3,CpuInfo!$J$3,IF(B53=0,D52,D52+2))</f>
        <v>916</v>
      </c>
      <c r="D53">
        <f t="shared" si="15"/>
        <v>916</v>
      </c>
      <c r="E53" s="10"/>
      <c r="H53">
        <f>CpuInfo!$I$3</f>
        <v>5001</v>
      </c>
      <c r="I53">
        <f>CpuInfo!$J$3</f>
        <v>0</v>
      </c>
      <c r="J53" t="str">
        <f t="shared" si="16"/>
        <v>DB5001.916</v>
      </c>
      <c r="K53" t="str">
        <f t="shared" si="17"/>
        <v>DB5001.916</v>
      </c>
      <c r="L53" t="s">
        <v>56</v>
      </c>
    </row>
    <row r="54" spans="1:12">
      <c r="A54" s="10">
        <f t="shared" si="21"/>
        <v>52</v>
      </c>
      <c r="B54">
        <f t="shared" si="20"/>
        <v>0</v>
      </c>
      <c r="C54">
        <f>IF(ROW()=3,CpuInfo!$J$3,IF(B54=0,D53,D53+2))</f>
        <v>916</v>
      </c>
      <c r="D54">
        <f t="shared" si="15"/>
        <v>916</v>
      </c>
      <c r="E54" s="10"/>
      <c r="H54">
        <f>CpuInfo!$I$3</f>
        <v>5001</v>
      </c>
      <c r="I54">
        <f>CpuInfo!$J$3</f>
        <v>0</v>
      </c>
      <c r="J54" t="str">
        <f t="shared" si="16"/>
        <v>DB5001.916</v>
      </c>
      <c r="K54" t="str">
        <f t="shared" si="17"/>
        <v>DB5001.916</v>
      </c>
      <c r="L54" t="s">
        <v>56</v>
      </c>
    </row>
    <row r="55" spans="1:12">
      <c r="A55" s="10">
        <f t="shared" si="21"/>
        <v>53</v>
      </c>
      <c r="B55">
        <f t="shared" si="20"/>
        <v>0</v>
      </c>
      <c r="C55">
        <f>IF(ROW()=3,CpuInfo!$J$3,IF(B55=0,D54,D54+2))</f>
        <v>916</v>
      </c>
      <c r="D55">
        <f t="shared" si="15"/>
        <v>916</v>
      </c>
      <c r="E55" s="10"/>
      <c r="H55">
        <f>CpuInfo!$I$3</f>
        <v>5001</v>
      </c>
      <c r="I55">
        <f>CpuInfo!$J$3</f>
        <v>0</v>
      </c>
      <c r="J55" t="str">
        <f t="shared" si="16"/>
        <v>DB5001.916</v>
      </c>
      <c r="K55" t="str">
        <f t="shared" si="17"/>
        <v>DB5001.916</v>
      </c>
      <c r="L55" t="s">
        <v>56</v>
      </c>
    </row>
    <row r="56" spans="1:12">
      <c r="A56" s="10">
        <f t="shared" si="21"/>
        <v>54</v>
      </c>
      <c r="B56">
        <f t="shared" si="20"/>
        <v>0</v>
      </c>
      <c r="C56">
        <f>IF(ROW()=3,CpuInfo!$J$3,IF(B56=0,D55,D55+2))</f>
        <v>916</v>
      </c>
      <c r="D56">
        <f t="shared" si="15"/>
        <v>916</v>
      </c>
      <c r="E56" s="10"/>
      <c r="H56">
        <f>CpuInfo!$I$3</f>
        <v>5001</v>
      </c>
      <c r="I56">
        <f>CpuInfo!$J$3</f>
        <v>0</v>
      </c>
      <c r="J56" t="str">
        <f t="shared" si="16"/>
        <v>DB5001.916</v>
      </c>
      <c r="K56" t="str">
        <f t="shared" si="17"/>
        <v>DB5001.916</v>
      </c>
      <c r="L56" t="s">
        <v>56</v>
      </c>
    </row>
    <row r="57" spans="1:12">
      <c r="A57" s="10">
        <f t="shared" si="21"/>
        <v>55</v>
      </c>
      <c r="B57">
        <f t="shared" si="20"/>
        <v>0</v>
      </c>
      <c r="C57">
        <f>IF(ROW()=3,CpuInfo!$J$3,IF(B57=0,D56,D56+2))</f>
        <v>916</v>
      </c>
      <c r="D57">
        <f t="shared" si="15"/>
        <v>916</v>
      </c>
      <c r="E57" s="10"/>
      <c r="H57">
        <f>CpuInfo!$I$3</f>
        <v>5001</v>
      </c>
      <c r="I57">
        <f>CpuInfo!$J$3</f>
        <v>0</v>
      </c>
      <c r="J57" t="str">
        <f t="shared" si="16"/>
        <v>DB5001.916</v>
      </c>
      <c r="K57" t="str">
        <f t="shared" si="17"/>
        <v>DB5001.916</v>
      </c>
      <c r="L57" t="s">
        <v>56</v>
      </c>
    </row>
    <row r="58" spans="1:12">
      <c r="A58" s="10">
        <f t="shared" si="21"/>
        <v>56</v>
      </c>
      <c r="B58">
        <f t="shared" si="20"/>
        <v>0</v>
      </c>
      <c r="C58">
        <f>IF(ROW()=3,CpuInfo!$J$3,IF(B58=0,D57,D57+2))</f>
        <v>916</v>
      </c>
      <c r="D58">
        <f t="shared" si="15"/>
        <v>916</v>
      </c>
      <c r="E58" s="10"/>
      <c r="H58">
        <f>CpuInfo!$I$3</f>
        <v>5001</v>
      </c>
      <c r="I58">
        <f>CpuInfo!$J$3</f>
        <v>0</v>
      </c>
      <c r="J58" t="str">
        <f t="shared" si="16"/>
        <v>DB5001.916</v>
      </c>
      <c r="K58" t="str">
        <f t="shared" si="17"/>
        <v>DB5001.916</v>
      </c>
      <c r="L58" t="s">
        <v>56</v>
      </c>
    </row>
    <row r="59" spans="1:12">
      <c r="A59" s="10">
        <f t="shared" si="21"/>
        <v>57</v>
      </c>
      <c r="B59">
        <f t="shared" si="20"/>
        <v>0</v>
      </c>
      <c r="C59">
        <f>IF(ROW()=3,CpuInfo!$J$3,IF(B59=0,D58,D58+2))</f>
        <v>916</v>
      </c>
      <c r="D59">
        <f t="shared" si="15"/>
        <v>916</v>
      </c>
      <c r="E59" s="10"/>
      <c r="H59">
        <f>CpuInfo!$I$3</f>
        <v>5001</v>
      </c>
      <c r="I59">
        <f>CpuInfo!$J$3</f>
        <v>0</v>
      </c>
      <c r="J59" t="str">
        <f t="shared" si="16"/>
        <v>DB5001.916</v>
      </c>
      <c r="K59" t="str">
        <f t="shared" si="17"/>
        <v>DB5001.916</v>
      </c>
      <c r="L59" t="s">
        <v>56</v>
      </c>
    </row>
    <row r="60" spans="1:12">
      <c r="A60" s="10">
        <f t="shared" si="21"/>
        <v>58</v>
      </c>
      <c r="B60">
        <f t="shared" si="20"/>
        <v>0</v>
      </c>
      <c r="C60">
        <f>IF(ROW()=3,CpuInfo!$J$3,IF(B60=0,D59,D59+2))</f>
        <v>916</v>
      </c>
      <c r="D60">
        <f t="shared" si="15"/>
        <v>916</v>
      </c>
      <c r="E60" s="10"/>
      <c r="H60">
        <f>CpuInfo!$I$3</f>
        <v>5001</v>
      </c>
      <c r="I60">
        <f>CpuInfo!$J$3</f>
        <v>0</v>
      </c>
      <c r="J60" t="str">
        <f t="shared" si="16"/>
        <v>DB5001.916</v>
      </c>
      <c r="K60" t="str">
        <f t="shared" si="17"/>
        <v>DB5001.916</v>
      </c>
      <c r="L60" t="s">
        <v>56</v>
      </c>
    </row>
    <row r="61" spans="1:12">
      <c r="A61" s="10">
        <f t="shared" si="21"/>
        <v>59</v>
      </c>
      <c r="B61">
        <f t="shared" si="20"/>
        <v>0</v>
      </c>
      <c r="C61">
        <f>IF(ROW()=3,CpuInfo!$J$3,IF(B61=0,D60,D60+2))</f>
        <v>916</v>
      </c>
      <c r="D61">
        <f t="shared" si="15"/>
        <v>916</v>
      </c>
      <c r="E61" s="10"/>
      <c r="H61">
        <f>CpuInfo!$I$3</f>
        <v>5001</v>
      </c>
      <c r="I61">
        <f>CpuInfo!$J$3</f>
        <v>0</v>
      </c>
      <c r="J61" t="str">
        <f t="shared" si="16"/>
        <v>DB5001.916</v>
      </c>
      <c r="K61" t="str">
        <f t="shared" si="17"/>
        <v>DB5001.916</v>
      </c>
      <c r="L61" t="s">
        <v>56</v>
      </c>
    </row>
    <row r="62" spans="1:12">
      <c r="A62" s="10">
        <f t="shared" ref="A62:A71" si="22">ROW()-2</f>
        <v>60</v>
      </c>
      <c r="B62">
        <f t="shared" si="20"/>
        <v>0</v>
      </c>
      <c r="C62">
        <f>IF(ROW()=3,CpuInfo!$J$3,IF(B62=0,D61,D61+2))</f>
        <v>916</v>
      </c>
      <c r="D62">
        <f t="shared" ref="D62:D93" si="23">IF(B62=0,D61,C62+(B62-1)*2)</f>
        <v>916</v>
      </c>
      <c r="E62" s="10"/>
      <c r="H62">
        <f>CpuInfo!$I$3</f>
        <v>5001</v>
      </c>
      <c r="I62">
        <f>CpuInfo!$J$3</f>
        <v>0</v>
      </c>
      <c r="J62" t="str">
        <f t="shared" ref="J62:J93" si="24">"DB"&amp;H62&amp;"."&amp;C62</f>
        <v>DB5001.916</v>
      </c>
      <c r="K62" t="str">
        <f t="shared" ref="K62:K93" si="25">"DB"&amp;H62&amp;"."&amp;D62</f>
        <v>DB5001.916</v>
      </c>
      <c r="L62" t="s">
        <v>56</v>
      </c>
    </row>
    <row r="63" spans="1:12">
      <c r="A63" s="10">
        <f t="shared" si="22"/>
        <v>61</v>
      </c>
      <c r="B63">
        <f t="shared" si="20"/>
        <v>0</v>
      </c>
      <c r="C63">
        <f>IF(ROW()=3,CpuInfo!$J$3,IF(B63=0,D62,D62+2))</f>
        <v>916</v>
      </c>
      <c r="D63">
        <f t="shared" si="23"/>
        <v>916</v>
      </c>
      <c r="E63" s="10"/>
      <c r="H63">
        <f>CpuInfo!$I$3</f>
        <v>5001</v>
      </c>
      <c r="I63">
        <f>CpuInfo!$J$3</f>
        <v>0</v>
      </c>
      <c r="J63" t="str">
        <f t="shared" si="24"/>
        <v>DB5001.916</v>
      </c>
      <c r="K63" t="str">
        <f t="shared" si="25"/>
        <v>DB5001.916</v>
      </c>
      <c r="L63" t="s">
        <v>56</v>
      </c>
    </row>
    <row r="64" spans="1:12">
      <c r="A64" s="10">
        <f t="shared" si="22"/>
        <v>62</v>
      </c>
      <c r="B64">
        <f t="shared" si="20"/>
        <v>0</v>
      </c>
      <c r="C64">
        <f>IF(ROW()=3,CpuInfo!$J$3,IF(B64=0,D63,D63+2))</f>
        <v>916</v>
      </c>
      <c r="D64">
        <f t="shared" si="23"/>
        <v>916</v>
      </c>
      <c r="E64" s="10"/>
      <c r="H64">
        <f>CpuInfo!$I$3</f>
        <v>5001</v>
      </c>
      <c r="I64">
        <f>CpuInfo!$J$3</f>
        <v>0</v>
      </c>
      <c r="J64" t="str">
        <f t="shared" si="24"/>
        <v>DB5001.916</v>
      </c>
      <c r="K64" t="str">
        <f t="shared" si="25"/>
        <v>DB5001.916</v>
      </c>
      <c r="L64" t="s">
        <v>56</v>
      </c>
    </row>
    <row r="65" spans="1:12">
      <c r="A65" s="10">
        <f t="shared" si="22"/>
        <v>63</v>
      </c>
      <c r="B65">
        <f t="shared" si="20"/>
        <v>0</v>
      </c>
      <c r="C65">
        <f>IF(ROW()=3,CpuInfo!$J$3,IF(B65=0,D64,D64+2))</f>
        <v>916</v>
      </c>
      <c r="D65">
        <f t="shared" si="23"/>
        <v>916</v>
      </c>
      <c r="E65" s="10"/>
      <c r="H65">
        <f>CpuInfo!$I$3</f>
        <v>5001</v>
      </c>
      <c r="I65">
        <f>CpuInfo!$J$3</f>
        <v>0</v>
      </c>
      <c r="J65" t="str">
        <f t="shared" si="24"/>
        <v>DB5001.916</v>
      </c>
      <c r="K65" t="str">
        <f t="shared" si="25"/>
        <v>DB5001.916</v>
      </c>
      <c r="L65" t="s">
        <v>56</v>
      </c>
    </row>
    <row r="66" spans="1:12">
      <c r="A66" s="10">
        <f t="shared" si="22"/>
        <v>64</v>
      </c>
      <c r="B66">
        <f t="shared" si="20"/>
        <v>0</v>
      </c>
      <c r="C66">
        <f>IF(ROW()=3,CpuInfo!$J$3,IF(B66=0,D65,D65+2))</f>
        <v>916</v>
      </c>
      <c r="D66">
        <f t="shared" si="23"/>
        <v>916</v>
      </c>
      <c r="E66" s="10"/>
      <c r="H66">
        <f>CpuInfo!$I$3</f>
        <v>5001</v>
      </c>
      <c r="I66">
        <f>CpuInfo!$J$3</f>
        <v>0</v>
      </c>
      <c r="J66" t="str">
        <f t="shared" si="24"/>
        <v>DB5001.916</v>
      </c>
      <c r="K66" t="str">
        <f t="shared" si="25"/>
        <v>DB5001.916</v>
      </c>
      <c r="L66" t="s">
        <v>56</v>
      </c>
    </row>
    <row r="67" spans="1:12">
      <c r="A67" s="10">
        <f t="shared" si="22"/>
        <v>65</v>
      </c>
      <c r="B67">
        <f t="shared" si="20"/>
        <v>0</v>
      </c>
      <c r="C67">
        <f>IF(ROW()=3,CpuInfo!$J$3,IF(B67=0,D66,D66+2))</f>
        <v>916</v>
      </c>
      <c r="D67">
        <f t="shared" si="23"/>
        <v>916</v>
      </c>
      <c r="E67" s="10"/>
      <c r="H67">
        <f>CpuInfo!$I$3</f>
        <v>5001</v>
      </c>
      <c r="I67">
        <f>CpuInfo!$J$3</f>
        <v>0</v>
      </c>
      <c r="J67" t="str">
        <f t="shared" si="24"/>
        <v>DB5001.916</v>
      </c>
      <c r="K67" t="str">
        <f t="shared" si="25"/>
        <v>DB5001.916</v>
      </c>
      <c r="L67" t="s">
        <v>56</v>
      </c>
    </row>
    <row r="68" spans="1:12">
      <c r="A68" s="10">
        <f t="shared" si="22"/>
        <v>66</v>
      </c>
      <c r="B68">
        <f t="shared" si="20"/>
        <v>0</v>
      </c>
      <c r="C68">
        <f>IF(ROW()=3,CpuInfo!$J$3,IF(B68=0,D67,D67+2))</f>
        <v>916</v>
      </c>
      <c r="D68">
        <f t="shared" si="23"/>
        <v>916</v>
      </c>
      <c r="E68" s="10"/>
      <c r="H68">
        <f>CpuInfo!$I$3</f>
        <v>5001</v>
      </c>
      <c r="I68">
        <f>CpuInfo!$J$3</f>
        <v>0</v>
      </c>
      <c r="J68" t="str">
        <f t="shared" si="24"/>
        <v>DB5001.916</v>
      </c>
      <c r="K68" t="str">
        <f t="shared" si="25"/>
        <v>DB5001.916</v>
      </c>
      <c r="L68" t="s">
        <v>56</v>
      </c>
    </row>
    <row r="69" spans="1:12">
      <c r="A69" s="10">
        <f t="shared" si="22"/>
        <v>67</v>
      </c>
      <c r="B69">
        <f t="shared" si="20"/>
        <v>0</v>
      </c>
      <c r="C69">
        <f>IF(ROW()=3,CpuInfo!$J$3,IF(B69=0,D68,D68+2))</f>
        <v>916</v>
      </c>
      <c r="D69">
        <f t="shared" si="23"/>
        <v>916</v>
      </c>
      <c r="E69" s="10"/>
      <c r="H69">
        <f>CpuInfo!$I$3</f>
        <v>5001</v>
      </c>
      <c r="I69">
        <f>CpuInfo!$J$3</f>
        <v>0</v>
      </c>
      <c r="J69" t="str">
        <f t="shared" si="24"/>
        <v>DB5001.916</v>
      </c>
      <c r="K69" t="str">
        <f t="shared" si="25"/>
        <v>DB5001.916</v>
      </c>
      <c r="L69" t="s">
        <v>56</v>
      </c>
    </row>
    <row r="70" spans="1:12">
      <c r="A70" s="10">
        <f t="shared" si="22"/>
        <v>68</v>
      </c>
      <c r="B70">
        <f t="shared" si="20"/>
        <v>0</v>
      </c>
      <c r="C70">
        <f>IF(ROW()=3,CpuInfo!$J$3,IF(B70=0,D69,D69+2))</f>
        <v>916</v>
      </c>
      <c r="D70">
        <f t="shared" si="23"/>
        <v>916</v>
      </c>
      <c r="E70" s="10"/>
      <c r="H70">
        <f>CpuInfo!$I$3</f>
        <v>5001</v>
      </c>
      <c r="I70">
        <f>CpuInfo!$J$3</f>
        <v>0</v>
      </c>
      <c r="J70" t="str">
        <f t="shared" si="24"/>
        <v>DB5001.916</v>
      </c>
      <c r="K70" t="str">
        <f t="shared" si="25"/>
        <v>DB5001.916</v>
      </c>
      <c r="L70" t="s">
        <v>56</v>
      </c>
    </row>
    <row r="71" spans="1:12">
      <c r="A71" s="10">
        <f t="shared" si="22"/>
        <v>69</v>
      </c>
      <c r="B71">
        <f t="shared" si="20"/>
        <v>0</v>
      </c>
      <c r="C71">
        <f>IF(ROW()=3,CpuInfo!$J$3,IF(B71=0,D70,D70+2))</f>
        <v>916</v>
      </c>
      <c r="D71">
        <f t="shared" si="23"/>
        <v>916</v>
      </c>
      <c r="E71" s="10"/>
      <c r="H71">
        <f>CpuInfo!$I$3</f>
        <v>5001</v>
      </c>
      <c r="I71">
        <f>CpuInfo!$J$3</f>
        <v>0</v>
      </c>
      <c r="J71" t="str">
        <f t="shared" si="24"/>
        <v>DB5001.916</v>
      </c>
      <c r="K71" t="str">
        <f t="shared" si="25"/>
        <v>DB5001.916</v>
      </c>
      <c r="L71" t="s">
        <v>56</v>
      </c>
    </row>
    <row r="72" spans="1:12">
      <c r="A72" s="10">
        <f t="shared" ref="A72:A81" si="26">ROW()-2</f>
        <v>70</v>
      </c>
      <c r="B72">
        <f t="shared" si="20"/>
        <v>0</v>
      </c>
      <c r="C72">
        <f>IF(ROW()=3,CpuInfo!$J$3,IF(B72=0,D71,D71+2))</f>
        <v>916</v>
      </c>
      <c r="D72">
        <f t="shared" si="23"/>
        <v>916</v>
      </c>
      <c r="E72" s="10"/>
      <c r="H72">
        <f>CpuInfo!$I$3</f>
        <v>5001</v>
      </c>
      <c r="I72">
        <f>CpuInfo!$J$3</f>
        <v>0</v>
      </c>
      <c r="J72" t="str">
        <f t="shared" si="24"/>
        <v>DB5001.916</v>
      </c>
      <c r="K72" t="str">
        <f t="shared" si="25"/>
        <v>DB5001.916</v>
      </c>
      <c r="L72" t="s">
        <v>56</v>
      </c>
    </row>
    <row r="73" spans="1:12">
      <c r="A73" s="10">
        <f t="shared" si="26"/>
        <v>71</v>
      </c>
      <c r="B73">
        <f t="shared" si="20"/>
        <v>0</v>
      </c>
      <c r="C73">
        <f>IF(ROW()=3,CpuInfo!$J$3,IF(B73=0,D72,D72+2))</f>
        <v>916</v>
      </c>
      <c r="D73">
        <f t="shared" si="23"/>
        <v>916</v>
      </c>
      <c r="E73" s="10"/>
      <c r="H73">
        <f>CpuInfo!$I$3</f>
        <v>5001</v>
      </c>
      <c r="I73">
        <f>CpuInfo!$J$3</f>
        <v>0</v>
      </c>
      <c r="J73" t="str">
        <f t="shared" si="24"/>
        <v>DB5001.916</v>
      </c>
      <c r="K73" t="str">
        <f t="shared" si="25"/>
        <v>DB5001.916</v>
      </c>
      <c r="L73" t="s">
        <v>56</v>
      </c>
    </row>
    <row r="74" spans="1:12">
      <c r="A74" s="10">
        <f t="shared" si="26"/>
        <v>72</v>
      </c>
      <c r="B74">
        <f t="shared" si="20"/>
        <v>0</v>
      </c>
      <c r="C74">
        <f>IF(ROW()=3,CpuInfo!$J$3,IF(B74=0,D73,D73+2))</f>
        <v>916</v>
      </c>
      <c r="D74">
        <f t="shared" si="23"/>
        <v>916</v>
      </c>
      <c r="E74" s="10"/>
      <c r="H74">
        <f>CpuInfo!$I$3</f>
        <v>5001</v>
      </c>
      <c r="I74">
        <f>CpuInfo!$J$3</f>
        <v>0</v>
      </c>
      <c r="J74" t="str">
        <f t="shared" si="24"/>
        <v>DB5001.916</v>
      </c>
      <c r="K74" t="str">
        <f t="shared" si="25"/>
        <v>DB5001.916</v>
      </c>
      <c r="L74" t="s">
        <v>56</v>
      </c>
    </row>
    <row r="75" spans="1:12">
      <c r="A75" s="10">
        <f t="shared" si="26"/>
        <v>73</v>
      </c>
      <c r="B75">
        <f t="shared" si="20"/>
        <v>0</v>
      </c>
      <c r="C75">
        <f>IF(ROW()=3,CpuInfo!$J$3,IF(B75=0,D74,D74+2))</f>
        <v>916</v>
      </c>
      <c r="D75">
        <f t="shared" si="23"/>
        <v>916</v>
      </c>
      <c r="E75" s="10"/>
      <c r="H75">
        <f>CpuInfo!$I$3</f>
        <v>5001</v>
      </c>
      <c r="I75">
        <f>CpuInfo!$J$3</f>
        <v>0</v>
      </c>
      <c r="J75" t="str">
        <f t="shared" si="24"/>
        <v>DB5001.916</v>
      </c>
      <c r="K75" t="str">
        <f t="shared" si="25"/>
        <v>DB5001.916</v>
      </c>
      <c r="L75" t="s">
        <v>56</v>
      </c>
    </row>
    <row r="76" spans="1:12">
      <c r="A76" s="10">
        <f t="shared" si="26"/>
        <v>74</v>
      </c>
      <c r="B76">
        <f t="shared" si="20"/>
        <v>0</v>
      </c>
      <c r="C76">
        <f>IF(ROW()=3,CpuInfo!$J$3,IF(B76=0,D75,D75+2))</f>
        <v>916</v>
      </c>
      <c r="D76">
        <f t="shared" si="23"/>
        <v>916</v>
      </c>
      <c r="E76" s="10"/>
      <c r="H76">
        <f>CpuInfo!$I$3</f>
        <v>5001</v>
      </c>
      <c r="I76">
        <f>CpuInfo!$J$3</f>
        <v>0</v>
      </c>
      <c r="J76" t="str">
        <f t="shared" si="24"/>
        <v>DB5001.916</v>
      </c>
      <c r="K76" t="str">
        <f t="shared" si="25"/>
        <v>DB5001.916</v>
      </c>
      <c r="L76" t="s">
        <v>56</v>
      </c>
    </row>
    <row r="77" spans="1:12">
      <c r="A77" s="10">
        <f t="shared" si="26"/>
        <v>75</v>
      </c>
      <c r="B77">
        <f t="shared" ref="B77:B108" si="27">IF(E77="DTShort",1,IF(E77="DTInt",2,IF(E77="DTFloat",2,IF(E77="DTString",20,0))))</f>
        <v>0</v>
      </c>
      <c r="C77">
        <f>IF(ROW()=3,CpuInfo!$J$3,IF(B77=0,D76,D76+2))</f>
        <v>916</v>
      </c>
      <c r="D77">
        <f t="shared" si="23"/>
        <v>916</v>
      </c>
      <c r="E77" s="10"/>
      <c r="H77">
        <f>CpuInfo!$I$3</f>
        <v>5001</v>
      </c>
      <c r="I77">
        <f>CpuInfo!$J$3</f>
        <v>0</v>
      </c>
      <c r="J77" t="str">
        <f t="shared" si="24"/>
        <v>DB5001.916</v>
      </c>
      <c r="K77" t="str">
        <f t="shared" si="25"/>
        <v>DB5001.916</v>
      </c>
      <c r="L77" t="s">
        <v>56</v>
      </c>
    </row>
    <row r="78" spans="1:12">
      <c r="A78" s="10">
        <f t="shared" si="26"/>
        <v>76</v>
      </c>
      <c r="B78">
        <f t="shared" si="27"/>
        <v>0</v>
      </c>
      <c r="C78">
        <f>IF(ROW()=3,CpuInfo!$J$3,IF(B78=0,D77,D77+2))</f>
        <v>916</v>
      </c>
      <c r="D78">
        <f t="shared" si="23"/>
        <v>916</v>
      </c>
      <c r="E78" s="10"/>
      <c r="H78">
        <f>CpuInfo!$I$3</f>
        <v>5001</v>
      </c>
      <c r="I78">
        <f>CpuInfo!$J$3</f>
        <v>0</v>
      </c>
      <c r="J78" t="str">
        <f t="shared" si="24"/>
        <v>DB5001.916</v>
      </c>
      <c r="K78" t="str">
        <f t="shared" si="25"/>
        <v>DB5001.916</v>
      </c>
      <c r="L78" t="s">
        <v>56</v>
      </c>
    </row>
    <row r="79" spans="1:12">
      <c r="A79" s="10">
        <f t="shared" si="26"/>
        <v>77</v>
      </c>
      <c r="B79">
        <f t="shared" si="27"/>
        <v>0</v>
      </c>
      <c r="C79">
        <f>IF(ROW()=3,CpuInfo!$J$3,IF(B79=0,D78,D78+2))</f>
        <v>916</v>
      </c>
      <c r="D79">
        <f t="shared" si="23"/>
        <v>916</v>
      </c>
      <c r="E79" s="10"/>
      <c r="H79">
        <f>CpuInfo!$I$3</f>
        <v>5001</v>
      </c>
      <c r="I79">
        <f>CpuInfo!$J$3</f>
        <v>0</v>
      </c>
      <c r="J79" t="str">
        <f t="shared" si="24"/>
        <v>DB5001.916</v>
      </c>
      <c r="K79" t="str">
        <f t="shared" si="25"/>
        <v>DB5001.916</v>
      </c>
      <c r="L79" t="s">
        <v>56</v>
      </c>
    </row>
    <row r="80" spans="1:12">
      <c r="A80" s="10">
        <f t="shared" si="26"/>
        <v>78</v>
      </c>
      <c r="B80">
        <f t="shared" si="27"/>
        <v>0</v>
      </c>
      <c r="C80">
        <f>IF(ROW()=3,CpuInfo!$J$3,IF(B80=0,D79,D79+2))</f>
        <v>916</v>
      </c>
      <c r="D80">
        <f t="shared" si="23"/>
        <v>916</v>
      </c>
      <c r="E80" s="10"/>
      <c r="H80">
        <f>CpuInfo!$I$3</f>
        <v>5001</v>
      </c>
      <c r="I80">
        <f>CpuInfo!$J$3</f>
        <v>0</v>
      </c>
      <c r="J80" t="str">
        <f t="shared" si="24"/>
        <v>DB5001.916</v>
      </c>
      <c r="K80" t="str">
        <f t="shared" si="25"/>
        <v>DB5001.916</v>
      </c>
      <c r="L80" t="s">
        <v>56</v>
      </c>
    </row>
    <row r="81" spans="1:12">
      <c r="A81" s="10">
        <f t="shared" si="26"/>
        <v>79</v>
      </c>
      <c r="B81">
        <f t="shared" si="27"/>
        <v>0</v>
      </c>
      <c r="C81">
        <f>IF(ROW()=3,CpuInfo!$J$3,IF(B81=0,D80,D80+2))</f>
        <v>916</v>
      </c>
      <c r="D81">
        <f t="shared" si="23"/>
        <v>916</v>
      </c>
      <c r="E81" s="10"/>
      <c r="H81">
        <f>CpuInfo!$I$3</f>
        <v>5001</v>
      </c>
      <c r="I81">
        <f>CpuInfo!$J$3</f>
        <v>0</v>
      </c>
      <c r="J81" t="str">
        <f t="shared" si="24"/>
        <v>DB5001.916</v>
      </c>
      <c r="K81" t="str">
        <f t="shared" si="25"/>
        <v>DB5001.916</v>
      </c>
      <c r="L81" t="s">
        <v>56</v>
      </c>
    </row>
    <row r="82" spans="1:12">
      <c r="A82" s="10">
        <f t="shared" ref="A82:A91" si="28">ROW()-2</f>
        <v>80</v>
      </c>
      <c r="B82">
        <f t="shared" si="27"/>
        <v>0</v>
      </c>
      <c r="C82">
        <f>IF(ROW()=3,CpuInfo!$J$3,IF(B82=0,D81,D81+2))</f>
        <v>916</v>
      </c>
      <c r="D82">
        <f t="shared" si="23"/>
        <v>916</v>
      </c>
      <c r="E82" s="10"/>
      <c r="H82">
        <f>CpuInfo!$I$3</f>
        <v>5001</v>
      </c>
      <c r="I82">
        <f>CpuInfo!$J$3</f>
        <v>0</v>
      </c>
      <c r="J82" t="str">
        <f t="shared" si="24"/>
        <v>DB5001.916</v>
      </c>
      <c r="K82" t="str">
        <f t="shared" si="25"/>
        <v>DB5001.916</v>
      </c>
      <c r="L82" t="s">
        <v>56</v>
      </c>
    </row>
    <row r="83" spans="1:12">
      <c r="A83" s="10">
        <f t="shared" si="28"/>
        <v>81</v>
      </c>
      <c r="B83">
        <f t="shared" si="27"/>
        <v>0</v>
      </c>
      <c r="C83">
        <f>IF(ROW()=3,CpuInfo!$J$3,IF(B83=0,D82,D82+2))</f>
        <v>916</v>
      </c>
      <c r="D83">
        <f t="shared" si="23"/>
        <v>916</v>
      </c>
      <c r="E83" s="10"/>
      <c r="H83">
        <f>CpuInfo!$I$3</f>
        <v>5001</v>
      </c>
      <c r="I83">
        <f>CpuInfo!$J$3</f>
        <v>0</v>
      </c>
      <c r="J83" t="str">
        <f t="shared" si="24"/>
        <v>DB5001.916</v>
      </c>
      <c r="K83" t="str">
        <f t="shared" si="25"/>
        <v>DB5001.916</v>
      </c>
      <c r="L83" t="s">
        <v>56</v>
      </c>
    </row>
    <row r="84" spans="1:12">
      <c r="A84" s="10">
        <f t="shared" si="28"/>
        <v>82</v>
      </c>
      <c r="B84">
        <f t="shared" si="27"/>
        <v>0</v>
      </c>
      <c r="C84">
        <f>IF(ROW()=3,CpuInfo!$J$3,IF(B84=0,D83,D83+2))</f>
        <v>916</v>
      </c>
      <c r="D84">
        <f t="shared" si="23"/>
        <v>916</v>
      </c>
      <c r="E84" s="10"/>
      <c r="H84">
        <f>CpuInfo!$I$3</f>
        <v>5001</v>
      </c>
      <c r="I84">
        <f>CpuInfo!$J$3</f>
        <v>0</v>
      </c>
      <c r="J84" t="str">
        <f t="shared" si="24"/>
        <v>DB5001.916</v>
      </c>
      <c r="K84" t="str">
        <f t="shared" si="25"/>
        <v>DB5001.916</v>
      </c>
      <c r="L84" t="s">
        <v>56</v>
      </c>
    </row>
    <row r="85" spans="1:12">
      <c r="A85" s="10">
        <f t="shared" si="28"/>
        <v>83</v>
      </c>
      <c r="B85">
        <f t="shared" si="27"/>
        <v>0</v>
      </c>
      <c r="C85">
        <f>IF(ROW()=3,CpuInfo!$J$3,IF(B85=0,D84,D84+2))</f>
        <v>916</v>
      </c>
      <c r="D85">
        <f t="shared" si="23"/>
        <v>916</v>
      </c>
      <c r="E85" s="10"/>
      <c r="H85">
        <f>CpuInfo!$I$3</f>
        <v>5001</v>
      </c>
      <c r="I85">
        <f>CpuInfo!$J$3</f>
        <v>0</v>
      </c>
      <c r="J85" t="str">
        <f t="shared" si="24"/>
        <v>DB5001.916</v>
      </c>
      <c r="K85" t="str">
        <f t="shared" si="25"/>
        <v>DB5001.916</v>
      </c>
      <c r="L85" t="s">
        <v>56</v>
      </c>
    </row>
    <row r="86" spans="1:12">
      <c r="A86" s="10">
        <f t="shared" si="28"/>
        <v>84</v>
      </c>
      <c r="B86">
        <f t="shared" si="27"/>
        <v>0</v>
      </c>
      <c r="C86">
        <f>IF(ROW()=3,CpuInfo!$J$3,IF(B86=0,D85,D85+2))</f>
        <v>916</v>
      </c>
      <c r="D86">
        <f t="shared" si="23"/>
        <v>916</v>
      </c>
      <c r="E86" s="10"/>
      <c r="H86">
        <f>CpuInfo!$I$3</f>
        <v>5001</v>
      </c>
      <c r="I86">
        <f>CpuInfo!$J$3</f>
        <v>0</v>
      </c>
      <c r="J86" t="str">
        <f t="shared" si="24"/>
        <v>DB5001.916</v>
      </c>
      <c r="K86" t="str">
        <f t="shared" si="25"/>
        <v>DB5001.916</v>
      </c>
      <c r="L86" t="s">
        <v>56</v>
      </c>
    </row>
    <row r="87" spans="1:12">
      <c r="A87" s="10">
        <f t="shared" si="28"/>
        <v>85</v>
      </c>
      <c r="B87">
        <f t="shared" si="27"/>
        <v>0</v>
      </c>
      <c r="C87">
        <f>IF(ROW()=3,CpuInfo!$J$3,IF(B87=0,D86,D86+2))</f>
        <v>916</v>
      </c>
      <c r="D87">
        <f t="shared" si="23"/>
        <v>916</v>
      </c>
      <c r="E87" s="10"/>
      <c r="H87">
        <f>CpuInfo!$I$3</f>
        <v>5001</v>
      </c>
      <c r="I87">
        <f>CpuInfo!$J$3</f>
        <v>0</v>
      </c>
      <c r="J87" t="str">
        <f t="shared" si="24"/>
        <v>DB5001.916</v>
      </c>
      <c r="K87" t="str">
        <f t="shared" si="25"/>
        <v>DB5001.916</v>
      </c>
      <c r="L87" t="s">
        <v>56</v>
      </c>
    </row>
    <row r="88" spans="1:12">
      <c r="A88" s="10">
        <f t="shared" si="28"/>
        <v>86</v>
      </c>
      <c r="B88">
        <f t="shared" si="27"/>
        <v>0</v>
      </c>
      <c r="C88">
        <f>IF(ROW()=3,CpuInfo!$J$3,IF(B88=0,D87,D87+2))</f>
        <v>916</v>
      </c>
      <c r="D88">
        <f t="shared" si="23"/>
        <v>916</v>
      </c>
      <c r="E88" s="10"/>
      <c r="H88">
        <f>CpuInfo!$I$3</f>
        <v>5001</v>
      </c>
      <c r="I88">
        <f>CpuInfo!$J$3</f>
        <v>0</v>
      </c>
      <c r="J88" t="str">
        <f t="shared" si="24"/>
        <v>DB5001.916</v>
      </c>
      <c r="K88" t="str">
        <f t="shared" si="25"/>
        <v>DB5001.916</v>
      </c>
      <c r="L88" t="s">
        <v>56</v>
      </c>
    </row>
    <row r="89" spans="1:12">
      <c r="A89" s="10">
        <f t="shared" si="28"/>
        <v>87</v>
      </c>
      <c r="B89">
        <f t="shared" si="27"/>
        <v>0</v>
      </c>
      <c r="C89">
        <f>IF(ROW()=3,CpuInfo!$J$3,IF(B89=0,D88,D88+2))</f>
        <v>916</v>
      </c>
      <c r="D89">
        <f t="shared" si="23"/>
        <v>916</v>
      </c>
      <c r="E89" s="10"/>
      <c r="H89">
        <f>CpuInfo!$I$3</f>
        <v>5001</v>
      </c>
      <c r="I89">
        <f>CpuInfo!$J$3</f>
        <v>0</v>
      </c>
      <c r="J89" t="str">
        <f t="shared" si="24"/>
        <v>DB5001.916</v>
      </c>
      <c r="K89" t="str">
        <f t="shared" si="25"/>
        <v>DB5001.916</v>
      </c>
      <c r="L89" t="s">
        <v>56</v>
      </c>
    </row>
    <row r="90" spans="1:12">
      <c r="A90" s="10">
        <f t="shared" si="28"/>
        <v>88</v>
      </c>
      <c r="B90">
        <f t="shared" si="27"/>
        <v>0</v>
      </c>
      <c r="C90">
        <f>IF(ROW()=3,CpuInfo!$J$3,IF(B90=0,D89,D89+2))</f>
        <v>916</v>
      </c>
      <c r="D90">
        <f t="shared" si="23"/>
        <v>916</v>
      </c>
      <c r="E90" s="10"/>
      <c r="H90">
        <f>CpuInfo!$I$3</f>
        <v>5001</v>
      </c>
      <c r="I90">
        <f>CpuInfo!$J$3</f>
        <v>0</v>
      </c>
      <c r="J90" t="str">
        <f t="shared" si="24"/>
        <v>DB5001.916</v>
      </c>
      <c r="K90" t="str">
        <f t="shared" si="25"/>
        <v>DB5001.916</v>
      </c>
      <c r="L90" t="s">
        <v>56</v>
      </c>
    </row>
    <row r="91" spans="1:12">
      <c r="A91" s="10">
        <f t="shared" si="28"/>
        <v>89</v>
      </c>
      <c r="B91">
        <f t="shared" si="27"/>
        <v>0</v>
      </c>
      <c r="C91">
        <f>IF(ROW()=3,CpuInfo!$J$3,IF(B91=0,D90,D90+2))</f>
        <v>916</v>
      </c>
      <c r="D91">
        <f t="shared" si="23"/>
        <v>916</v>
      </c>
      <c r="E91" s="10"/>
      <c r="H91">
        <f>CpuInfo!$I$3</f>
        <v>5001</v>
      </c>
      <c r="I91">
        <f>CpuInfo!$J$3</f>
        <v>0</v>
      </c>
      <c r="J91" t="str">
        <f t="shared" si="24"/>
        <v>DB5001.916</v>
      </c>
      <c r="K91" t="str">
        <f t="shared" si="25"/>
        <v>DB5001.916</v>
      </c>
      <c r="L91" t="s">
        <v>56</v>
      </c>
    </row>
    <row r="92" spans="1:12">
      <c r="A92" s="10">
        <f t="shared" ref="A92:A101" si="29">ROW()-2</f>
        <v>90</v>
      </c>
      <c r="B92">
        <f t="shared" si="27"/>
        <v>0</v>
      </c>
      <c r="C92">
        <f>IF(ROW()=3,CpuInfo!$J$3,IF(B92=0,D91,D91+2))</f>
        <v>916</v>
      </c>
      <c r="D92">
        <f t="shared" si="23"/>
        <v>916</v>
      </c>
      <c r="E92" s="10"/>
      <c r="H92">
        <f>CpuInfo!$I$3</f>
        <v>5001</v>
      </c>
      <c r="I92">
        <f>CpuInfo!$J$3</f>
        <v>0</v>
      </c>
      <c r="J92" t="str">
        <f t="shared" si="24"/>
        <v>DB5001.916</v>
      </c>
      <c r="K92" t="str">
        <f t="shared" si="25"/>
        <v>DB5001.916</v>
      </c>
      <c r="L92" t="s">
        <v>56</v>
      </c>
    </row>
    <row r="93" spans="1:12">
      <c r="A93" s="10">
        <f t="shared" si="29"/>
        <v>91</v>
      </c>
      <c r="B93">
        <f t="shared" si="27"/>
        <v>0</v>
      </c>
      <c r="C93">
        <f>IF(ROW()=3,CpuInfo!$J$3,IF(B93=0,D92,D92+2))</f>
        <v>916</v>
      </c>
      <c r="D93">
        <f t="shared" si="23"/>
        <v>916</v>
      </c>
      <c r="E93" s="10"/>
      <c r="H93">
        <f>CpuInfo!$I$3</f>
        <v>5001</v>
      </c>
      <c r="I93">
        <f>CpuInfo!$J$3</f>
        <v>0</v>
      </c>
      <c r="J93" t="str">
        <f t="shared" si="24"/>
        <v>DB5001.916</v>
      </c>
      <c r="K93" t="str">
        <f t="shared" si="25"/>
        <v>DB5001.916</v>
      </c>
      <c r="L93" t="s">
        <v>56</v>
      </c>
    </row>
    <row r="94" spans="1:12">
      <c r="A94" s="10">
        <f t="shared" si="29"/>
        <v>92</v>
      </c>
      <c r="B94">
        <f t="shared" si="27"/>
        <v>0</v>
      </c>
      <c r="C94">
        <f>IF(ROW()=3,CpuInfo!$J$3,IF(B94=0,D93,D93+2))</f>
        <v>916</v>
      </c>
      <c r="D94">
        <f t="shared" ref="D94:D125" si="30">IF(B94=0,D93,C94+(B94-1)*2)</f>
        <v>916</v>
      </c>
      <c r="E94" s="10"/>
      <c r="H94">
        <f>CpuInfo!$I$3</f>
        <v>5001</v>
      </c>
      <c r="I94">
        <f>CpuInfo!$J$3</f>
        <v>0</v>
      </c>
      <c r="J94" t="str">
        <f t="shared" ref="J94:J125" si="31">"DB"&amp;H94&amp;"."&amp;C94</f>
        <v>DB5001.916</v>
      </c>
      <c r="K94" t="str">
        <f t="shared" ref="K94:K125" si="32">"DB"&amp;H94&amp;"."&amp;D94</f>
        <v>DB5001.916</v>
      </c>
      <c r="L94" t="s">
        <v>56</v>
      </c>
    </row>
    <row r="95" spans="1:12">
      <c r="A95" s="10">
        <f t="shared" si="29"/>
        <v>93</v>
      </c>
      <c r="B95">
        <f t="shared" si="27"/>
        <v>0</v>
      </c>
      <c r="C95">
        <f>IF(ROW()=3,CpuInfo!$J$3,IF(B95=0,D94,D94+2))</f>
        <v>916</v>
      </c>
      <c r="D95">
        <f t="shared" si="30"/>
        <v>916</v>
      </c>
      <c r="E95" s="10"/>
      <c r="H95">
        <f>CpuInfo!$I$3</f>
        <v>5001</v>
      </c>
      <c r="I95">
        <f>CpuInfo!$J$3</f>
        <v>0</v>
      </c>
      <c r="J95" t="str">
        <f t="shared" si="31"/>
        <v>DB5001.916</v>
      </c>
      <c r="K95" t="str">
        <f t="shared" si="32"/>
        <v>DB5001.916</v>
      </c>
      <c r="L95" t="s">
        <v>56</v>
      </c>
    </row>
    <row r="96" spans="1:12">
      <c r="A96" s="10">
        <f t="shared" si="29"/>
        <v>94</v>
      </c>
      <c r="B96">
        <f t="shared" si="27"/>
        <v>0</v>
      </c>
      <c r="C96">
        <f>IF(ROW()=3,CpuInfo!$J$3,IF(B96=0,D95,D95+2))</f>
        <v>916</v>
      </c>
      <c r="D96">
        <f t="shared" si="30"/>
        <v>916</v>
      </c>
      <c r="E96" s="10"/>
      <c r="H96">
        <f>CpuInfo!$I$3</f>
        <v>5001</v>
      </c>
      <c r="I96">
        <f>CpuInfo!$J$3</f>
        <v>0</v>
      </c>
      <c r="J96" t="str">
        <f t="shared" si="31"/>
        <v>DB5001.916</v>
      </c>
      <c r="K96" t="str">
        <f t="shared" si="32"/>
        <v>DB5001.916</v>
      </c>
      <c r="L96" t="s">
        <v>56</v>
      </c>
    </row>
    <row r="97" spans="1:12">
      <c r="A97" s="10">
        <f t="shared" si="29"/>
        <v>95</v>
      </c>
      <c r="B97">
        <f t="shared" si="27"/>
        <v>0</v>
      </c>
      <c r="C97">
        <f>IF(ROW()=3,CpuInfo!$J$3,IF(B97=0,D96,D96+2))</f>
        <v>916</v>
      </c>
      <c r="D97">
        <f t="shared" si="30"/>
        <v>916</v>
      </c>
      <c r="E97" s="10"/>
      <c r="H97">
        <f>CpuInfo!$I$3</f>
        <v>5001</v>
      </c>
      <c r="I97">
        <f>CpuInfo!$J$3</f>
        <v>0</v>
      </c>
      <c r="J97" t="str">
        <f t="shared" si="31"/>
        <v>DB5001.916</v>
      </c>
      <c r="K97" t="str">
        <f t="shared" si="32"/>
        <v>DB5001.916</v>
      </c>
      <c r="L97" t="s">
        <v>56</v>
      </c>
    </row>
    <row r="98" spans="1:12">
      <c r="A98" s="10">
        <f t="shared" si="29"/>
        <v>96</v>
      </c>
      <c r="B98">
        <f t="shared" si="27"/>
        <v>0</v>
      </c>
      <c r="C98">
        <f>IF(ROW()=3,CpuInfo!$J$3,IF(B98=0,D97,D97+2))</f>
        <v>916</v>
      </c>
      <c r="D98">
        <f t="shared" si="30"/>
        <v>916</v>
      </c>
      <c r="E98" s="10"/>
      <c r="H98">
        <f>CpuInfo!$I$3</f>
        <v>5001</v>
      </c>
      <c r="I98">
        <f>CpuInfo!$J$3</f>
        <v>0</v>
      </c>
      <c r="J98" t="str">
        <f t="shared" si="31"/>
        <v>DB5001.916</v>
      </c>
      <c r="K98" t="str">
        <f t="shared" si="32"/>
        <v>DB5001.916</v>
      </c>
      <c r="L98" t="s">
        <v>56</v>
      </c>
    </row>
    <row r="99" spans="1:12">
      <c r="A99" s="10">
        <f t="shared" si="29"/>
        <v>97</v>
      </c>
      <c r="B99">
        <f t="shared" si="27"/>
        <v>0</v>
      </c>
      <c r="C99">
        <f>IF(ROW()=3,CpuInfo!$J$3,IF(B99=0,D98,D98+2))</f>
        <v>916</v>
      </c>
      <c r="D99">
        <f t="shared" si="30"/>
        <v>916</v>
      </c>
      <c r="E99" s="10"/>
      <c r="H99">
        <f>CpuInfo!$I$3</f>
        <v>5001</v>
      </c>
      <c r="I99">
        <f>CpuInfo!$J$3</f>
        <v>0</v>
      </c>
      <c r="J99" t="str">
        <f t="shared" si="31"/>
        <v>DB5001.916</v>
      </c>
      <c r="K99" t="str">
        <f t="shared" si="32"/>
        <v>DB5001.916</v>
      </c>
      <c r="L99" t="s">
        <v>56</v>
      </c>
    </row>
    <row r="100" spans="1:12">
      <c r="A100" s="10">
        <f t="shared" si="29"/>
        <v>98</v>
      </c>
      <c r="B100">
        <f t="shared" si="27"/>
        <v>0</v>
      </c>
      <c r="C100">
        <f>IF(ROW()=3,CpuInfo!$J$3,IF(B100=0,D99,D99+2))</f>
        <v>916</v>
      </c>
      <c r="D100">
        <f t="shared" si="30"/>
        <v>916</v>
      </c>
      <c r="E100" s="10"/>
      <c r="H100">
        <f>CpuInfo!$I$3</f>
        <v>5001</v>
      </c>
      <c r="I100">
        <f>CpuInfo!$J$3</f>
        <v>0</v>
      </c>
      <c r="J100" t="str">
        <f t="shared" si="31"/>
        <v>DB5001.916</v>
      </c>
      <c r="K100" t="str">
        <f t="shared" si="32"/>
        <v>DB5001.916</v>
      </c>
      <c r="L100" t="s">
        <v>56</v>
      </c>
    </row>
    <row r="101" spans="1:12">
      <c r="A101" s="10">
        <f t="shared" si="29"/>
        <v>99</v>
      </c>
      <c r="B101">
        <f t="shared" si="27"/>
        <v>0</v>
      </c>
      <c r="C101">
        <f>IF(ROW()=3,CpuInfo!$J$3,IF(B101=0,D100,D100+2))</f>
        <v>916</v>
      </c>
      <c r="D101">
        <f t="shared" si="30"/>
        <v>916</v>
      </c>
      <c r="E101" s="10"/>
      <c r="H101">
        <f>CpuInfo!$I$3</f>
        <v>5001</v>
      </c>
      <c r="I101">
        <f>CpuInfo!$J$3</f>
        <v>0</v>
      </c>
      <c r="J101" t="str">
        <f t="shared" si="31"/>
        <v>DB5001.916</v>
      </c>
      <c r="K101" t="str">
        <f t="shared" si="32"/>
        <v>DB5001.916</v>
      </c>
      <c r="L101" t="s">
        <v>56</v>
      </c>
    </row>
    <row r="102" spans="1:12">
      <c r="A102" s="10">
        <f t="shared" ref="A102:A111" si="33">ROW()-2</f>
        <v>100</v>
      </c>
      <c r="B102">
        <f t="shared" si="27"/>
        <v>0</v>
      </c>
      <c r="C102">
        <f>IF(ROW()=3,CpuInfo!$J$3,IF(B102=0,D101,D101+2))</f>
        <v>916</v>
      </c>
      <c r="D102">
        <f t="shared" si="30"/>
        <v>916</v>
      </c>
      <c r="E102" s="10"/>
      <c r="H102">
        <f>CpuInfo!$I$3</f>
        <v>5001</v>
      </c>
      <c r="I102">
        <f>CpuInfo!$J$3</f>
        <v>0</v>
      </c>
      <c r="J102" t="str">
        <f t="shared" si="31"/>
        <v>DB5001.916</v>
      </c>
      <c r="K102" t="str">
        <f t="shared" si="32"/>
        <v>DB5001.916</v>
      </c>
      <c r="L102" t="s">
        <v>56</v>
      </c>
    </row>
    <row r="103" spans="1:12">
      <c r="A103" s="10">
        <f t="shared" si="33"/>
        <v>101</v>
      </c>
      <c r="B103">
        <f t="shared" si="27"/>
        <v>0</v>
      </c>
      <c r="C103">
        <f>IF(ROW()=3,CpuInfo!$J$3,IF(B103=0,D102,D102+2))</f>
        <v>916</v>
      </c>
      <c r="D103">
        <f t="shared" si="30"/>
        <v>916</v>
      </c>
      <c r="E103" s="10"/>
      <c r="H103">
        <f>CpuInfo!$I$3</f>
        <v>5001</v>
      </c>
      <c r="I103">
        <f>CpuInfo!$J$3</f>
        <v>0</v>
      </c>
      <c r="J103" t="str">
        <f t="shared" si="31"/>
        <v>DB5001.916</v>
      </c>
      <c r="K103" t="str">
        <f t="shared" si="32"/>
        <v>DB5001.916</v>
      </c>
      <c r="L103" t="s">
        <v>56</v>
      </c>
    </row>
    <row r="104" spans="1:12">
      <c r="A104" s="10">
        <f t="shared" si="33"/>
        <v>102</v>
      </c>
      <c r="B104">
        <f t="shared" si="27"/>
        <v>0</v>
      </c>
      <c r="C104">
        <f>IF(ROW()=3,CpuInfo!$J$3,IF(B104=0,D103,D103+2))</f>
        <v>916</v>
      </c>
      <c r="D104">
        <f t="shared" si="30"/>
        <v>916</v>
      </c>
      <c r="E104" s="10"/>
      <c r="H104">
        <f>CpuInfo!$I$3</f>
        <v>5001</v>
      </c>
      <c r="I104">
        <f>CpuInfo!$J$3</f>
        <v>0</v>
      </c>
      <c r="J104" t="str">
        <f t="shared" si="31"/>
        <v>DB5001.916</v>
      </c>
      <c r="K104" t="str">
        <f t="shared" si="32"/>
        <v>DB5001.916</v>
      </c>
      <c r="L104" t="s">
        <v>56</v>
      </c>
    </row>
    <row r="105" spans="1:12">
      <c r="A105" s="10">
        <f t="shared" si="33"/>
        <v>103</v>
      </c>
      <c r="B105">
        <f t="shared" si="27"/>
        <v>0</v>
      </c>
      <c r="C105">
        <f>IF(ROW()=3,CpuInfo!$J$3,IF(B105=0,D104,D104+2))</f>
        <v>916</v>
      </c>
      <c r="D105">
        <f t="shared" si="30"/>
        <v>916</v>
      </c>
      <c r="E105" s="10"/>
      <c r="H105">
        <f>CpuInfo!$I$3</f>
        <v>5001</v>
      </c>
      <c r="I105">
        <f>CpuInfo!$J$3</f>
        <v>0</v>
      </c>
      <c r="J105" t="str">
        <f t="shared" si="31"/>
        <v>DB5001.916</v>
      </c>
      <c r="K105" t="str">
        <f t="shared" si="32"/>
        <v>DB5001.916</v>
      </c>
      <c r="L105" t="s">
        <v>56</v>
      </c>
    </row>
    <row r="106" spans="1:12">
      <c r="A106" s="10">
        <f t="shared" si="33"/>
        <v>104</v>
      </c>
      <c r="B106">
        <f t="shared" si="27"/>
        <v>0</v>
      </c>
      <c r="C106">
        <f>IF(ROW()=3,CpuInfo!$J$3,IF(B106=0,D105,D105+2))</f>
        <v>916</v>
      </c>
      <c r="D106">
        <f t="shared" si="30"/>
        <v>916</v>
      </c>
      <c r="E106" s="10"/>
      <c r="H106">
        <f>CpuInfo!$I$3</f>
        <v>5001</v>
      </c>
      <c r="I106">
        <f>CpuInfo!$J$3</f>
        <v>0</v>
      </c>
      <c r="J106" t="str">
        <f t="shared" si="31"/>
        <v>DB5001.916</v>
      </c>
      <c r="K106" t="str">
        <f t="shared" si="32"/>
        <v>DB5001.916</v>
      </c>
      <c r="L106" t="s">
        <v>56</v>
      </c>
    </row>
    <row r="107" spans="1:12">
      <c r="A107" s="10">
        <f t="shared" si="33"/>
        <v>105</v>
      </c>
      <c r="B107">
        <f t="shared" si="27"/>
        <v>0</v>
      </c>
      <c r="C107">
        <f>IF(ROW()=3,CpuInfo!$J$3,IF(B107=0,D106,D106+2))</f>
        <v>916</v>
      </c>
      <c r="D107">
        <f t="shared" si="30"/>
        <v>916</v>
      </c>
      <c r="E107" s="10"/>
      <c r="H107">
        <f>CpuInfo!$I$3</f>
        <v>5001</v>
      </c>
      <c r="I107">
        <f>CpuInfo!$J$3</f>
        <v>0</v>
      </c>
      <c r="J107" t="str">
        <f t="shared" si="31"/>
        <v>DB5001.916</v>
      </c>
      <c r="K107" t="str">
        <f t="shared" si="32"/>
        <v>DB5001.916</v>
      </c>
      <c r="L107" t="s">
        <v>56</v>
      </c>
    </row>
    <row r="108" spans="1:12">
      <c r="A108" s="10">
        <f t="shared" si="33"/>
        <v>106</v>
      </c>
      <c r="B108">
        <f t="shared" si="27"/>
        <v>0</v>
      </c>
      <c r="C108">
        <f>IF(ROW()=3,CpuInfo!$J$3,IF(B108=0,D107,D107+2))</f>
        <v>916</v>
      </c>
      <c r="D108">
        <f t="shared" si="30"/>
        <v>916</v>
      </c>
      <c r="E108" s="10"/>
      <c r="H108">
        <f>CpuInfo!$I$3</f>
        <v>5001</v>
      </c>
      <c r="I108">
        <f>CpuInfo!$J$3</f>
        <v>0</v>
      </c>
      <c r="J108" t="str">
        <f t="shared" si="31"/>
        <v>DB5001.916</v>
      </c>
      <c r="K108" t="str">
        <f t="shared" si="32"/>
        <v>DB5001.916</v>
      </c>
      <c r="L108" t="s">
        <v>56</v>
      </c>
    </row>
    <row r="109" spans="1:12">
      <c r="A109" s="10">
        <f t="shared" si="33"/>
        <v>107</v>
      </c>
      <c r="B109">
        <f t="shared" ref="B109:B140" si="34">IF(E109="DTShort",1,IF(E109="DTInt",2,IF(E109="DTFloat",2,IF(E109="DTString",20,0))))</f>
        <v>0</v>
      </c>
      <c r="C109">
        <f>IF(ROW()=3,CpuInfo!$J$3,IF(B109=0,D108,D108+2))</f>
        <v>916</v>
      </c>
      <c r="D109">
        <f t="shared" si="30"/>
        <v>916</v>
      </c>
      <c r="E109" s="10"/>
      <c r="H109">
        <f>CpuInfo!$I$3</f>
        <v>5001</v>
      </c>
      <c r="I109">
        <f>CpuInfo!$J$3</f>
        <v>0</v>
      </c>
      <c r="J109" t="str">
        <f t="shared" si="31"/>
        <v>DB5001.916</v>
      </c>
      <c r="K109" t="str">
        <f t="shared" si="32"/>
        <v>DB5001.916</v>
      </c>
      <c r="L109" t="s">
        <v>56</v>
      </c>
    </row>
    <row r="110" spans="1:12">
      <c r="A110" s="10">
        <f t="shared" si="33"/>
        <v>108</v>
      </c>
      <c r="B110">
        <f t="shared" si="34"/>
        <v>0</v>
      </c>
      <c r="C110">
        <f>IF(ROW()=3,CpuInfo!$J$3,IF(B110=0,D109,D109+2))</f>
        <v>916</v>
      </c>
      <c r="D110">
        <f t="shared" si="30"/>
        <v>916</v>
      </c>
      <c r="E110" s="10"/>
      <c r="H110">
        <f>CpuInfo!$I$3</f>
        <v>5001</v>
      </c>
      <c r="I110">
        <f>CpuInfo!$J$3</f>
        <v>0</v>
      </c>
      <c r="J110" t="str">
        <f t="shared" si="31"/>
        <v>DB5001.916</v>
      </c>
      <c r="K110" t="str">
        <f t="shared" si="32"/>
        <v>DB5001.916</v>
      </c>
      <c r="L110" t="s">
        <v>56</v>
      </c>
    </row>
    <row r="111" spans="1:12">
      <c r="A111" s="10">
        <f t="shared" si="33"/>
        <v>109</v>
      </c>
      <c r="B111">
        <f t="shared" si="34"/>
        <v>0</v>
      </c>
      <c r="C111">
        <f>IF(ROW()=3,CpuInfo!$J$3,IF(B111=0,D110,D110+2))</f>
        <v>916</v>
      </c>
      <c r="D111">
        <f t="shared" si="30"/>
        <v>916</v>
      </c>
      <c r="E111" s="10"/>
      <c r="H111">
        <f>CpuInfo!$I$3</f>
        <v>5001</v>
      </c>
      <c r="I111">
        <f>CpuInfo!$J$3</f>
        <v>0</v>
      </c>
      <c r="J111" t="str">
        <f t="shared" si="31"/>
        <v>DB5001.916</v>
      </c>
      <c r="K111" t="str">
        <f t="shared" si="32"/>
        <v>DB5001.916</v>
      </c>
      <c r="L111" t="s">
        <v>56</v>
      </c>
    </row>
    <row r="112" spans="1:12">
      <c r="A112" s="10">
        <f t="shared" ref="A112:A121" si="35">ROW()-2</f>
        <v>110</v>
      </c>
      <c r="B112">
        <f t="shared" si="34"/>
        <v>0</v>
      </c>
      <c r="C112">
        <f>IF(ROW()=3,CpuInfo!$J$3,IF(B112=0,D111,D111+2))</f>
        <v>916</v>
      </c>
      <c r="D112">
        <f t="shared" si="30"/>
        <v>916</v>
      </c>
      <c r="E112" s="10"/>
      <c r="H112">
        <f>CpuInfo!$I$3</f>
        <v>5001</v>
      </c>
      <c r="I112">
        <f>CpuInfo!$J$3</f>
        <v>0</v>
      </c>
      <c r="J112" t="str">
        <f t="shared" si="31"/>
        <v>DB5001.916</v>
      </c>
      <c r="K112" t="str">
        <f t="shared" si="32"/>
        <v>DB5001.916</v>
      </c>
      <c r="L112" t="s">
        <v>56</v>
      </c>
    </row>
    <row r="113" spans="1:12">
      <c r="A113" s="10">
        <f t="shared" si="35"/>
        <v>111</v>
      </c>
      <c r="B113">
        <f t="shared" si="34"/>
        <v>0</v>
      </c>
      <c r="C113">
        <f>IF(ROW()=3,CpuInfo!$J$3,IF(B113=0,D112,D112+2))</f>
        <v>916</v>
      </c>
      <c r="D113">
        <f t="shared" si="30"/>
        <v>916</v>
      </c>
      <c r="E113" s="10"/>
      <c r="H113">
        <f>CpuInfo!$I$3</f>
        <v>5001</v>
      </c>
      <c r="I113">
        <f>CpuInfo!$J$3</f>
        <v>0</v>
      </c>
      <c r="J113" t="str">
        <f t="shared" si="31"/>
        <v>DB5001.916</v>
      </c>
      <c r="K113" t="str">
        <f t="shared" si="32"/>
        <v>DB5001.916</v>
      </c>
      <c r="L113" t="s">
        <v>56</v>
      </c>
    </row>
    <row r="114" spans="1:12">
      <c r="A114" s="10">
        <f t="shared" si="35"/>
        <v>112</v>
      </c>
      <c r="B114">
        <f t="shared" si="34"/>
        <v>0</v>
      </c>
      <c r="C114">
        <f>IF(ROW()=3,CpuInfo!$J$3,IF(B114=0,D113,D113+2))</f>
        <v>916</v>
      </c>
      <c r="D114">
        <f t="shared" si="30"/>
        <v>916</v>
      </c>
      <c r="E114" s="10"/>
      <c r="H114">
        <f>CpuInfo!$I$3</f>
        <v>5001</v>
      </c>
      <c r="I114">
        <f>CpuInfo!$J$3</f>
        <v>0</v>
      </c>
      <c r="J114" t="str">
        <f t="shared" si="31"/>
        <v>DB5001.916</v>
      </c>
      <c r="K114" t="str">
        <f t="shared" si="32"/>
        <v>DB5001.916</v>
      </c>
      <c r="L114" t="s">
        <v>56</v>
      </c>
    </row>
    <row r="115" spans="1:12">
      <c r="A115" s="10">
        <f t="shared" si="35"/>
        <v>113</v>
      </c>
      <c r="B115">
        <f t="shared" si="34"/>
        <v>0</v>
      </c>
      <c r="C115">
        <f>IF(ROW()=3,CpuInfo!$J$3,IF(B115=0,D114,D114+2))</f>
        <v>916</v>
      </c>
      <c r="D115">
        <f t="shared" si="30"/>
        <v>916</v>
      </c>
      <c r="E115" s="10"/>
      <c r="H115">
        <f>CpuInfo!$I$3</f>
        <v>5001</v>
      </c>
      <c r="I115">
        <f>CpuInfo!$J$3</f>
        <v>0</v>
      </c>
      <c r="J115" t="str">
        <f t="shared" si="31"/>
        <v>DB5001.916</v>
      </c>
      <c r="K115" t="str">
        <f t="shared" si="32"/>
        <v>DB5001.916</v>
      </c>
      <c r="L115" t="s">
        <v>56</v>
      </c>
    </row>
    <row r="116" spans="1:12">
      <c r="A116" s="10">
        <f t="shared" si="35"/>
        <v>114</v>
      </c>
      <c r="B116">
        <f t="shared" si="34"/>
        <v>0</v>
      </c>
      <c r="C116">
        <f>IF(ROW()=3,CpuInfo!$J$3,IF(B116=0,D115,D115+2))</f>
        <v>916</v>
      </c>
      <c r="D116">
        <f t="shared" si="30"/>
        <v>916</v>
      </c>
      <c r="E116" s="10"/>
      <c r="H116">
        <f>CpuInfo!$I$3</f>
        <v>5001</v>
      </c>
      <c r="I116">
        <f>CpuInfo!$J$3</f>
        <v>0</v>
      </c>
      <c r="J116" t="str">
        <f t="shared" si="31"/>
        <v>DB5001.916</v>
      </c>
      <c r="K116" t="str">
        <f t="shared" si="32"/>
        <v>DB5001.916</v>
      </c>
      <c r="L116" t="s">
        <v>56</v>
      </c>
    </row>
    <row r="117" spans="1:12">
      <c r="A117" s="10">
        <f t="shared" si="35"/>
        <v>115</v>
      </c>
      <c r="B117">
        <f t="shared" si="34"/>
        <v>0</v>
      </c>
      <c r="C117">
        <f>IF(ROW()=3,CpuInfo!$J$3,IF(B117=0,D116,D116+2))</f>
        <v>916</v>
      </c>
      <c r="D117">
        <f t="shared" si="30"/>
        <v>916</v>
      </c>
      <c r="E117" s="10"/>
      <c r="H117">
        <f>CpuInfo!$I$3</f>
        <v>5001</v>
      </c>
      <c r="I117">
        <f>CpuInfo!$J$3</f>
        <v>0</v>
      </c>
      <c r="J117" t="str">
        <f t="shared" si="31"/>
        <v>DB5001.916</v>
      </c>
      <c r="K117" t="str">
        <f t="shared" si="32"/>
        <v>DB5001.916</v>
      </c>
      <c r="L117" t="s">
        <v>56</v>
      </c>
    </row>
    <row r="118" spans="1:12">
      <c r="A118" s="10">
        <f t="shared" si="35"/>
        <v>116</v>
      </c>
      <c r="B118">
        <f t="shared" si="34"/>
        <v>0</v>
      </c>
      <c r="C118">
        <f>IF(ROW()=3,CpuInfo!$J$3,IF(B118=0,D117,D117+2))</f>
        <v>916</v>
      </c>
      <c r="D118">
        <f t="shared" si="30"/>
        <v>916</v>
      </c>
      <c r="E118" s="10"/>
      <c r="H118">
        <f>CpuInfo!$I$3</f>
        <v>5001</v>
      </c>
      <c r="I118">
        <f>CpuInfo!$J$3</f>
        <v>0</v>
      </c>
      <c r="J118" t="str">
        <f t="shared" si="31"/>
        <v>DB5001.916</v>
      </c>
      <c r="K118" t="str">
        <f t="shared" si="32"/>
        <v>DB5001.916</v>
      </c>
      <c r="L118" t="s">
        <v>56</v>
      </c>
    </row>
    <row r="119" spans="1:12">
      <c r="A119" s="10">
        <f t="shared" si="35"/>
        <v>117</v>
      </c>
      <c r="B119">
        <f t="shared" si="34"/>
        <v>0</v>
      </c>
      <c r="C119">
        <f>IF(ROW()=3,CpuInfo!$J$3,IF(B119=0,D118,D118+2))</f>
        <v>916</v>
      </c>
      <c r="D119">
        <f t="shared" si="30"/>
        <v>916</v>
      </c>
      <c r="E119" s="10"/>
      <c r="H119">
        <f>CpuInfo!$I$3</f>
        <v>5001</v>
      </c>
      <c r="I119">
        <f>CpuInfo!$J$3</f>
        <v>0</v>
      </c>
      <c r="J119" t="str">
        <f t="shared" si="31"/>
        <v>DB5001.916</v>
      </c>
      <c r="K119" t="str">
        <f t="shared" si="32"/>
        <v>DB5001.916</v>
      </c>
      <c r="L119" t="s">
        <v>56</v>
      </c>
    </row>
    <row r="120" spans="1:12">
      <c r="A120" s="10">
        <f t="shared" si="35"/>
        <v>118</v>
      </c>
      <c r="B120">
        <f t="shared" si="34"/>
        <v>0</v>
      </c>
      <c r="C120">
        <f>IF(ROW()=3,CpuInfo!$J$3,IF(B120=0,D119,D119+2))</f>
        <v>916</v>
      </c>
      <c r="D120">
        <f t="shared" si="30"/>
        <v>916</v>
      </c>
      <c r="E120" s="10"/>
      <c r="H120">
        <f>CpuInfo!$I$3</f>
        <v>5001</v>
      </c>
      <c r="I120">
        <f>CpuInfo!$J$3</f>
        <v>0</v>
      </c>
      <c r="J120" t="str">
        <f t="shared" si="31"/>
        <v>DB5001.916</v>
      </c>
      <c r="K120" t="str">
        <f t="shared" si="32"/>
        <v>DB5001.916</v>
      </c>
      <c r="L120" t="s">
        <v>56</v>
      </c>
    </row>
    <row r="121" spans="1:12">
      <c r="A121" s="10">
        <f t="shared" si="35"/>
        <v>119</v>
      </c>
      <c r="B121">
        <f t="shared" si="34"/>
        <v>0</v>
      </c>
      <c r="C121">
        <f>IF(ROW()=3,CpuInfo!$J$3,IF(B121=0,D120,D120+2))</f>
        <v>916</v>
      </c>
      <c r="D121">
        <f t="shared" si="30"/>
        <v>916</v>
      </c>
      <c r="E121" s="10"/>
      <c r="H121">
        <f>CpuInfo!$I$3</f>
        <v>5001</v>
      </c>
      <c r="I121">
        <f>CpuInfo!$J$3</f>
        <v>0</v>
      </c>
      <c r="J121" t="str">
        <f t="shared" si="31"/>
        <v>DB5001.916</v>
      </c>
      <c r="K121" t="str">
        <f t="shared" si="32"/>
        <v>DB5001.916</v>
      </c>
      <c r="L121" t="s">
        <v>56</v>
      </c>
    </row>
    <row r="122" spans="1:12">
      <c r="A122" s="10">
        <f t="shared" ref="A122:A131" si="36">ROW()-2</f>
        <v>120</v>
      </c>
      <c r="B122">
        <f t="shared" si="34"/>
        <v>0</v>
      </c>
      <c r="C122">
        <f>IF(ROW()=3,CpuInfo!$J$3,IF(B122=0,D121,D121+2))</f>
        <v>916</v>
      </c>
      <c r="D122">
        <f t="shared" si="30"/>
        <v>916</v>
      </c>
      <c r="E122" s="10"/>
      <c r="H122">
        <f>CpuInfo!$I$3</f>
        <v>5001</v>
      </c>
      <c r="I122">
        <f>CpuInfo!$J$3</f>
        <v>0</v>
      </c>
      <c r="J122" t="str">
        <f t="shared" si="31"/>
        <v>DB5001.916</v>
      </c>
      <c r="K122" t="str">
        <f t="shared" si="32"/>
        <v>DB5001.916</v>
      </c>
      <c r="L122" t="s">
        <v>56</v>
      </c>
    </row>
    <row r="123" spans="1:12">
      <c r="A123" s="10">
        <f t="shared" si="36"/>
        <v>121</v>
      </c>
      <c r="B123">
        <f t="shared" si="34"/>
        <v>0</v>
      </c>
      <c r="C123">
        <f>IF(ROW()=3,CpuInfo!$J$3,IF(B123=0,D122,D122+2))</f>
        <v>916</v>
      </c>
      <c r="D123">
        <f t="shared" si="30"/>
        <v>916</v>
      </c>
      <c r="E123" s="10"/>
      <c r="H123">
        <f>CpuInfo!$I$3</f>
        <v>5001</v>
      </c>
      <c r="I123">
        <f>CpuInfo!$J$3</f>
        <v>0</v>
      </c>
      <c r="J123" t="str">
        <f t="shared" si="31"/>
        <v>DB5001.916</v>
      </c>
      <c r="K123" t="str">
        <f t="shared" si="32"/>
        <v>DB5001.916</v>
      </c>
      <c r="L123" t="s">
        <v>56</v>
      </c>
    </row>
    <row r="124" spans="1:12">
      <c r="A124" s="10">
        <f t="shared" si="36"/>
        <v>122</v>
      </c>
      <c r="B124">
        <f t="shared" si="34"/>
        <v>0</v>
      </c>
      <c r="C124">
        <f>IF(ROW()=3,CpuInfo!$J$3,IF(B124=0,D123,D123+2))</f>
        <v>916</v>
      </c>
      <c r="D124">
        <f t="shared" si="30"/>
        <v>916</v>
      </c>
      <c r="E124" s="10"/>
      <c r="H124">
        <f>CpuInfo!$I$3</f>
        <v>5001</v>
      </c>
      <c r="I124">
        <f>CpuInfo!$J$3</f>
        <v>0</v>
      </c>
      <c r="J124" t="str">
        <f t="shared" si="31"/>
        <v>DB5001.916</v>
      </c>
      <c r="K124" t="str">
        <f t="shared" si="32"/>
        <v>DB5001.916</v>
      </c>
      <c r="L124" t="s">
        <v>56</v>
      </c>
    </row>
    <row r="125" spans="1:12">
      <c r="A125" s="10">
        <f t="shared" si="36"/>
        <v>123</v>
      </c>
      <c r="B125">
        <f t="shared" si="34"/>
        <v>0</v>
      </c>
      <c r="C125">
        <f>IF(ROW()=3,CpuInfo!$J$3,IF(B125=0,D124,D124+2))</f>
        <v>916</v>
      </c>
      <c r="D125">
        <f t="shared" si="30"/>
        <v>916</v>
      </c>
      <c r="E125" s="10"/>
      <c r="H125">
        <f>CpuInfo!$I$3</f>
        <v>5001</v>
      </c>
      <c r="I125">
        <f>CpuInfo!$J$3</f>
        <v>0</v>
      </c>
      <c r="J125" t="str">
        <f t="shared" si="31"/>
        <v>DB5001.916</v>
      </c>
      <c r="K125" t="str">
        <f t="shared" si="32"/>
        <v>DB5001.916</v>
      </c>
      <c r="L125" t="s">
        <v>56</v>
      </c>
    </row>
    <row r="126" spans="1:12">
      <c r="A126" s="10">
        <f t="shared" si="36"/>
        <v>124</v>
      </c>
      <c r="B126">
        <f t="shared" si="34"/>
        <v>0</v>
      </c>
      <c r="C126">
        <f>IF(ROW()=3,CpuInfo!$J$3,IF(B126=0,D125,D125+2))</f>
        <v>916</v>
      </c>
      <c r="D126">
        <f t="shared" ref="D126:D157" si="37">IF(B126=0,D125,C126+(B126-1)*2)</f>
        <v>916</v>
      </c>
      <c r="E126" s="10"/>
      <c r="H126">
        <f>CpuInfo!$I$3</f>
        <v>5001</v>
      </c>
      <c r="I126">
        <f>CpuInfo!$J$3</f>
        <v>0</v>
      </c>
      <c r="J126" t="str">
        <f t="shared" ref="J126:J157" si="38">"DB"&amp;H126&amp;"."&amp;C126</f>
        <v>DB5001.916</v>
      </c>
      <c r="K126" t="str">
        <f t="shared" ref="K126:K157" si="39">"DB"&amp;H126&amp;"."&amp;D126</f>
        <v>DB5001.916</v>
      </c>
      <c r="L126" t="s">
        <v>56</v>
      </c>
    </row>
    <row r="127" spans="1:12">
      <c r="A127" s="10">
        <f t="shared" si="36"/>
        <v>125</v>
      </c>
      <c r="B127">
        <f t="shared" si="34"/>
        <v>0</v>
      </c>
      <c r="C127">
        <f>IF(ROW()=3,CpuInfo!$J$3,IF(B127=0,D126,D126+2))</f>
        <v>916</v>
      </c>
      <c r="D127">
        <f t="shared" si="37"/>
        <v>916</v>
      </c>
      <c r="E127" s="10"/>
      <c r="H127">
        <f>CpuInfo!$I$3</f>
        <v>5001</v>
      </c>
      <c r="I127">
        <f>CpuInfo!$J$3</f>
        <v>0</v>
      </c>
      <c r="J127" t="str">
        <f t="shared" si="38"/>
        <v>DB5001.916</v>
      </c>
      <c r="K127" t="str">
        <f t="shared" si="39"/>
        <v>DB5001.916</v>
      </c>
      <c r="L127" t="s">
        <v>56</v>
      </c>
    </row>
    <row r="128" spans="1:12">
      <c r="A128" s="10">
        <f t="shared" si="36"/>
        <v>126</v>
      </c>
      <c r="B128">
        <f t="shared" si="34"/>
        <v>0</v>
      </c>
      <c r="C128">
        <f>IF(ROW()=3,CpuInfo!$J$3,IF(B128=0,D127,D127+2))</f>
        <v>916</v>
      </c>
      <c r="D128">
        <f t="shared" si="37"/>
        <v>916</v>
      </c>
      <c r="E128" s="10"/>
      <c r="H128">
        <f>CpuInfo!$I$3</f>
        <v>5001</v>
      </c>
      <c r="I128">
        <f>CpuInfo!$J$3</f>
        <v>0</v>
      </c>
      <c r="J128" t="str">
        <f t="shared" si="38"/>
        <v>DB5001.916</v>
      </c>
      <c r="K128" t="str">
        <f t="shared" si="39"/>
        <v>DB5001.916</v>
      </c>
      <c r="L128" t="s">
        <v>56</v>
      </c>
    </row>
    <row r="129" spans="1:12">
      <c r="A129" s="10">
        <f t="shared" si="36"/>
        <v>127</v>
      </c>
      <c r="B129">
        <f t="shared" si="34"/>
        <v>0</v>
      </c>
      <c r="C129">
        <f>IF(ROW()=3,CpuInfo!$J$3,IF(B129=0,D128,D128+2))</f>
        <v>916</v>
      </c>
      <c r="D129">
        <f t="shared" si="37"/>
        <v>916</v>
      </c>
      <c r="E129" s="10"/>
      <c r="H129">
        <f>CpuInfo!$I$3</f>
        <v>5001</v>
      </c>
      <c r="I129">
        <f>CpuInfo!$J$3</f>
        <v>0</v>
      </c>
      <c r="J129" t="str">
        <f t="shared" si="38"/>
        <v>DB5001.916</v>
      </c>
      <c r="K129" t="str">
        <f t="shared" si="39"/>
        <v>DB5001.916</v>
      </c>
      <c r="L129" t="s">
        <v>56</v>
      </c>
    </row>
    <row r="130" spans="1:12">
      <c r="A130" s="10">
        <f t="shared" si="36"/>
        <v>128</v>
      </c>
      <c r="B130">
        <f t="shared" si="34"/>
        <v>0</v>
      </c>
      <c r="C130">
        <f>IF(ROW()=3,CpuInfo!$J$3,IF(B130=0,D129,D129+2))</f>
        <v>916</v>
      </c>
      <c r="D130">
        <f t="shared" si="37"/>
        <v>916</v>
      </c>
      <c r="E130" s="10"/>
      <c r="H130">
        <f>CpuInfo!$I$3</f>
        <v>5001</v>
      </c>
      <c r="I130">
        <f>CpuInfo!$J$3</f>
        <v>0</v>
      </c>
      <c r="J130" t="str">
        <f t="shared" si="38"/>
        <v>DB5001.916</v>
      </c>
      <c r="K130" t="str">
        <f t="shared" si="39"/>
        <v>DB5001.916</v>
      </c>
      <c r="L130" t="s">
        <v>56</v>
      </c>
    </row>
    <row r="131" spans="1:12">
      <c r="A131" s="10">
        <f t="shared" si="36"/>
        <v>129</v>
      </c>
      <c r="B131">
        <f t="shared" si="34"/>
        <v>0</v>
      </c>
      <c r="C131">
        <f>IF(ROW()=3,CpuInfo!$J$3,IF(B131=0,D130,D130+2))</f>
        <v>916</v>
      </c>
      <c r="D131">
        <f t="shared" si="37"/>
        <v>916</v>
      </c>
      <c r="E131" s="10"/>
      <c r="H131">
        <f>CpuInfo!$I$3</f>
        <v>5001</v>
      </c>
      <c r="I131">
        <f>CpuInfo!$J$3</f>
        <v>0</v>
      </c>
      <c r="J131" t="str">
        <f t="shared" si="38"/>
        <v>DB5001.916</v>
      </c>
      <c r="K131" t="str">
        <f t="shared" si="39"/>
        <v>DB5001.916</v>
      </c>
      <c r="L131" t="s">
        <v>56</v>
      </c>
    </row>
    <row r="132" spans="1:12">
      <c r="A132" s="10">
        <f t="shared" ref="A132:A141" si="40">ROW()-2</f>
        <v>130</v>
      </c>
      <c r="B132">
        <f t="shared" si="34"/>
        <v>0</v>
      </c>
      <c r="C132">
        <f>IF(ROW()=3,CpuInfo!$J$3,IF(B132=0,D131,D131+2))</f>
        <v>916</v>
      </c>
      <c r="D132">
        <f t="shared" si="37"/>
        <v>916</v>
      </c>
      <c r="E132" s="10"/>
      <c r="H132">
        <f>CpuInfo!$I$3</f>
        <v>5001</v>
      </c>
      <c r="I132">
        <f>CpuInfo!$J$3</f>
        <v>0</v>
      </c>
      <c r="J132" t="str">
        <f t="shared" si="38"/>
        <v>DB5001.916</v>
      </c>
      <c r="K132" t="str">
        <f t="shared" si="39"/>
        <v>DB5001.916</v>
      </c>
      <c r="L132" t="s">
        <v>56</v>
      </c>
    </row>
    <row r="133" spans="1:12">
      <c r="A133" s="10">
        <f t="shared" si="40"/>
        <v>131</v>
      </c>
      <c r="B133">
        <f t="shared" si="34"/>
        <v>0</v>
      </c>
      <c r="C133">
        <f>IF(ROW()=3,CpuInfo!$J$3,IF(B133=0,D132,D132+2))</f>
        <v>916</v>
      </c>
      <c r="D133">
        <f t="shared" si="37"/>
        <v>916</v>
      </c>
      <c r="E133" s="10"/>
      <c r="H133">
        <f>CpuInfo!$I$3</f>
        <v>5001</v>
      </c>
      <c r="I133">
        <f>CpuInfo!$J$3</f>
        <v>0</v>
      </c>
      <c r="J133" t="str">
        <f t="shared" si="38"/>
        <v>DB5001.916</v>
      </c>
      <c r="K133" t="str">
        <f t="shared" si="39"/>
        <v>DB5001.916</v>
      </c>
      <c r="L133" t="s">
        <v>56</v>
      </c>
    </row>
    <row r="134" spans="1:12">
      <c r="A134" s="10">
        <f t="shared" si="40"/>
        <v>132</v>
      </c>
      <c r="B134">
        <f t="shared" si="34"/>
        <v>0</v>
      </c>
      <c r="C134">
        <f>IF(ROW()=3,CpuInfo!$J$3,IF(B134=0,D133,D133+2))</f>
        <v>916</v>
      </c>
      <c r="D134">
        <f t="shared" si="37"/>
        <v>916</v>
      </c>
      <c r="H134">
        <f>CpuInfo!$I$3</f>
        <v>5001</v>
      </c>
      <c r="I134">
        <f>CpuInfo!$J$3</f>
        <v>0</v>
      </c>
      <c r="J134" t="str">
        <f t="shared" si="38"/>
        <v>DB5001.916</v>
      </c>
      <c r="K134" t="str">
        <f t="shared" si="39"/>
        <v>DB5001.916</v>
      </c>
      <c r="L134" t="s">
        <v>56</v>
      </c>
    </row>
    <row r="135" spans="1:12">
      <c r="A135" s="10">
        <f t="shared" si="40"/>
        <v>133</v>
      </c>
      <c r="B135">
        <f t="shared" si="34"/>
        <v>0</v>
      </c>
      <c r="C135">
        <f>IF(ROW()=3,CpuInfo!$J$3,IF(B135=0,D134,D134+2))</f>
        <v>916</v>
      </c>
      <c r="D135">
        <f t="shared" si="37"/>
        <v>916</v>
      </c>
      <c r="H135">
        <f>CpuInfo!$I$3</f>
        <v>5001</v>
      </c>
      <c r="I135">
        <f>CpuInfo!$J$3</f>
        <v>0</v>
      </c>
      <c r="J135" t="str">
        <f t="shared" si="38"/>
        <v>DB5001.916</v>
      </c>
      <c r="K135" t="str">
        <f t="shared" si="39"/>
        <v>DB5001.916</v>
      </c>
      <c r="L135" t="s">
        <v>56</v>
      </c>
    </row>
    <row r="136" spans="1:12">
      <c r="A136" s="10">
        <f t="shared" si="40"/>
        <v>134</v>
      </c>
      <c r="B136">
        <f t="shared" si="34"/>
        <v>0</v>
      </c>
      <c r="C136">
        <f>IF(ROW()=3,CpuInfo!$J$3,IF(B136=0,D135,D135+2))</f>
        <v>916</v>
      </c>
      <c r="D136">
        <f t="shared" si="37"/>
        <v>916</v>
      </c>
      <c r="H136">
        <f>CpuInfo!$I$3</f>
        <v>5001</v>
      </c>
      <c r="I136">
        <f>CpuInfo!$J$3</f>
        <v>0</v>
      </c>
      <c r="J136" t="str">
        <f t="shared" si="38"/>
        <v>DB5001.916</v>
      </c>
      <c r="K136" t="str">
        <f t="shared" si="39"/>
        <v>DB5001.916</v>
      </c>
      <c r="L136" t="s">
        <v>56</v>
      </c>
    </row>
    <row r="137" spans="1:12">
      <c r="A137" s="10">
        <f t="shared" si="40"/>
        <v>135</v>
      </c>
      <c r="B137">
        <f t="shared" si="34"/>
        <v>0</v>
      </c>
      <c r="C137">
        <f>IF(ROW()=3,CpuInfo!$J$3,IF(B137=0,D136,D136+2))</f>
        <v>916</v>
      </c>
      <c r="D137">
        <f t="shared" si="37"/>
        <v>916</v>
      </c>
      <c r="H137">
        <f>CpuInfo!$I$3</f>
        <v>5001</v>
      </c>
      <c r="I137">
        <f>CpuInfo!$J$3</f>
        <v>0</v>
      </c>
      <c r="J137" t="str">
        <f t="shared" si="38"/>
        <v>DB5001.916</v>
      </c>
      <c r="K137" t="str">
        <f t="shared" si="39"/>
        <v>DB5001.916</v>
      </c>
      <c r="L137" t="s">
        <v>56</v>
      </c>
    </row>
    <row r="138" spans="1:12">
      <c r="A138" s="10">
        <f t="shared" si="40"/>
        <v>136</v>
      </c>
      <c r="B138">
        <f t="shared" si="34"/>
        <v>0</v>
      </c>
      <c r="C138">
        <f>IF(ROW()=3,CpuInfo!$J$3,IF(B138=0,D137,D137+2))</f>
        <v>916</v>
      </c>
      <c r="D138">
        <f t="shared" si="37"/>
        <v>916</v>
      </c>
      <c r="H138">
        <f>CpuInfo!$I$3</f>
        <v>5001</v>
      </c>
      <c r="I138">
        <f>CpuInfo!$J$3</f>
        <v>0</v>
      </c>
      <c r="J138" t="str">
        <f t="shared" si="38"/>
        <v>DB5001.916</v>
      </c>
      <c r="K138" t="str">
        <f t="shared" si="39"/>
        <v>DB5001.916</v>
      </c>
      <c r="L138" t="s">
        <v>56</v>
      </c>
    </row>
    <row r="139" spans="1:12">
      <c r="A139" s="10">
        <f t="shared" si="40"/>
        <v>137</v>
      </c>
      <c r="B139">
        <f t="shared" si="34"/>
        <v>0</v>
      </c>
      <c r="C139">
        <f>IF(ROW()=3,CpuInfo!$J$3,IF(B139=0,D138,D138+2))</f>
        <v>916</v>
      </c>
      <c r="D139">
        <f t="shared" si="37"/>
        <v>916</v>
      </c>
      <c r="H139">
        <f>CpuInfo!$I$3</f>
        <v>5001</v>
      </c>
      <c r="I139">
        <f>CpuInfo!$J$3</f>
        <v>0</v>
      </c>
      <c r="J139" t="str">
        <f t="shared" si="38"/>
        <v>DB5001.916</v>
      </c>
      <c r="K139" t="str">
        <f t="shared" si="39"/>
        <v>DB5001.916</v>
      </c>
      <c r="L139" t="s">
        <v>56</v>
      </c>
    </row>
    <row r="140" spans="1:12">
      <c r="A140" s="10">
        <f t="shared" si="40"/>
        <v>138</v>
      </c>
      <c r="B140">
        <f t="shared" si="34"/>
        <v>0</v>
      </c>
      <c r="C140">
        <f>IF(ROW()=3,CpuInfo!$J$3,IF(B140=0,D139,D139+2))</f>
        <v>916</v>
      </c>
      <c r="D140">
        <f t="shared" si="37"/>
        <v>916</v>
      </c>
      <c r="H140">
        <f>CpuInfo!$I$3</f>
        <v>5001</v>
      </c>
      <c r="I140">
        <f>CpuInfo!$J$3</f>
        <v>0</v>
      </c>
      <c r="J140" t="str">
        <f t="shared" si="38"/>
        <v>DB5001.916</v>
      </c>
      <c r="K140" t="str">
        <f t="shared" si="39"/>
        <v>DB5001.916</v>
      </c>
      <c r="L140" t="s">
        <v>56</v>
      </c>
    </row>
    <row r="141" spans="1:12">
      <c r="A141" s="10">
        <f t="shared" si="40"/>
        <v>139</v>
      </c>
      <c r="B141">
        <f t="shared" ref="B141:B172" si="41">IF(E141="DTShort",1,IF(E141="DTInt",2,IF(E141="DTFloat",2,IF(E141="DTString",20,0))))</f>
        <v>0</v>
      </c>
      <c r="C141">
        <f>IF(ROW()=3,CpuInfo!$J$3,IF(B141=0,D140,D140+2))</f>
        <v>916</v>
      </c>
      <c r="D141">
        <f t="shared" si="37"/>
        <v>916</v>
      </c>
      <c r="H141">
        <f>CpuInfo!$I$3</f>
        <v>5001</v>
      </c>
      <c r="I141">
        <f>CpuInfo!$J$3</f>
        <v>0</v>
      </c>
      <c r="J141" t="str">
        <f t="shared" si="38"/>
        <v>DB5001.916</v>
      </c>
      <c r="K141" t="str">
        <f t="shared" si="39"/>
        <v>DB5001.916</v>
      </c>
      <c r="L141" t="s">
        <v>56</v>
      </c>
    </row>
    <row r="142" spans="1:12">
      <c r="A142" s="10">
        <f t="shared" ref="A142:A151" si="42">ROW()-2</f>
        <v>140</v>
      </c>
      <c r="B142">
        <f t="shared" si="41"/>
        <v>0</v>
      </c>
      <c r="C142">
        <f>IF(ROW()=3,CpuInfo!$J$3,IF(B142=0,D141,D141+2))</f>
        <v>916</v>
      </c>
      <c r="D142">
        <f t="shared" si="37"/>
        <v>916</v>
      </c>
      <c r="H142">
        <f>CpuInfo!$I$3</f>
        <v>5001</v>
      </c>
      <c r="I142">
        <f>CpuInfo!$J$3</f>
        <v>0</v>
      </c>
      <c r="J142" t="str">
        <f t="shared" si="38"/>
        <v>DB5001.916</v>
      </c>
      <c r="K142" t="str">
        <f t="shared" si="39"/>
        <v>DB5001.916</v>
      </c>
      <c r="L142" t="s">
        <v>56</v>
      </c>
    </row>
    <row r="143" spans="1:12">
      <c r="A143" s="10">
        <f t="shared" si="42"/>
        <v>141</v>
      </c>
      <c r="B143">
        <f t="shared" si="41"/>
        <v>0</v>
      </c>
      <c r="C143">
        <f>IF(ROW()=3,CpuInfo!$J$3,IF(B143=0,D142,D142+2))</f>
        <v>916</v>
      </c>
      <c r="D143">
        <f t="shared" si="37"/>
        <v>916</v>
      </c>
      <c r="H143">
        <f>CpuInfo!$I$3</f>
        <v>5001</v>
      </c>
      <c r="I143">
        <f>CpuInfo!$J$3</f>
        <v>0</v>
      </c>
      <c r="J143" t="str">
        <f t="shared" si="38"/>
        <v>DB5001.916</v>
      </c>
      <c r="K143" t="str">
        <f t="shared" si="39"/>
        <v>DB5001.916</v>
      </c>
      <c r="L143" t="s">
        <v>56</v>
      </c>
    </row>
    <row r="144" spans="1:12">
      <c r="A144" s="10">
        <f t="shared" si="42"/>
        <v>142</v>
      </c>
      <c r="B144">
        <f t="shared" si="41"/>
        <v>0</v>
      </c>
      <c r="C144">
        <f>IF(ROW()=3,CpuInfo!$J$3,IF(B144=0,D143,D143+2))</f>
        <v>916</v>
      </c>
      <c r="D144">
        <f t="shared" si="37"/>
        <v>916</v>
      </c>
      <c r="H144">
        <f>CpuInfo!$I$3</f>
        <v>5001</v>
      </c>
      <c r="I144">
        <f>CpuInfo!$J$3</f>
        <v>0</v>
      </c>
      <c r="J144" t="str">
        <f t="shared" si="38"/>
        <v>DB5001.916</v>
      </c>
      <c r="K144" t="str">
        <f t="shared" si="39"/>
        <v>DB5001.916</v>
      </c>
      <c r="L144" t="s">
        <v>56</v>
      </c>
    </row>
    <row r="145" spans="1:12">
      <c r="A145" s="10">
        <f t="shared" si="42"/>
        <v>143</v>
      </c>
      <c r="B145">
        <f t="shared" si="41"/>
        <v>0</v>
      </c>
      <c r="C145">
        <f>IF(ROW()=3,CpuInfo!$J$3,IF(B145=0,D144,D144+2))</f>
        <v>916</v>
      </c>
      <c r="D145">
        <f t="shared" si="37"/>
        <v>916</v>
      </c>
      <c r="H145">
        <f>CpuInfo!$I$3</f>
        <v>5001</v>
      </c>
      <c r="I145">
        <f>CpuInfo!$J$3</f>
        <v>0</v>
      </c>
      <c r="J145" t="str">
        <f t="shared" si="38"/>
        <v>DB5001.916</v>
      </c>
      <c r="K145" t="str">
        <f t="shared" si="39"/>
        <v>DB5001.916</v>
      </c>
      <c r="L145" t="s">
        <v>56</v>
      </c>
    </row>
    <row r="146" spans="1:12">
      <c r="A146" s="10">
        <f t="shared" si="42"/>
        <v>144</v>
      </c>
      <c r="B146">
        <f t="shared" si="41"/>
        <v>0</v>
      </c>
      <c r="C146">
        <f>IF(ROW()=3,CpuInfo!$J$3,IF(B146=0,D145,D145+2))</f>
        <v>916</v>
      </c>
      <c r="D146">
        <f t="shared" si="37"/>
        <v>916</v>
      </c>
      <c r="H146">
        <f>CpuInfo!$I$3</f>
        <v>5001</v>
      </c>
      <c r="I146">
        <f>CpuInfo!$J$3</f>
        <v>0</v>
      </c>
      <c r="J146" t="str">
        <f t="shared" si="38"/>
        <v>DB5001.916</v>
      </c>
      <c r="K146" t="str">
        <f t="shared" si="39"/>
        <v>DB5001.916</v>
      </c>
      <c r="L146" t="s">
        <v>56</v>
      </c>
    </row>
    <row r="147" spans="1:12">
      <c r="A147" s="10">
        <f t="shared" si="42"/>
        <v>145</v>
      </c>
      <c r="B147">
        <f t="shared" si="41"/>
        <v>0</v>
      </c>
      <c r="C147">
        <f>IF(ROW()=3,CpuInfo!$J$3,IF(B147=0,D146,D146+2))</f>
        <v>916</v>
      </c>
      <c r="D147">
        <f t="shared" si="37"/>
        <v>916</v>
      </c>
      <c r="H147">
        <f>CpuInfo!$I$3</f>
        <v>5001</v>
      </c>
      <c r="I147">
        <f>CpuInfo!$J$3</f>
        <v>0</v>
      </c>
      <c r="J147" t="str">
        <f t="shared" si="38"/>
        <v>DB5001.916</v>
      </c>
      <c r="K147" t="str">
        <f t="shared" si="39"/>
        <v>DB5001.916</v>
      </c>
      <c r="L147" t="s">
        <v>56</v>
      </c>
    </row>
    <row r="148" spans="1:12">
      <c r="A148" s="10">
        <f t="shared" si="42"/>
        <v>146</v>
      </c>
      <c r="B148">
        <f t="shared" si="41"/>
        <v>0</v>
      </c>
      <c r="C148">
        <f>IF(ROW()=3,CpuInfo!$J$3,IF(B148=0,D147,D147+2))</f>
        <v>916</v>
      </c>
      <c r="D148">
        <f t="shared" si="37"/>
        <v>916</v>
      </c>
      <c r="H148">
        <f>CpuInfo!$I$3</f>
        <v>5001</v>
      </c>
      <c r="I148">
        <f>CpuInfo!$J$3</f>
        <v>0</v>
      </c>
      <c r="J148" t="str">
        <f t="shared" si="38"/>
        <v>DB5001.916</v>
      </c>
      <c r="K148" t="str">
        <f t="shared" si="39"/>
        <v>DB5001.916</v>
      </c>
      <c r="L148" t="s">
        <v>56</v>
      </c>
    </row>
    <row r="149" spans="1:12">
      <c r="A149" s="10">
        <f t="shared" si="42"/>
        <v>147</v>
      </c>
      <c r="B149">
        <f t="shared" si="41"/>
        <v>0</v>
      </c>
      <c r="C149">
        <f>IF(ROW()=3,CpuInfo!$J$3,IF(B149=0,D148,D148+2))</f>
        <v>916</v>
      </c>
      <c r="D149">
        <f t="shared" si="37"/>
        <v>916</v>
      </c>
      <c r="H149">
        <f>CpuInfo!$I$3</f>
        <v>5001</v>
      </c>
      <c r="I149">
        <f>CpuInfo!$J$3</f>
        <v>0</v>
      </c>
      <c r="J149" t="str">
        <f t="shared" si="38"/>
        <v>DB5001.916</v>
      </c>
      <c r="K149" t="str">
        <f t="shared" si="39"/>
        <v>DB5001.916</v>
      </c>
      <c r="L149" t="s">
        <v>56</v>
      </c>
    </row>
    <row r="150" spans="1:12">
      <c r="A150" s="10">
        <f t="shared" si="42"/>
        <v>148</v>
      </c>
      <c r="B150">
        <f t="shared" si="41"/>
        <v>0</v>
      </c>
      <c r="C150">
        <f>IF(ROW()=3,CpuInfo!$J$3,IF(B150=0,D149,D149+2))</f>
        <v>916</v>
      </c>
      <c r="D150">
        <f t="shared" si="37"/>
        <v>916</v>
      </c>
      <c r="H150">
        <f>CpuInfo!$I$3</f>
        <v>5001</v>
      </c>
      <c r="I150">
        <f>CpuInfo!$J$3</f>
        <v>0</v>
      </c>
      <c r="J150" t="str">
        <f t="shared" si="38"/>
        <v>DB5001.916</v>
      </c>
      <c r="K150" t="str">
        <f t="shared" si="39"/>
        <v>DB5001.916</v>
      </c>
      <c r="L150" t="s">
        <v>56</v>
      </c>
    </row>
    <row r="151" spans="1:12">
      <c r="A151" s="10">
        <f t="shared" si="42"/>
        <v>149</v>
      </c>
      <c r="B151">
        <f t="shared" si="41"/>
        <v>0</v>
      </c>
      <c r="C151">
        <f>IF(ROW()=3,CpuInfo!$J$3,IF(B151=0,D150,D150+2))</f>
        <v>916</v>
      </c>
      <c r="D151">
        <f t="shared" si="37"/>
        <v>916</v>
      </c>
      <c r="H151">
        <f>CpuInfo!$I$3</f>
        <v>5001</v>
      </c>
      <c r="I151">
        <f>CpuInfo!$J$3</f>
        <v>0</v>
      </c>
      <c r="J151" t="str">
        <f t="shared" si="38"/>
        <v>DB5001.916</v>
      </c>
      <c r="K151" t="str">
        <f t="shared" si="39"/>
        <v>DB5001.916</v>
      </c>
      <c r="L151" t="s">
        <v>56</v>
      </c>
    </row>
    <row r="152" spans="1:12">
      <c r="A152" s="10">
        <f t="shared" ref="A152:A161" si="43">ROW()-2</f>
        <v>150</v>
      </c>
      <c r="B152">
        <f t="shared" si="41"/>
        <v>0</v>
      </c>
      <c r="C152">
        <f>IF(ROW()=3,CpuInfo!$J$3,IF(B152=0,D151,D151+2))</f>
        <v>916</v>
      </c>
      <c r="D152">
        <f t="shared" si="37"/>
        <v>916</v>
      </c>
      <c r="H152">
        <f>CpuInfo!$I$3</f>
        <v>5001</v>
      </c>
      <c r="I152">
        <f>CpuInfo!$J$3</f>
        <v>0</v>
      </c>
      <c r="J152" t="str">
        <f t="shared" si="38"/>
        <v>DB5001.916</v>
      </c>
      <c r="K152" t="str">
        <f t="shared" si="39"/>
        <v>DB5001.916</v>
      </c>
      <c r="L152" t="s">
        <v>56</v>
      </c>
    </row>
    <row r="153" spans="1:12">
      <c r="A153" s="10">
        <f t="shared" si="43"/>
        <v>151</v>
      </c>
      <c r="B153">
        <f t="shared" si="41"/>
        <v>0</v>
      </c>
      <c r="C153">
        <f>IF(ROW()=3,CpuInfo!$J$3,IF(B153=0,D152,D152+2))</f>
        <v>916</v>
      </c>
      <c r="D153">
        <f t="shared" si="37"/>
        <v>916</v>
      </c>
      <c r="H153">
        <f>CpuInfo!$I$3</f>
        <v>5001</v>
      </c>
      <c r="I153">
        <f>CpuInfo!$J$3</f>
        <v>0</v>
      </c>
      <c r="J153" t="str">
        <f t="shared" si="38"/>
        <v>DB5001.916</v>
      </c>
      <c r="K153" t="str">
        <f t="shared" si="39"/>
        <v>DB5001.916</v>
      </c>
      <c r="L153" t="s">
        <v>56</v>
      </c>
    </row>
    <row r="154" spans="1:12">
      <c r="A154" s="10">
        <f t="shared" si="43"/>
        <v>152</v>
      </c>
      <c r="B154">
        <f t="shared" si="41"/>
        <v>0</v>
      </c>
      <c r="C154">
        <f>IF(ROW()=3,CpuInfo!$J$3,IF(B154=0,D153,D153+2))</f>
        <v>916</v>
      </c>
      <c r="D154">
        <f t="shared" si="37"/>
        <v>916</v>
      </c>
      <c r="H154">
        <f>CpuInfo!$I$3</f>
        <v>5001</v>
      </c>
      <c r="I154">
        <f>CpuInfo!$J$3</f>
        <v>0</v>
      </c>
      <c r="J154" t="str">
        <f t="shared" si="38"/>
        <v>DB5001.916</v>
      </c>
      <c r="K154" t="str">
        <f t="shared" si="39"/>
        <v>DB5001.916</v>
      </c>
      <c r="L154" t="s">
        <v>56</v>
      </c>
    </row>
    <row r="155" spans="1:12">
      <c r="A155" s="10">
        <f t="shared" si="43"/>
        <v>153</v>
      </c>
      <c r="B155">
        <f t="shared" si="41"/>
        <v>0</v>
      </c>
      <c r="C155">
        <f>IF(ROW()=3,CpuInfo!$J$3,IF(B155=0,D154,D154+2))</f>
        <v>916</v>
      </c>
      <c r="D155">
        <f t="shared" si="37"/>
        <v>916</v>
      </c>
      <c r="H155">
        <f>CpuInfo!$I$3</f>
        <v>5001</v>
      </c>
      <c r="I155">
        <f>CpuInfo!$J$3</f>
        <v>0</v>
      </c>
      <c r="J155" t="str">
        <f t="shared" si="38"/>
        <v>DB5001.916</v>
      </c>
      <c r="K155" t="str">
        <f t="shared" si="39"/>
        <v>DB5001.916</v>
      </c>
      <c r="L155" t="s">
        <v>56</v>
      </c>
    </row>
    <row r="156" spans="1:12">
      <c r="A156" s="10">
        <f t="shared" si="43"/>
        <v>154</v>
      </c>
      <c r="B156">
        <f t="shared" si="41"/>
        <v>0</v>
      </c>
      <c r="C156">
        <f>IF(ROW()=3,CpuInfo!$J$3,IF(B156=0,D155,D155+2))</f>
        <v>916</v>
      </c>
      <c r="D156">
        <f t="shared" si="37"/>
        <v>916</v>
      </c>
      <c r="H156">
        <f>CpuInfo!$I$3</f>
        <v>5001</v>
      </c>
      <c r="I156">
        <f>CpuInfo!$J$3</f>
        <v>0</v>
      </c>
      <c r="J156" t="str">
        <f t="shared" si="38"/>
        <v>DB5001.916</v>
      </c>
      <c r="K156" t="str">
        <f t="shared" si="39"/>
        <v>DB5001.916</v>
      </c>
      <c r="L156" t="s">
        <v>56</v>
      </c>
    </row>
    <row r="157" spans="1:12">
      <c r="A157" s="10">
        <f t="shared" si="43"/>
        <v>155</v>
      </c>
      <c r="B157">
        <f t="shared" si="41"/>
        <v>0</v>
      </c>
      <c r="C157">
        <f>IF(ROW()=3,CpuInfo!$J$3,IF(B157=0,D156,D156+2))</f>
        <v>916</v>
      </c>
      <c r="D157">
        <f t="shared" si="37"/>
        <v>916</v>
      </c>
      <c r="H157">
        <f>CpuInfo!$I$3</f>
        <v>5001</v>
      </c>
      <c r="I157">
        <f>CpuInfo!$J$3</f>
        <v>0</v>
      </c>
      <c r="J157" t="str">
        <f t="shared" si="38"/>
        <v>DB5001.916</v>
      </c>
      <c r="K157" t="str">
        <f t="shared" si="39"/>
        <v>DB5001.916</v>
      </c>
      <c r="L157" t="s">
        <v>56</v>
      </c>
    </row>
    <row r="158" spans="1:12">
      <c r="A158" s="10">
        <f t="shared" si="43"/>
        <v>156</v>
      </c>
      <c r="B158">
        <f t="shared" si="41"/>
        <v>0</v>
      </c>
      <c r="C158">
        <f>IF(ROW()=3,CpuInfo!$J$3,IF(B158=0,D157,D157+2))</f>
        <v>916</v>
      </c>
      <c r="D158">
        <f t="shared" ref="D158:D189" si="44">IF(B158=0,D157,C158+(B158-1)*2)</f>
        <v>916</v>
      </c>
      <c r="H158">
        <f>CpuInfo!$I$3</f>
        <v>5001</v>
      </c>
      <c r="I158">
        <f>CpuInfo!$J$3</f>
        <v>0</v>
      </c>
      <c r="J158" t="str">
        <f t="shared" ref="J158:J189" si="45">"DB"&amp;H158&amp;"."&amp;C158</f>
        <v>DB5001.916</v>
      </c>
      <c r="K158" t="str">
        <f t="shared" ref="K158:K189" si="46">"DB"&amp;H158&amp;"."&amp;D158</f>
        <v>DB5001.916</v>
      </c>
      <c r="L158" t="s">
        <v>56</v>
      </c>
    </row>
    <row r="159" spans="1:12">
      <c r="A159" s="10">
        <f t="shared" si="43"/>
        <v>157</v>
      </c>
      <c r="B159">
        <f t="shared" si="41"/>
        <v>0</v>
      </c>
      <c r="C159">
        <f>IF(ROW()=3,CpuInfo!$J$3,IF(B159=0,D158,D158+2))</f>
        <v>916</v>
      </c>
      <c r="D159">
        <f t="shared" si="44"/>
        <v>916</v>
      </c>
      <c r="H159">
        <f>CpuInfo!$I$3</f>
        <v>5001</v>
      </c>
      <c r="I159">
        <f>CpuInfo!$J$3</f>
        <v>0</v>
      </c>
      <c r="J159" t="str">
        <f t="shared" si="45"/>
        <v>DB5001.916</v>
      </c>
      <c r="K159" t="str">
        <f t="shared" si="46"/>
        <v>DB5001.916</v>
      </c>
      <c r="L159" t="s">
        <v>56</v>
      </c>
    </row>
    <row r="160" spans="1:12">
      <c r="A160" s="10">
        <f t="shared" si="43"/>
        <v>158</v>
      </c>
      <c r="B160">
        <f t="shared" si="41"/>
        <v>0</v>
      </c>
      <c r="C160">
        <f>IF(ROW()=3,CpuInfo!$J$3,IF(B160=0,D159,D159+2))</f>
        <v>916</v>
      </c>
      <c r="D160">
        <f t="shared" si="44"/>
        <v>916</v>
      </c>
      <c r="H160">
        <f>CpuInfo!$I$3</f>
        <v>5001</v>
      </c>
      <c r="I160">
        <f>CpuInfo!$J$3</f>
        <v>0</v>
      </c>
      <c r="J160" t="str">
        <f t="shared" si="45"/>
        <v>DB5001.916</v>
      </c>
      <c r="K160" t="str">
        <f t="shared" si="46"/>
        <v>DB5001.916</v>
      </c>
      <c r="L160" t="s">
        <v>56</v>
      </c>
    </row>
    <row r="161" spans="1:12">
      <c r="A161" s="10">
        <f t="shared" si="43"/>
        <v>159</v>
      </c>
      <c r="B161">
        <f t="shared" si="41"/>
        <v>0</v>
      </c>
      <c r="C161">
        <f>IF(ROW()=3,CpuInfo!$J$3,IF(B161=0,D160,D160+2))</f>
        <v>916</v>
      </c>
      <c r="D161">
        <f t="shared" si="44"/>
        <v>916</v>
      </c>
      <c r="H161">
        <f>CpuInfo!$I$3</f>
        <v>5001</v>
      </c>
      <c r="I161">
        <f>CpuInfo!$J$3</f>
        <v>0</v>
      </c>
      <c r="J161" t="str">
        <f t="shared" si="45"/>
        <v>DB5001.916</v>
      </c>
      <c r="K161" t="str">
        <f t="shared" si="46"/>
        <v>DB5001.916</v>
      </c>
      <c r="L161" t="s">
        <v>56</v>
      </c>
    </row>
    <row r="162" spans="1:12">
      <c r="A162" s="10">
        <f t="shared" ref="A162:A171" si="47">ROW()-2</f>
        <v>160</v>
      </c>
      <c r="B162">
        <f t="shared" si="41"/>
        <v>0</v>
      </c>
      <c r="C162">
        <f>IF(ROW()=3,CpuInfo!$J$3,IF(B162=0,D161,D161+2))</f>
        <v>916</v>
      </c>
      <c r="D162">
        <f t="shared" si="44"/>
        <v>916</v>
      </c>
      <c r="H162">
        <f>CpuInfo!$I$3</f>
        <v>5001</v>
      </c>
      <c r="I162">
        <f>CpuInfo!$J$3</f>
        <v>0</v>
      </c>
      <c r="J162" t="str">
        <f t="shared" si="45"/>
        <v>DB5001.916</v>
      </c>
      <c r="K162" t="str">
        <f t="shared" si="46"/>
        <v>DB5001.916</v>
      </c>
      <c r="L162" t="s">
        <v>56</v>
      </c>
    </row>
    <row r="163" spans="1:12">
      <c r="A163" s="10">
        <f t="shared" si="47"/>
        <v>161</v>
      </c>
      <c r="B163">
        <f t="shared" si="41"/>
        <v>0</v>
      </c>
      <c r="C163">
        <f>IF(ROW()=3,CpuInfo!$J$3,IF(B163=0,D162,D162+2))</f>
        <v>916</v>
      </c>
      <c r="D163">
        <f t="shared" si="44"/>
        <v>916</v>
      </c>
      <c r="H163">
        <f>CpuInfo!$I$3</f>
        <v>5001</v>
      </c>
      <c r="I163">
        <f>CpuInfo!$J$3</f>
        <v>0</v>
      </c>
      <c r="J163" t="str">
        <f t="shared" si="45"/>
        <v>DB5001.916</v>
      </c>
      <c r="K163" t="str">
        <f t="shared" si="46"/>
        <v>DB5001.916</v>
      </c>
      <c r="L163" t="s">
        <v>56</v>
      </c>
    </row>
    <row r="164" spans="1:12">
      <c r="A164" s="10">
        <f t="shared" si="47"/>
        <v>162</v>
      </c>
      <c r="B164">
        <f t="shared" si="41"/>
        <v>0</v>
      </c>
      <c r="C164">
        <f>IF(ROW()=3,CpuInfo!$J$3,IF(B164=0,D163,D163+2))</f>
        <v>916</v>
      </c>
      <c r="D164">
        <f t="shared" si="44"/>
        <v>916</v>
      </c>
      <c r="H164">
        <f>CpuInfo!$I$3</f>
        <v>5001</v>
      </c>
      <c r="I164">
        <f>CpuInfo!$J$3</f>
        <v>0</v>
      </c>
      <c r="J164" t="str">
        <f t="shared" si="45"/>
        <v>DB5001.916</v>
      </c>
      <c r="K164" t="str">
        <f t="shared" si="46"/>
        <v>DB5001.916</v>
      </c>
      <c r="L164" t="s">
        <v>56</v>
      </c>
    </row>
    <row r="165" spans="1:12">
      <c r="A165" s="10">
        <f t="shared" si="47"/>
        <v>163</v>
      </c>
      <c r="B165">
        <f t="shared" si="41"/>
        <v>0</v>
      </c>
      <c r="C165">
        <f>IF(ROW()=3,CpuInfo!$J$3,IF(B165=0,D164,D164+2))</f>
        <v>916</v>
      </c>
      <c r="D165">
        <f t="shared" si="44"/>
        <v>916</v>
      </c>
      <c r="H165">
        <f>CpuInfo!$I$3</f>
        <v>5001</v>
      </c>
      <c r="I165">
        <f>CpuInfo!$J$3</f>
        <v>0</v>
      </c>
      <c r="J165" t="str">
        <f t="shared" si="45"/>
        <v>DB5001.916</v>
      </c>
      <c r="K165" t="str">
        <f t="shared" si="46"/>
        <v>DB5001.916</v>
      </c>
      <c r="L165" t="s">
        <v>56</v>
      </c>
    </row>
    <row r="166" spans="1:12">
      <c r="A166" s="10">
        <f t="shared" si="47"/>
        <v>164</v>
      </c>
      <c r="B166">
        <f t="shared" si="41"/>
        <v>0</v>
      </c>
      <c r="C166">
        <f>IF(ROW()=3,CpuInfo!$J$3,IF(B166=0,D165,D165+2))</f>
        <v>916</v>
      </c>
      <c r="D166">
        <f t="shared" si="44"/>
        <v>916</v>
      </c>
      <c r="H166">
        <f>CpuInfo!$I$3</f>
        <v>5001</v>
      </c>
      <c r="I166">
        <f>CpuInfo!$J$3</f>
        <v>0</v>
      </c>
      <c r="J166" t="str">
        <f t="shared" si="45"/>
        <v>DB5001.916</v>
      </c>
      <c r="K166" t="str">
        <f t="shared" si="46"/>
        <v>DB5001.916</v>
      </c>
      <c r="L166" t="s">
        <v>56</v>
      </c>
    </row>
    <row r="167" spans="1:12">
      <c r="A167" s="10">
        <f t="shared" si="47"/>
        <v>165</v>
      </c>
      <c r="B167">
        <f t="shared" si="41"/>
        <v>0</v>
      </c>
      <c r="C167">
        <f>IF(ROW()=3,CpuInfo!$J$3,IF(B167=0,D166,D166+2))</f>
        <v>916</v>
      </c>
      <c r="D167">
        <f t="shared" si="44"/>
        <v>916</v>
      </c>
      <c r="H167">
        <f>CpuInfo!$I$3</f>
        <v>5001</v>
      </c>
      <c r="I167">
        <f>CpuInfo!$J$3</f>
        <v>0</v>
      </c>
      <c r="J167" t="str">
        <f t="shared" si="45"/>
        <v>DB5001.916</v>
      </c>
      <c r="K167" t="str">
        <f t="shared" si="46"/>
        <v>DB5001.916</v>
      </c>
      <c r="L167" t="s">
        <v>56</v>
      </c>
    </row>
    <row r="168" spans="1:12">
      <c r="A168" s="10">
        <f t="shared" si="47"/>
        <v>166</v>
      </c>
      <c r="B168">
        <f t="shared" si="41"/>
        <v>0</v>
      </c>
      <c r="C168">
        <f>IF(ROW()=3,CpuInfo!$J$3,IF(B168=0,D167,D167+2))</f>
        <v>916</v>
      </c>
      <c r="D168">
        <f t="shared" si="44"/>
        <v>916</v>
      </c>
      <c r="H168">
        <f>CpuInfo!$I$3</f>
        <v>5001</v>
      </c>
      <c r="I168">
        <f>CpuInfo!$J$3</f>
        <v>0</v>
      </c>
      <c r="J168" t="str">
        <f t="shared" si="45"/>
        <v>DB5001.916</v>
      </c>
      <c r="K168" t="str">
        <f t="shared" si="46"/>
        <v>DB5001.916</v>
      </c>
      <c r="L168" t="s">
        <v>56</v>
      </c>
    </row>
    <row r="169" spans="1:12">
      <c r="A169" s="10">
        <f t="shared" si="47"/>
        <v>167</v>
      </c>
      <c r="B169">
        <f t="shared" si="41"/>
        <v>0</v>
      </c>
      <c r="C169">
        <f>IF(ROW()=3,CpuInfo!$J$3,IF(B169=0,D168,D168+2))</f>
        <v>916</v>
      </c>
      <c r="D169">
        <f t="shared" si="44"/>
        <v>916</v>
      </c>
      <c r="H169">
        <f>CpuInfo!$I$3</f>
        <v>5001</v>
      </c>
      <c r="I169">
        <f>CpuInfo!$J$3</f>
        <v>0</v>
      </c>
      <c r="J169" t="str">
        <f t="shared" si="45"/>
        <v>DB5001.916</v>
      </c>
      <c r="K169" t="str">
        <f t="shared" si="46"/>
        <v>DB5001.916</v>
      </c>
      <c r="L169" t="s">
        <v>56</v>
      </c>
    </row>
    <row r="170" spans="1:12">
      <c r="A170" s="10">
        <f t="shared" si="47"/>
        <v>168</v>
      </c>
      <c r="B170">
        <f t="shared" si="41"/>
        <v>0</v>
      </c>
      <c r="C170">
        <f>IF(ROW()=3,CpuInfo!$J$3,IF(B170=0,D169,D169+2))</f>
        <v>916</v>
      </c>
      <c r="D170">
        <f t="shared" si="44"/>
        <v>916</v>
      </c>
      <c r="H170">
        <f>CpuInfo!$I$3</f>
        <v>5001</v>
      </c>
      <c r="I170">
        <f>CpuInfo!$J$3</f>
        <v>0</v>
      </c>
      <c r="J170" t="str">
        <f t="shared" si="45"/>
        <v>DB5001.916</v>
      </c>
      <c r="K170" t="str">
        <f t="shared" si="46"/>
        <v>DB5001.916</v>
      </c>
      <c r="L170" t="s">
        <v>56</v>
      </c>
    </row>
    <row r="171" spans="1:12">
      <c r="A171" s="10">
        <f t="shared" si="47"/>
        <v>169</v>
      </c>
      <c r="B171">
        <f t="shared" si="41"/>
        <v>0</v>
      </c>
      <c r="C171">
        <f>IF(ROW()=3,CpuInfo!$J$3,IF(B171=0,D170,D170+2))</f>
        <v>916</v>
      </c>
      <c r="D171">
        <f t="shared" si="44"/>
        <v>916</v>
      </c>
      <c r="H171">
        <f>CpuInfo!$I$3</f>
        <v>5001</v>
      </c>
      <c r="I171">
        <f>CpuInfo!$J$3</f>
        <v>0</v>
      </c>
      <c r="J171" t="str">
        <f t="shared" si="45"/>
        <v>DB5001.916</v>
      </c>
      <c r="K171" t="str">
        <f t="shared" si="46"/>
        <v>DB5001.916</v>
      </c>
      <c r="L171" t="s">
        <v>56</v>
      </c>
    </row>
    <row r="172" spans="1:12">
      <c r="A172" s="10">
        <f t="shared" ref="A172:A181" si="48">ROW()-2</f>
        <v>170</v>
      </c>
      <c r="B172">
        <f t="shared" si="41"/>
        <v>0</v>
      </c>
      <c r="C172">
        <f>IF(ROW()=3,CpuInfo!$J$3,IF(B172=0,D171,D171+2))</f>
        <v>916</v>
      </c>
      <c r="D172">
        <f t="shared" si="44"/>
        <v>916</v>
      </c>
      <c r="H172">
        <f>CpuInfo!$I$3</f>
        <v>5001</v>
      </c>
      <c r="I172">
        <f>CpuInfo!$J$3</f>
        <v>0</v>
      </c>
      <c r="J172" t="str">
        <f t="shared" si="45"/>
        <v>DB5001.916</v>
      </c>
      <c r="K172" t="str">
        <f t="shared" si="46"/>
        <v>DB5001.916</v>
      </c>
      <c r="L172" t="s">
        <v>56</v>
      </c>
    </row>
    <row r="173" spans="1:12">
      <c r="A173" s="10">
        <f t="shared" si="48"/>
        <v>171</v>
      </c>
      <c r="B173">
        <f t="shared" ref="B173:B209" si="49">IF(E173="DTShort",1,IF(E173="DTInt",2,IF(E173="DTFloat",2,IF(E173="DTString",20,0))))</f>
        <v>0</v>
      </c>
      <c r="C173">
        <f>IF(ROW()=3,CpuInfo!$J$3,IF(B173=0,D172,D172+2))</f>
        <v>916</v>
      </c>
      <c r="D173">
        <f t="shared" si="44"/>
        <v>916</v>
      </c>
      <c r="H173">
        <f>CpuInfo!$I$3</f>
        <v>5001</v>
      </c>
      <c r="I173">
        <f>CpuInfo!$J$3</f>
        <v>0</v>
      </c>
      <c r="J173" t="str">
        <f t="shared" si="45"/>
        <v>DB5001.916</v>
      </c>
      <c r="K173" t="str">
        <f t="shared" si="46"/>
        <v>DB5001.916</v>
      </c>
      <c r="L173" t="s">
        <v>56</v>
      </c>
    </row>
    <row r="174" spans="1:12">
      <c r="A174" s="10">
        <f t="shared" si="48"/>
        <v>172</v>
      </c>
      <c r="B174">
        <f t="shared" si="49"/>
        <v>0</v>
      </c>
      <c r="C174">
        <f>IF(ROW()=3,CpuInfo!$J$3,IF(B174=0,D173,D173+2))</f>
        <v>916</v>
      </c>
      <c r="D174">
        <f t="shared" si="44"/>
        <v>916</v>
      </c>
      <c r="H174">
        <f>CpuInfo!$I$3</f>
        <v>5001</v>
      </c>
      <c r="I174">
        <f>CpuInfo!$J$3</f>
        <v>0</v>
      </c>
      <c r="J174" t="str">
        <f t="shared" si="45"/>
        <v>DB5001.916</v>
      </c>
      <c r="K174" t="str">
        <f t="shared" si="46"/>
        <v>DB5001.916</v>
      </c>
      <c r="L174" t="s">
        <v>56</v>
      </c>
    </row>
    <row r="175" spans="1:12">
      <c r="A175" s="10">
        <f t="shared" si="48"/>
        <v>173</v>
      </c>
      <c r="B175">
        <f t="shared" si="49"/>
        <v>0</v>
      </c>
      <c r="C175">
        <f>IF(ROW()=3,CpuInfo!$J$3,IF(B175=0,D174,D174+2))</f>
        <v>916</v>
      </c>
      <c r="D175">
        <f t="shared" si="44"/>
        <v>916</v>
      </c>
      <c r="H175">
        <f>CpuInfo!$I$3</f>
        <v>5001</v>
      </c>
      <c r="I175">
        <f>CpuInfo!$J$3</f>
        <v>0</v>
      </c>
      <c r="J175" t="str">
        <f t="shared" si="45"/>
        <v>DB5001.916</v>
      </c>
      <c r="K175" t="str">
        <f t="shared" si="46"/>
        <v>DB5001.916</v>
      </c>
      <c r="L175" t="s">
        <v>56</v>
      </c>
    </row>
    <row r="176" spans="1:12">
      <c r="A176" s="10">
        <f t="shared" si="48"/>
        <v>174</v>
      </c>
      <c r="B176">
        <f t="shared" si="49"/>
        <v>0</v>
      </c>
      <c r="C176">
        <f>IF(ROW()=3,CpuInfo!$J$3,IF(B176=0,D175,D175+2))</f>
        <v>916</v>
      </c>
      <c r="D176">
        <f t="shared" si="44"/>
        <v>916</v>
      </c>
      <c r="H176">
        <f>CpuInfo!$I$3</f>
        <v>5001</v>
      </c>
      <c r="I176">
        <f>CpuInfo!$J$3</f>
        <v>0</v>
      </c>
      <c r="J176" t="str">
        <f t="shared" si="45"/>
        <v>DB5001.916</v>
      </c>
      <c r="K176" t="str">
        <f t="shared" si="46"/>
        <v>DB5001.916</v>
      </c>
      <c r="L176" t="s">
        <v>56</v>
      </c>
    </row>
    <row r="177" spans="1:12">
      <c r="A177" s="10">
        <f t="shared" si="48"/>
        <v>175</v>
      </c>
      <c r="B177">
        <f t="shared" si="49"/>
        <v>0</v>
      </c>
      <c r="C177">
        <f>IF(ROW()=3,CpuInfo!$J$3,IF(B177=0,D176,D176+2))</f>
        <v>916</v>
      </c>
      <c r="D177">
        <f t="shared" si="44"/>
        <v>916</v>
      </c>
      <c r="H177">
        <f>CpuInfo!$I$3</f>
        <v>5001</v>
      </c>
      <c r="I177">
        <f>CpuInfo!$J$3</f>
        <v>0</v>
      </c>
      <c r="J177" t="str">
        <f t="shared" si="45"/>
        <v>DB5001.916</v>
      </c>
      <c r="K177" t="str">
        <f t="shared" si="46"/>
        <v>DB5001.916</v>
      </c>
      <c r="L177" t="s">
        <v>56</v>
      </c>
    </row>
    <row r="178" spans="1:12">
      <c r="A178" s="10">
        <f t="shared" si="48"/>
        <v>176</v>
      </c>
      <c r="B178">
        <f t="shared" si="49"/>
        <v>0</v>
      </c>
      <c r="C178">
        <f>IF(ROW()=3,CpuInfo!$J$3,IF(B178=0,D177,D177+2))</f>
        <v>916</v>
      </c>
      <c r="D178">
        <f t="shared" si="44"/>
        <v>916</v>
      </c>
      <c r="H178">
        <f>CpuInfo!$I$3</f>
        <v>5001</v>
      </c>
      <c r="I178">
        <f>CpuInfo!$J$3</f>
        <v>0</v>
      </c>
      <c r="J178" t="str">
        <f t="shared" si="45"/>
        <v>DB5001.916</v>
      </c>
      <c r="K178" t="str">
        <f t="shared" si="46"/>
        <v>DB5001.916</v>
      </c>
      <c r="L178" t="s">
        <v>56</v>
      </c>
    </row>
    <row r="179" spans="1:12">
      <c r="A179" s="10">
        <f t="shared" si="48"/>
        <v>177</v>
      </c>
      <c r="B179">
        <f t="shared" si="49"/>
        <v>0</v>
      </c>
      <c r="C179">
        <f>IF(ROW()=3,CpuInfo!$J$3,IF(B179=0,D178,D178+2))</f>
        <v>916</v>
      </c>
      <c r="D179">
        <f t="shared" si="44"/>
        <v>916</v>
      </c>
      <c r="H179">
        <f>CpuInfo!$I$3</f>
        <v>5001</v>
      </c>
      <c r="I179">
        <f>CpuInfo!$J$3</f>
        <v>0</v>
      </c>
      <c r="J179" t="str">
        <f t="shared" si="45"/>
        <v>DB5001.916</v>
      </c>
      <c r="K179" t="str">
        <f t="shared" si="46"/>
        <v>DB5001.916</v>
      </c>
      <c r="L179" t="s">
        <v>56</v>
      </c>
    </row>
    <row r="180" spans="1:12">
      <c r="A180" s="10">
        <f t="shared" si="48"/>
        <v>178</v>
      </c>
      <c r="B180">
        <f t="shared" si="49"/>
        <v>0</v>
      </c>
      <c r="C180">
        <f>IF(ROW()=3,CpuInfo!$J$3,IF(B180=0,D179,D179+2))</f>
        <v>916</v>
      </c>
      <c r="D180">
        <f t="shared" si="44"/>
        <v>916</v>
      </c>
      <c r="H180">
        <f>CpuInfo!$I$3</f>
        <v>5001</v>
      </c>
      <c r="I180">
        <f>CpuInfo!$J$3</f>
        <v>0</v>
      </c>
      <c r="J180" t="str">
        <f t="shared" si="45"/>
        <v>DB5001.916</v>
      </c>
      <c r="K180" t="str">
        <f t="shared" si="46"/>
        <v>DB5001.916</v>
      </c>
      <c r="L180" t="s">
        <v>56</v>
      </c>
    </row>
    <row r="181" spans="1:12">
      <c r="A181" s="10">
        <f t="shared" si="48"/>
        <v>179</v>
      </c>
      <c r="B181">
        <f t="shared" si="49"/>
        <v>0</v>
      </c>
      <c r="C181">
        <f>IF(ROW()=3,CpuInfo!$J$3,IF(B181=0,D180,D180+2))</f>
        <v>916</v>
      </c>
      <c r="D181">
        <f t="shared" si="44"/>
        <v>916</v>
      </c>
      <c r="H181">
        <f>CpuInfo!$I$3</f>
        <v>5001</v>
      </c>
      <c r="I181">
        <f>CpuInfo!$J$3</f>
        <v>0</v>
      </c>
      <c r="J181" t="str">
        <f t="shared" si="45"/>
        <v>DB5001.916</v>
      </c>
      <c r="K181" t="str">
        <f t="shared" si="46"/>
        <v>DB5001.916</v>
      </c>
      <c r="L181" t="s">
        <v>56</v>
      </c>
    </row>
    <row r="182" spans="1:12">
      <c r="A182" s="10">
        <f t="shared" ref="A182:A191" si="50">ROW()-2</f>
        <v>180</v>
      </c>
      <c r="B182">
        <f t="shared" si="49"/>
        <v>0</v>
      </c>
      <c r="C182">
        <f>IF(ROW()=3,CpuInfo!$J$3,IF(B182=0,D181,D181+2))</f>
        <v>916</v>
      </c>
      <c r="D182">
        <f t="shared" si="44"/>
        <v>916</v>
      </c>
      <c r="H182">
        <f>CpuInfo!$I$3</f>
        <v>5001</v>
      </c>
      <c r="I182">
        <f>CpuInfo!$J$3</f>
        <v>0</v>
      </c>
      <c r="J182" t="str">
        <f t="shared" si="45"/>
        <v>DB5001.916</v>
      </c>
      <c r="K182" t="str">
        <f t="shared" si="46"/>
        <v>DB5001.916</v>
      </c>
      <c r="L182" t="s">
        <v>56</v>
      </c>
    </row>
    <row r="183" spans="1:12">
      <c r="A183" s="10">
        <f t="shared" si="50"/>
        <v>181</v>
      </c>
      <c r="B183">
        <f t="shared" si="49"/>
        <v>0</v>
      </c>
      <c r="C183">
        <f>IF(ROW()=3,CpuInfo!$J$3,IF(B183=0,D182,D182+2))</f>
        <v>916</v>
      </c>
      <c r="D183">
        <f t="shared" si="44"/>
        <v>916</v>
      </c>
      <c r="H183">
        <f>CpuInfo!$I$3</f>
        <v>5001</v>
      </c>
      <c r="I183">
        <f>CpuInfo!$J$3</f>
        <v>0</v>
      </c>
      <c r="J183" t="str">
        <f t="shared" si="45"/>
        <v>DB5001.916</v>
      </c>
      <c r="K183" t="str">
        <f t="shared" si="46"/>
        <v>DB5001.916</v>
      </c>
      <c r="L183" t="s">
        <v>56</v>
      </c>
    </row>
    <row r="184" spans="1:12">
      <c r="A184" s="10">
        <f t="shared" si="50"/>
        <v>182</v>
      </c>
      <c r="B184">
        <f t="shared" si="49"/>
        <v>0</v>
      </c>
      <c r="C184">
        <f>IF(ROW()=3,CpuInfo!$J$3,IF(B184=0,D183,D183+2))</f>
        <v>916</v>
      </c>
      <c r="D184">
        <f t="shared" si="44"/>
        <v>916</v>
      </c>
      <c r="H184">
        <f>CpuInfo!$I$3</f>
        <v>5001</v>
      </c>
      <c r="I184">
        <f>CpuInfo!$J$3</f>
        <v>0</v>
      </c>
      <c r="J184" t="str">
        <f t="shared" si="45"/>
        <v>DB5001.916</v>
      </c>
      <c r="K184" t="str">
        <f t="shared" si="46"/>
        <v>DB5001.916</v>
      </c>
      <c r="L184" t="s">
        <v>56</v>
      </c>
    </row>
    <row r="185" spans="1:12">
      <c r="A185" s="10">
        <f t="shared" si="50"/>
        <v>183</v>
      </c>
      <c r="B185">
        <f t="shared" si="49"/>
        <v>0</v>
      </c>
      <c r="C185">
        <f>IF(ROW()=3,CpuInfo!$J$3,IF(B185=0,D184,D184+2))</f>
        <v>916</v>
      </c>
      <c r="D185">
        <f t="shared" si="44"/>
        <v>916</v>
      </c>
      <c r="H185">
        <f>CpuInfo!$I$3</f>
        <v>5001</v>
      </c>
      <c r="I185">
        <f>CpuInfo!$J$3</f>
        <v>0</v>
      </c>
      <c r="J185" t="str">
        <f t="shared" si="45"/>
        <v>DB5001.916</v>
      </c>
      <c r="K185" t="str">
        <f t="shared" si="46"/>
        <v>DB5001.916</v>
      </c>
      <c r="L185" t="s">
        <v>56</v>
      </c>
    </row>
    <row r="186" spans="1:12">
      <c r="A186" s="10">
        <f t="shared" si="50"/>
        <v>184</v>
      </c>
      <c r="B186">
        <f t="shared" si="49"/>
        <v>0</v>
      </c>
      <c r="C186">
        <f>IF(ROW()=3,CpuInfo!$J$3,IF(B186=0,D185,D185+2))</f>
        <v>916</v>
      </c>
      <c r="D186">
        <f t="shared" si="44"/>
        <v>916</v>
      </c>
      <c r="H186">
        <f>CpuInfo!$I$3</f>
        <v>5001</v>
      </c>
      <c r="I186">
        <f>CpuInfo!$J$3</f>
        <v>0</v>
      </c>
      <c r="J186" t="str">
        <f t="shared" si="45"/>
        <v>DB5001.916</v>
      </c>
      <c r="K186" t="str">
        <f t="shared" si="46"/>
        <v>DB5001.916</v>
      </c>
      <c r="L186" t="s">
        <v>56</v>
      </c>
    </row>
    <row r="187" spans="1:12">
      <c r="A187" s="10">
        <f t="shared" si="50"/>
        <v>185</v>
      </c>
      <c r="B187">
        <f t="shared" si="49"/>
        <v>0</v>
      </c>
      <c r="C187">
        <f>IF(ROW()=3,CpuInfo!$J$3,IF(B187=0,D186,D186+2))</f>
        <v>916</v>
      </c>
      <c r="D187">
        <f t="shared" si="44"/>
        <v>916</v>
      </c>
      <c r="H187">
        <f>CpuInfo!$I$3</f>
        <v>5001</v>
      </c>
      <c r="I187">
        <f>CpuInfo!$J$3</f>
        <v>0</v>
      </c>
      <c r="J187" t="str">
        <f t="shared" si="45"/>
        <v>DB5001.916</v>
      </c>
      <c r="K187" t="str">
        <f t="shared" si="46"/>
        <v>DB5001.916</v>
      </c>
      <c r="L187" t="s">
        <v>56</v>
      </c>
    </row>
    <row r="188" spans="1:12">
      <c r="A188" s="10">
        <f t="shared" si="50"/>
        <v>186</v>
      </c>
      <c r="B188">
        <f t="shared" si="49"/>
        <v>0</v>
      </c>
      <c r="C188">
        <f>IF(ROW()=3,CpuInfo!$J$3,IF(B188=0,D187,D187+2))</f>
        <v>916</v>
      </c>
      <c r="D188">
        <f t="shared" si="44"/>
        <v>916</v>
      </c>
      <c r="H188">
        <f>CpuInfo!$I$3</f>
        <v>5001</v>
      </c>
      <c r="I188">
        <f>CpuInfo!$J$3</f>
        <v>0</v>
      </c>
      <c r="J188" t="str">
        <f t="shared" si="45"/>
        <v>DB5001.916</v>
      </c>
      <c r="K188" t="str">
        <f t="shared" si="46"/>
        <v>DB5001.916</v>
      </c>
      <c r="L188" t="s">
        <v>56</v>
      </c>
    </row>
    <row r="189" spans="1:12">
      <c r="A189" s="10">
        <f t="shared" si="50"/>
        <v>187</v>
      </c>
      <c r="B189">
        <f t="shared" si="49"/>
        <v>0</v>
      </c>
      <c r="C189">
        <f>IF(ROW()=3,CpuInfo!$J$3,IF(B189=0,D188,D188+2))</f>
        <v>916</v>
      </c>
      <c r="D189">
        <f t="shared" si="44"/>
        <v>916</v>
      </c>
      <c r="H189">
        <f>CpuInfo!$I$3</f>
        <v>5001</v>
      </c>
      <c r="I189">
        <f>CpuInfo!$J$3</f>
        <v>0</v>
      </c>
      <c r="J189" t="str">
        <f t="shared" si="45"/>
        <v>DB5001.916</v>
      </c>
      <c r="K189" t="str">
        <f t="shared" si="46"/>
        <v>DB5001.916</v>
      </c>
      <c r="L189" t="s">
        <v>56</v>
      </c>
    </row>
    <row r="190" spans="1:12">
      <c r="A190" s="10">
        <f t="shared" si="50"/>
        <v>188</v>
      </c>
      <c r="B190">
        <f t="shared" si="49"/>
        <v>0</v>
      </c>
      <c r="C190">
        <f>IF(ROW()=3,CpuInfo!$J$3,IF(B190=0,D189,D189+2))</f>
        <v>916</v>
      </c>
      <c r="D190">
        <f t="shared" ref="D190:D209" si="51">IF(B190=0,D189,C190+(B190-1)*2)</f>
        <v>916</v>
      </c>
      <c r="H190">
        <f>CpuInfo!$I$3</f>
        <v>5001</v>
      </c>
      <c r="I190">
        <f>CpuInfo!$J$3</f>
        <v>0</v>
      </c>
      <c r="J190" t="str">
        <f t="shared" ref="J190:J209" si="52">"DB"&amp;H190&amp;"."&amp;C190</f>
        <v>DB5001.916</v>
      </c>
      <c r="K190" t="str">
        <f t="shared" ref="K190:K209" si="53">"DB"&amp;H190&amp;"."&amp;D190</f>
        <v>DB5001.916</v>
      </c>
      <c r="L190" t="s">
        <v>56</v>
      </c>
    </row>
    <row r="191" spans="1:12">
      <c r="A191" s="10">
        <f t="shared" si="50"/>
        <v>189</v>
      </c>
      <c r="B191">
        <f t="shared" si="49"/>
        <v>0</v>
      </c>
      <c r="C191">
        <f>IF(ROW()=3,CpuInfo!$J$3,IF(B191=0,D190,D190+2))</f>
        <v>916</v>
      </c>
      <c r="D191">
        <f t="shared" si="51"/>
        <v>916</v>
      </c>
      <c r="H191">
        <f>CpuInfo!$I$3</f>
        <v>5001</v>
      </c>
      <c r="I191">
        <f>CpuInfo!$J$3</f>
        <v>0</v>
      </c>
      <c r="J191" t="str">
        <f t="shared" si="52"/>
        <v>DB5001.916</v>
      </c>
      <c r="K191" t="str">
        <f t="shared" si="53"/>
        <v>DB5001.916</v>
      </c>
      <c r="L191" t="s">
        <v>56</v>
      </c>
    </row>
    <row r="192" spans="1:12">
      <c r="A192" s="10">
        <f t="shared" ref="A192:A201" si="54">ROW()-2</f>
        <v>190</v>
      </c>
      <c r="B192">
        <f t="shared" si="49"/>
        <v>0</v>
      </c>
      <c r="C192">
        <f>IF(ROW()=3,CpuInfo!$J$3,IF(B192=0,D191,D191+2))</f>
        <v>916</v>
      </c>
      <c r="D192">
        <f t="shared" si="51"/>
        <v>916</v>
      </c>
      <c r="H192">
        <f>CpuInfo!$I$3</f>
        <v>5001</v>
      </c>
      <c r="I192">
        <f>CpuInfo!$J$3</f>
        <v>0</v>
      </c>
      <c r="J192" t="str">
        <f t="shared" si="52"/>
        <v>DB5001.916</v>
      </c>
      <c r="K192" t="str">
        <f t="shared" si="53"/>
        <v>DB5001.916</v>
      </c>
      <c r="L192" t="s">
        <v>56</v>
      </c>
    </row>
    <row r="193" spans="1:12">
      <c r="A193" s="10">
        <f t="shared" si="54"/>
        <v>191</v>
      </c>
      <c r="B193">
        <f t="shared" si="49"/>
        <v>0</v>
      </c>
      <c r="C193">
        <f>IF(ROW()=3,CpuInfo!$J$3,IF(B193=0,D192,D192+2))</f>
        <v>916</v>
      </c>
      <c r="D193">
        <f t="shared" si="51"/>
        <v>916</v>
      </c>
      <c r="H193">
        <f>CpuInfo!$I$3</f>
        <v>5001</v>
      </c>
      <c r="I193">
        <f>CpuInfo!$J$3</f>
        <v>0</v>
      </c>
      <c r="J193" t="str">
        <f t="shared" si="52"/>
        <v>DB5001.916</v>
      </c>
      <c r="K193" t="str">
        <f t="shared" si="53"/>
        <v>DB5001.916</v>
      </c>
      <c r="L193" t="s">
        <v>56</v>
      </c>
    </row>
    <row r="194" spans="1:12">
      <c r="A194" s="10">
        <f t="shared" si="54"/>
        <v>192</v>
      </c>
      <c r="B194">
        <f t="shared" si="49"/>
        <v>0</v>
      </c>
      <c r="C194">
        <f>IF(ROW()=3,CpuInfo!$J$3,IF(B194=0,D193,D193+2))</f>
        <v>916</v>
      </c>
      <c r="D194">
        <f t="shared" si="51"/>
        <v>916</v>
      </c>
      <c r="H194">
        <f>CpuInfo!$I$3</f>
        <v>5001</v>
      </c>
      <c r="I194">
        <f>CpuInfo!$J$3</f>
        <v>0</v>
      </c>
      <c r="J194" t="str">
        <f t="shared" si="52"/>
        <v>DB5001.916</v>
      </c>
      <c r="K194" t="str">
        <f t="shared" si="53"/>
        <v>DB5001.916</v>
      </c>
      <c r="L194" t="s">
        <v>56</v>
      </c>
    </row>
    <row r="195" spans="1:12">
      <c r="A195" s="10">
        <f t="shared" si="54"/>
        <v>193</v>
      </c>
      <c r="B195">
        <f t="shared" si="49"/>
        <v>0</v>
      </c>
      <c r="C195">
        <f>IF(ROW()=3,CpuInfo!$J$3,IF(B195=0,D194,D194+2))</f>
        <v>916</v>
      </c>
      <c r="D195">
        <f t="shared" si="51"/>
        <v>916</v>
      </c>
      <c r="H195">
        <f>CpuInfo!$I$3</f>
        <v>5001</v>
      </c>
      <c r="I195">
        <f>CpuInfo!$J$3</f>
        <v>0</v>
      </c>
      <c r="J195" t="str">
        <f t="shared" si="52"/>
        <v>DB5001.916</v>
      </c>
      <c r="K195" t="str">
        <f t="shared" si="53"/>
        <v>DB5001.916</v>
      </c>
      <c r="L195" t="s">
        <v>56</v>
      </c>
    </row>
    <row r="196" spans="1:12">
      <c r="A196" s="10">
        <f t="shared" si="54"/>
        <v>194</v>
      </c>
      <c r="B196">
        <f t="shared" si="49"/>
        <v>0</v>
      </c>
      <c r="C196">
        <f>IF(ROW()=3,CpuInfo!$J$3,IF(B196=0,D195,D195+2))</f>
        <v>916</v>
      </c>
      <c r="D196">
        <f t="shared" si="51"/>
        <v>916</v>
      </c>
      <c r="H196">
        <f>CpuInfo!$I$3</f>
        <v>5001</v>
      </c>
      <c r="I196">
        <f>CpuInfo!$J$3</f>
        <v>0</v>
      </c>
      <c r="J196" t="str">
        <f t="shared" si="52"/>
        <v>DB5001.916</v>
      </c>
      <c r="K196" t="str">
        <f t="shared" si="53"/>
        <v>DB5001.916</v>
      </c>
      <c r="L196" t="s">
        <v>56</v>
      </c>
    </row>
    <row r="197" spans="1:12">
      <c r="A197" s="10">
        <f t="shared" si="54"/>
        <v>195</v>
      </c>
      <c r="B197">
        <f t="shared" si="49"/>
        <v>0</v>
      </c>
      <c r="C197">
        <f>IF(ROW()=3,CpuInfo!$J$3,IF(B197=0,D196,D196+2))</f>
        <v>916</v>
      </c>
      <c r="D197">
        <f t="shared" si="51"/>
        <v>916</v>
      </c>
      <c r="H197">
        <f>CpuInfo!$I$3</f>
        <v>5001</v>
      </c>
      <c r="I197">
        <f>CpuInfo!$J$3</f>
        <v>0</v>
      </c>
      <c r="J197" t="str">
        <f t="shared" si="52"/>
        <v>DB5001.916</v>
      </c>
      <c r="K197" t="str">
        <f t="shared" si="53"/>
        <v>DB5001.916</v>
      </c>
      <c r="L197" t="s">
        <v>56</v>
      </c>
    </row>
    <row r="198" spans="1:12">
      <c r="A198" s="10">
        <f t="shared" si="54"/>
        <v>196</v>
      </c>
      <c r="B198">
        <f t="shared" si="49"/>
        <v>0</v>
      </c>
      <c r="C198">
        <f>IF(ROW()=3,CpuInfo!$J$3,IF(B198=0,D197,D197+2))</f>
        <v>916</v>
      </c>
      <c r="D198">
        <f t="shared" si="51"/>
        <v>916</v>
      </c>
      <c r="H198">
        <f>CpuInfo!$I$3</f>
        <v>5001</v>
      </c>
      <c r="I198">
        <f>CpuInfo!$J$3</f>
        <v>0</v>
      </c>
      <c r="J198" t="str">
        <f t="shared" si="52"/>
        <v>DB5001.916</v>
      </c>
      <c r="K198" t="str">
        <f t="shared" si="53"/>
        <v>DB5001.916</v>
      </c>
      <c r="L198" t="s">
        <v>56</v>
      </c>
    </row>
    <row r="199" spans="1:12">
      <c r="A199" s="10">
        <f t="shared" si="54"/>
        <v>197</v>
      </c>
      <c r="B199">
        <f t="shared" si="49"/>
        <v>0</v>
      </c>
      <c r="C199">
        <f>IF(ROW()=3,CpuInfo!$J$3,IF(B199=0,D198,D198+2))</f>
        <v>916</v>
      </c>
      <c r="D199">
        <f t="shared" si="51"/>
        <v>916</v>
      </c>
      <c r="H199">
        <f>CpuInfo!$I$3</f>
        <v>5001</v>
      </c>
      <c r="I199">
        <f>CpuInfo!$J$3</f>
        <v>0</v>
      </c>
      <c r="J199" t="str">
        <f t="shared" si="52"/>
        <v>DB5001.916</v>
      </c>
      <c r="K199" t="str">
        <f t="shared" si="53"/>
        <v>DB5001.916</v>
      </c>
      <c r="L199" t="s">
        <v>56</v>
      </c>
    </row>
    <row r="200" spans="1:12">
      <c r="A200" s="10">
        <f t="shared" si="54"/>
        <v>198</v>
      </c>
      <c r="B200">
        <f t="shared" si="49"/>
        <v>0</v>
      </c>
      <c r="C200">
        <f>IF(ROW()=3,CpuInfo!$J$3,IF(B200=0,D199,D199+2))</f>
        <v>916</v>
      </c>
      <c r="D200">
        <f t="shared" si="51"/>
        <v>916</v>
      </c>
      <c r="H200">
        <f>CpuInfo!$I$3</f>
        <v>5001</v>
      </c>
      <c r="I200">
        <f>CpuInfo!$J$3</f>
        <v>0</v>
      </c>
      <c r="J200" t="str">
        <f t="shared" si="52"/>
        <v>DB5001.916</v>
      </c>
      <c r="K200" t="str">
        <f t="shared" si="53"/>
        <v>DB5001.916</v>
      </c>
      <c r="L200" t="s">
        <v>56</v>
      </c>
    </row>
    <row r="201" spans="1:12">
      <c r="A201" s="10">
        <f t="shared" si="54"/>
        <v>199</v>
      </c>
      <c r="B201">
        <f t="shared" si="49"/>
        <v>0</v>
      </c>
      <c r="C201">
        <f>IF(ROW()=3,CpuInfo!$J$3,IF(B201=0,D200,D200+2))</f>
        <v>916</v>
      </c>
      <c r="D201">
        <f t="shared" si="51"/>
        <v>916</v>
      </c>
      <c r="H201">
        <f>CpuInfo!$I$3</f>
        <v>5001</v>
      </c>
      <c r="I201">
        <f>CpuInfo!$J$3</f>
        <v>0</v>
      </c>
      <c r="J201" t="str">
        <f t="shared" si="52"/>
        <v>DB5001.916</v>
      </c>
      <c r="K201" t="str">
        <f t="shared" si="53"/>
        <v>DB5001.916</v>
      </c>
      <c r="L201" t="s">
        <v>56</v>
      </c>
    </row>
    <row r="202" spans="1:12">
      <c r="A202" s="10">
        <f t="shared" ref="A202:A209" si="55">ROW()-2</f>
        <v>200</v>
      </c>
      <c r="B202">
        <f t="shared" si="49"/>
        <v>0</v>
      </c>
      <c r="C202">
        <f>IF(ROW()=3,CpuInfo!$J$3,IF(B202=0,D201,D201+2))</f>
        <v>916</v>
      </c>
      <c r="D202">
        <f t="shared" si="51"/>
        <v>916</v>
      </c>
      <c r="H202">
        <f>CpuInfo!$I$3</f>
        <v>5001</v>
      </c>
      <c r="I202">
        <f>CpuInfo!$J$3</f>
        <v>0</v>
      </c>
      <c r="J202" t="str">
        <f t="shared" si="52"/>
        <v>DB5001.916</v>
      </c>
      <c r="K202" t="str">
        <f t="shared" si="53"/>
        <v>DB5001.916</v>
      </c>
      <c r="L202" t="s">
        <v>56</v>
      </c>
    </row>
    <row r="203" spans="1:12">
      <c r="A203" s="10">
        <f t="shared" si="55"/>
        <v>201</v>
      </c>
      <c r="B203">
        <f t="shared" si="49"/>
        <v>0</v>
      </c>
      <c r="C203">
        <f>IF(ROW()=3,CpuInfo!$J$3,IF(B203=0,D202,D202+2))</f>
        <v>916</v>
      </c>
      <c r="D203">
        <f t="shared" si="51"/>
        <v>916</v>
      </c>
      <c r="H203">
        <f>CpuInfo!$I$3</f>
        <v>5001</v>
      </c>
      <c r="I203">
        <f>CpuInfo!$J$3</f>
        <v>0</v>
      </c>
      <c r="J203" t="str">
        <f t="shared" si="52"/>
        <v>DB5001.916</v>
      </c>
      <c r="K203" t="str">
        <f t="shared" si="53"/>
        <v>DB5001.916</v>
      </c>
      <c r="L203" t="s">
        <v>56</v>
      </c>
    </row>
    <row r="204" spans="1:12">
      <c r="A204" s="10">
        <f t="shared" si="55"/>
        <v>202</v>
      </c>
      <c r="B204">
        <f t="shared" si="49"/>
        <v>0</v>
      </c>
      <c r="C204">
        <f>IF(ROW()=3,CpuInfo!$J$3,IF(B204=0,D203,D203+2))</f>
        <v>916</v>
      </c>
      <c r="D204">
        <f t="shared" si="51"/>
        <v>916</v>
      </c>
      <c r="H204">
        <f>CpuInfo!$I$3</f>
        <v>5001</v>
      </c>
      <c r="I204">
        <f>CpuInfo!$J$3</f>
        <v>0</v>
      </c>
      <c r="J204" t="str">
        <f t="shared" si="52"/>
        <v>DB5001.916</v>
      </c>
      <c r="K204" t="str">
        <f t="shared" si="53"/>
        <v>DB5001.916</v>
      </c>
      <c r="L204" t="s">
        <v>56</v>
      </c>
    </row>
    <row r="205" spans="1:12">
      <c r="A205" s="10">
        <f t="shared" si="55"/>
        <v>203</v>
      </c>
      <c r="B205">
        <f t="shared" si="49"/>
        <v>0</v>
      </c>
      <c r="C205">
        <f>IF(ROW()=3,CpuInfo!$J$3,IF(B205=0,D204,D204+2))</f>
        <v>916</v>
      </c>
      <c r="D205">
        <f t="shared" si="51"/>
        <v>916</v>
      </c>
      <c r="H205">
        <f>CpuInfo!$I$3</f>
        <v>5001</v>
      </c>
      <c r="I205">
        <f>CpuInfo!$J$3</f>
        <v>0</v>
      </c>
      <c r="J205" t="str">
        <f t="shared" si="52"/>
        <v>DB5001.916</v>
      </c>
      <c r="K205" t="str">
        <f t="shared" si="53"/>
        <v>DB5001.916</v>
      </c>
      <c r="L205" t="s">
        <v>56</v>
      </c>
    </row>
    <row r="206" spans="1:12">
      <c r="A206" s="10">
        <f t="shared" si="55"/>
        <v>204</v>
      </c>
      <c r="B206">
        <f t="shared" si="49"/>
        <v>0</v>
      </c>
      <c r="C206">
        <f>IF(ROW()=3,CpuInfo!$J$3,IF(B206=0,D205,D205+2))</f>
        <v>916</v>
      </c>
      <c r="D206">
        <f t="shared" si="51"/>
        <v>916</v>
      </c>
      <c r="H206">
        <f>CpuInfo!$I$3</f>
        <v>5001</v>
      </c>
      <c r="I206">
        <f>CpuInfo!$J$3</f>
        <v>0</v>
      </c>
      <c r="J206" t="str">
        <f t="shared" si="52"/>
        <v>DB5001.916</v>
      </c>
      <c r="K206" t="str">
        <f t="shared" si="53"/>
        <v>DB5001.916</v>
      </c>
      <c r="L206" t="s">
        <v>56</v>
      </c>
    </row>
    <row r="207" spans="1:12">
      <c r="A207" s="10">
        <f t="shared" si="55"/>
        <v>205</v>
      </c>
      <c r="B207">
        <f t="shared" si="49"/>
        <v>0</v>
      </c>
      <c r="C207">
        <f>IF(ROW()=3,CpuInfo!$J$3,IF(B207=0,D206,D206+2))</f>
        <v>916</v>
      </c>
      <c r="D207">
        <f t="shared" si="51"/>
        <v>916</v>
      </c>
      <c r="H207">
        <f>CpuInfo!$I$3</f>
        <v>5001</v>
      </c>
      <c r="I207">
        <f>CpuInfo!$J$3</f>
        <v>0</v>
      </c>
      <c r="J207" t="str">
        <f t="shared" si="52"/>
        <v>DB5001.916</v>
      </c>
      <c r="K207" t="str">
        <f t="shared" si="53"/>
        <v>DB5001.916</v>
      </c>
      <c r="L207" t="s">
        <v>56</v>
      </c>
    </row>
    <row r="208" spans="1:12">
      <c r="A208" s="10">
        <f t="shared" si="55"/>
        <v>206</v>
      </c>
      <c r="B208">
        <f t="shared" si="49"/>
        <v>0</v>
      </c>
      <c r="C208">
        <f>IF(ROW()=3,CpuInfo!$J$3,IF(B208=0,D207,D207+2))</f>
        <v>916</v>
      </c>
      <c r="D208">
        <f t="shared" si="51"/>
        <v>916</v>
      </c>
      <c r="H208">
        <f>CpuInfo!$I$3</f>
        <v>5001</v>
      </c>
      <c r="I208">
        <f>CpuInfo!$J$3</f>
        <v>0</v>
      </c>
      <c r="J208" t="str">
        <f t="shared" si="52"/>
        <v>DB5001.916</v>
      </c>
      <c r="K208" t="str">
        <f t="shared" si="53"/>
        <v>DB5001.916</v>
      </c>
      <c r="L208" t="s">
        <v>56</v>
      </c>
    </row>
    <row r="209" spans="1:12">
      <c r="A209" s="10">
        <f t="shared" si="55"/>
        <v>207</v>
      </c>
      <c r="B209">
        <f t="shared" si="49"/>
        <v>0</v>
      </c>
      <c r="C209">
        <f>IF(ROW()=3,CpuInfo!$J$3,IF(B209=0,D208,D208+2))</f>
        <v>916</v>
      </c>
      <c r="D209">
        <f t="shared" si="51"/>
        <v>916</v>
      </c>
      <c r="H209">
        <f>CpuInfo!$I$3</f>
        <v>5001</v>
      </c>
      <c r="I209">
        <f>CpuInfo!$J$3</f>
        <v>0</v>
      </c>
      <c r="J209" t="str">
        <f t="shared" si="52"/>
        <v>DB5001.916</v>
      </c>
      <c r="K209" t="str">
        <f t="shared" si="53"/>
        <v>DB5001.916</v>
      </c>
      <c r="L209" t="s">
        <v>56</v>
      </c>
    </row>
  </sheetData>
  <protectedRanges>
    <protectedRange sqref="B1 A3:L65545" name="区域1"/>
  </protectedRanges>
  <conditionalFormatting sqref="E3:E109">
    <cfRule type="cellIs" dxfId="0" priority="9" operator="equal">
      <formula>"DTString"</formula>
    </cfRule>
    <cfRule type="cellIs" dxfId="1" priority="10" operator="equal">
      <formula>"DTFloat"</formula>
    </cfRule>
    <cfRule type="cellIs" dxfId="2" priority="11" operator="equal">
      <formula>"DTInt"</formula>
    </cfRule>
    <cfRule type="cellIs" dxfId="3" priority="12" operator="equal">
      <formula>"DTShort"</formula>
    </cfRule>
  </conditionalFormatting>
  <conditionalFormatting sqref="A3:L65545">
    <cfRule type="expression" dxfId="4" priority="1">
      <formula>$E3=""</formula>
    </cfRule>
  </conditionalFormatting>
  <dataValidations count="3">
    <dataValidation type="list" allowBlank="1" showInputMessage="1" showErrorMessage="1" sqref="E3:E109">
      <formula1>"DTShort,DTInt,DTFloat,DTString"</formula1>
    </dataValidation>
    <dataValidation type="textLength" operator="between" allowBlank="1" showInputMessage="1" showErrorMessage="1" sqref="F3:F6 F8:F109">
      <formula1>0</formula1>
      <formula2>20</formula2>
    </dataValidation>
    <dataValidation type="list" allowBlank="1" showInputMessage="1" showErrorMessage="1" sqref="L3:L209">
      <formula1>"ABCD,BADC,CDAB,DCBA"</formula1>
    </dataValidation>
  </dataValidations>
  <pageMargins left="0.75" right="0.75" top="1" bottom="1" header="0.5" footer="0.5"/>
  <headerFooter/>
  <ignoredErrors>
    <ignoredError sqref="F10" listDataValidation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Y1894"/>
  <sheetViews>
    <sheetView zoomScale="85" zoomScaleNormal="85" topLeftCell="H1" workbookViewId="0">
      <selection activeCell="H31" sqref="H31"/>
    </sheetView>
  </sheetViews>
  <sheetFormatPr defaultColWidth="9" defaultRowHeight="13.5"/>
  <cols>
    <col min="1" max="1" width="12.125" style="1" customWidth="1"/>
    <col min="2" max="2" width="18.375" style="2" customWidth="1"/>
    <col min="3" max="3" width="34.375" style="2" customWidth="1"/>
    <col min="4" max="6" width="12.125" style="3" customWidth="1"/>
    <col min="7" max="7" width="14.125" style="3" customWidth="1"/>
    <col min="8" max="8" width="22.375" style="3" customWidth="1"/>
    <col min="9" max="9" width="23.5" style="3" customWidth="1"/>
    <col min="10" max="14" width="12.125" style="3" customWidth="1"/>
    <col min="15" max="18" width="12.125" style="2" customWidth="1"/>
    <col min="19" max="19" width="23.25" style="2" customWidth="1"/>
    <col min="20" max="20" width="20.725" style="2" customWidth="1"/>
    <col min="21" max="25" width="12.125" style="2" customWidth="1"/>
  </cols>
  <sheetData>
    <row r="1" ht="53.1" customHeight="1" spans="1:25">
      <c r="A1" s="4" t="s">
        <v>95</v>
      </c>
      <c r="B1" s="4"/>
      <c r="C1" s="4"/>
      <c r="D1" s="5" t="s">
        <v>96</v>
      </c>
      <c r="E1" s="5"/>
      <c r="F1" s="5"/>
      <c r="G1" s="5"/>
      <c r="H1" s="5"/>
      <c r="I1" s="5"/>
      <c r="J1" s="5"/>
      <c r="K1" s="5"/>
      <c r="L1" s="5"/>
      <c r="M1" s="5"/>
      <c r="N1" s="5"/>
      <c r="O1" s="4" t="s">
        <v>97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 ht="48.95" customHeight="1" spans="1:25">
      <c r="A2" s="6" t="s">
        <v>98</v>
      </c>
      <c r="B2" s="6" t="s">
        <v>99</v>
      </c>
      <c r="C2" s="6" t="s">
        <v>100</v>
      </c>
      <c r="D2" s="7" t="s">
        <v>43</v>
      </c>
      <c r="E2" s="7" t="s">
        <v>44</v>
      </c>
      <c r="F2" s="7" t="s">
        <v>45</v>
      </c>
      <c r="G2" s="7" t="s">
        <v>46</v>
      </c>
      <c r="H2" s="7" t="s">
        <v>14</v>
      </c>
      <c r="I2" s="7" t="s">
        <v>47</v>
      </c>
      <c r="J2" s="7" t="s">
        <v>48</v>
      </c>
      <c r="K2" s="7" t="s">
        <v>49</v>
      </c>
      <c r="L2" s="7" t="s">
        <v>50</v>
      </c>
      <c r="M2" s="7" t="s">
        <v>51</v>
      </c>
      <c r="N2" s="7" t="s">
        <v>52</v>
      </c>
      <c r="O2" s="8" t="s">
        <v>43</v>
      </c>
      <c r="P2" s="8" t="s">
        <v>44</v>
      </c>
      <c r="Q2" s="8" t="s">
        <v>45</v>
      </c>
      <c r="R2" s="8" t="s">
        <v>46</v>
      </c>
      <c r="S2" s="8" t="s">
        <v>14</v>
      </c>
      <c r="T2" s="8" t="s">
        <v>47</v>
      </c>
      <c r="U2" s="8" t="s">
        <v>48</v>
      </c>
      <c r="V2" s="8" t="s">
        <v>49</v>
      </c>
      <c r="W2" s="8" t="s">
        <v>50</v>
      </c>
      <c r="X2" s="8" t="s">
        <v>51</v>
      </c>
      <c r="Y2" s="8" t="s">
        <v>52</v>
      </c>
    </row>
    <row r="3" spans="1:25">
      <c r="A3" s="1" t="s">
        <v>101</v>
      </c>
      <c r="B3" s="2" t="s">
        <v>102</v>
      </c>
      <c r="C3" s="2" t="s">
        <v>103</v>
      </c>
      <c r="D3" s="3">
        <f>IF(G3="DTString100",100,IF(G3="DTString50",50,IF(G3="DTString40",40,IF(G3="DTString30",30,IF(G3="DTShort100",50,IF(G3="DTShort",1,IF(G3="DTInt",2,IF(G3="DTFloat",2,IF(G3="DTString15",5,IF(G3="DTString",26,0))))))))))</f>
        <v>1</v>
      </c>
      <c r="E3" s="3">
        <f>IF(ROW()=3,CpuInfo!$H$3,IF(D3=0,E2,F2+2))</f>
        <v>216</v>
      </c>
      <c r="F3" s="3">
        <f>IF(D3=0,F2,E3+(D3-1)*2)</f>
        <v>216</v>
      </c>
      <c r="G3" s="3" t="s">
        <v>53</v>
      </c>
      <c r="I3" s="3" t="s">
        <v>104</v>
      </c>
      <c r="J3" s="3">
        <f>IF(ISBLANK(G3),"",CpuInfo!$G$3)</f>
        <v>5000</v>
      </c>
      <c r="K3" s="3">
        <f>IF(ISBLANK(G3),"",CpuInfo!$H$3)</f>
        <v>216</v>
      </c>
      <c r="L3" s="3" t="str">
        <f>IF(ISBLANK(G3),"","DB"&amp;J3&amp;"."&amp;E3)</f>
        <v>DB5000.216</v>
      </c>
      <c r="M3" s="3" t="str">
        <f>IF(ISBLANK(G3),"","DB"&amp;J3&amp;"."&amp;F3)</f>
        <v>DB5000.216</v>
      </c>
      <c r="N3" s="3" t="s">
        <v>56</v>
      </c>
      <c r="O3" s="2">
        <f>IF(R3="DTString100",100,IF(R3="DTString50",50,IF(R3="DTString40",40,IF(R3="DTString30",30,IF(R3="DTShort100",50,IF(R3="DTShort",1,IF(R3="DTInt",2,IF(R3="DTFloat",2,IF(R3="DTString15",5,IF(R3="DTString",26,0))))))))))</f>
        <v>1</v>
      </c>
      <c r="P3" s="2">
        <f>IF(ROW()=3,CpuInfo!$L$3,IF(O3=0,P2,Q2+2))</f>
        <v>506</v>
      </c>
      <c r="Q3" s="2">
        <f>IF(O3=0,Q2,P3+(O3-1)*2)</f>
        <v>506</v>
      </c>
      <c r="R3" s="2" t="s">
        <v>53</v>
      </c>
      <c r="T3" s="2" t="s">
        <v>104</v>
      </c>
      <c r="U3" s="2">
        <f>IF(ISBLANK(R3),"",CpuInfo!$K$3)</f>
        <v>5001</v>
      </c>
      <c r="V3" s="2">
        <f>IF(ISBLANK(R3),"",CpuInfo!$L$3)</f>
        <v>506</v>
      </c>
      <c r="W3" s="2" t="str">
        <f>IF(ISBLANK(R3),"","DB"&amp;U3&amp;"."&amp;P3)</f>
        <v>DB5001.506</v>
      </c>
      <c r="X3" s="2" t="str">
        <f>IF(ISBLANK(R3),"","DB"&amp;U3&amp;"."&amp;Q3)</f>
        <v>DB5001.506</v>
      </c>
      <c r="Y3" s="2" t="s">
        <v>56</v>
      </c>
    </row>
    <row r="4" spans="4:25">
      <c r="D4" s="3">
        <f t="shared" ref="D4:D32" si="0">IF(G4="DTString100",100,IF(G4="DTString50",50,IF(G4="DTString40",40,IF(G4="DTString30",30,IF(G4="DTShort100",50,IF(G4="DTShort",1,IF(G4="DTInt",2,IF(G4="DTFloat",2,IF(G4="DTString15",5,IF(G4="DTString",26,0))))))))))</f>
        <v>1</v>
      </c>
      <c r="E4" s="3">
        <f>IF(ROW()=3,CpuInfo!$H$3,IF(D4=0,E3,F3+2))</f>
        <v>218</v>
      </c>
      <c r="F4" s="3">
        <f t="shared" ref="F4:F32" si="1">IF(D4=0,F3,E4+(D4-1)*2)</f>
        <v>218</v>
      </c>
      <c r="G4" s="3" t="s">
        <v>53</v>
      </c>
      <c r="I4" s="3" t="s">
        <v>105</v>
      </c>
      <c r="J4" s="3">
        <f>IF(ISBLANK(G4),"",CpuInfo!$G$3)</f>
        <v>5000</v>
      </c>
      <c r="K4" s="3">
        <f>IF(ISBLANK(G4),"",CpuInfo!$H$3)</f>
        <v>216</v>
      </c>
      <c r="L4" s="3" t="str">
        <f t="shared" ref="L4:L11" si="2">IF(ISBLANK(G4),"","DB"&amp;J4&amp;"."&amp;E4)</f>
        <v>DB5000.218</v>
      </c>
      <c r="M4" s="3" t="str">
        <f t="shared" ref="M4:M11" si="3">IF(ISBLANK(G4),"","DB"&amp;J4&amp;"."&amp;F4)</f>
        <v>DB5000.218</v>
      </c>
      <c r="N4" s="3" t="s">
        <v>56</v>
      </c>
      <c r="O4" s="2">
        <f t="shared" ref="O4:O32" si="4">IF(R4="DTString100",100,IF(R4="DTString50",50,IF(R4="DTString40",40,IF(R4="DTString30",30,IF(R4="DTShort100",50,IF(R4="DTShort",1,IF(R4="DTInt",2,IF(R4="DTFloat",2,IF(R4="DTString15",5,IF(R4="DTString",26,0))))))))))</f>
        <v>0</v>
      </c>
      <c r="P4" s="2">
        <f>IF(ROW()=3,CpuInfo!$L$3,IF(O4=0,P3,Q3+2))</f>
        <v>506</v>
      </c>
      <c r="Q4" s="2">
        <f t="shared" ref="Q4:Q32" si="5">IF(O4=0,Q3,P4+(O4-1)*2)</f>
        <v>506</v>
      </c>
      <c r="U4" s="2" t="str">
        <f>IF(ISBLANK(R4),"",CpuInfo!$K$3)</f>
        <v/>
      </c>
      <c r="V4" s="2" t="str">
        <f>IF(ISBLANK(R4),"",CpuInfo!$L$3)</f>
        <v/>
      </c>
      <c r="W4" s="2" t="str">
        <f t="shared" ref="W4:W11" si="6">IF(ISBLANK(R4),"","DB"&amp;U4&amp;"."&amp;P4)</f>
        <v/>
      </c>
      <c r="X4" s="2" t="str">
        <f t="shared" ref="X4:X11" si="7">IF(ISBLANK(R4),"","DB"&amp;U4&amp;"."&amp;Q4)</f>
        <v/>
      </c>
      <c r="Y4" s="2" t="s">
        <v>56</v>
      </c>
    </row>
    <row r="5" spans="4:25">
      <c r="D5" s="3">
        <f t="shared" si="0"/>
        <v>1</v>
      </c>
      <c r="E5" s="3">
        <f>IF(ROW()=3,CpuInfo!$H$3,IF(D5=0,E4,F4+2))</f>
        <v>220</v>
      </c>
      <c r="F5" s="3">
        <f t="shared" si="1"/>
        <v>220</v>
      </c>
      <c r="G5" s="3" t="s">
        <v>53</v>
      </c>
      <c r="I5" s="3" t="s">
        <v>106</v>
      </c>
      <c r="J5" s="3">
        <f>IF(ISBLANK(G5),"",CpuInfo!$G$3)</f>
        <v>5000</v>
      </c>
      <c r="K5" s="3">
        <f>IF(ISBLANK(G5),"",CpuInfo!$H$3)</f>
        <v>216</v>
      </c>
      <c r="L5" s="3" t="str">
        <f t="shared" si="2"/>
        <v>DB5000.220</v>
      </c>
      <c r="M5" s="3" t="str">
        <f t="shared" si="3"/>
        <v>DB5000.220</v>
      </c>
      <c r="N5" s="3" t="s">
        <v>56</v>
      </c>
      <c r="O5" s="2">
        <f t="shared" si="4"/>
        <v>0</v>
      </c>
      <c r="P5" s="2">
        <f>IF(ROW()=3,CpuInfo!$L$3,IF(O5=0,P4,Q4+2))</f>
        <v>506</v>
      </c>
      <c r="Q5" s="2">
        <f t="shared" si="5"/>
        <v>506</v>
      </c>
      <c r="U5" s="2" t="str">
        <f>IF(ISBLANK(R5),"",CpuInfo!$K$3)</f>
        <v/>
      </c>
      <c r="V5" s="2" t="str">
        <f>IF(ISBLANK(R5),"",CpuInfo!$L$3)</f>
        <v/>
      </c>
      <c r="W5" s="2" t="str">
        <f t="shared" si="6"/>
        <v/>
      </c>
      <c r="X5" s="2" t="str">
        <f t="shared" si="7"/>
        <v/>
      </c>
      <c r="Y5" s="2" t="s">
        <v>56</v>
      </c>
    </row>
    <row r="6" spans="4:25">
      <c r="D6" s="3">
        <f t="shared" si="0"/>
        <v>26</v>
      </c>
      <c r="E6" s="3">
        <f>IF(ROW()=3,CpuInfo!$H$3,IF(D6=0,E5,F5+2))</f>
        <v>222</v>
      </c>
      <c r="F6" s="3">
        <f t="shared" si="1"/>
        <v>272</v>
      </c>
      <c r="G6" s="3" t="s">
        <v>107</v>
      </c>
      <c r="I6" s="3" t="s">
        <v>108</v>
      </c>
      <c r="J6" s="3">
        <f>IF(ISBLANK(G6),"",CpuInfo!$G$3)</f>
        <v>5000</v>
      </c>
      <c r="K6" s="3">
        <f>IF(ISBLANK(G6),"",CpuInfo!$H$3)</f>
        <v>216</v>
      </c>
      <c r="L6" s="3" t="str">
        <f t="shared" si="2"/>
        <v>DB5000.222</v>
      </c>
      <c r="M6" s="3" t="str">
        <f t="shared" si="3"/>
        <v>DB5000.272</v>
      </c>
      <c r="N6" s="3" t="s">
        <v>56</v>
      </c>
      <c r="O6" s="2">
        <f t="shared" si="4"/>
        <v>0</v>
      </c>
      <c r="P6" s="2">
        <f>IF(ROW()=3,CpuInfo!$L$3,IF(O6=0,P5,Q5+2))</f>
        <v>506</v>
      </c>
      <c r="Q6" s="2">
        <f t="shared" si="5"/>
        <v>506</v>
      </c>
      <c r="U6" s="2" t="str">
        <f>IF(ISBLANK(R6),"",CpuInfo!$K$3)</f>
        <v/>
      </c>
      <c r="V6" s="2" t="str">
        <f>IF(ISBLANK(R6),"",CpuInfo!$L$3)</f>
        <v/>
      </c>
      <c r="W6" s="2" t="str">
        <f t="shared" si="6"/>
        <v/>
      </c>
      <c r="X6" s="2" t="str">
        <f t="shared" si="7"/>
        <v/>
      </c>
      <c r="Y6" s="2" t="s">
        <v>56</v>
      </c>
    </row>
    <row r="7" spans="4:25">
      <c r="D7" s="3">
        <f t="shared" si="0"/>
        <v>26</v>
      </c>
      <c r="E7" s="3">
        <f>IF(ROW()=3,CpuInfo!$H$3,IF(D7=0,E6,F6+2))</f>
        <v>274</v>
      </c>
      <c r="F7" s="3">
        <f t="shared" si="1"/>
        <v>324</v>
      </c>
      <c r="G7" s="3" t="s">
        <v>107</v>
      </c>
      <c r="I7" s="3" t="s">
        <v>109</v>
      </c>
      <c r="J7" s="3">
        <f>IF(ISBLANK(G7),"",CpuInfo!$G$3)</f>
        <v>5000</v>
      </c>
      <c r="K7" s="3">
        <f>IF(ISBLANK(G7),"",CpuInfo!$H$3)</f>
        <v>216</v>
      </c>
      <c r="L7" s="3" t="str">
        <f t="shared" si="2"/>
        <v>DB5000.274</v>
      </c>
      <c r="M7" s="3" t="str">
        <f t="shared" si="3"/>
        <v>DB5000.324</v>
      </c>
      <c r="N7" s="3" t="s">
        <v>56</v>
      </c>
      <c r="O7" s="2">
        <f t="shared" si="4"/>
        <v>0</v>
      </c>
      <c r="P7" s="2">
        <f>IF(ROW()=3,CpuInfo!$L$3,IF(O7=0,P6,Q6+2))</f>
        <v>506</v>
      </c>
      <c r="Q7" s="2">
        <f t="shared" si="5"/>
        <v>506</v>
      </c>
      <c r="U7" s="2" t="str">
        <f>IF(ISBLANK(R7),"",CpuInfo!$K$3)</f>
        <v/>
      </c>
      <c r="V7" s="2" t="str">
        <f>IF(ISBLANK(R7),"",CpuInfo!$L$3)</f>
        <v/>
      </c>
      <c r="W7" s="2" t="str">
        <f t="shared" si="6"/>
        <v/>
      </c>
      <c r="X7" s="2" t="str">
        <f t="shared" si="7"/>
        <v/>
      </c>
      <c r="Y7" s="2" t="s">
        <v>56</v>
      </c>
    </row>
    <row r="8" spans="4:25">
      <c r="D8" s="3">
        <f t="shared" si="0"/>
        <v>0</v>
      </c>
      <c r="E8" s="3">
        <f>IF(ROW()=3,CpuInfo!$H$3,IF(D8=0,E7,F7+2))</f>
        <v>274</v>
      </c>
      <c r="F8" s="3">
        <f t="shared" si="1"/>
        <v>324</v>
      </c>
      <c r="J8" s="3" t="str">
        <f>IF(ISBLANK(G8),"",CpuInfo!$G$3)</f>
        <v/>
      </c>
      <c r="K8" s="3" t="str">
        <f>IF(ISBLANK(G8),"",CpuInfo!$H$3)</f>
        <v/>
      </c>
      <c r="L8" s="3" t="str">
        <f t="shared" si="2"/>
        <v/>
      </c>
      <c r="M8" s="3" t="str">
        <f t="shared" si="3"/>
        <v/>
      </c>
      <c r="O8" s="2">
        <f t="shared" si="4"/>
        <v>0</v>
      </c>
      <c r="P8" s="2">
        <f>IF(ROW()=3,CpuInfo!$L$3,IF(O8=0,P7,Q7+2))</f>
        <v>506</v>
      </c>
      <c r="Q8" s="2">
        <f t="shared" si="5"/>
        <v>506</v>
      </c>
      <c r="U8" s="2" t="str">
        <f>IF(ISBLANK(R8),"",CpuInfo!$K$3)</f>
        <v/>
      </c>
      <c r="V8" s="2" t="str">
        <f>IF(ISBLANK(R8),"",CpuInfo!$L$3)</f>
        <v/>
      </c>
      <c r="W8" s="2" t="str">
        <f t="shared" si="6"/>
        <v/>
      </c>
      <c r="X8" s="2" t="str">
        <f t="shared" si="7"/>
        <v/>
      </c>
      <c r="Y8" s="2" t="s">
        <v>56</v>
      </c>
    </row>
    <row r="9" spans="4:25">
      <c r="D9" s="3">
        <f t="shared" si="0"/>
        <v>0</v>
      </c>
      <c r="E9" s="3">
        <f>IF(ROW()=3,CpuInfo!$H$3,IF(D9=0,E8,F8+2))</f>
        <v>274</v>
      </c>
      <c r="F9" s="3">
        <f t="shared" si="1"/>
        <v>324</v>
      </c>
      <c r="J9" s="3" t="str">
        <f>IF(ISBLANK(G9),"",CpuInfo!$G$3)</f>
        <v/>
      </c>
      <c r="K9" s="3" t="str">
        <f>IF(ISBLANK(G9),"",CpuInfo!$H$3)</f>
        <v/>
      </c>
      <c r="L9" s="3" t="str">
        <f t="shared" si="2"/>
        <v/>
      </c>
      <c r="M9" s="3" t="str">
        <f t="shared" si="3"/>
        <v/>
      </c>
      <c r="O9" s="2">
        <f t="shared" si="4"/>
        <v>0</v>
      </c>
      <c r="P9" s="2">
        <f>IF(ROW()=3,CpuInfo!$L$3,IF(O9=0,P8,Q8+2))</f>
        <v>506</v>
      </c>
      <c r="Q9" s="2">
        <f t="shared" si="5"/>
        <v>506</v>
      </c>
      <c r="U9" s="2" t="str">
        <f>IF(ISBLANK(R9),"",CpuInfo!$K$3)</f>
        <v/>
      </c>
      <c r="V9" s="2" t="str">
        <f>IF(ISBLANK(R9),"",CpuInfo!$L$3)</f>
        <v/>
      </c>
      <c r="W9" s="2" t="str">
        <f t="shared" si="6"/>
        <v/>
      </c>
      <c r="X9" s="2" t="str">
        <f t="shared" si="7"/>
        <v/>
      </c>
      <c r="Y9" s="2" t="s">
        <v>56</v>
      </c>
    </row>
    <row r="10" spans="4:25">
      <c r="D10" s="3">
        <f t="shared" si="0"/>
        <v>0</v>
      </c>
      <c r="E10" s="3">
        <f>IF(ROW()=3,CpuInfo!$H$3,IF(D10=0,E9,F9+2))</f>
        <v>274</v>
      </c>
      <c r="F10" s="3">
        <f t="shared" si="1"/>
        <v>324</v>
      </c>
      <c r="J10" s="3" t="str">
        <f>IF(ISBLANK(G10),"",CpuInfo!$G$3)</f>
        <v/>
      </c>
      <c r="K10" s="3" t="str">
        <f>IF(ISBLANK(G10),"",CpuInfo!$H$3)</f>
        <v/>
      </c>
      <c r="L10" s="3" t="str">
        <f t="shared" si="2"/>
        <v/>
      </c>
      <c r="M10" s="3" t="str">
        <f t="shared" si="3"/>
        <v/>
      </c>
      <c r="O10" s="2">
        <f t="shared" si="4"/>
        <v>0</v>
      </c>
      <c r="P10" s="2">
        <f>IF(ROW()=3,CpuInfo!$L$3,IF(O10=0,P9,Q9+2))</f>
        <v>506</v>
      </c>
      <c r="Q10" s="2">
        <f t="shared" si="5"/>
        <v>506</v>
      </c>
      <c r="U10" s="2" t="str">
        <f>IF(ISBLANK(R10),"",CpuInfo!$K$3)</f>
        <v/>
      </c>
      <c r="V10" s="2" t="str">
        <f>IF(ISBLANK(R10),"",CpuInfo!$L$3)</f>
        <v/>
      </c>
      <c r="W10" s="2" t="str">
        <f t="shared" si="6"/>
        <v/>
      </c>
      <c r="X10" s="2" t="str">
        <f t="shared" si="7"/>
        <v/>
      </c>
      <c r="Y10" s="2" t="s">
        <v>56</v>
      </c>
    </row>
    <row r="11" spans="4:25">
      <c r="D11" s="3">
        <f t="shared" si="0"/>
        <v>0</v>
      </c>
      <c r="E11" s="3">
        <f>IF(ROW()=3,CpuInfo!$H$3,IF(D11=0,E10,F10+2))</f>
        <v>274</v>
      </c>
      <c r="F11" s="3">
        <f t="shared" si="1"/>
        <v>324</v>
      </c>
      <c r="J11" s="3" t="str">
        <f>IF(ISBLANK(G11),"",CpuInfo!$G$3)</f>
        <v/>
      </c>
      <c r="K11" s="3" t="str">
        <f>IF(ISBLANK(G11),"",CpuInfo!$H$3)</f>
        <v/>
      </c>
      <c r="L11" s="3" t="str">
        <f t="shared" si="2"/>
        <v/>
      </c>
      <c r="M11" s="3" t="str">
        <f t="shared" si="3"/>
        <v/>
      </c>
      <c r="O11" s="2">
        <f t="shared" si="4"/>
        <v>0</v>
      </c>
      <c r="P11" s="2">
        <f>IF(ROW()=3,CpuInfo!$L$3,IF(O11=0,P10,Q10+2))</f>
        <v>506</v>
      </c>
      <c r="Q11" s="2">
        <f t="shared" si="5"/>
        <v>506</v>
      </c>
      <c r="U11" s="2" t="str">
        <f>IF(ISBLANK(R11),"",CpuInfo!$K$3)</f>
        <v/>
      </c>
      <c r="V11" s="2" t="str">
        <f>IF(ISBLANK(R11),"",CpuInfo!$L$3)</f>
        <v/>
      </c>
      <c r="W11" s="2" t="str">
        <f t="shared" si="6"/>
        <v/>
      </c>
      <c r="X11" s="2" t="str">
        <f t="shared" si="7"/>
        <v/>
      </c>
      <c r="Y11" s="2" t="s">
        <v>56</v>
      </c>
    </row>
    <row r="12" spans="4:25">
      <c r="D12" s="3">
        <f t="shared" si="0"/>
        <v>0</v>
      </c>
      <c r="E12" s="3">
        <f>IF(ROW()=3,CpuInfo!$H$3,IF(D12=0,E11,F11+2))</f>
        <v>274</v>
      </c>
      <c r="F12" s="3">
        <f t="shared" si="1"/>
        <v>324</v>
      </c>
      <c r="J12" s="3" t="str">
        <f>IF(ISBLANK(G12),"",CpuInfo!$G$3)</f>
        <v/>
      </c>
      <c r="K12" s="3" t="str">
        <f>IF(ISBLANK(G12),"",CpuInfo!$H$3)</f>
        <v/>
      </c>
      <c r="L12" s="3" t="str">
        <f t="shared" ref="L10:L32" si="8">IF(ISBLANK(G12),"","DB"&amp;J12&amp;"."&amp;E12)</f>
        <v/>
      </c>
      <c r="M12" s="3" t="str">
        <f t="shared" ref="M10:M32" si="9">IF(ISBLANK(G12),"","DB"&amp;J12&amp;"."&amp;F12)</f>
        <v/>
      </c>
      <c r="O12" s="2">
        <f t="shared" si="4"/>
        <v>0</v>
      </c>
      <c r="P12" s="2">
        <f>IF(ROW()=3,CpuInfo!$L$3,IF(O12=0,P11,Q11+2))</f>
        <v>506</v>
      </c>
      <c r="Q12" s="2">
        <f t="shared" si="5"/>
        <v>506</v>
      </c>
      <c r="U12" s="2" t="str">
        <f>IF(ISBLANK(R12),"",CpuInfo!$K$3)</f>
        <v/>
      </c>
      <c r="V12" s="2" t="str">
        <f>IF(ISBLANK(R12),"",CpuInfo!$L$3)</f>
        <v/>
      </c>
      <c r="W12" s="2" t="str">
        <f t="shared" ref="W10:W32" si="10">IF(ISBLANK(R12),"","DB"&amp;U12&amp;"."&amp;P12)</f>
        <v/>
      </c>
      <c r="X12" s="2" t="str">
        <f t="shared" ref="X10:X32" si="11">IF(ISBLANK(R12),"","DB"&amp;U12&amp;"."&amp;Q12)</f>
        <v/>
      </c>
      <c r="Y12" s="2" t="s">
        <v>56</v>
      </c>
    </row>
    <row r="13" spans="4:25">
      <c r="D13" s="3">
        <f t="shared" si="0"/>
        <v>0</v>
      </c>
      <c r="E13" s="3">
        <f>IF(ROW()=3,CpuInfo!$H$3,IF(D13=0,E12,F12+2))</f>
        <v>274</v>
      </c>
      <c r="F13" s="3">
        <f t="shared" si="1"/>
        <v>324</v>
      </c>
      <c r="J13" s="3" t="str">
        <f>IF(ISBLANK(G13),"",CpuInfo!$G$3)</f>
        <v/>
      </c>
      <c r="K13" s="3" t="str">
        <f>IF(ISBLANK(G13),"",CpuInfo!$H$3)</f>
        <v/>
      </c>
      <c r="L13" s="3" t="str">
        <f t="shared" si="8"/>
        <v/>
      </c>
      <c r="M13" s="3" t="str">
        <f t="shared" si="9"/>
        <v/>
      </c>
      <c r="O13" s="2">
        <f t="shared" si="4"/>
        <v>0</v>
      </c>
      <c r="P13" s="2">
        <f>IF(ROW()=3,CpuInfo!$L$3,IF(O13=0,P12,Q12+2))</f>
        <v>506</v>
      </c>
      <c r="Q13" s="2">
        <f t="shared" si="5"/>
        <v>506</v>
      </c>
      <c r="U13" s="2" t="str">
        <f>IF(ISBLANK(R13),"",CpuInfo!$K$3)</f>
        <v/>
      </c>
      <c r="V13" s="2" t="str">
        <f>IF(ISBLANK(R13),"",CpuInfo!$L$3)</f>
        <v/>
      </c>
      <c r="W13" s="2" t="str">
        <f t="shared" si="10"/>
        <v/>
      </c>
      <c r="X13" s="2" t="str">
        <f t="shared" si="11"/>
        <v/>
      </c>
      <c r="Y13" s="2" t="s">
        <v>56</v>
      </c>
    </row>
    <row r="14" spans="4:25">
      <c r="D14" s="3">
        <f t="shared" si="0"/>
        <v>0</v>
      </c>
      <c r="E14" s="3">
        <f>IF(ROW()=3,CpuInfo!$H$3,IF(D14=0,E13,F13+2))</f>
        <v>274</v>
      </c>
      <c r="F14" s="3">
        <f t="shared" si="1"/>
        <v>324</v>
      </c>
      <c r="J14" s="3" t="str">
        <f>IF(ISBLANK(G14),"",CpuInfo!$G$3)</f>
        <v/>
      </c>
      <c r="K14" s="3" t="str">
        <f>IF(ISBLANK(G14),"",CpuInfo!$H$3)</f>
        <v/>
      </c>
      <c r="L14" s="3" t="str">
        <f t="shared" si="8"/>
        <v/>
      </c>
      <c r="M14" s="3" t="str">
        <f t="shared" si="9"/>
        <v/>
      </c>
      <c r="O14" s="2">
        <f t="shared" si="4"/>
        <v>0</v>
      </c>
      <c r="P14" s="2">
        <f>IF(ROW()=3,CpuInfo!$L$3,IF(O14=0,P13,Q13+2))</f>
        <v>506</v>
      </c>
      <c r="Q14" s="2">
        <f t="shared" si="5"/>
        <v>506</v>
      </c>
      <c r="U14" s="2" t="str">
        <f>IF(ISBLANK(R14),"",CpuInfo!$K$3)</f>
        <v/>
      </c>
      <c r="V14" s="2" t="str">
        <f>IF(ISBLANK(R14),"",CpuInfo!$L$3)</f>
        <v/>
      </c>
      <c r="W14" s="2" t="str">
        <f t="shared" si="10"/>
        <v/>
      </c>
      <c r="X14" s="2" t="str">
        <f t="shared" si="11"/>
        <v/>
      </c>
      <c r="Y14" s="2" t="s">
        <v>56</v>
      </c>
    </row>
    <row r="15" spans="4:25">
      <c r="D15" s="3">
        <f t="shared" si="0"/>
        <v>0</v>
      </c>
      <c r="E15" s="3">
        <f>IF(ROW()=3,CpuInfo!$H$3,IF(D15=0,E14,F14+2))</f>
        <v>274</v>
      </c>
      <c r="F15" s="3">
        <f t="shared" si="1"/>
        <v>324</v>
      </c>
      <c r="J15" s="3" t="str">
        <f>IF(ISBLANK(G15),"",CpuInfo!$G$3)</f>
        <v/>
      </c>
      <c r="K15" s="3" t="str">
        <f>IF(ISBLANK(G15),"",CpuInfo!$H$3)</f>
        <v/>
      </c>
      <c r="L15" s="3" t="str">
        <f t="shared" si="8"/>
        <v/>
      </c>
      <c r="M15" s="3" t="str">
        <f t="shared" si="9"/>
        <v/>
      </c>
      <c r="O15" s="2">
        <f t="shared" si="4"/>
        <v>0</v>
      </c>
      <c r="P15" s="2">
        <f>IF(ROW()=3,CpuInfo!$L$3,IF(O15=0,P14,Q14+2))</f>
        <v>506</v>
      </c>
      <c r="Q15" s="2">
        <f t="shared" si="5"/>
        <v>506</v>
      </c>
      <c r="U15" s="2" t="str">
        <f>IF(ISBLANK(R15),"",CpuInfo!$K$3)</f>
        <v/>
      </c>
      <c r="V15" s="2" t="str">
        <f>IF(ISBLANK(R15),"",CpuInfo!$L$3)</f>
        <v/>
      </c>
      <c r="W15" s="2" t="str">
        <f t="shared" si="10"/>
        <v/>
      </c>
      <c r="X15" s="2" t="str">
        <f t="shared" si="11"/>
        <v/>
      </c>
      <c r="Y15" s="2" t="s">
        <v>56</v>
      </c>
    </row>
    <row r="16" spans="4:25">
      <c r="D16" s="3">
        <f t="shared" si="0"/>
        <v>0</v>
      </c>
      <c r="E16" s="3">
        <f>IF(ROW()=3,CpuInfo!$H$3,IF(D16=0,E15,F15+2))</f>
        <v>274</v>
      </c>
      <c r="F16" s="3">
        <f t="shared" si="1"/>
        <v>324</v>
      </c>
      <c r="J16" s="3" t="str">
        <f>IF(ISBLANK(G16),"",CpuInfo!$G$3)</f>
        <v/>
      </c>
      <c r="K16" s="3" t="str">
        <f>IF(ISBLANK(G16),"",CpuInfo!$H$3)</f>
        <v/>
      </c>
      <c r="L16" s="3" t="str">
        <f t="shared" si="8"/>
        <v/>
      </c>
      <c r="M16" s="3" t="str">
        <f t="shared" si="9"/>
        <v/>
      </c>
      <c r="O16" s="2">
        <f t="shared" si="4"/>
        <v>0</v>
      </c>
      <c r="P16" s="2">
        <f>IF(ROW()=3,CpuInfo!$L$3,IF(O16=0,P15,Q15+2))</f>
        <v>506</v>
      </c>
      <c r="Q16" s="2">
        <f t="shared" si="5"/>
        <v>506</v>
      </c>
      <c r="U16" s="2" t="str">
        <f>IF(ISBLANK(R16),"",CpuInfo!$K$3)</f>
        <v/>
      </c>
      <c r="V16" s="2" t="str">
        <f>IF(ISBLANK(R16),"",CpuInfo!$L$3)</f>
        <v/>
      </c>
      <c r="W16" s="2" t="str">
        <f t="shared" si="10"/>
        <v/>
      </c>
      <c r="X16" s="2" t="str">
        <f t="shared" si="11"/>
        <v/>
      </c>
      <c r="Y16" s="2" t="s">
        <v>56</v>
      </c>
    </row>
    <row r="17" spans="4:25">
      <c r="D17" s="3">
        <f t="shared" si="0"/>
        <v>0</v>
      </c>
      <c r="E17" s="3">
        <f>IF(ROW()=3,CpuInfo!$H$3,IF(D17=0,E16,F16+2))</f>
        <v>274</v>
      </c>
      <c r="F17" s="3">
        <f t="shared" si="1"/>
        <v>324</v>
      </c>
      <c r="J17" s="3" t="str">
        <f>IF(ISBLANK(G17),"",CpuInfo!$G$3)</f>
        <v/>
      </c>
      <c r="K17" s="3" t="str">
        <f>IF(ISBLANK(G17),"",CpuInfo!$H$3)</f>
        <v/>
      </c>
      <c r="L17" s="3" t="str">
        <f t="shared" si="8"/>
        <v/>
      </c>
      <c r="M17" s="3" t="str">
        <f t="shared" si="9"/>
        <v/>
      </c>
      <c r="O17" s="2">
        <f t="shared" si="4"/>
        <v>0</v>
      </c>
      <c r="P17" s="2">
        <f>IF(ROW()=3,CpuInfo!$L$3,IF(O17=0,P16,Q16+2))</f>
        <v>506</v>
      </c>
      <c r="Q17" s="2">
        <f t="shared" si="5"/>
        <v>506</v>
      </c>
      <c r="U17" s="2" t="str">
        <f>IF(ISBLANK(R17),"",CpuInfo!$K$3)</f>
        <v/>
      </c>
      <c r="V17" s="2" t="str">
        <f>IF(ISBLANK(R17),"",CpuInfo!$L$3)</f>
        <v/>
      </c>
      <c r="W17" s="2" t="str">
        <f t="shared" si="10"/>
        <v/>
      </c>
      <c r="X17" s="2" t="str">
        <f t="shared" si="11"/>
        <v/>
      </c>
      <c r="Y17" s="2" t="s">
        <v>56</v>
      </c>
    </row>
    <row r="18" spans="4:25">
      <c r="D18" s="3">
        <f t="shared" si="0"/>
        <v>0</v>
      </c>
      <c r="E18" s="3">
        <f>IF(ROW()=3,CpuInfo!$H$3,IF(D18=0,E17,F17+2))</f>
        <v>274</v>
      </c>
      <c r="F18" s="3">
        <f t="shared" si="1"/>
        <v>324</v>
      </c>
      <c r="J18" s="3" t="str">
        <f>IF(ISBLANK(G18),"",CpuInfo!$G$3)</f>
        <v/>
      </c>
      <c r="K18" s="3" t="str">
        <f>IF(ISBLANK(G18),"",CpuInfo!$H$3)</f>
        <v/>
      </c>
      <c r="L18" s="3" t="str">
        <f t="shared" si="8"/>
        <v/>
      </c>
      <c r="M18" s="3" t="str">
        <f t="shared" si="9"/>
        <v/>
      </c>
      <c r="O18" s="2">
        <f t="shared" si="4"/>
        <v>0</v>
      </c>
      <c r="P18" s="2">
        <f>IF(ROW()=3,CpuInfo!$L$3,IF(O18=0,P17,Q17+2))</f>
        <v>506</v>
      </c>
      <c r="Q18" s="2">
        <f t="shared" si="5"/>
        <v>506</v>
      </c>
      <c r="U18" s="2" t="str">
        <f>IF(ISBLANK(R18),"",CpuInfo!$K$3)</f>
        <v/>
      </c>
      <c r="V18" s="2" t="str">
        <f>IF(ISBLANK(R18),"",CpuInfo!$L$3)</f>
        <v/>
      </c>
      <c r="W18" s="2" t="str">
        <f t="shared" si="10"/>
        <v/>
      </c>
      <c r="X18" s="2" t="str">
        <f t="shared" si="11"/>
        <v/>
      </c>
      <c r="Y18" s="2" t="s">
        <v>56</v>
      </c>
    </row>
    <row r="19" spans="4:25">
      <c r="D19" s="3">
        <f t="shared" si="0"/>
        <v>0</v>
      </c>
      <c r="E19" s="3">
        <f>IF(ROW()=3,CpuInfo!$H$3,IF(D19=0,E18,F18+2))</f>
        <v>274</v>
      </c>
      <c r="F19" s="3">
        <f t="shared" si="1"/>
        <v>324</v>
      </c>
      <c r="J19" s="3" t="str">
        <f>IF(ISBLANK(G19),"",CpuInfo!$G$3)</f>
        <v/>
      </c>
      <c r="K19" s="3" t="str">
        <f>IF(ISBLANK(G19),"",CpuInfo!$H$3)</f>
        <v/>
      </c>
      <c r="L19" s="3" t="str">
        <f t="shared" si="8"/>
        <v/>
      </c>
      <c r="M19" s="3" t="str">
        <f t="shared" si="9"/>
        <v/>
      </c>
      <c r="O19" s="2">
        <f t="shared" si="4"/>
        <v>0</v>
      </c>
      <c r="P19" s="2">
        <f>IF(ROW()=3,CpuInfo!$L$3,IF(O19=0,P18,Q18+2))</f>
        <v>506</v>
      </c>
      <c r="Q19" s="2">
        <f t="shared" si="5"/>
        <v>506</v>
      </c>
      <c r="U19" s="2" t="str">
        <f>IF(ISBLANK(R19),"",CpuInfo!$K$3)</f>
        <v/>
      </c>
      <c r="V19" s="2" t="str">
        <f>IF(ISBLANK(R19),"",CpuInfo!$L$3)</f>
        <v/>
      </c>
      <c r="W19" s="2" t="str">
        <f t="shared" si="10"/>
        <v/>
      </c>
      <c r="X19" s="2" t="str">
        <f t="shared" si="11"/>
        <v/>
      </c>
      <c r="Y19" s="2" t="s">
        <v>56</v>
      </c>
    </row>
    <row r="20" spans="4:25">
      <c r="D20" s="3">
        <f t="shared" si="0"/>
        <v>0</v>
      </c>
      <c r="E20" s="3">
        <f>IF(ROW()=3,CpuInfo!$H$3,IF(D20=0,E19,F19+2))</f>
        <v>274</v>
      </c>
      <c r="F20" s="3">
        <f t="shared" si="1"/>
        <v>324</v>
      </c>
      <c r="J20" s="3" t="str">
        <f>IF(ISBLANK(G20),"",CpuInfo!$G$3)</f>
        <v/>
      </c>
      <c r="K20" s="3" t="str">
        <f>IF(ISBLANK(G20),"",CpuInfo!$H$3)</f>
        <v/>
      </c>
      <c r="L20" s="3" t="str">
        <f t="shared" si="8"/>
        <v/>
      </c>
      <c r="M20" s="3" t="str">
        <f t="shared" si="9"/>
        <v/>
      </c>
      <c r="O20" s="2">
        <f t="shared" si="4"/>
        <v>0</v>
      </c>
      <c r="P20" s="2">
        <f>IF(ROW()=3,CpuInfo!$L$3,IF(O20=0,P19,Q19+2))</f>
        <v>506</v>
      </c>
      <c r="Q20" s="2">
        <f t="shared" si="5"/>
        <v>506</v>
      </c>
      <c r="U20" s="2" t="str">
        <f>IF(ISBLANK(R20),"",CpuInfo!$K$3)</f>
        <v/>
      </c>
      <c r="V20" s="2" t="str">
        <f>IF(ISBLANK(R20),"",CpuInfo!$L$3)</f>
        <v/>
      </c>
      <c r="W20" s="2" t="str">
        <f t="shared" si="10"/>
        <v/>
      </c>
      <c r="X20" s="2" t="str">
        <f t="shared" si="11"/>
        <v/>
      </c>
      <c r="Y20" s="2" t="s">
        <v>56</v>
      </c>
    </row>
    <row r="21" spans="4:25">
      <c r="D21" s="3">
        <f t="shared" si="0"/>
        <v>0</v>
      </c>
      <c r="E21" s="3">
        <f>IF(ROW()=3,CpuInfo!$H$3,IF(D21=0,E20,F20+2))</f>
        <v>274</v>
      </c>
      <c r="F21" s="3">
        <f t="shared" si="1"/>
        <v>324</v>
      </c>
      <c r="J21" s="3" t="str">
        <f>IF(ISBLANK(G21),"",CpuInfo!$G$3)</f>
        <v/>
      </c>
      <c r="K21" s="3" t="str">
        <f>IF(ISBLANK(G21),"",CpuInfo!$H$3)</f>
        <v/>
      </c>
      <c r="L21" s="3" t="str">
        <f t="shared" si="8"/>
        <v/>
      </c>
      <c r="M21" s="3" t="str">
        <f t="shared" si="9"/>
        <v/>
      </c>
      <c r="O21" s="2">
        <f t="shared" si="4"/>
        <v>1</v>
      </c>
      <c r="P21" s="2">
        <f>IF(ROW()=3,CpuInfo!$L$3,IF(O21=0,P20,Q20+2))</f>
        <v>508</v>
      </c>
      <c r="Q21" s="2">
        <f t="shared" si="5"/>
        <v>508</v>
      </c>
      <c r="R21" s="2" t="s">
        <v>53</v>
      </c>
      <c r="T21" s="2" t="s">
        <v>110</v>
      </c>
      <c r="U21" s="2">
        <f>IF(ISBLANK(R21),"",CpuInfo!$K$3)</f>
        <v>5001</v>
      </c>
      <c r="V21" s="2">
        <f>IF(ISBLANK(R21),"",CpuInfo!$L$3)</f>
        <v>506</v>
      </c>
      <c r="W21" s="2" t="str">
        <f t="shared" si="10"/>
        <v>DB5001.508</v>
      </c>
      <c r="X21" s="2" t="str">
        <f t="shared" si="11"/>
        <v>DB5001.508</v>
      </c>
      <c r="Y21" s="2" t="s">
        <v>56</v>
      </c>
    </row>
    <row r="22" spans="1:25">
      <c r="A22" s="1" t="s">
        <v>101</v>
      </c>
      <c r="B22" s="2" t="s">
        <v>111</v>
      </c>
      <c r="C22" s="2" t="s">
        <v>112</v>
      </c>
      <c r="D22" s="3">
        <f t="shared" si="0"/>
        <v>1</v>
      </c>
      <c r="E22" s="3">
        <f>IF(ROW()=3,CpuInfo!$H$3,IF(D22=0,E21,F21+2))</f>
        <v>326</v>
      </c>
      <c r="F22" s="3">
        <f t="shared" si="1"/>
        <v>326</v>
      </c>
      <c r="G22" s="3" t="s">
        <v>53</v>
      </c>
      <c r="I22" s="3" t="s">
        <v>104</v>
      </c>
      <c r="J22" s="3">
        <f>IF(ISBLANK(G22),"",CpuInfo!$G$3)</f>
        <v>5000</v>
      </c>
      <c r="K22" s="3">
        <f>IF(ISBLANK(G22),"",CpuInfo!$H$3)</f>
        <v>216</v>
      </c>
      <c r="L22" s="3" t="str">
        <f t="shared" si="8"/>
        <v>DB5000.326</v>
      </c>
      <c r="M22" s="3" t="str">
        <f t="shared" si="9"/>
        <v>DB5000.326</v>
      </c>
      <c r="N22" s="3" t="s">
        <v>56</v>
      </c>
      <c r="O22" s="2">
        <f t="shared" si="4"/>
        <v>1</v>
      </c>
      <c r="P22" s="2">
        <f>IF(ROW()=3,CpuInfo!$L$3,IF(O22=0,P21,Q21+2))</f>
        <v>510</v>
      </c>
      <c r="Q22" s="2">
        <f t="shared" si="5"/>
        <v>510</v>
      </c>
      <c r="R22" s="2" t="s">
        <v>53</v>
      </c>
      <c r="T22" s="2" t="s">
        <v>104</v>
      </c>
      <c r="U22" s="2">
        <f>IF(ISBLANK(R22),"",CpuInfo!$K$3)</f>
        <v>5001</v>
      </c>
      <c r="V22" s="2">
        <f>IF(ISBLANK(R22),"",CpuInfo!$L$3)</f>
        <v>506</v>
      </c>
      <c r="W22" s="2" t="str">
        <f t="shared" si="10"/>
        <v>DB5001.510</v>
      </c>
      <c r="X22" s="2" t="str">
        <f t="shared" si="11"/>
        <v>DB5001.510</v>
      </c>
      <c r="Y22" s="2" t="s">
        <v>56</v>
      </c>
    </row>
    <row r="23" ht="27" spans="4:25">
      <c r="D23" s="3">
        <f t="shared" si="0"/>
        <v>1</v>
      </c>
      <c r="E23" s="3">
        <f>IF(ROW()=3,CpuInfo!$H$3,IF(D23=0,E22,F22+2))</f>
        <v>328</v>
      </c>
      <c r="F23" s="3">
        <f t="shared" si="1"/>
        <v>328</v>
      </c>
      <c r="G23" s="3" t="s">
        <v>53</v>
      </c>
      <c r="H23" s="3" t="s">
        <v>113</v>
      </c>
      <c r="I23" s="3" t="s">
        <v>105</v>
      </c>
      <c r="J23" s="3">
        <f>IF(ISBLANK(G23),"",CpuInfo!$G$3)</f>
        <v>5000</v>
      </c>
      <c r="K23" s="3">
        <f>IF(ISBLANK(G23),"",CpuInfo!$H$3)</f>
        <v>216</v>
      </c>
      <c r="L23" s="3" t="str">
        <f t="shared" si="8"/>
        <v>DB5000.328</v>
      </c>
      <c r="M23" s="3" t="str">
        <f t="shared" si="9"/>
        <v>DB5000.328</v>
      </c>
      <c r="N23" s="3" t="s">
        <v>56</v>
      </c>
      <c r="O23" s="2">
        <f t="shared" si="4"/>
        <v>5</v>
      </c>
      <c r="P23" s="2">
        <f>IF(ROW()=3,CpuInfo!$L$3,IF(O23=0,P22,Q22+2))</f>
        <v>512</v>
      </c>
      <c r="Q23" s="2">
        <f t="shared" si="5"/>
        <v>520</v>
      </c>
      <c r="R23" s="2" t="s">
        <v>114</v>
      </c>
      <c r="T23" s="2" t="s">
        <v>115</v>
      </c>
      <c r="U23" s="2">
        <f>IF(ISBLANK(R23),"",CpuInfo!$K$3)</f>
        <v>5001</v>
      </c>
      <c r="V23" s="2">
        <f>IF(ISBLANK(R23),"",CpuInfo!$L$3)</f>
        <v>506</v>
      </c>
      <c r="W23" s="2" t="str">
        <f t="shared" si="10"/>
        <v>DB5001.512</v>
      </c>
      <c r="X23" s="2" t="str">
        <f t="shared" si="11"/>
        <v>DB5001.520</v>
      </c>
      <c r="Y23" s="2" t="s">
        <v>56</v>
      </c>
    </row>
    <row r="24" spans="4:25">
      <c r="D24" s="3">
        <f t="shared" si="0"/>
        <v>1</v>
      </c>
      <c r="E24" s="3">
        <f>IF(ROW()=3,CpuInfo!$H$3,IF(D24=0,E23,F23+2))</f>
        <v>330</v>
      </c>
      <c r="F24" s="3">
        <f t="shared" si="1"/>
        <v>330</v>
      </c>
      <c r="G24" s="3" t="s">
        <v>53</v>
      </c>
      <c r="I24" s="3" t="s">
        <v>106</v>
      </c>
      <c r="J24" s="3">
        <f>IF(ISBLANK(G24),"",CpuInfo!$G$3)</f>
        <v>5000</v>
      </c>
      <c r="K24" s="3">
        <f>IF(ISBLANK(G24),"",CpuInfo!$H$3)</f>
        <v>216</v>
      </c>
      <c r="L24" s="3" t="str">
        <f t="shared" si="8"/>
        <v>DB5000.330</v>
      </c>
      <c r="M24" s="3" t="str">
        <f t="shared" si="9"/>
        <v>DB5000.330</v>
      </c>
      <c r="N24" s="3" t="s">
        <v>56</v>
      </c>
      <c r="O24" s="2">
        <f t="shared" si="4"/>
        <v>1</v>
      </c>
      <c r="P24" s="2">
        <f>IF(ROW()=3,CpuInfo!$L$3,IF(O24=0,P23,Q23+2))</f>
        <v>522</v>
      </c>
      <c r="Q24" s="2">
        <f t="shared" si="5"/>
        <v>522</v>
      </c>
      <c r="R24" s="2" t="s">
        <v>53</v>
      </c>
      <c r="T24" s="2" t="s">
        <v>116</v>
      </c>
      <c r="U24" s="2">
        <f>IF(ISBLANK(R24),"",CpuInfo!$K$3)</f>
        <v>5001</v>
      </c>
      <c r="V24" s="2">
        <f>IF(ISBLANK(R24),"",CpuInfo!$L$3)</f>
        <v>506</v>
      </c>
      <c r="W24" s="2" t="str">
        <f t="shared" si="10"/>
        <v>DB5001.522</v>
      </c>
      <c r="X24" s="2" t="str">
        <f t="shared" si="11"/>
        <v>DB5001.522</v>
      </c>
      <c r="Y24" s="2" t="s">
        <v>56</v>
      </c>
    </row>
    <row r="25" spans="4:25">
      <c r="D25" s="3">
        <f t="shared" si="0"/>
        <v>0</v>
      </c>
      <c r="E25" s="3">
        <f>IF(ROW()=3,CpuInfo!$H$3,IF(D25=0,E24,F24+2))</f>
        <v>330</v>
      </c>
      <c r="F25" s="3">
        <f t="shared" si="1"/>
        <v>330</v>
      </c>
      <c r="J25" s="3" t="str">
        <f>IF(ISBLANK(G25),"",CpuInfo!$G$3)</f>
        <v/>
      </c>
      <c r="K25" s="3" t="str">
        <f>IF(ISBLANK(G25),"",CpuInfo!$H$3)</f>
        <v/>
      </c>
      <c r="L25" s="3" t="str">
        <f t="shared" si="8"/>
        <v/>
      </c>
      <c r="M25" s="3" t="str">
        <f t="shared" si="9"/>
        <v/>
      </c>
      <c r="N25" s="3" t="s">
        <v>56</v>
      </c>
      <c r="O25" s="2">
        <f t="shared" si="4"/>
        <v>26</v>
      </c>
      <c r="P25" s="2">
        <f>IF(ROW()=3,CpuInfo!$L$3,IF(O25=0,P24,Q24+2))</f>
        <v>524</v>
      </c>
      <c r="Q25" s="2">
        <f t="shared" si="5"/>
        <v>574</v>
      </c>
      <c r="R25" s="2" t="s">
        <v>107</v>
      </c>
      <c r="S25" s="2" t="s">
        <v>117</v>
      </c>
      <c r="T25" s="2" t="s">
        <v>118</v>
      </c>
      <c r="U25" s="2">
        <f>IF(ISBLANK(R25),"",CpuInfo!$K$3)</f>
        <v>5001</v>
      </c>
      <c r="V25" s="2">
        <f>IF(ISBLANK(R25),"",CpuInfo!$L$3)</f>
        <v>506</v>
      </c>
      <c r="W25" s="2" t="str">
        <f t="shared" si="10"/>
        <v>DB5001.524</v>
      </c>
      <c r="X25" s="2" t="str">
        <f t="shared" si="11"/>
        <v>DB5001.574</v>
      </c>
      <c r="Y25" s="2" t="s">
        <v>56</v>
      </c>
    </row>
    <row r="26" spans="4:25">
      <c r="D26" s="3">
        <f t="shared" si="0"/>
        <v>0</v>
      </c>
      <c r="E26" s="3">
        <f>IF(ROW()=3,CpuInfo!$H$3,IF(D26=0,E25,F25+2))</f>
        <v>330</v>
      </c>
      <c r="F26" s="3">
        <f t="shared" si="1"/>
        <v>330</v>
      </c>
      <c r="J26" s="3" t="str">
        <f>IF(ISBLANK(G26),"",CpuInfo!$G$3)</f>
        <v/>
      </c>
      <c r="K26" s="3" t="str">
        <f>IF(ISBLANK(G26),"",CpuInfo!$H$3)</f>
        <v/>
      </c>
      <c r="L26" s="3" t="str">
        <f t="shared" si="8"/>
        <v/>
      </c>
      <c r="M26" s="3" t="str">
        <f t="shared" si="9"/>
        <v/>
      </c>
      <c r="N26" s="3" t="s">
        <v>56</v>
      </c>
      <c r="O26" s="2">
        <f t="shared" si="4"/>
        <v>2</v>
      </c>
      <c r="P26" s="2">
        <f>IF(ROW()=3,CpuInfo!$L$3,IF(O26=0,P25,Q25+2))</f>
        <v>576</v>
      </c>
      <c r="Q26" s="2">
        <f t="shared" si="5"/>
        <v>578</v>
      </c>
      <c r="R26" s="2" t="s">
        <v>119</v>
      </c>
      <c r="S26" s="2" t="s">
        <v>120</v>
      </c>
      <c r="T26" s="2" t="s">
        <v>121</v>
      </c>
      <c r="U26" s="2">
        <f>IF(ISBLANK(R26),"",CpuInfo!$K$3)</f>
        <v>5001</v>
      </c>
      <c r="V26" s="2">
        <f>IF(ISBLANK(R26),"",CpuInfo!$L$3)</f>
        <v>506</v>
      </c>
      <c r="W26" s="2" t="str">
        <f t="shared" si="10"/>
        <v>DB5001.576</v>
      </c>
      <c r="X26" s="2" t="str">
        <f t="shared" si="11"/>
        <v>DB5001.578</v>
      </c>
      <c r="Y26" s="2" t="s">
        <v>93</v>
      </c>
    </row>
    <row r="27" spans="4:25">
      <c r="D27" s="3">
        <f t="shared" si="0"/>
        <v>0</v>
      </c>
      <c r="E27" s="3">
        <f>IF(ROW()=3,CpuInfo!$H$3,IF(D27=0,E26,F26+2))</f>
        <v>330</v>
      </c>
      <c r="F27" s="3">
        <f t="shared" si="1"/>
        <v>330</v>
      </c>
      <c r="J27" s="3" t="str">
        <f>IF(ISBLANK(G27),"",CpuInfo!$G$3)</f>
        <v/>
      </c>
      <c r="K27" s="3" t="str">
        <f>IF(ISBLANK(G27),"",CpuInfo!$H$3)</f>
        <v/>
      </c>
      <c r="L27" s="3" t="str">
        <f t="shared" si="8"/>
        <v/>
      </c>
      <c r="M27" s="3" t="str">
        <f t="shared" si="9"/>
        <v/>
      </c>
      <c r="O27" s="2">
        <f t="shared" si="4"/>
        <v>1</v>
      </c>
      <c r="P27" s="2">
        <f>IF(ROW()=3,CpuInfo!$L$3,IF(O27=0,P26,Q26+2))</f>
        <v>580</v>
      </c>
      <c r="Q27" s="2">
        <f t="shared" si="5"/>
        <v>580</v>
      </c>
      <c r="R27" s="2" t="s">
        <v>53</v>
      </c>
      <c r="T27" s="2" t="s">
        <v>122</v>
      </c>
      <c r="U27" s="2">
        <f>IF(ISBLANK(R27),"",CpuInfo!$K$3)</f>
        <v>5001</v>
      </c>
      <c r="V27" s="2">
        <f>IF(ISBLANK(R27),"",CpuInfo!$L$3)</f>
        <v>506</v>
      </c>
      <c r="W27" s="2" t="str">
        <f t="shared" si="10"/>
        <v>DB5001.580</v>
      </c>
      <c r="X27" s="2" t="str">
        <f t="shared" si="11"/>
        <v>DB5001.580</v>
      </c>
      <c r="Y27" s="2" t="s">
        <v>56</v>
      </c>
    </row>
    <row r="28" spans="4:25">
      <c r="D28" s="3">
        <f t="shared" si="0"/>
        <v>0</v>
      </c>
      <c r="E28" s="3">
        <f>IF(ROW()=3,CpuInfo!$H$3,IF(D28=0,E27,F27+2))</f>
        <v>330</v>
      </c>
      <c r="F28" s="3">
        <f t="shared" si="1"/>
        <v>330</v>
      </c>
      <c r="J28" s="3" t="str">
        <f>IF(ISBLANK(G28),"",CpuInfo!$G$3)</f>
        <v/>
      </c>
      <c r="K28" s="3" t="str">
        <f>IF(ISBLANK(G28),"",CpuInfo!$H$3)</f>
        <v/>
      </c>
      <c r="L28" s="3" t="str">
        <f t="shared" si="8"/>
        <v/>
      </c>
      <c r="M28" s="3" t="str">
        <f t="shared" si="9"/>
        <v/>
      </c>
      <c r="O28" s="2">
        <f t="shared" si="4"/>
        <v>1</v>
      </c>
      <c r="P28" s="2">
        <f>IF(ROW()=3,CpuInfo!$L$3,IF(O28=0,P27,Q27+2))</f>
        <v>582</v>
      </c>
      <c r="Q28" s="2">
        <f t="shared" si="5"/>
        <v>582</v>
      </c>
      <c r="R28" s="2" t="s">
        <v>53</v>
      </c>
      <c r="T28" s="2" t="s">
        <v>123</v>
      </c>
      <c r="U28" s="2">
        <f>IF(ISBLANK(R28),"",CpuInfo!$K$3)</f>
        <v>5001</v>
      </c>
      <c r="V28" s="2">
        <f>IF(ISBLANK(R28),"",CpuInfo!$L$3)</f>
        <v>506</v>
      </c>
      <c r="W28" s="2" t="str">
        <f t="shared" si="10"/>
        <v>DB5001.582</v>
      </c>
      <c r="X28" s="2" t="str">
        <f t="shared" si="11"/>
        <v>DB5001.582</v>
      </c>
      <c r="Y28" s="2" t="s">
        <v>56</v>
      </c>
    </row>
    <row r="29" spans="4:25">
      <c r="D29" s="3">
        <f t="shared" si="0"/>
        <v>0</v>
      </c>
      <c r="E29" s="3">
        <f>IF(ROW()=3,CpuInfo!$H$3,IF(D29=0,E28,F28+2))</f>
        <v>330</v>
      </c>
      <c r="F29" s="3">
        <f t="shared" si="1"/>
        <v>330</v>
      </c>
      <c r="J29" s="3" t="str">
        <f>IF(ISBLANK(G29),"",CpuInfo!$G$3)</f>
        <v/>
      </c>
      <c r="K29" s="3" t="str">
        <f>IF(ISBLANK(G29),"",CpuInfo!$H$3)</f>
        <v/>
      </c>
      <c r="L29" s="3" t="str">
        <f t="shared" si="8"/>
        <v/>
      </c>
      <c r="M29" s="3" t="str">
        <f t="shared" si="9"/>
        <v/>
      </c>
      <c r="N29" s="3" t="s">
        <v>56</v>
      </c>
      <c r="O29" s="2">
        <f t="shared" si="4"/>
        <v>26</v>
      </c>
      <c r="P29" s="2">
        <f>IF(ROW()=3,CpuInfo!$L$3,IF(O29=0,P28,Q28+2))</f>
        <v>584</v>
      </c>
      <c r="Q29" s="2">
        <f t="shared" si="5"/>
        <v>634</v>
      </c>
      <c r="R29" s="2" t="s">
        <v>107</v>
      </c>
      <c r="T29" s="2" t="s">
        <v>124</v>
      </c>
      <c r="U29" s="2">
        <f>IF(ISBLANK(R29),"",CpuInfo!$K$3)</f>
        <v>5001</v>
      </c>
      <c r="V29" s="2">
        <f>IF(ISBLANK(R29),"",CpuInfo!$L$3)</f>
        <v>506</v>
      </c>
      <c r="W29" s="2" t="str">
        <f t="shared" si="10"/>
        <v>DB5001.584</v>
      </c>
      <c r="X29" s="2" t="str">
        <f t="shared" si="11"/>
        <v>DB5001.634</v>
      </c>
      <c r="Y29" s="2" t="s">
        <v>56</v>
      </c>
    </row>
    <row r="30" spans="4:25">
      <c r="D30" s="3">
        <f t="shared" si="0"/>
        <v>0</v>
      </c>
      <c r="E30" s="3">
        <f>IF(ROW()=3,CpuInfo!$H$3,IF(D30=0,E29,F29+2))</f>
        <v>330</v>
      </c>
      <c r="F30" s="3">
        <f t="shared" si="1"/>
        <v>330</v>
      </c>
      <c r="J30" s="3" t="str">
        <f>IF(ISBLANK(G30),"",CpuInfo!$G$3)</f>
        <v/>
      </c>
      <c r="K30" s="3" t="str">
        <f>IF(ISBLANK(G30),"",CpuInfo!$H$3)</f>
        <v/>
      </c>
      <c r="L30" s="3" t="str">
        <f t="shared" si="8"/>
        <v/>
      </c>
      <c r="M30" s="3" t="str">
        <f t="shared" si="9"/>
        <v/>
      </c>
      <c r="N30" s="3" t="s">
        <v>56</v>
      </c>
      <c r="O30" s="2">
        <f t="shared" si="4"/>
        <v>2</v>
      </c>
      <c r="P30" s="2">
        <f>IF(ROW()=3,CpuInfo!$L$3,IF(O30=0,P29,Q29+2))</f>
        <v>636</v>
      </c>
      <c r="Q30" s="2">
        <f t="shared" si="5"/>
        <v>638</v>
      </c>
      <c r="R30" s="2" t="s">
        <v>119</v>
      </c>
      <c r="S30" s="2" t="s">
        <v>117</v>
      </c>
      <c r="T30" s="2" t="s">
        <v>125</v>
      </c>
      <c r="U30" s="2">
        <f>IF(ISBLANK(R30),"",CpuInfo!$K$3)</f>
        <v>5001</v>
      </c>
      <c r="V30" s="2">
        <f>IF(ISBLANK(R30),"",CpuInfo!$L$3)</f>
        <v>506</v>
      </c>
      <c r="W30" s="2" t="str">
        <f t="shared" si="10"/>
        <v>DB5001.636</v>
      </c>
      <c r="X30" s="2" t="str">
        <f t="shared" si="11"/>
        <v>DB5001.638</v>
      </c>
      <c r="Y30" s="2" t="s">
        <v>56</v>
      </c>
    </row>
    <row r="31" spans="4:25">
      <c r="D31" s="3">
        <f t="shared" si="0"/>
        <v>0</v>
      </c>
      <c r="E31" s="3">
        <f>IF(ROW()=3,CpuInfo!$H$3,IF(D31=0,E30,F30+2))</f>
        <v>330</v>
      </c>
      <c r="F31" s="3">
        <f t="shared" si="1"/>
        <v>330</v>
      </c>
      <c r="J31" s="3" t="str">
        <f>IF(ISBLANK(G31),"",CpuInfo!$G$3)</f>
        <v/>
      </c>
      <c r="K31" s="3" t="str">
        <f>IF(ISBLANK(G31),"",CpuInfo!$H$3)</f>
        <v/>
      </c>
      <c r="L31" s="3" t="str">
        <f t="shared" si="8"/>
        <v/>
      </c>
      <c r="M31" s="3" t="str">
        <f t="shared" si="9"/>
        <v/>
      </c>
      <c r="N31" s="3" t="s">
        <v>56</v>
      </c>
      <c r="O31" s="2">
        <f t="shared" si="4"/>
        <v>1</v>
      </c>
      <c r="P31" s="2">
        <f>IF(ROW()=3,CpuInfo!$L$3,IF(O31=0,P30,Q30+2))</f>
        <v>640</v>
      </c>
      <c r="Q31" s="2">
        <f t="shared" si="5"/>
        <v>640</v>
      </c>
      <c r="R31" s="2" t="s">
        <v>53</v>
      </c>
      <c r="S31" s="2" t="s">
        <v>120</v>
      </c>
      <c r="T31" s="2" t="s">
        <v>126</v>
      </c>
      <c r="U31" s="2">
        <f>IF(ISBLANK(R31),"",CpuInfo!$K$3)</f>
        <v>5001</v>
      </c>
      <c r="V31" s="2">
        <f>IF(ISBLANK(R31),"",CpuInfo!$L$3)</f>
        <v>506</v>
      </c>
      <c r="W31" s="2" t="str">
        <f t="shared" si="10"/>
        <v>DB5001.640</v>
      </c>
      <c r="X31" s="2" t="str">
        <f t="shared" si="11"/>
        <v>DB5001.640</v>
      </c>
      <c r="Y31" s="2" t="s">
        <v>56</v>
      </c>
    </row>
    <row r="32" spans="4:25">
      <c r="D32" s="3">
        <f t="shared" si="0"/>
        <v>0</v>
      </c>
      <c r="E32" s="3">
        <f>IF(ROW()=3,CpuInfo!$H$3,IF(D32=0,E31,F31+2))</f>
        <v>330</v>
      </c>
      <c r="F32" s="3">
        <f t="shared" si="1"/>
        <v>330</v>
      </c>
      <c r="J32" s="3" t="str">
        <f>IF(ISBLANK(G32),"",CpuInfo!$G$3)</f>
        <v/>
      </c>
      <c r="K32" s="3" t="str">
        <f>IF(ISBLANK(G32),"",CpuInfo!$H$3)</f>
        <v/>
      </c>
      <c r="L32" s="3" t="str">
        <f t="shared" si="8"/>
        <v/>
      </c>
      <c r="M32" s="3" t="str">
        <f t="shared" si="9"/>
        <v/>
      </c>
      <c r="N32" s="3" t="s">
        <v>56</v>
      </c>
      <c r="O32" s="2">
        <f t="shared" si="4"/>
        <v>0</v>
      </c>
      <c r="P32" s="2">
        <f>IF(ROW()=3,CpuInfo!$L$3,IF(O32=0,P31,Q31+2))</f>
        <v>640</v>
      </c>
      <c r="Q32" s="2">
        <f t="shared" si="5"/>
        <v>640</v>
      </c>
      <c r="U32" s="2" t="str">
        <f>IF(ISBLANK(R32),"",CpuInfo!$K$3)</f>
        <v/>
      </c>
      <c r="V32" s="2" t="str">
        <f>IF(ISBLANK(R32),"",CpuInfo!$L$3)</f>
        <v/>
      </c>
      <c r="W32" s="2" t="str">
        <f t="shared" si="10"/>
        <v/>
      </c>
      <c r="X32" s="2" t="str">
        <f t="shared" si="11"/>
        <v/>
      </c>
      <c r="Y32" s="2" t="s">
        <v>56</v>
      </c>
    </row>
    <row r="33" spans="4:25">
      <c r="D33" s="3">
        <f t="shared" ref="D33:D49" si="12">IF(G33="DTString100",100,IF(G33="DTString50",50,IF(G33="DTString40",40,IF(G33="DTString30",30,IF(G33="DTShort100",50,IF(G33="DTShort",1,IF(G33="DTInt",2,IF(G33="DTFloat",2,IF(G33="DTString15",5,IF(G33="DTString",26,0))))))))))</f>
        <v>0</v>
      </c>
      <c r="E33" s="3">
        <f>IF(ROW()=3,CpuInfo!$H$3,IF(D33=0,E32,F32+2))</f>
        <v>330</v>
      </c>
      <c r="F33" s="3">
        <f t="shared" ref="F33:F49" si="13">IF(D33=0,F32,E33+(D33-1)*2)</f>
        <v>330</v>
      </c>
      <c r="J33" s="3" t="str">
        <f>IF(ISBLANK(G33),"",CpuInfo!$G$3)</f>
        <v/>
      </c>
      <c r="K33" s="3" t="str">
        <f>IF(ISBLANK(G33),"",CpuInfo!$H$3)</f>
        <v/>
      </c>
      <c r="L33" s="3" t="str">
        <f t="shared" ref="L33:L49" si="14">IF(ISBLANK(G33),"","DB"&amp;J33&amp;"."&amp;E33)</f>
        <v/>
      </c>
      <c r="M33" s="3" t="str">
        <f t="shared" ref="M33:M49" si="15">IF(ISBLANK(G33),"","DB"&amp;J33&amp;"."&amp;F33)</f>
        <v/>
      </c>
      <c r="N33" s="3" t="s">
        <v>56</v>
      </c>
      <c r="O33" s="2">
        <f t="shared" ref="O33:O49" si="16">IF(R33="DTString100",100,IF(R33="DTString50",50,IF(R33="DTString40",40,IF(R33="DTString30",30,IF(R33="DTShort100",50,IF(R33="DTShort",1,IF(R33="DTInt",2,IF(R33="DTFloat",2,IF(R33="DTString15",5,IF(R33="DTString",26,0))))))))))</f>
        <v>0</v>
      </c>
      <c r="P33" s="2">
        <f>IF(ROW()=3,CpuInfo!$L$3,IF(O33=0,P32,Q32+2))</f>
        <v>640</v>
      </c>
      <c r="Q33" s="2">
        <f t="shared" ref="Q33:Q49" si="17">IF(O33=0,Q32,P33+(O33-1)*2)</f>
        <v>640</v>
      </c>
      <c r="U33" s="2" t="str">
        <f>IF(ISBLANK(R33),"",CpuInfo!$K$3)</f>
        <v/>
      </c>
      <c r="V33" s="2" t="str">
        <f>IF(ISBLANK(R33),"",CpuInfo!$L$3)</f>
        <v/>
      </c>
      <c r="W33" s="2" t="str">
        <f t="shared" ref="W33:W49" si="18">IF(ISBLANK(R33),"","DB"&amp;U33&amp;"."&amp;P33)</f>
        <v/>
      </c>
      <c r="X33" s="2" t="str">
        <f t="shared" ref="X33:X49" si="19">IF(ISBLANK(R33),"","DB"&amp;U33&amp;"."&amp;Q33)</f>
        <v/>
      </c>
      <c r="Y33" s="2" t="s">
        <v>56</v>
      </c>
    </row>
    <row r="34" spans="4:25">
      <c r="D34" s="3">
        <f t="shared" si="12"/>
        <v>0</v>
      </c>
      <c r="E34" s="3">
        <f>IF(ROW()=3,CpuInfo!$H$3,IF(D34=0,E33,F33+2))</f>
        <v>330</v>
      </c>
      <c r="F34" s="3">
        <f t="shared" si="13"/>
        <v>330</v>
      </c>
      <c r="J34" s="3" t="str">
        <f>IF(ISBLANK(G34),"",CpuInfo!$G$3)</f>
        <v/>
      </c>
      <c r="K34" s="3" t="str">
        <f>IF(ISBLANK(G34),"",CpuInfo!$H$3)</f>
        <v/>
      </c>
      <c r="L34" s="3" t="str">
        <f t="shared" si="14"/>
        <v/>
      </c>
      <c r="M34" s="3" t="str">
        <f t="shared" si="15"/>
        <v/>
      </c>
      <c r="N34" s="3" t="s">
        <v>56</v>
      </c>
      <c r="O34" s="2">
        <f t="shared" si="16"/>
        <v>0</v>
      </c>
      <c r="P34" s="2">
        <f>IF(ROW()=3,CpuInfo!$L$3,IF(O34=0,P33,Q33+2))</f>
        <v>640</v>
      </c>
      <c r="Q34" s="2">
        <f t="shared" si="17"/>
        <v>640</v>
      </c>
      <c r="U34" s="2" t="str">
        <f>IF(ISBLANK(R34),"",CpuInfo!$K$3)</f>
        <v/>
      </c>
      <c r="V34" s="2" t="str">
        <f>IF(ISBLANK(R34),"",CpuInfo!$L$3)</f>
        <v/>
      </c>
      <c r="W34" s="2" t="str">
        <f t="shared" si="18"/>
        <v/>
      </c>
      <c r="X34" s="2" t="str">
        <f t="shared" si="19"/>
        <v/>
      </c>
      <c r="Y34" s="2" t="s">
        <v>56</v>
      </c>
    </row>
    <row r="35" spans="4:25">
      <c r="D35" s="3">
        <f t="shared" si="12"/>
        <v>0</v>
      </c>
      <c r="E35" s="3">
        <f>IF(ROW()=3,CpuInfo!$H$3,IF(D35=0,E34,F34+2))</f>
        <v>330</v>
      </c>
      <c r="F35" s="3">
        <f t="shared" si="13"/>
        <v>330</v>
      </c>
      <c r="J35" s="3" t="str">
        <f>IF(ISBLANK(G35),"",CpuInfo!$G$3)</f>
        <v/>
      </c>
      <c r="K35" s="3" t="str">
        <f>IF(ISBLANK(G35),"",CpuInfo!$H$3)</f>
        <v/>
      </c>
      <c r="L35" s="3" t="str">
        <f t="shared" si="14"/>
        <v/>
      </c>
      <c r="M35" s="3" t="str">
        <f t="shared" si="15"/>
        <v/>
      </c>
      <c r="N35" s="3" t="s">
        <v>56</v>
      </c>
      <c r="O35" s="2">
        <f t="shared" si="16"/>
        <v>0</v>
      </c>
      <c r="P35" s="2">
        <f>IF(ROW()=3,CpuInfo!$L$3,IF(O35=0,P34,Q34+2))</f>
        <v>640</v>
      </c>
      <c r="Q35" s="2">
        <f t="shared" si="17"/>
        <v>640</v>
      </c>
      <c r="U35" s="2" t="str">
        <f>IF(ISBLANK(R35),"",CpuInfo!$K$3)</f>
        <v/>
      </c>
      <c r="V35" s="2" t="str">
        <f>IF(ISBLANK(R35),"",CpuInfo!$L$3)</f>
        <v/>
      </c>
      <c r="W35" s="2" t="str">
        <f t="shared" si="18"/>
        <v/>
      </c>
      <c r="X35" s="2" t="str">
        <f t="shared" si="19"/>
        <v/>
      </c>
      <c r="Y35" s="2" t="s">
        <v>56</v>
      </c>
    </row>
    <row r="36" spans="4:25">
      <c r="D36" s="3">
        <f t="shared" si="12"/>
        <v>0</v>
      </c>
      <c r="E36" s="3">
        <f>IF(ROW()=3,CpuInfo!$H$3,IF(D36=0,E35,F35+2))</f>
        <v>330</v>
      </c>
      <c r="F36" s="3">
        <f t="shared" si="13"/>
        <v>330</v>
      </c>
      <c r="J36" s="3" t="str">
        <f>IF(ISBLANK(G36),"",CpuInfo!$G$3)</f>
        <v/>
      </c>
      <c r="K36" s="3" t="str">
        <f>IF(ISBLANK(G36),"",CpuInfo!$H$3)</f>
        <v/>
      </c>
      <c r="L36" s="3" t="str">
        <f t="shared" si="14"/>
        <v/>
      </c>
      <c r="M36" s="3" t="str">
        <f t="shared" si="15"/>
        <v/>
      </c>
      <c r="N36" s="3" t="s">
        <v>56</v>
      </c>
      <c r="O36" s="2">
        <f t="shared" si="16"/>
        <v>0</v>
      </c>
      <c r="P36" s="2">
        <f>IF(ROW()=3,CpuInfo!$L$3,IF(O36=0,P35,Q35+2))</f>
        <v>640</v>
      </c>
      <c r="Q36" s="2">
        <f t="shared" si="17"/>
        <v>640</v>
      </c>
      <c r="U36" s="2" t="str">
        <f>IF(ISBLANK(R36),"",CpuInfo!$K$3)</f>
        <v/>
      </c>
      <c r="V36" s="2" t="str">
        <f>IF(ISBLANK(R36),"",CpuInfo!$L$3)</f>
        <v/>
      </c>
      <c r="W36" s="2" t="str">
        <f t="shared" si="18"/>
        <v/>
      </c>
      <c r="X36" s="2" t="str">
        <f t="shared" si="19"/>
        <v/>
      </c>
      <c r="Y36" s="2" t="s">
        <v>56</v>
      </c>
    </row>
    <row r="37" spans="4:25">
      <c r="D37" s="3">
        <f t="shared" si="12"/>
        <v>0</v>
      </c>
      <c r="E37" s="3">
        <f>IF(ROW()=3,CpuInfo!$H$3,IF(D37=0,E36,F36+2))</f>
        <v>330</v>
      </c>
      <c r="F37" s="3">
        <f t="shared" si="13"/>
        <v>330</v>
      </c>
      <c r="J37" s="3" t="str">
        <f>IF(ISBLANK(G37),"",CpuInfo!$G$3)</f>
        <v/>
      </c>
      <c r="K37" s="3" t="str">
        <f>IF(ISBLANK(G37),"",CpuInfo!$H$3)</f>
        <v/>
      </c>
      <c r="L37" s="3" t="str">
        <f t="shared" si="14"/>
        <v/>
      </c>
      <c r="M37" s="3" t="str">
        <f t="shared" si="15"/>
        <v/>
      </c>
      <c r="N37" s="3" t="s">
        <v>56</v>
      </c>
      <c r="O37" s="2">
        <f t="shared" si="16"/>
        <v>0</v>
      </c>
      <c r="P37" s="2">
        <f>IF(ROW()=3,CpuInfo!$L$3,IF(O37=0,P36,Q36+2))</f>
        <v>640</v>
      </c>
      <c r="Q37" s="2">
        <f t="shared" si="17"/>
        <v>640</v>
      </c>
      <c r="U37" s="2" t="str">
        <f>IF(ISBLANK(R37),"",CpuInfo!$K$3)</f>
        <v/>
      </c>
      <c r="V37" s="2" t="str">
        <f>IF(ISBLANK(R37),"",CpuInfo!$L$3)</f>
        <v/>
      </c>
      <c r="W37" s="2" t="str">
        <f t="shared" si="18"/>
        <v/>
      </c>
      <c r="X37" s="2" t="str">
        <f t="shared" si="19"/>
        <v/>
      </c>
      <c r="Y37" s="2" t="s">
        <v>56</v>
      </c>
    </row>
    <row r="38" spans="4:25">
      <c r="D38" s="3">
        <f t="shared" si="12"/>
        <v>0</v>
      </c>
      <c r="E38" s="3">
        <f>IF(ROW()=3,CpuInfo!$H$3,IF(D38=0,E37,F37+2))</f>
        <v>330</v>
      </c>
      <c r="F38" s="3">
        <f t="shared" si="13"/>
        <v>330</v>
      </c>
      <c r="J38" s="3" t="str">
        <f>IF(ISBLANK(G38),"",CpuInfo!$G$3)</f>
        <v/>
      </c>
      <c r="K38" s="3" t="str">
        <f>IF(ISBLANK(G38),"",CpuInfo!$H$3)</f>
        <v/>
      </c>
      <c r="L38" s="3" t="str">
        <f t="shared" si="14"/>
        <v/>
      </c>
      <c r="M38" s="3" t="str">
        <f t="shared" si="15"/>
        <v/>
      </c>
      <c r="N38" s="3" t="s">
        <v>56</v>
      </c>
      <c r="O38" s="2">
        <f t="shared" si="16"/>
        <v>0</v>
      </c>
      <c r="P38" s="2">
        <f>IF(ROW()=3,CpuInfo!$L$3,IF(O38=0,P37,Q37+2))</f>
        <v>640</v>
      </c>
      <c r="Q38" s="2">
        <f t="shared" si="17"/>
        <v>640</v>
      </c>
      <c r="U38" s="2" t="str">
        <f>IF(ISBLANK(R38),"",CpuInfo!$K$3)</f>
        <v/>
      </c>
      <c r="V38" s="2" t="str">
        <f>IF(ISBLANK(R38),"",CpuInfo!$L$3)</f>
        <v/>
      </c>
      <c r="W38" s="2" t="str">
        <f t="shared" si="18"/>
        <v/>
      </c>
      <c r="X38" s="2" t="str">
        <f t="shared" si="19"/>
        <v/>
      </c>
      <c r="Y38" s="2" t="s">
        <v>56</v>
      </c>
    </row>
    <row r="39" spans="4:25">
      <c r="D39" s="3">
        <f t="shared" si="12"/>
        <v>0</v>
      </c>
      <c r="E39" s="3">
        <f>IF(ROW()=3,CpuInfo!$H$3,IF(D39=0,E38,F38+2))</f>
        <v>330</v>
      </c>
      <c r="F39" s="3">
        <f t="shared" si="13"/>
        <v>330</v>
      </c>
      <c r="J39" s="3" t="str">
        <f>IF(ISBLANK(G39),"",CpuInfo!$G$3)</f>
        <v/>
      </c>
      <c r="K39" s="3" t="str">
        <f>IF(ISBLANK(G39),"",CpuInfo!$H$3)</f>
        <v/>
      </c>
      <c r="L39" s="3" t="str">
        <f t="shared" si="14"/>
        <v/>
      </c>
      <c r="M39" s="3" t="str">
        <f t="shared" si="15"/>
        <v/>
      </c>
      <c r="N39" s="3" t="s">
        <v>56</v>
      </c>
      <c r="O39" s="2">
        <f t="shared" si="16"/>
        <v>0</v>
      </c>
      <c r="P39" s="2">
        <f>IF(ROW()=3,CpuInfo!$L$3,IF(O39=0,P38,Q38+2))</f>
        <v>640</v>
      </c>
      <c r="Q39" s="2">
        <f t="shared" si="17"/>
        <v>640</v>
      </c>
      <c r="U39" s="2" t="str">
        <f>IF(ISBLANK(R39),"",CpuInfo!$K$3)</f>
        <v/>
      </c>
      <c r="V39" s="2" t="str">
        <f>IF(ISBLANK(R39),"",CpuInfo!$L$3)</f>
        <v/>
      </c>
      <c r="W39" s="2" t="str">
        <f t="shared" si="18"/>
        <v/>
      </c>
      <c r="X39" s="2" t="str">
        <f t="shared" si="19"/>
        <v/>
      </c>
      <c r="Y39" s="2" t="s">
        <v>56</v>
      </c>
    </row>
    <row r="40" spans="4:25">
      <c r="D40" s="3">
        <f t="shared" si="12"/>
        <v>0</v>
      </c>
      <c r="E40" s="3">
        <f>IF(ROW()=3,CpuInfo!$H$3,IF(D40=0,E39,F39+2))</f>
        <v>330</v>
      </c>
      <c r="F40" s="3">
        <f t="shared" si="13"/>
        <v>330</v>
      </c>
      <c r="J40" s="3" t="str">
        <f>IF(ISBLANK(G40),"",CpuInfo!$G$3)</f>
        <v/>
      </c>
      <c r="K40" s="3" t="str">
        <f>IF(ISBLANK(G40),"",CpuInfo!$H$3)</f>
        <v/>
      </c>
      <c r="L40" s="3" t="str">
        <f t="shared" si="14"/>
        <v/>
      </c>
      <c r="M40" s="3" t="str">
        <f t="shared" si="15"/>
        <v/>
      </c>
      <c r="N40" s="3" t="s">
        <v>56</v>
      </c>
      <c r="O40" s="2">
        <f t="shared" si="16"/>
        <v>0</v>
      </c>
      <c r="P40" s="2">
        <f>IF(ROW()=3,CpuInfo!$L$3,IF(O40=0,P39,Q39+2))</f>
        <v>640</v>
      </c>
      <c r="Q40" s="2">
        <f t="shared" si="17"/>
        <v>640</v>
      </c>
      <c r="U40" s="2" t="str">
        <f>IF(ISBLANK(R40),"",CpuInfo!$K$3)</f>
        <v/>
      </c>
      <c r="V40" s="2" t="str">
        <f>IF(ISBLANK(R40),"",CpuInfo!$L$3)</f>
        <v/>
      </c>
      <c r="W40" s="2" t="str">
        <f t="shared" si="18"/>
        <v/>
      </c>
      <c r="X40" s="2" t="str">
        <f t="shared" si="19"/>
        <v/>
      </c>
      <c r="Y40" s="2" t="s">
        <v>56</v>
      </c>
    </row>
    <row r="41" spans="4:25">
      <c r="D41" s="3">
        <f t="shared" si="12"/>
        <v>0</v>
      </c>
      <c r="E41" s="3">
        <f>IF(ROW()=3,CpuInfo!$H$3,IF(D41=0,E40,F40+2))</f>
        <v>330</v>
      </c>
      <c r="F41" s="3">
        <f t="shared" si="13"/>
        <v>330</v>
      </c>
      <c r="J41" s="3" t="str">
        <f>IF(ISBLANK(G41),"",CpuInfo!$G$3)</f>
        <v/>
      </c>
      <c r="K41" s="3" t="str">
        <f>IF(ISBLANK(G41),"",CpuInfo!$H$3)</f>
        <v/>
      </c>
      <c r="L41" s="3" t="str">
        <f t="shared" si="14"/>
        <v/>
      </c>
      <c r="M41" s="3" t="str">
        <f t="shared" si="15"/>
        <v/>
      </c>
      <c r="N41" s="3" t="s">
        <v>56</v>
      </c>
      <c r="O41" s="2">
        <f t="shared" si="16"/>
        <v>0</v>
      </c>
      <c r="P41" s="2">
        <f>IF(ROW()=3,CpuInfo!$L$3,IF(O41=0,P40,Q40+2))</f>
        <v>640</v>
      </c>
      <c r="Q41" s="2">
        <f t="shared" si="17"/>
        <v>640</v>
      </c>
      <c r="U41" s="2" t="str">
        <f>IF(ISBLANK(R41),"",CpuInfo!$K$3)</f>
        <v/>
      </c>
      <c r="V41" s="2" t="str">
        <f>IF(ISBLANK(R41),"",CpuInfo!$L$3)</f>
        <v/>
      </c>
      <c r="W41" s="2" t="str">
        <f t="shared" si="18"/>
        <v/>
      </c>
      <c r="X41" s="2" t="str">
        <f t="shared" si="19"/>
        <v/>
      </c>
      <c r="Y41" s="2" t="s">
        <v>56</v>
      </c>
    </row>
    <row r="42" spans="4:25">
      <c r="D42" s="3">
        <f t="shared" si="12"/>
        <v>0</v>
      </c>
      <c r="E42" s="3">
        <f>IF(ROW()=3,CpuInfo!$H$3,IF(D42=0,E41,F41+2))</f>
        <v>330</v>
      </c>
      <c r="F42" s="3">
        <f t="shared" si="13"/>
        <v>330</v>
      </c>
      <c r="J42" s="3" t="str">
        <f>IF(ISBLANK(G42),"",CpuInfo!$G$3)</f>
        <v/>
      </c>
      <c r="K42" s="3" t="str">
        <f>IF(ISBLANK(G42),"",CpuInfo!$H$3)</f>
        <v/>
      </c>
      <c r="L42" s="3" t="str">
        <f t="shared" si="14"/>
        <v/>
      </c>
      <c r="M42" s="3" t="str">
        <f t="shared" si="15"/>
        <v/>
      </c>
      <c r="N42" s="3" t="s">
        <v>56</v>
      </c>
      <c r="O42" s="2">
        <f t="shared" si="16"/>
        <v>0</v>
      </c>
      <c r="P42" s="2">
        <f>IF(ROW()=3,CpuInfo!$L$3,IF(O42=0,P41,Q41+2))</f>
        <v>640</v>
      </c>
      <c r="Q42" s="2">
        <f t="shared" si="17"/>
        <v>640</v>
      </c>
      <c r="U42" s="2" t="str">
        <f>IF(ISBLANK(R42),"",CpuInfo!$K$3)</f>
        <v/>
      </c>
      <c r="V42" s="2" t="str">
        <f>IF(ISBLANK(R42),"",CpuInfo!$L$3)</f>
        <v/>
      </c>
      <c r="W42" s="2" t="str">
        <f t="shared" si="18"/>
        <v/>
      </c>
      <c r="X42" s="2" t="str">
        <f t="shared" si="19"/>
        <v/>
      </c>
      <c r="Y42" s="2" t="s">
        <v>56</v>
      </c>
    </row>
    <row r="43" spans="4:25">
      <c r="D43" s="3">
        <f t="shared" si="12"/>
        <v>0</v>
      </c>
      <c r="E43" s="3">
        <f>IF(ROW()=3,CpuInfo!$H$3,IF(D43=0,E42,F42+2))</f>
        <v>330</v>
      </c>
      <c r="F43" s="3">
        <f t="shared" si="13"/>
        <v>330</v>
      </c>
      <c r="J43" s="3" t="str">
        <f>IF(ISBLANK(G43),"",CpuInfo!$G$3)</f>
        <v/>
      </c>
      <c r="K43" s="3" t="str">
        <f>IF(ISBLANK(G43),"",CpuInfo!$H$3)</f>
        <v/>
      </c>
      <c r="L43" s="3" t="str">
        <f t="shared" si="14"/>
        <v/>
      </c>
      <c r="M43" s="3" t="str">
        <f t="shared" si="15"/>
        <v/>
      </c>
      <c r="N43" s="3" t="s">
        <v>56</v>
      </c>
      <c r="O43" s="2">
        <f t="shared" si="16"/>
        <v>0</v>
      </c>
      <c r="P43" s="2">
        <f>IF(ROW()=3,CpuInfo!$L$3,IF(O43=0,P42,Q42+2))</f>
        <v>640</v>
      </c>
      <c r="Q43" s="2">
        <f t="shared" si="17"/>
        <v>640</v>
      </c>
      <c r="U43" s="2" t="str">
        <f>IF(ISBLANK(R43),"",CpuInfo!$K$3)</f>
        <v/>
      </c>
      <c r="V43" s="2" t="str">
        <f>IF(ISBLANK(R43),"",CpuInfo!$L$3)</f>
        <v/>
      </c>
      <c r="W43" s="2" t="str">
        <f t="shared" si="18"/>
        <v/>
      </c>
      <c r="X43" s="2" t="str">
        <f t="shared" si="19"/>
        <v/>
      </c>
      <c r="Y43" s="2" t="s">
        <v>56</v>
      </c>
    </row>
    <row r="44" spans="4:25">
      <c r="D44" s="3">
        <f t="shared" si="12"/>
        <v>0</v>
      </c>
      <c r="E44" s="3">
        <f>IF(ROW()=3,CpuInfo!$H$3,IF(D44=0,E43,F43+2))</f>
        <v>330</v>
      </c>
      <c r="F44" s="3">
        <f t="shared" si="13"/>
        <v>330</v>
      </c>
      <c r="J44" s="3" t="str">
        <f>IF(ISBLANK(G44),"",CpuInfo!$G$3)</f>
        <v/>
      </c>
      <c r="K44" s="3" t="str">
        <f>IF(ISBLANK(G44),"",CpuInfo!$H$3)</f>
        <v/>
      </c>
      <c r="L44" s="3" t="str">
        <f t="shared" si="14"/>
        <v/>
      </c>
      <c r="M44" s="3" t="str">
        <f t="shared" si="15"/>
        <v/>
      </c>
      <c r="N44" s="3" t="s">
        <v>56</v>
      </c>
      <c r="O44" s="2">
        <f t="shared" si="16"/>
        <v>0</v>
      </c>
      <c r="P44" s="2">
        <f>IF(ROW()=3,CpuInfo!$L$3,IF(O44=0,P43,Q43+2))</f>
        <v>640</v>
      </c>
      <c r="Q44" s="2">
        <f t="shared" si="17"/>
        <v>640</v>
      </c>
      <c r="U44" s="2" t="str">
        <f>IF(ISBLANK(R44),"",CpuInfo!$K$3)</f>
        <v/>
      </c>
      <c r="V44" s="2" t="str">
        <f>IF(ISBLANK(R44),"",CpuInfo!$L$3)</f>
        <v/>
      </c>
      <c r="W44" s="2" t="str">
        <f t="shared" si="18"/>
        <v/>
      </c>
      <c r="X44" s="2" t="str">
        <f t="shared" si="19"/>
        <v/>
      </c>
      <c r="Y44" s="2" t="s">
        <v>56</v>
      </c>
    </row>
    <row r="45" spans="4:25">
      <c r="D45" s="3">
        <f t="shared" si="12"/>
        <v>0</v>
      </c>
      <c r="E45" s="3">
        <f>IF(ROW()=3,CpuInfo!$H$3,IF(D45=0,E44,F44+2))</f>
        <v>330</v>
      </c>
      <c r="F45" s="3">
        <f t="shared" si="13"/>
        <v>330</v>
      </c>
      <c r="J45" s="3" t="str">
        <f>IF(ISBLANK(G45),"",CpuInfo!$G$3)</f>
        <v/>
      </c>
      <c r="K45" s="3" t="str">
        <f>IF(ISBLANK(G45),"",CpuInfo!$H$3)</f>
        <v/>
      </c>
      <c r="L45" s="3" t="str">
        <f t="shared" si="14"/>
        <v/>
      </c>
      <c r="M45" s="3" t="str">
        <f t="shared" si="15"/>
        <v/>
      </c>
      <c r="N45" s="3" t="s">
        <v>56</v>
      </c>
      <c r="O45" s="2">
        <f t="shared" si="16"/>
        <v>0</v>
      </c>
      <c r="P45" s="2">
        <f>IF(ROW()=3,CpuInfo!$L$3,IF(O45=0,P44,Q44+2))</f>
        <v>640</v>
      </c>
      <c r="Q45" s="2">
        <f t="shared" si="17"/>
        <v>640</v>
      </c>
      <c r="U45" s="2" t="str">
        <f>IF(ISBLANK(R45),"",CpuInfo!$K$3)</f>
        <v/>
      </c>
      <c r="V45" s="2" t="str">
        <f>IF(ISBLANK(R45),"",CpuInfo!$L$3)</f>
        <v/>
      </c>
      <c r="W45" s="2" t="str">
        <f t="shared" si="18"/>
        <v/>
      </c>
      <c r="X45" s="2" t="str">
        <f t="shared" si="19"/>
        <v/>
      </c>
      <c r="Y45" s="2" t="s">
        <v>56</v>
      </c>
    </row>
    <row r="46" spans="4:25">
      <c r="D46" s="3">
        <f t="shared" si="12"/>
        <v>0</v>
      </c>
      <c r="E46" s="3">
        <f>IF(ROW()=3,CpuInfo!$H$3,IF(D46=0,E45,F45+2))</f>
        <v>330</v>
      </c>
      <c r="F46" s="3">
        <f t="shared" si="13"/>
        <v>330</v>
      </c>
      <c r="J46" s="3" t="str">
        <f>IF(ISBLANK(G46),"",CpuInfo!$G$3)</f>
        <v/>
      </c>
      <c r="K46" s="3" t="str">
        <f>IF(ISBLANK(G46),"",CpuInfo!$H$3)</f>
        <v/>
      </c>
      <c r="L46" s="3" t="str">
        <f t="shared" si="14"/>
        <v/>
      </c>
      <c r="M46" s="3" t="str">
        <f t="shared" si="15"/>
        <v/>
      </c>
      <c r="N46" s="3" t="s">
        <v>56</v>
      </c>
      <c r="O46" s="2">
        <f t="shared" si="16"/>
        <v>0</v>
      </c>
      <c r="P46" s="2">
        <f>IF(ROW()=3,CpuInfo!$L$3,IF(O46=0,P45,Q45+2))</f>
        <v>640</v>
      </c>
      <c r="Q46" s="2">
        <f t="shared" si="17"/>
        <v>640</v>
      </c>
      <c r="U46" s="2" t="str">
        <f>IF(ISBLANK(R46),"",CpuInfo!$K$3)</f>
        <v/>
      </c>
      <c r="V46" s="2" t="str">
        <f>IF(ISBLANK(R46),"",CpuInfo!$L$3)</f>
        <v/>
      </c>
      <c r="W46" s="2" t="str">
        <f t="shared" si="18"/>
        <v/>
      </c>
      <c r="X46" s="2" t="str">
        <f t="shared" si="19"/>
        <v/>
      </c>
      <c r="Y46" s="2" t="s">
        <v>56</v>
      </c>
    </row>
    <row r="47" spans="4:25">
      <c r="D47" s="3">
        <f t="shared" si="12"/>
        <v>0</v>
      </c>
      <c r="E47" s="3">
        <f>IF(ROW()=3,CpuInfo!$H$3,IF(D47=0,E46,F46+2))</f>
        <v>330</v>
      </c>
      <c r="F47" s="3">
        <f t="shared" si="13"/>
        <v>330</v>
      </c>
      <c r="J47" s="3" t="str">
        <f>IF(ISBLANK(G47),"",CpuInfo!$G$3)</f>
        <v/>
      </c>
      <c r="K47" s="3" t="str">
        <f>IF(ISBLANK(G47),"",CpuInfo!$H$3)</f>
        <v/>
      </c>
      <c r="L47" s="3" t="str">
        <f t="shared" si="14"/>
        <v/>
      </c>
      <c r="M47" s="3" t="str">
        <f t="shared" si="15"/>
        <v/>
      </c>
      <c r="N47" s="3" t="s">
        <v>56</v>
      </c>
      <c r="O47" s="2">
        <f t="shared" si="16"/>
        <v>0</v>
      </c>
      <c r="P47" s="2">
        <f>IF(ROW()=3,CpuInfo!$L$3,IF(O47=0,P46,Q46+2))</f>
        <v>640</v>
      </c>
      <c r="Q47" s="2">
        <f t="shared" si="17"/>
        <v>640</v>
      </c>
      <c r="U47" s="2" t="str">
        <f>IF(ISBLANK(R47),"",CpuInfo!$K$3)</f>
        <v/>
      </c>
      <c r="V47" s="2" t="str">
        <f>IF(ISBLANK(R47),"",CpuInfo!$L$3)</f>
        <v/>
      </c>
      <c r="W47" s="2" t="str">
        <f t="shared" si="18"/>
        <v/>
      </c>
      <c r="X47" s="2" t="str">
        <f t="shared" si="19"/>
        <v/>
      </c>
      <c r="Y47" s="2" t="s">
        <v>56</v>
      </c>
    </row>
    <row r="48" spans="4:25">
      <c r="D48" s="3">
        <f t="shared" si="12"/>
        <v>0</v>
      </c>
      <c r="E48" s="3">
        <f>IF(ROW()=3,CpuInfo!$H$3,IF(D48=0,E47,F47+2))</f>
        <v>330</v>
      </c>
      <c r="F48" s="3">
        <f t="shared" si="13"/>
        <v>330</v>
      </c>
      <c r="J48" s="3" t="str">
        <f>IF(ISBLANK(G48),"",CpuInfo!$G$3)</f>
        <v/>
      </c>
      <c r="K48" s="3" t="str">
        <f>IF(ISBLANK(G48),"",CpuInfo!$H$3)</f>
        <v/>
      </c>
      <c r="L48" s="3" t="str">
        <f t="shared" si="14"/>
        <v/>
      </c>
      <c r="M48" s="3" t="str">
        <f t="shared" si="15"/>
        <v/>
      </c>
      <c r="N48" s="3" t="s">
        <v>56</v>
      </c>
      <c r="O48" s="2">
        <f t="shared" si="16"/>
        <v>0</v>
      </c>
      <c r="P48" s="2">
        <f>IF(ROW()=3,CpuInfo!$L$3,IF(O48=0,P47,Q47+2))</f>
        <v>640</v>
      </c>
      <c r="Q48" s="2">
        <f t="shared" si="17"/>
        <v>640</v>
      </c>
      <c r="U48" s="2" t="str">
        <f>IF(ISBLANK(R48),"",CpuInfo!$K$3)</f>
        <v/>
      </c>
      <c r="V48" s="2" t="str">
        <f>IF(ISBLANK(R48),"",CpuInfo!$L$3)</f>
        <v/>
      </c>
      <c r="W48" s="2" t="str">
        <f t="shared" si="18"/>
        <v/>
      </c>
      <c r="X48" s="2" t="str">
        <f t="shared" si="19"/>
        <v/>
      </c>
      <c r="Y48" s="2" t="s">
        <v>56</v>
      </c>
    </row>
    <row r="49" spans="4:25">
      <c r="D49" s="3">
        <f t="shared" si="12"/>
        <v>0</v>
      </c>
      <c r="E49" s="3">
        <f>IF(ROW()=3,CpuInfo!$H$3,IF(D49=0,E48,F48+2))</f>
        <v>330</v>
      </c>
      <c r="F49" s="3">
        <f t="shared" si="13"/>
        <v>330</v>
      </c>
      <c r="J49" s="3" t="str">
        <f>IF(ISBLANK(G49),"",CpuInfo!$G$3)</f>
        <v/>
      </c>
      <c r="K49" s="3" t="str">
        <f>IF(ISBLANK(G49),"",CpuInfo!$H$3)</f>
        <v/>
      </c>
      <c r="L49" s="3" t="str">
        <f t="shared" si="14"/>
        <v/>
      </c>
      <c r="M49" s="3" t="str">
        <f t="shared" si="15"/>
        <v/>
      </c>
      <c r="N49" s="3" t="s">
        <v>56</v>
      </c>
      <c r="O49" s="2">
        <f t="shared" si="16"/>
        <v>1</v>
      </c>
      <c r="P49" s="2">
        <f>IF(ROW()=3,CpuInfo!$L$3,IF(O49=0,P48,Q48+2))</f>
        <v>642</v>
      </c>
      <c r="Q49" s="2">
        <f t="shared" si="17"/>
        <v>642</v>
      </c>
      <c r="R49" s="2" t="s">
        <v>53</v>
      </c>
      <c r="T49" s="2" t="s">
        <v>110</v>
      </c>
      <c r="U49" s="2">
        <f>IF(ISBLANK(R49),"",CpuInfo!$K$3)</f>
        <v>5001</v>
      </c>
      <c r="V49" s="2">
        <f>IF(ISBLANK(R49),"",CpuInfo!$L$3)</f>
        <v>506</v>
      </c>
      <c r="W49" s="2" t="str">
        <f t="shared" si="18"/>
        <v>DB5001.642</v>
      </c>
      <c r="X49" s="2" t="str">
        <f t="shared" si="19"/>
        <v>DB5001.642</v>
      </c>
      <c r="Y49" s="2" t="s">
        <v>56</v>
      </c>
    </row>
    <row r="50" spans="1:25">
      <c r="A50" s="1" t="s">
        <v>101</v>
      </c>
      <c r="B50" s="2" t="s">
        <v>111</v>
      </c>
      <c r="C50" s="2" t="s">
        <v>127</v>
      </c>
      <c r="D50" s="3">
        <f t="shared" ref="D49:D92" si="20">IF(G50="DTString100",100,IF(G50="DTString50",50,IF(G50="DTString40",40,IF(G50="DTString30",30,IF(G50="DTShort100",50,IF(G50="DTShort",1,IF(G50="DTInt",2,IF(G50="DTFloat",2,IF(G50="DTString15",5,IF(G50="DTString",26,0))))))))))</f>
        <v>1</v>
      </c>
      <c r="E50" s="3">
        <f>IF(ROW()=3,CpuInfo!$H$3,IF(D50=0,E49,F49+2))</f>
        <v>332</v>
      </c>
      <c r="F50" s="3">
        <f t="shared" ref="F49:F92" si="21">IF(D50=0,F49,E50+(D50-1)*2)</f>
        <v>332</v>
      </c>
      <c r="G50" s="3" t="s">
        <v>53</v>
      </c>
      <c r="I50" s="3" t="s">
        <v>104</v>
      </c>
      <c r="J50" s="3">
        <f>IF(ISBLANK(G50),"",CpuInfo!$G$3)</f>
        <v>5000</v>
      </c>
      <c r="K50" s="3">
        <f>IF(ISBLANK(G50),"",CpuInfo!$H$3)</f>
        <v>216</v>
      </c>
      <c r="L50" s="3" t="str">
        <f t="shared" ref="L49:L65" si="22">IF(ISBLANK(G50),"","DB"&amp;J50&amp;"."&amp;E50)</f>
        <v>DB5000.332</v>
      </c>
      <c r="M50" s="3" t="str">
        <f t="shared" ref="M49:M65" si="23">IF(ISBLANK(G50),"","DB"&amp;J50&amp;"."&amp;F50)</f>
        <v>DB5000.332</v>
      </c>
      <c r="N50" s="3" t="s">
        <v>56</v>
      </c>
      <c r="O50" s="2">
        <f t="shared" ref="O49:O92" si="24">IF(R50="DTString100",100,IF(R50="DTString50",50,IF(R50="DTString40",40,IF(R50="DTString30",30,IF(R50="DTShort100",50,IF(R50="DTShort",1,IF(R50="DTInt",2,IF(R50="DTFloat",2,IF(R50="DTString15",5,IF(R50="DTString",26,0))))))))))</f>
        <v>1</v>
      </c>
      <c r="P50" s="2">
        <f>IF(ROW()=3,CpuInfo!$L$3,IF(O50=0,P49,Q49+2))</f>
        <v>644</v>
      </c>
      <c r="Q50" s="2">
        <f t="shared" ref="Q49:Q92" si="25">IF(O50=0,Q49,P50+(O50-1)*2)</f>
        <v>644</v>
      </c>
      <c r="R50" s="2" t="s">
        <v>53</v>
      </c>
      <c r="T50" s="2" t="s">
        <v>104</v>
      </c>
      <c r="U50" s="2">
        <f>IF(ISBLANK(R50),"",CpuInfo!$K$3)</f>
        <v>5001</v>
      </c>
      <c r="V50" s="2">
        <f>IF(ISBLANK(R50),"",CpuInfo!$L$3)</f>
        <v>506</v>
      </c>
      <c r="W50" s="2" t="str">
        <f t="shared" ref="W49:W73" si="26">IF(ISBLANK(R50),"","DB"&amp;U50&amp;"."&amp;P50)</f>
        <v>DB5001.644</v>
      </c>
      <c r="X50" s="2" t="str">
        <f t="shared" ref="X49:X73" si="27">IF(ISBLANK(R50),"","DB"&amp;U50&amp;"."&amp;Q50)</f>
        <v>DB5001.644</v>
      </c>
      <c r="Y50" s="2" t="s">
        <v>56</v>
      </c>
    </row>
    <row r="51" ht="27" spans="4:25">
      <c r="D51" s="3">
        <f t="shared" si="20"/>
        <v>1</v>
      </c>
      <c r="E51" s="3">
        <f>IF(ROW()=3,CpuInfo!$H$3,IF(D51=0,E50,F50+2))</f>
        <v>334</v>
      </c>
      <c r="F51" s="3">
        <f t="shared" si="21"/>
        <v>334</v>
      </c>
      <c r="G51" s="3" t="s">
        <v>53</v>
      </c>
      <c r="H51" s="3" t="s">
        <v>113</v>
      </c>
      <c r="I51" s="3" t="s">
        <v>105</v>
      </c>
      <c r="J51" s="3">
        <f>IF(ISBLANK(G51),"",CpuInfo!$G$3)</f>
        <v>5000</v>
      </c>
      <c r="K51" s="3">
        <f>IF(ISBLANK(G51),"",CpuInfo!$H$3)</f>
        <v>216</v>
      </c>
      <c r="L51" s="3" t="str">
        <f t="shared" si="22"/>
        <v>DB5000.334</v>
      </c>
      <c r="M51" s="3" t="str">
        <f t="shared" si="23"/>
        <v>DB5000.334</v>
      </c>
      <c r="N51" s="3" t="s">
        <v>56</v>
      </c>
      <c r="O51" s="2">
        <f t="shared" si="24"/>
        <v>5</v>
      </c>
      <c r="P51" s="2">
        <f>IF(ROW()=3,CpuInfo!$L$3,IF(O51=0,P50,Q50+2))</f>
        <v>646</v>
      </c>
      <c r="Q51" s="2">
        <f t="shared" si="25"/>
        <v>654</v>
      </c>
      <c r="R51" s="2" t="s">
        <v>114</v>
      </c>
      <c r="S51" s="2" t="s">
        <v>128</v>
      </c>
      <c r="T51" s="2" t="s">
        <v>115</v>
      </c>
      <c r="U51" s="2">
        <f>IF(ISBLANK(R51),"",CpuInfo!$K$3)</f>
        <v>5001</v>
      </c>
      <c r="V51" s="2">
        <f>IF(ISBLANK(R51),"",CpuInfo!$L$3)</f>
        <v>506</v>
      </c>
      <c r="W51" s="2" t="str">
        <f t="shared" si="26"/>
        <v>DB5001.646</v>
      </c>
      <c r="X51" s="2" t="str">
        <f t="shared" si="27"/>
        <v>DB5001.654</v>
      </c>
      <c r="Y51" s="2" t="s">
        <v>56</v>
      </c>
    </row>
    <row r="52" spans="4:25">
      <c r="D52" s="3">
        <f t="shared" ref="D52:D59" si="28">IF(G52="DTString100",100,IF(G52="DTString50",50,IF(G52="DTString40",40,IF(G52="DTString30",30,IF(G52="DTShort100",50,IF(G52="DTShort",1,IF(G52="DTInt",2,IF(G52="DTFloat",2,IF(G52="DTString15",5,IF(G52="DTString",26,0))))))))))</f>
        <v>1</v>
      </c>
      <c r="E52" s="3">
        <f>IF(ROW()=3,CpuInfo!$H$3,IF(D52=0,E51,F51+2))</f>
        <v>336</v>
      </c>
      <c r="F52" s="3">
        <f t="shared" ref="F52:F59" si="29">IF(D52=0,F51,E52+(D52-1)*2)</f>
        <v>336</v>
      </c>
      <c r="G52" s="3" t="s">
        <v>53</v>
      </c>
      <c r="I52" s="3" t="s">
        <v>106</v>
      </c>
      <c r="J52" s="3">
        <f>IF(ISBLANK(G52),"",CpuInfo!$G$3)</f>
        <v>5000</v>
      </c>
      <c r="K52" s="3">
        <f>IF(ISBLANK(G52),"",CpuInfo!$H$3)</f>
        <v>216</v>
      </c>
      <c r="L52" s="3" t="str">
        <f t="shared" ref="L52:L59" si="30">IF(ISBLANK(G52),"","DB"&amp;J52&amp;"."&amp;E52)</f>
        <v>DB5000.336</v>
      </c>
      <c r="M52" s="3" t="str">
        <f t="shared" ref="M52:M59" si="31">IF(ISBLANK(G52),"","DB"&amp;J52&amp;"."&amp;F52)</f>
        <v>DB5000.336</v>
      </c>
      <c r="N52" s="3" t="s">
        <v>56</v>
      </c>
      <c r="O52" s="2">
        <f t="shared" ref="O52:O59" si="32">IF(R52="DTString100",100,IF(R52="DTString50",50,IF(R52="DTString40",40,IF(R52="DTString30",30,IF(R52="DTShort100",50,IF(R52="DTShort",1,IF(R52="DTInt",2,IF(R52="DTFloat",2,IF(R52="DTString15",5,IF(R52="DTString",26,0))))))))))</f>
        <v>26</v>
      </c>
      <c r="P52" s="2">
        <f>IF(ROW()=3,CpuInfo!$L$3,IF(O52=0,P51,Q51+2))</f>
        <v>656</v>
      </c>
      <c r="Q52" s="2">
        <f t="shared" ref="Q52:Q59" si="33">IF(O52=0,Q51,P52+(O52-1)*2)</f>
        <v>706</v>
      </c>
      <c r="R52" s="2" t="s">
        <v>107</v>
      </c>
      <c r="T52" s="2" t="s">
        <v>108</v>
      </c>
      <c r="U52" s="2">
        <f>IF(ISBLANK(R52),"",CpuInfo!$K$3)</f>
        <v>5001</v>
      </c>
      <c r="V52" s="2">
        <f>IF(ISBLANK(R52),"",CpuInfo!$L$3)</f>
        <v>506</v>
      </c>
      <c r="W52" s="2" t="str">
        <f t="shared" ref="W52:W59" si="34">IF(ISBLANK(R52),"","DB"&amp;U52&amp;"."&amp;P52)</f>
        <v>DB5001.656</v>
      </c>
      <c r="X52" s="2" t="str">
        <f t="shared" ref="X52:X59" si="35">IF(ISBLANK(R52),"","DB"&amp;U52&amp;"."&amp;Q52)</f>
        <v>DB5001.706</v>
      </c>
      <c r="Y52" s="2" t="s">
        <v>56</v>
      </c>
    </row>
    <row r="53" spans="4:25">
      <c r="D53" s="3">
        <f t="shared" si="28"/>
        <v>0</v>
      </c>
      <c r="E53" s="3">
        <f>IF(ROW()=3,CpuInfo!$H$3,IF(D53=0,E52,F52+2))</f>
        <v>336</v>
      </c>
      <c r="F53" s="3">
        <f t="shared" si="29"/>
        <v>336</v>
      </c>
      <c r="J53" s="3" t="str">
        <f>IF(ISBLANK(G53),"",CpuInfo!$G$3)</f>
        <v/>
      </c>
      <c r="K53" s="3" t="str">
        <f>IF(ISBLANK(G53),"",CpuInfo!$H$3)</f>
        <v/>
      </c>
      <c r="L53" s="3" t="str">
        <f t="shared" si="30"/>
        <v/>
      </c>
      <c r="M53" s="3" t="str">
        <f t="shared" si="31"/>
        <v/>
      </c>
      <c r="N53" s="3" t="s">
        <v>56</v>
      </c>
      <c r="O53" s="2">
        <f t="shared" si="32"/>
        <v>26</v>
      </c>
      <c r="P53" s="2">
        <f>IF(ROW()=3,CpuInfo!$L$3,IF(O53=0,P52,Q52+2))</f>
        <v>708</v>
      </c>
      <c r="Q53" s="2">
        <f t="shared" si="33"/>
        <v>758</v>
      </c>
      <c r="R53" s="2" t="s">
        <v>107</v>
      </c>
      <c r="T53" s="2" t="s">
        <v>109</v>
      </c>
      <c r="U53" s="2">
        <f>IF(ISBLANK(R53),"",CpuInfo!$K$3)</f>
        <v>5001</v>
      </c>
      <c r="V53" s="2">
        <f>IF(ISBLANK(R53),"",CpuInfo!$L$3)</f>
        <v>506</v>
      </c>
      <c r="W53" s="2" t="str">
        <f t="shared" si="34"/>
        <v>DB5001.708</v>
      </c>
      <c r="X53" s="2" t="str">
        <f t="shared" si="35"/>
        <v>DB5001.758</v>
      </c>
      <c r="Y53" s="2" t="s">
        <v>56</v>
      </c>
    </row>
    <row r="54" spans="4:25">
      <c r="D54" s="3">
        <f t="shared" si="28"/>
        <v>0</v>
      </c>
      <c r="E54" s="3">
        <f>IF(ROW()=3,CpuInfo!$H$3,IF(D54=0,E53,F53+2))</f>
        <v>336</v>
      </c>
      <c r="F54" s="3">
        <f t="shared" si="29"/>
        <v>336</v>
      </c>
      <c r="J54" s="3" t="str">
        <f>IF(ISBLANK(G54),"",CpuInfo!$G$3)</f>
        <v/>
      </c>
      <c r="K54" s="3" t="str">
        <f>IF(ISBLANK(G54),"",CpuInfo!$H$3)</f>
        <v/>
      </c>
      <c r="L54" s="3" t="str">
        <f t="shared" si="30"/>
        <v/>
      </c>
      <c r="M54" s="3" t="str">
        <f t="shared" si="31"/>
        <v/>
      </c>
      <c r="N54" s="3" t="s">
        <v>56</v>
      </c>
      <c r="O54" s="2">
        <f t="shared" si="32"/>
        <v>0</v>
      </c>
      <c r="P54" s="2">
        <f>IF(ROW()=3,CpuInfo!$L$3,IF(O54=0,P53,Q53+2))</f>
        <v>708</v>
      </c>
      <c r="Q54" s="2">
        <f t="shared" si="33"/>
        <v>758</v>
      </c>
      <c r="U54" s="2" t="str">
        <f>IF(ISBLANK(R54),"",CpuInfo!$K$3)</f>
        <v/>
      </c>
      <c r="V54" s="2" t="str">
        <f>IF(ISBLANK(R54),"",CpuInfo!$L$3)</f>
        <v/>
      </c>
      <c r="W54" s="2" t="str">
        <f t="shared" si="34"/>
        <v/>
      </c>
      <c r="X54" s="2" t="str">
        <f t="shared" si="35"/>
        <v/>
      </c>
      <c r="Y54" s="2" t="s">
        <v>56</v>
      </c>
    </row>
    <row r="55" spans="4:25">
      <c r="D55" s="3">
        <f t="shared" si="28"/>
        <v>0</v>
      </c>
      <c r="E55" s="3">
        <f>IF(ROW()=3,CpuInfo!$H$3,IF(D55=0,E54,F54+2))</f>
        <v>336</v>
      </c>
      <c r="F55" s="3">
        <f t="shared" si="29"/>
        <v>336</v>
      </c>
      <c r="J55" s="3" t="str">
        <f>IF(ISBLANK(G55),"",CpuInfo!$G$3)</f>
        <v/>
      </c>
      <c r="K55" s="3" t="str">
        <f>IF(ISBLANK(G55),"",CpuInfo!$H$3)</f>
        <v/>
      </c>
      <c r="L55" s="3" t="str">
        <f t="shared" si="30"/>
        <v/>
      </c>
      <c r="M55" s="3" t="str">
        <f t="shared" si="31"/>
        <v/>
      </c>
      <c r="N55" s="3" t="s">
        <v>56</v>
      </c>
      <c r="O55" s="2">
        <f t="shared" si="32"/>
        <v>0</v>
      </c>
      <c r="P55" s="2">
        <f>IF(ROW()=3,CpuInfo!$L$3,IF(O55=0,P54,Q54+2))</f>
        <v>708</v>
      </c>
      <c r="Q55" s="2">
        <f t="shared" si="33"/>
        <v>758</v>
      </c>
      <c r="U55" s="2" t="str">
        <f>IF(ISBLANK(R55),"",CpuInfo!$K$3)</f>
        <v/>
      </c>
      <c r="V55" s="2" t="str">
        <f>IF(ISBLANK(R55),"",CpuInfo!$L$3)</f>
        <v/>
      </c>
      <c r="W55" s="2" t="str">
        <f t="shared" si="34"/>
        <v/>
      </c>
      <c r="X55" s="2" t="str">
        <f t="shared" si="35"/>
        <v/>
      </c>
      <c r="Y55" s="2" t="s">
        <v>56</v>
      </c>
    </row>
    <row r="56" spans="4:25">
      <c r="D56" s="3">
        <f t="shared" si="28"/>
        <v>0</v>
      </c>
      <c r="E56" s="3">
        <f>IF(ROW()=3,CpuInfo!$H$3,IF(D56=0,E55,F55+2))</f>
        <v>336</v>
      </c>
      <c r="F56" s="3">
        <f t="shared" si="29"/>
        <v>336</v>
      </c>
      <c r="J56" s="3" t="str">
        <f>IF(ISBLANK(G56),"",CpuInfo!$G$3)</f>
        <v/>
      </c>
      <c r="K56" s="3" t="str">
        <f>IF(ISBLANK(G56),"",CpuInfo!$H$3)</f>
        <v/>
      </c>
      <c r="L56" s="3" t="str">
        <f t="shared" si="30"/>
        <v/>
      </c>
      <c r="M56" s="3" t="str">
        <f t="shared" si="31"/>
        <v/>
      </c>
      <c r="N56" s="3" t="s">
        <v>56</v>
      </c>
      <c r="O56" s="2">
        <f t="shared" si="32"/>
        <v>0</v>
      </c>
      <c r="P56" s="2">
        <f>IF(ROW()=3,CpuInfo!$L$3,IF(O56=0,P55,Q55+2))</f>
        <v>708</v>
      </c>
      <c r="Q56" s="2">
        <f t="shared" si="33"/>
        <v>758</v>
      </c>
      <c r="U56" s="2" t="str">
        <f>IF(ISBLANK(R56),"",CpuInfo!$K$3)</f>
        <v/>
      </c>
      <c r="V56" s="2" t="str">
        <f>IF(ISBLANK(R56),"",CpuInfo!$L$3)</f>
        <v/>
      </c>
      <c r="W56" s="2" t="str">
        <f t="shared" si="34"/>
        <v/>
      </c>
      <c r="X56" s="2" t="str">
        <f t="shared" si="35"/>
        <v/>
      </c>
      <c r="Y56" s="2" t="s">
        <v>56</v>
      </c>
    </row>
    <row r="57" spans="4:25">
      <c r="D57" s="3">
        <f t="shared" si="28"/>
        <v>0</v>
      </c>
      <c r="E57" s="3">
        <f>IF(ROW()=3,CpuInfo!$H$3,IF(D57=0,E56,F56+2))</f>
        <v>336</v>
      </c>
      <c r="F57" s="3">
        <f t="shared" si="29"/>
        <v>336</v>
      </c>
      <c r="J57" s="3" t="str">
        <f>IF(ISBLANK(G57),"",CpuInfo!$G$3)</f>
        <v/>
      </c>
      <c r="K57" s="3" t="str">
        <f>IF(ISBLANK(G57),"",CpuInfo!$H$3)</f>
        <v/>
      </c>
      <c r="L57" s="3" t="str">
        <f t="shared" si="30"/>
        <v/>
      </c>
      <c r="M57" s="3" t="str">
        <f t="shared" si="31"/>
        <v/>
      </c>
      <c r="N57" s="3" t="s">
        <v>56</v>
      </c>
      <c r="O57" s="2">
        <f t="shared" si="32"/>
        <v>0</v>
      </c>
      <c r="P57" s="2">
        <f>IF(ROW()=3,CpuInfo!$L$3,IF(O57=0,P56,Q56+2))</f>
        <v>708</v>
      </c>
      <c r="Q57" s="2">
        <f t="shared" si="33"/>
        <v>758</v>
      </c>
      <c r="U57" s="2" t="str">
        <f>IF(ISBLANK(R57),"",CpuInfo!$K$3)</f>
        <v/>
      </c>
      <c r="V57" s="2" t="str">
        <f>IF(ISBLANK(R57),"",CpuInfo!$L$3)</f>
        <v/>
      </c>
      <c r="W57" s="2" t="str">
        <f t="shared" si="34"/>
        <v/>
      </c>
      <c r="X57" s="2" t="str">
        <f t="shared" si="35"/>
        <v/>
      </c>
      <c r="Y57" s="2" t="s">
        <v>56</v>
      </c>
    </row>
    <row r="58" spans="4:25">
      <c r="D58" s="3">
        <f t="shared" si="28"/>
        <v>0</v>
      </c>
      <c r="E58" s="3">
        <f>IF(ROW()=3,CpuInfo!$H$3,IF(D58=0,E57,F57+2))</f>
        <v>336</v>
      </c>
      <c r="F58" s="3">
        <f t="shared" si="29"/>
        <v>336</v>
      </c>
      <c r="J58" s="3" t="str">
        <f>IF(ISBLANK(G58),"",CpuInfo!$G$3)</f>
        <v/>
      </c>
      <c r="K58" s="3" t="str">
        <f>IF(ISBLANK(G58),"",CpuInfo!$H$3)</f>
        <v/>
      </c>
      <c r="L58" s="3" t="str">
        <f t="shared" si="30"/>
        <v/>
      </c>
      <c r="M58" s="3" t="str">
        <f t="shared" si="31"/>
        <v/>
      </c>
      <c r="N58" s="3" t="s">
        <v>56</v>
      </c>
      <c r="O58" s="2">
        <f t="shared" si="32"/>
        <v>0</v>
      </c>
      <c r="P58" s="2">
        <f>IF(ROW()=3,CpuInfo!$L$3,IF(O58=0,P57,Q57+2))</f>
        <v>708</v>
      </c>
      <c r="Q58" s="2">
        <f t="shared" si="33"/>
        <v>758</v>
      </c>
      <c r="U58" s="2" t="str">
        <f>IF(ISBLANK(R58),"",CpuInfo!$K$3)</f>
        <v/>
      </c>
      <c r="V58" s="2" t="str">
        <f>IF(ISBLANK(R58),"",CpuInfo!$L$3)</f>
        <v/>
      </c>
      <c r="W58" s="2" t="str">
        <f t="shared" si="34"/>
        <v/>
      </c>
      <c r="X58" s="2" t="str">
        <f t="shared" si="35"/>
        <v/>
      </c>
      <c r="Y58" s="2" t="s">
        <v>56</v>
      </c>
    </row>
    <row r="59" spans="4:25">
      <c r="D59" s="3">
        <f t="shared" si="28"/>
        <v>0</v>
      </c>
      <c r="E59" s="3">
        <f>IF(ROW()=3,CpuInfo!$H$3,IF(D59=0,E58,F58+2))</f>
        <v>336</v>
      </c>
      <c r="F59" s="3">
        <f t="shared" si="29"/>
        <v>336</v>
      </c>
      <c r="J59" s="3" t="str">
        <f>IF(ISBLANK(G59),"",CpuInfo!$G$3)</f>
        <v/>
      </c>
      <c r="K59" s="3" t="str">
        <f>IF(ISBLANK(G59),"",CpuInfo!$H$3)</f>
        <v/>
      </c>
      <c r="L59" s="3" t="str">
        <f t="shared" si="30"/>
        <v/>
      </c>
      <c r="M59" s="3" t="str">
        <f t="shared" si="31"/>
        <v/>
      </c>
      <c r="N59" s="3" t="s">
        <v>56</v>
      </c>
      <c r="O59" s="2">
        <f t="shared" si="32"/>
        <v>0</v>
      </c>
      <c r="P59" s="2">
        <f>IF(ROW()=3,CpuInfo!$L$3,IF(O59=0,P58,Q58+2))</f>
        <v>708</v>
      </c>
      <c r="Q59" s="2">
        <f t="shared" si="33"/>
        <v>758</v>
      </c>
      <c r="U59" s="2" t="str">
        <f>IF(ISBLANK(R59),"",CpuInfo!$K$3)</f>
        <v/>
      </c>
      <c r="V59" s="2" t="str">
        <f>IF(ISBLANK(R59),"",CpuInfo!$L$3)</f>
        <v/>
      </c>
      <c r="W59" s="2" t="str">
        <f t="shared" si="34"/>
        <v/>
      </c>
      <c r="X59" s="2" t="str">
        <f t="shared" si="35"/>
        <v/>
      </c>
      <c r="Y59" s="2" t="s">
        <v>56</v>
      </c>
    </row>
    <row r="60" spans="4:25">
      <c r="D60" s="3">
        <f t="shared" si="20"/>
        <v>0</v>
      </c>
      <c r="E60" s="3">
        <f>IF(ROW()=3,CpuInfo!$H$3,IF(D60=0,E59,F59+2))</f>
        <v>336</v>
      </c>
      <c r="F60" s="3">
        <f t="shared" si="21"/>
        <v>336</v>
      </c>
      <c r="J60" s="3" t="str">
        <f>IF(ISBLANK(G60),"",CpuInfo!$G$3)</f>
        <v/>
      </c>
      <c r="K60" s="3" t="str">
        <f>IF(ISBLANK(G60),"",CpuInfo!$H$3)</f>
        <v/>
      </c>
      <c r="L60" s="3" t="str">
        <f t="shared" si="22"/>
        <v/>
      </c>
      <c r="M60" s="3" t="str">
        <f t="shared" si="23"/>
        <v/>
      </c>
      <c r="N60" s="3" t="s">
        <v>56</v>
      </c>
      <c r="O60" s="2">
        <f t="shared" si="24"/>
        <v>0</v>
      </c>
      <c r="P60" s="2">
        <f>IF(ROW()=3,CpuInfo!$L$3,IF(O60=0,P59,Q59+2))</f>
        <v>708</v>
      </c>
      <c r="Q60" s="2">
        <f t="shared" si="25"/>
        <v>758</v>
      </c>
      <c r="U60" s="2" t="str">
        <f>IF(ISBLANK(R60),"",CpuInfo!$K$3)</f>
        <v/>
      </c>
      <c r="V60" s="2" t="str">
        <f>IF(ISBLANK(R60),"",CpuInfo!$L$3)</f>
        <v/>
      </c>
      <c r="W60" s="2" t="str">
        <f t="shared" si="26"/>
        <v/>
      </c>
      <c r="X60" s="2" t="str">
        <f t="shared" si="27"/>
        <v/>
      </c>
      <c r="Y60" s="2" t="s">
        <v>56</v>
      </c>
    </row>
    <row r="61" spans="4:25">
      <c r="D61" s="3">
        <f t="shared" si="20"/>
        <v>0</v>
      </c>
      <c r="E61" s="3">
        <f>IF(ROW()=3,CpuInfo!$H$3,IF(D61=0,E60,F60+2))</f>
        <v>336</v>
      </c>
      <c r="F61" s="3">
        <f t="shared" si="21"/>
        <v>336</v>
      </c>
      <c r="J61" s="3" t="str">
        <f>IF(ISBLANK(G61),"",CpuInfo!$G$3)</f>
        <v/>
      </c>
      <c r="K61" s="3" t="str">
        <f>IF(ISBLANK(G61),"",CpuInfo!$H$3)</f>
        <v/>
      </c>
      <c r="L61" s="3" t="str">
        <f t="shared" si="22"/>
        <v/>
      </c>
      <c r="M61" s="3" t="str">
        <f t="shared" si="23"/>
        <v/>
      </c>
      <c r="N61" s="3" t="s">
        <v>56</v>
      </c>
      <c r="O61" s="2">
        <f t="shared" si="24"/>
        <v>0</v>
      </c>
      <c r="P61" s="2">
        <f>IF(ROW()=3,CpuInfo!$L$3,IF(O61=0,P60,Q60+2))</f>
        <v>708</v>
      </c>
      <c r="Q61" s="2">
        <f t="shared" si="25"/>
        <v>758</v>
      </c>
      <c r="U61" s="2" t="str">
        <f>IF(ISBLANK(R61),"",CpuInfo!$K$3)</f>
        <v/>
      </c>
      <c r="V61" s="2" t="str">
        <f>IF(ISBLANK(R61),"",CpuInfo!$L$3)</f>
        <v/>
      </c>
      <c r="W61" s="2" t="str">
        <f t="shared" si="26"/>
        <v/>
      </c>
      <c r="X61" s="2" t="str">
        <f t="shared" si="27"/>
        <v/>
      </c>
      <c r="Y61" s="2" t="s">
        <v>56</v>
      </c>
    </row>
    <row r="62" spans="4:25">
      <c r="D62" s="3">
        <f t="shared" si="20"/>
        <v>0</v>
      </c>
      <c r="E62" s="3">
        <f>IF(ROW()=3,CpuInfo!$H$3,IF(D62=0,E61,F61+2))</f>
        <v>336</v>
      </c>
      <c r="F62" s="3">
        <f t="shared" si="21"/>
        <v>336</v>
      </c>
      <c r="J62" s="3" t="str">
        <f>IF(ISBLANK(G62),"",CpuInfo!$G$3)</f>
        <v/>
      </c>
      <c r="K62" s="3" t="str">
        <f>IF(ISBLANK(G62),"",CpuInfo!$H$3)</f>
        <v/>
      </c>
      <c r="L62" s="3" t="str">
        <f t="shared" si="22"/>
        <v/>
      </c>
      <c r="M62" s="3" t="str">
        <f t="shared" si="23"/>
        <v/>
      </c>
      <c r="N62" s="3" t="s">
        <v>56</v>
      </c>
      <c r="O62" s="2">
        <f t="shared" si="24"/>
        <v>0</v>
      </c>
      <c r="P62" s="2">
        <f>IF(ROW()=3,CpuInfo!$L$3,IF(O62=0,P61,Q61+2))</f>
        <v>708</v>
      </c>
      <c r="Q62" s="2">
        <f t="shared" si="25"/>
        <v>758</v>
      </c>
      <c r="U62" s="2" t="str">
        <f>IF(ISBLANK(R62),"",CpuInfo!$K$3)</f>
        <v/>
      </c>
      <c r="V62" s="2" t="str">
        <f>IF(ISBLANK(R62),"",CpuInfo!$L$3)</f>
        <v/>
      </c>
      <c r="W62" s="2" t="str">
        <f t="shared" si="26"/>
        <v/>
      </c>
      <c r="X62" s="2" t="str">
        <f t="shared" si="27"/>
        <v/>
      </c>
      <c r="Y62" s="2" t="s">
        <v>56</v>
      </c>
    </row>
    <row r="63" spans="4:25">
      <c r="D63" s="3">
        <f t="shared" si="20"/>
        <v>0</v>
      </c>
      <c r="E63" s="3">
        <f>IF(ROW()=3,CpuInfo!$H$3,IF(D63=0,E62,F62+2))</f>
        <v>336</v>
      </c>
      <c r="F63" s="3">
        <f t="shared" si="21"/>
        <v>336</v>
      </c>
      <c r="J63" s="3" t="str">
        <f>IF(ISBLANK(G63),"",CpuInfo!$G$3)</f>
        <v/>
      </c>
      <c r="K63" s="3" t="str">
        <f>IF(ISBLANK(G63),"",CpuInfo!$H$3)</f>
        <v/>
      </c>
      <c r="L63" s="3" t="str">
        <f t="shared" si="22"/>
        <v/>
      </c>
      <c r="M63" s="3" t="str">
        <f t="shared" si="23"/>
        <v/>
      </c>
      <c r="N63" s="3" t="s">
        <v>56</v>
      </c>
      <c r="O63" s="2">
        <f t="shared" si="24"/>
        <v>0</v>
      </c>
      <c r="P63" s="2">
        <f>IF(ROW()=3,CpuInfo!$L$3,IF(O63=0,P62,Q62+2))</f>
        <v>708</v>
      </c>
      <c r="Q63" s="2">
        <f t="shared" si="25"/>
        <v>758</v>
      </c>
      <c r="U63" s="2" t="str">
        <f>IF(ISBLANK(R63),"",CpuInfo!$K$3)</f>
        <v/>
      </c>
      <c r="V63" s="2" t="str">
        <f>IF(ISBLANK(R63),"",CpuInfo!$L$3)</f>
        <v/>
      </c>
      <c r="W63" s="2" t="str">
        <f t="shared" si="26"/>
        <v/>
      </c>
      <c r="X63" s="2" t="str">
        <f t="shared" si="27"/>
        <v/>
      </c>
      <c r="Y63" s="2" t="s">
        <v>56</v>
      </c>
    </row>
    <row r="64" spans="4:25">
      <c r="D64" s="3">
        <f t="shared" si="20"/>
        <v>0</v>
      </c>
      <c r="E64" s="3">
        <f>IF(ROW()=3,CpuInfo!$H$3,IF(D64=0,E63,F63+2))</f>
        <v>336</v>
      </c>
      <c r="F64" s="3">
        <f t="shared" si="21"/>
        <v>336</v>
      </c>
      <c r="J64" s="3" t="str">
        <f>IF(ISBLANK(G64),"",CpuInfo!$G$3)</f>
        <v/>
      </c>
      <c r="K64" s="3" t="str">
        <f>IF(ISBLANK(G64),"",CpuInfo!$H$3)</f>
        <v/>
      </c>
      <c r="L64" s="3" t="str">
        <f t="shared" si="22"/>
        <v/>
      </c>
      <c r="M64" s="3" t="str">
        <f t="shared" si="23"/>
        <v/>
      </c>
      <c r="N64" s="3" t="s">
        <v>56</v>
      </c>
      <c r="O64" s="2">
        <f t="shared" si="24"/>
        <v>0</v>
      </c>
      <c r="P64" s="2">
        <f>IF(ROW()=3,CpuInfo!$L$3,IF(O64=0,P63,Q63+2))</f>
        <v>708</v>
      </c>
      <c r="Q64" s="2">
        <f t="shared" si="25"/>
        <v>758</v>
      </c>
      <c r="U64" s="2" t="str">
        <f>IF(ISBLANK(R64),"",CpuInfo!$K$3)</f>
        <v/>
      </c>
      <c r="V64" s="2" t="str">
        <f>IF(ISBLANK(R64),"",CpuInfo!$L$3)</f>
        <v/>
      </c>
      <c r="W64" s="2" t="str">
        <f t="shared" si="26"/>
        <v/>
      </c>
      <c r="X64" s="2" t="str">
        <f t="shared" si="27"/>
        <v/>
      </c>
      <c r="Y64" s="2" t="s">
        <v>56</v>
      </c>
    </row>
    <row r="65" spans="4:25">
      <c r="D65" s="3">
        <f t="shared" si="20"/>
        <v>0</v>
      </c>
      <c r="E65" s="3">
        <f>IF(ROW()=3,CpuInfo!$H$3,IF(D65=0,E64,F64+2))</f>
        <v>336</v>
      </c>
      <c r="F65" s="3">
        <f t="shared" si="21"/>
        <v>336</v>
      </c>
      <c r="J65" s="3" t="str">
        <f>IF(ISBLANK(G65),"",CpuInfo!$G$3)</f>
        <v/>
      </c>
      <c r="K65" s="3" t="str">
        <f>IF(ISBLANK(G65),"",CpuInfo!$H$3)</f>
        <v/>
      </c>
      <c r="L65" s="3" t="str">
        <f t="shared" si="22"/>
        <v/>
      </c>
      <c r="M65" s="3" t="str">
        <f t="shared" si="23"/>
        <v/>
      </c>
      <c r="N65" s="3" t="s">
        <v>56</v>
      </c>
      <c r="O65" s="2">
        <f t="shared" si="24"/>
        <v>1</v>
      </c>
      <c r="P65" s="2">
        <f>IF(ROW()=3,CpuInfo!$L$3,IF(O65=0,P64,Q64+2))</f>
        <v>760</v>
      </c>
      <c r="Q65" s="2">
        <f t="shared" si="25"/>
        <v>760</v>
      </c>
      <c r="R65" s="2" t="s">
        <v>53</v>
      </c>
      <c r="T65" s="2" t="s">
        <v>110</v>
      </c>
      <c r="U65" s="2">
        <f>IF(ISBLANK(R65),"",CpuInfo!$K$3)</f>
        <v>5001</v>
      </c>
      <c r="V65" s="2">
        <f>IF(ISBLANK(R65),"",CpuInfo!$L$3)</f>
        <v>506</v>
      </c>
      <c r="W65" s="2" t="str">
        <f t="shared" si="26"/>
        <v>DB5001.760</v>
      </c>
      <c r="X65" s="2" t="str">
        <f t="shared" si="27"/>
        <v>DB5001.760</v>
      </c>
      <c r="Y65" s="2" t="s">
        <v>56</v>
      </c>
    </row>
    <row r="66" spans="1:25">
      <c r="A66" s="1" t="s">
        <v>101</v>
      </c>
      <c r="B66" s="2" t="s">
        <v>129</v>
      </c>
      <c r="C66" s="2" t="s">
        <v>130</v>
      </c>
      <c r="D66" s="3">
        <f t="shared" si="20"/>
        <v>1</v>
      </c>
      <c r="E66" s="3">
        <f>IF(ROW()=3,CpuInfo!$H$3,IF(D66=0,E65,F65+2))</f>
        <v>338</v>
      </c>
      <c r="F66" s="3">
        <f t="shared" si="21"/>
        <v>338</v>
      </c>
      <c r="G66" s="3" t="s">
        <v>53</v>
      </c>
      <c r="I66" s="3" t="s">
        <v>104</v>
      </c>
      <c r="J66" s="3">
        <f>IF(ISBLANK(G66),"",CpuInfo!$G$3)</f>
        <v>5000</v>
      </c>
      <c r="K66" s="3">
        <f>IF(ISBLANK(G66),"",CpuInfo!$H$3)</f>
        <v>216</v>
      </c>
      <c r="L66" s="3" t="str">
        <f t="shared" ref="L61:L93" si="36">IF(ISBLANK(G66),"","DB"&amp;J66&amp;"."&amp;E66)</f>
        <v>DB5000.338</v>
      </c>
      <c r="M66" s="3" t="str">
        <f t="shared" ref="M61:M93" si="37">IF(ISBLANK(G66),"","DB"&amp;J66&amp;"."&amp;F66)</f>
        <v>DB5000.338</v>
      </c>
      <c r="N66" s="3" t="s">
        <v>56</v>
      </c>
      <c r="O66" s="2">
        <f t="shared" si="24"/>
        <v>1</v>
      </c>
      <c r="P66" s="2">
        <f>IF(ROW()=3,CpuInfo!$L$3,IF(O66=0,P65,Q65+2))</f>
        <v>762</v>
      </c>
      <c r="Q66" s="2">
        <f t="shared" si="25"/>
        <v>762</v>
      </c>
      <c r="R66" s="2" t="s">
        <v>53</v>
      </c>
      <c r="T66" s="2" t="s">
        <v>104</v>
      </c>
      <c r="U66" s="2">
        <f>IF(ISBLANK(R66),"",CpuInfo!$K$3)</f>
        <v>5001</v>
      </c>
      <c r="V66" s="2">
        <f>IF(ISBLANK(R66),"",CpuInfo!$L$3)</f>
        <v>506</v>
      </c>
      <c r="W66" s="2" t="str">
        <f t="shared" si="26"/>
        <v>DB5001.762</v>
      </c>
      <c r="X66" s="2" t="str">
        <f t="shared" si="27"/>
        <v>DB5001.762</v>
      </c>
      <c r="Y66" s="2" t="s">
        <v>56</v>
      </c>
    </row>
    <row r="67" ht="27" spans="4:25">
      <c r="D67" s="3">
        <f t="shared" si="20"/>
        <v>1</v>
      </c>
      <c r="E67" s="3">
        <f>IF(ROW()=3,CpuInfo!$H$3,IF(D67=0,E66,F66+2))</f>
        <v>340</v>
      </c>
      <c r="F67" s="3">
        <f t="shared" si="21"/>
        <v>340</v>
      </c>
      <c r="G67" s="3" t="s">
        <v>53</v>
      </c>
      <c r="H67" s="3" t="s">
        <v>113</v>
      </c>
      <c r="I67" s="3" t="s">
        <v>105</v>
      </c>
      <c r="J67" s="3">
        <f>IF(ISBLANK(G67),"",CpuInfo!$G$3)</f>
        <v>5000</v>
      </c>
      <c r="K67" s="3">
        <f>IF(ISBLANK(G67),"",CpuInfo!$H$3)</f>
        <v>216</v>
      </c>
      <c r="L67" s="3" t="str">
        <f t="shared" si="36"/>
        <v>DB5000.340</v>
      </c>
      <c r="M67" s="3" t="str">
        <f t="shared" si="37"/>
        <v>DB5000.340</v>
      </c>
      <c r="N67" s="3" t="s">
        <v>56</v>
      </c>
      <c r="O67" s="2">
        <f t="shared" si="24"/>
        <v>5</v>
      </c>
      <c r="P67" s="2">
        <f>IF(ROW()=3,CpuInfo!$L$3,IF(O67=0,P66,Q66+2))</f>
        <v>764</v>
      </c>
      <c r="Q67" s="2">
        <f t="shared" si="25"/>
        <v>772</v>
      </c>
      <c r="R67" s="2" t="s">
        <v>114</v>
      </c>
      <c r="T67" s="2" t="s">
        <v>115</v>
      </c>
      <c r="U67" s="2">
        <f>IF(ISBLANK(R67),"",CpuInfo!$K$3)</f>
        <v>5001</v>
      </c>
      <c r="V67" s="2">
        <f>IF(ISBLANK(R67),"",CpuInfo!$L$3)</f>
        <v>506</v>
      </c>
      <c r="W67" s="2" t="str">
        <f t="shared" si="26"/>
        <v>DB5001.764</v>
      </c>
      <c r="X67" s="2" t="str">
        <f t="shared" si="27"/>
        <v>DB5001.772</v>
      </c>
      <c r="Y67" s="2" t="s">
        <v>56</v>
      </c>
    </row>
    <row r="68" spans="4:25">
      <c r="D68" s="3">
        <f t="shared" si="20"/>
        <v>1</v>
      </c>
      <c r="E68" s="3">
        <f>IF(ROW()=3,CpuInfo!$H$3,IF(D68=0,E67,F67+2))</f>
        <v>342</v>
      </c>
      <c r="F68" s="3">
        <f t="shared" si="21"/>
        <v>342</v>
      </c>
      <c r="G68" s="3" t="s">
        <v>53</v>
      </c>
      <c r="I68" s="3" t="s">
        <v>106</v>
      </c>
      <c r="J68" s="3">
        <f>IF(ISBLANK(G68),"",CpuInfo!$G$3)</f>
        <v>5000</v>
      </c>
      <c r="K68" s="3">
        <f>IF(ISBLANK(G68),"",CpuInfo!$H$3)</f>
        <v>216</v>
      </c>
      <c r="L68" s="3" t="str">
        <f t="shared" si="36"/>
        <v>DB5000.342</v>
      </c>
      <c r="M68" s="3" t="str">
        <f t="shared" si="37"/>
        <v>DB5000.342</v>
      </c>
      <c r="N68" s="3" t="s">
        <v>56</v>
      </c>
      <c r="O68" s="2">
        <f t="shared" si="24"/>
        <v>1</v>
      </c>
      <c r="P68" s="2">
        <f>IF(ROW()=3,CpuInfo!$L$3,IF(O68=0,P67,Q67+2))</f>
        <v>774</v>
      </c>
      <c r="Q68" s="2">
        <f t="shared" si="25"/>
        <v>774</v>
      </c>
      <c r="R68" s="2" t="s">
        <v>53</v>
      </c>
      <c r="T68" s="2" t="s">
        <v>116</v>
      </c>
      <c r="U68" s="2">
        <f>IF(ISBLANK(R68),"",CpuInfo!$K$3)</f>
        <v>5001</v>
      </c>
      <c r="V68" s="2">
        <f>IF(ISBLANK(R68),"",CpuInfo!$L$3)</f>
        <v>506</v>
      </c>
      <c r="W68" s="2" t="str">
        <f t="shared" si="26"/>
        <v>DB5001.774</v>
      </c>
      <c r="X68" s="2" t="str">
        <f t="shared" si="27"/>
        <v>DB5001.774</v>
      </c>
      <c r="Y68" s="2" t="s">
        <v>56</v>
      </c>
    </row>
    <row r="69" spans="4:25">
      <c r="D69" s="3">
        <f t="shared" si="20"/>
        <v>0</v>
      </c>
      <c r="E69" s="3">
        <f>IF(ROW()=3,CpuInfo!$H$3,IF(D69=0,E68,F68+2))</f>
        <v>342</v>
      </c>
      <c r="F69" s="3">
        <f t="shared" si="21"/>
        <v>342</v>
      </c>
      <c r="J69" s="3" t="str">
        <f>IF(ISBLANK(G69),"",CpuInfo!$G$3)</f>
        <v/>
      </c>
      <c r="K69" s="3" t="str">
        <f>IF(ISBLANK(G69),"",CpuInfo!$H$3)</f>
        <v/>
      </c>
      <c r="L69" s="3" t="str">
        <f t="shared" si="36"/>
        <v/>
      </c>
      <c r="M69" s="3" t="str">
        <f t="shared" si="37"/>
        <v/>
      </c>
      <c r="N69" s="3" t="s">
        <v>56</v>
      </c>
      <c r="O69" s="2">
        <f t="shared" si="24"/>
        <v>26</v>
      </c>
      <c r="P69" s="2">
        <f>IF(ROW()=3,CpuInfo!$L$3,IF(O69=0,P68,Q68+2))</f>
        <v>776</v>
      </c>
      <c r="Q69" s="2">
        <f t="shared" si="25"/>
        <v>826</v>
      </c>
      <c r="R69" s="2" t="s">
        <v>107</v>
      </c>
      <c r="S69" s="2" t="s">
        <v>131</v>
      </c>
      <c r="T69" s="2" t="s">
        <v>118</v>
      </c>
      <c r="U69" s="2">
        <f>IF(ISBLANK(R69),"",CpuInfo!$K$3)</f>
        <v>5001</v>
      </c>
      <c r="V69" s="2">
        <f>IF(ISBLANK(R69),"",CpuInfo!$L$3)</f>
        <v>506</v>
      </c>
      <c r="W69" s="2" t="str">
        <f t="shared" si="26"/>
        <v>DB5001.776</v>
      </c>
      <c r="X69" s="2" t="str">
        <f t="shared" si="27"/>
        <v>DB5001.826</v>
      </c>
      <c r="Y69" s="2" t="s">
        <v>56</v>
      </c>
    </row>
    <row r="70" spans="4:25">
      <c r="D70" s="3">
        <f t="shared" si="20"/>
        <v>0</v>
      </c>
      <c r="E70" s="3">
        <f>IF(ROW()=3,CpuInfo!$H$3,IF(D70=0,E69,F69+2))</f>
        <v>342</v>
      </c>
      <c r="F70" s="3">
        <f t="shared" si="21"/>
        <v>342</v>
      </c>
      <c r="J70" s="3" t="str">
        <f>IF(ISBLANK(G70),"",CpuInfo!$G$3)</f>
        <v/>
      </c>
      <c r="K70" s="3" t="str">
        <f>IF(ISBLANK(G70),"",CpuInfo!$H$3)</f>
        <v/>
      </c>
      <c r="L70" s="3" t="str">
        <f t="shared" si="36"/>
        <v/>
      </c>
      <c r="M70" s="3" t="str">
        <f t="shared" si="37"/>
        <v/>
      </c>
      <c r="N70" s="3" t="s">
        <v>56</v>
      </c>
      <c r="O70" s="2">
        <f t="shared" si="24"/>
        <v>2</v>
      </c>
      <c r="P70" s="2">
        <f>IF(ROW()=3,CpuInfo!$L$3,IF(O70=0,P69,Q69+2))</f>
        <v>828</v>
      </c>
      <c r="Q70" s="2">
        <f t="shared" si="25"/>
        <v>830</v>
      </c>
      <c r="R70" s="2" t="s">
        <v>119</v>
      </c>
      <c r="S70" s="2" t="s">
        <v>120</v>
      </c>
      <c r="T70" s="2" t="s">
        <v>132</v>
      </c>
      <c r="U70" s="2">
        <f>IF(ISBLANK(R70),"",CpuInfo!$K$3)</f>
        <v>5001</v>
      </c>
      <c r="V70" s="2">
        <f>IF(ISBLANK(R70),"",CpuInfo!$L$3)</f>
        <v>506</v>
      </c>
      <c r="W70" s="2" t="str">
        <f t="shared" si="26"/>
        <v>DB5001.828</v>
      </c>
      <c r="X70" s="2" t="str">
        <f t="shared" si="27"/>
        <v>DB5001.830</v>
      </c>
      <c r="Y70" s="2" t="s">
        <v>56</v>
      </c>
    </row>
    <row r="71" spans="4:25">
      <c r="D71" s="3">
        <f t="shared" si="20"/>
        <v>0</v>
      </c>
      <c r="E71" s="3">
        <f>IF(ROW()=3,CpuInfo!$H$3,IF(D71=0,E70,F70+2))</f>
        <v>342</v>
      </c>
      <c r="F71" s="3">
        <f t="shared" si="21"/>
        <v>342</v>
      </c>
      <c r="J71" s="3" t="str">
        <f>IF(ISBLANK(G71),"",CpuInfo!$G$3)</f>
        <v/>
      </c>
      <c r="K71" s="3" t="str">
        <f>IF(ISBLANK(G71),"",CpuInfo!$H$3)</f>
        <v/>
      </c>
      <c r="L71" s="3" t="str">
        <f t="shared" si="36"/>
        <v/>
      </c>
      <c r="M71" s="3" t="str">
        <f t="shared" si="37"/>
        <v/>
      </c>
      <c r="N71" s="3" t="s">
        <v>56</v>
      </c>
      <c r="O71" s="2">
        <f t="shared" si="24"/>
        <v>1</v>
      </c>
      <c r="P71" s="2">
        <f>IF(ROW()=3,CpuInfo!$L$3,IF(O71=0,P70,Q70+2))</f>
        <v>832</v>
      </c>
      <c r="Q71" s="2">
        <f t="shared" si="25"/>
        <v>832</v>
      </c>
      <c r="R71" s="2" t="s">
        <v>53</v>
      </c>
      <c r="T71" s="2" t="s">
        <v>133</v>
      </c>
      <c r="U71" s="2">
        <f>IF(ISBLANK(R71),"",CpuInfo!$K$3)</f>
        <v>5001</v>
      </c>
      <c r="V71" s="2">
        <f>IF(ISBLANK(R71),"",CpuInfo!$L$3)</f>
        <v>506</v>
      </c>
      <c r="W71" s="2" t="str">
        <f t="shared" si="26"/>
        <v>DB5001.832</v>
      </c>
      <c r="X71" s="2" t="str">
        <f t="shared" si="27"/>
        <v>DB5001.832</v>
      </c>
      <c r="Y71" s="2" t="s">
        <v>56</v>
      </c>
    </row>
    <row r="72" spans="4:25">
      <c r="D72" s="3">
        <f t="shared" si="20"/>
        <v>0</v>
      </c>
      <c r="E72" s="3">
        <f>IF(ROW()=3,CpuInfo!$H$3,IF(D72=0,E71,F71+2))</f>
        <v>342</v>
      </c>
      <c r="F72" s="3">
        <f t="shared" si="21"/>
        <v>342</v>
      </c>
      <c r="J72" s="3" t="str">
        <f>IF(ISBLANK(G72),"",CpuInfo!$G$3)</f>
        <v/>
      </c>
      <c r="K72" s="3" t="str">
        <f>IF(ISBLANK(G72),"",CpuInfo!$H$3)</f>
        <v/>
      </c>
      <c r="L72" s="3" t="str">
        <f t="shared" si="36"/>
        <v/>
      </c>
      <c r="M72" s="3" t="str">
        <f t="shared" si="37"/>
        <v/>
      </c>
      <c r="N72" s="3" t="s">
        <v>56</v>
      </c>
      <c r="O72" s="2">
        <f t="shared" si="24"/>
        <v>1</v>
      </c>
      <c r="P72" s="2">
        <f>IF(ROW()=3,CpuInfo!$L$3,IF(O72=0,P71,Q71+2))</f>
        <v>834</v>
      </c>
      <c r="Q72" s="2">
        <f t="shared" si="25"/>
        <v>834</v>
      </c>
      <c r="R72" s="2" t="s">
        <v>53</v>
      </c>
      <c r="T72" s="2" t="s">
        <v>123</v>
      </c>
      <c r="U72" s="2">
        <f>IF(ISBLANK(R72),"",CpuInfo!$K$3)</f>
        <v>5001</v>
      </c>
      <c r="V72" s="2">
        <f>IF(ISBLANK(R72),"",CpuInfo!$L$3)</f>
        <v>506</v>
      </c>
      <c r="W72" s="2" t="str">
        <f t="shared" si="26"/>
        <v>DB5001.834</v>
      </c>
      <c r="X72" s="2" t="str">
        <f t="shared" si="27"/>
        <v>DB5001.834</v>
      </c>
      <c r="Y72" s="2" t="s">
        <v>56</v>
      </c>
    </row>
    <row r="73" spans="4:25">
      <c r="D73" s="3">
        <f t="shared" si="20"/>
        <v>0</v>
      </c>
      <c r="E73" s="3">
        <f>IF(ROW()=3,CpuInfo!$H$3,IF(D73=0,E72,F72+2))</f>
        <v>342</v>
      </c>
      <c r="F73" s="3">
        <f t="shared" si="21"/>
        <v>342</v>
      </c>
      <c r="J73" s="3" t="str">
        <f>IF(ISBLANK(G73),"",CpuInfo!$G$3)</f>
        <v/>
      </c>
      <c r="K73" s="3" t="str">
        <f>IF(ISBLANK(G73),"",CpuInfo!$H$3)</f>
        <v/>
      </c>
      <c r="L73" s="3" t="str">
        <f t="shared" si="36"/>
        <v/>
      </c>
      <c r="M73" s="3" t="str">
        <f t="shared" si="37"/>
        <v/>
      </c>
      <c r="N73" s="3" t="s">
        <v>56</v>
      </c>
      <c r="O73" s="2">
        <f t="shared" si="24"/>
        <v>26</v>
      </c>
      <c r="P73" s="2">
        <f>IF(ROW()=3,CpuInfo!$L$3,IF(O73=0,P72,Q72+2))</f>
        <v>836</v>
      </c>
      <c r="Q73" s="2">
        <f t="shared" si="25"/>
        <v>886</v>
      </c>
      <c r="R73" s="2" t="s">
        <v>107</v>
      </c>
      <c r="T73" s="2" t="s">
        <v>124</v>
      </c>
      <c r="U73" s="2">
        <f>IF(ISBLANK(R73),"",CpuInfo!$K$3)</f>
        <v>5001</v>
      </c>
      <c r="V73" s="2">
        <f>IF(ISBLANK(R73),"",CpuInfo!$L$3)</f>
        <v>506</v>
      </c>
      <c r="W73" s="2" t="str">
        <f t="shared" si="26"/>
        <v>DB5001.836</v>
      </c>
      <c r="X73" s="2" t="str">
        <f t="shared" si="27"/>
        <v>DB5001.886</v>
      </c>
      <c r="Y73" s="2" t="s">
        <v>56</v>
      </c>
    </row>
    <row r="74" spans="4:25">
      <c r="D74" s="3">
        <f t="shared" si="20"/>
        <v>0</v>
      </c>
      <c r="E74" s="3">
        <f>IF(ROW()=3,CpuInfo!$H$3,IF(D74=0,E73,F73+2))</f>
        <v>342</v>
      </c>
      <c r="F74" s="3">
        <f t="shared" si="21"/>
        <v>342</v>
      </c>
      <c r="J74" s="3" t="str">
        <f>IF(ISBLANK(G74),"",CpuInfo!$G$3)</f>
        <v/>
      </c>
      <c r="K74" s="3" t="str">
        <f>IF(ISBLANK(G74),"",CpuInfo!$H$3)</f>
        <v/>
      </c>
      <c r="L74" s="3" t="str">
        <f t="shared" ref="L74:L81" si="38">IF(ISBLANK(G74),"","DB"&amp;J74&amp;"."&amp;E74)</f>
        <v/>
      </c>
      <c r="M74" s="3" t="str">
        <f t="shared" ref="M74:M81" si="39">IF(ISBLANK(G74),"","DB"&amp;J74&amp;"."&amp;F74)</f>
        <v/>
      </c>
      <c r="N74" s="3" t="s">
        <v>56</v>
      </c>
      <c r="O74" s="2">
        <f t="shared" si="24"/>
        <v>2</v>
      </c>
      <c r="P74" s="2">
        <f>IF(ROW()=3,CpuInfo!$L$3,IF(O74=0,P73,Q73+2))</f>
        <v>888</v>
      </c>
      <c r="Q74" s="2">
        <f t="shared" si="25"/>
        <v>890</v>
      </c>
      <c r="R74" s="2" t="s">
        <v>119</v>
      </c>
      <c r="T74" s="2" t="s">
        <v>134</v>
      </c>
      <c r="U74" s="2">
        <f>IF(ISBLANK(R74),"",CpuInfo!$K$3)</f>
        <v>5001</v>
      </c>
      <c r="V74" s="2">
        <f>IF(ISBLANK(R74),"",CpuInfo!$L$3)</f>
        <v>506</v>
      </c>
      <c r="W74" s="2" t="str">
        <f t="shared" ref="W74:W92" si="40">IF(ISBLANK(R74),"","DB"&amp;U74&amp;"."&amp;P74)</f>
        <v>DB5001.888</v>
      </c>
      <c r="X74" s="2" t="str">
        <f t="shared" ref="X74:X92" si="41">IF(ISBLANK(R74),"","DB"&amp;U74&amp;"."&amp;Q74)</f>
        <v>DB5001.890</v>
      </c>
      <c r="Y74" s="2" t="s">
        <v>56</v>
      </c>
    </row>
    <row r="75" spans="4:25">
      <c r="D75" s="3">
        <f t="shared" si="20"/>
        <v>0</v>
      </c>
      <c r="E75" s="3">
        <f>IF(ROW()=3,CpuInfo!$H$3,IF(D75=0,E74,F74+2))</f>
        <v>342</v>
      </c>
      <c r="F75" s="3">
        <f t="shared" si="21"/>
        <v>342</v>
      </c>
      <c r="J75" s="3" t="str">
        <f>IF(ISBLANK(G75),"",CpuInfo!$G$3)</f>
        <v/>
      </c>
      <c r="K75" s="3" t="str">
        <f>IF(ISBLANK(G75),"",CpuInfo!$H$3)</f>
        <v/>
      </c>
      <c r="L75" s="3" t="str">
        <f t="shared" si="38"/>
        <v/>
      </c>
      <c r="M75" s="3" t="str">
        <f t="shared" si="39"/>
        <v/>
      </c>
      <c r="N75" s="3" t="s">
        <v>56</v>
      </c>
      <c r="O75" s="2">
        <f t="shared" si="24"/>
        <v>1</v>
      </c>
      <c r="P75" s="2">
        <f>IF(ROW()=3,CpuInfo!$L$3,IF(O75=0,P74,Q74+2))</f>
        <v>892</v>
      </c>
      <c r="Q75" s="2">
        <f t="shared" si="25"/>
        <v>892</v>
      </c>
      <c r="R75" s="2" t="s">
        <v>53</v>
      </c>
      <c r="T75" s="2" t="s">
        <v>135</v>
      </c>
      <c r="U75" s="2">
        <f>IF(ISBLANK(R75),"",CpuInfo!$K$3)</f>
        <v>5001</v>
      </c>
      <c r="V75" s="2">
        <f>IF(ISBLANK(R75),"",CpuInfo!$L$3)</f>
        <v>506</v>
      </c>
      <c r="W75" s="2" t="str">
        <f t="shared" si="40"/>
        <v>DB5001.892</v>
      </c>
      <c r="X75" s="2" t="str">
        <f t="shared" si="41"/>
        <v>DB5001.892</v>
      </c>
      <c r="Y75" s="2" t="s">
        <v>56</v>
      </c>
    </row>
    <row r="76" spans="4:25">
      <c r="D76" s="3">
        <f t="shared" si="20"/>
        <v>0</v>
      </c>
      <c r="E76" s="3">
        <f>IF(ROW()=3,CpuInfo!$H$3,IF(D76=0,E75,F75+2))</f>
        <v>342</v>
      </c>
      <c r="F76" s="3">
        <f t="shared" si="21"/>
        <v>342</v>
      </c>
      <c r="J76" s="3" t="str">
        <f>IF(ISBLANK(G76),"",CpuInfo!$G$3)</f>
        <v/>
      </c>
      <c r="K76" s="3" t="str">
        <f>IF(ISBLANK(G76),"",CpuInfo!$H$3)</f>
        <v/>
      </c>
      <c r="L76" s="3" t="str">
        <f t="shared" si="38"/>
        <v/>
      </c>
      <c r="M76" s="3" t="str">
        <f t="shared" si="39"/>
        <v/>
      </c>
      <c r="N76" s="3" t="s">
        <v>56</v>
      </c>
      <c r="O76" s="2">
        <f t="shared" si="24"/>
        <v>0</v>
      </c>
      <c r="P76" s="2">
        <f>IF(ROW()=3,CpuInfo!$L$3,IF(O76=0,P75,Q75+2))</f>
        <v>892</v>
      </c>
      <c r="Q76" s="2">
        <f t="shared" si="25"/>
        <v>892</v>
      </c>
      <c r="U76" s="2" t="str">
        <f>IF(ISBLANK(R76),"",CpuInfo!$K$3)</f>
        <v/>
      </c>
      <c r="V76" s="2" t="str">
        <f>IF(ISBLANK(R76),"",CpuInfo!$L$3)</f>
        <v/>
      </c>
      <c r="W76" s="2" t="str">
        <f t="shared" si="40"/>
        <v/>
      </c>
      <c r="X76" s="2" t="str">
        <f t="shared" si="41"/>
        <v/>
      </c>
      <c r="Y76" s="2" t="s">
        <v>56</v>
      </c>
    </row>
    <row r="77" spans="4:25">
      <c r="D77" s="3">
        <f t="shared" si="20"/>
        <v>0</v>
      </c>
      <c r="E77" s="3">
        <f>IF(ROW()=3,CpuInfo!$H$3,IF(D77=0,E76,F76+2))</f>
        <v>342</v>
      </c>
      <c r="F77" s="3">
        <f t="shared" si="21"/>
        <v>342</v>
      </c>
      <c r="J77" s="3" t="str">
        <f>IF(ISBLANK(G77),"",CpuInfo!$G$3)</f>
        <v/>
      </c>
      <c r="K77" s="3" t="str">
        <f>IF(ISBLANK(G77),"",CpuInfo!$H$3)</f>
        <v/>
      </c>
      <c r="L77" s="3" t="str">
        <f t="shared" si="38"/>
        <v/>
      </c>
      <c r="M77" s="3" t="str">
        <f t="shared" si="39"/>
        <v/>
      </c>
      <c r="N77" s="3" t="s">
        <v>56</v>
      </c>
      <c r="O77" s="2">
        <f t="shared" si="24"/>
        <v>0</v>
      </c>
      <c r="P77" s="2">
        <f>IF(ROW()=3,CpuInfo!$L$3,IF(O77=0,P76,Q76+2))</f>
        <v>892</v>
      </c>
      <c r="Q77" s="2">
        <f t="shared" si="25"/>
        <v>892</v>
      </c>
      <c r="U77" s="2" t="str">
        <f>IF(ISBLANK(R77),"",CpuInfo!$K$3)</f>
        <v/>
      </c>
      <c r="V77" s="2" t="str">
        <f>IF(ISBLANK(R77),"",CpuInfo!$L$3)</f>
        <v/>
      </c>
      <c r="W77" s="2" t="str">
        <f t="shared" si="40"/>
        <v/>
      </c>
      <c r="X77" s="2" t="str">
        <f t="shared" si="41"/>
        <v/>
      </c>
      <c r="Y77" s="2" t="s">
        <v>56</v>
      </c>
    </row>
    <row r="78" spans="4:25">
      <c r="D78" s="3">
        <f t="shared" si="20"/>
        <v>0</v>
      </c>
      <c r="E78" s="3">
        <f>IF(ROW()=3,CpuInfo!$H$3,IF(D78=0,E77,F77+2))</f>
        <v>342</v>
      </c>
      <c r="F78" s="3">
        <f t="shared" si="21"/>
        <v>342</v>
      </c>
      <c r="J78" s="3" t="str">
        <f>IF(ISBLANK(G78),"",CpuInfo!$G$3)</f>
        <v/>
      </c>
      <c r="K78" s="3" t="str">
        <f>IF(ISBLANK(G78),"",CpuInfo!$H$3)</f>
        <v/>
      </c>
      <c r="L78" s="3" t="str">
        <f t="shared" si="38"/>
        <v/>
      </c>
      <c r="M78" s="3" t="str">
        <f t="shared" si="39"/>
        <v/>
      </c>
      <c r="N78" s="3" t="s">
        <v>56</v>
      </c>
      <c r="O78" s="2">
        <f t="shared" si="24"/>
        <v>0</v>
      </c>
      <c r="P78" s="2">
        <f>IF(ROW()=3,CpuInfo!$L$3,IF(O78=0,P77,Q77+2))</f>
        <v>892</v>
      </c>
      <c r="Q78" s="2">
        <f t="shared" si="25"/>
        <v>892</v>
      </c>
      <c r="U78" s="2" t="str">
        <f>IF(ISBLANK(R78),"",CpuInfo!$K$3)</f>
        <v/>
      </c>
      <c r="V78" s="2" t="str">
        <f>IF(ISBLANK(R78),"",CpuInfo!$L$3)</f>
        <v/>
      </c>
      <c r="W78" s="2" t="str">
        <f t="shared" si="40"/>
        <v/>
      </c>
      <c r="X78" s="2" t="str">
        <f t="shared" si="41"/>
        <v/>
      </c>
      <c r="Y78" s="2" t="s">
        <v>56</v>
      </c>
    </row>
    <row r="79" spans="4:25">
      <c r="D79" s="3">
        <f t="shared" si="20"/>
        <v>0</v>
      </c>
      <c r="E79" s="3">
        <f>IF(ROW()=3,CpuInfo!$H$3,IF(D79=0,E78,F78+2))</f>
        <v>342</v>
      </c>
      <c r="F79" s="3">
        <f t="shared" si="21"/>
        <v>342</v>
      </c>
      <c r="J79" s="3" t="str">
        <f>IF(ISBLANK(G79),"",CpuInfo!$G$3)</f>
        <v/>
      </c>
      <c r="K79" s="3" t="str">
        <f>IF(ISBLANK(G79),"",CpuInfo!$H$3)</f>
        <v/>
      </c>
      <c r="L79" s="3" t="str">
        <f t="shared" si="38"/>
        <v/>
      </c>
      <c r="M79" s="3" t="str">
        <f t="shared" si="39"/>
        <v/>
      </c>
      <c r="N79" s="3" t="s">
        <v>56</v>
      </c>
      <c r="O79" s="2">
        <f t="shared" si="24"/>
        <v>0</v>
      </c>
      <c r="P79" s="2">
        <f>IF(ROW()=3,CpuInfo!$L$3,IF(O79=0,P78,Q78+2))</f>
        <v>892</v>
      </c>
      <c r="Q79" s="2">
        <f t="shared" si="25"/>
        <v>892</v>
      </c>
      <c r="U79" s="2" t="str">
        <f>IF(ISBLANK(R79),"",CpuInfo!$K$3)</f>
        <v/>
      </c>
      <c r="V79" s="2" t="str">
        <f>IF(ISBLANK(R79),"",CpuInfo!$L$3)</f>
        <v/>
      </c>
      <c r="W79" s="2" t="str">
        <f t="shared" si="40"/>
        <v/>
      </c>
      <c r="X79" s="2" t="str">
        <f t="shared" si="41"/>
        <v/>
      </c>
      <c r="Y79" s="2" t="s">
        <v>56</v>
      </c>
    </row>
    <row r="80" spans="4:25">
      <c r="D80" s="3">
        <f t="shared" si="20"/>
        <v>0</v>
      </c>
      <c r="E80" s="3">
        <f>IF(ROW()=3,CpuInfo!$H$3,IF(D80=0,E79,F79+2))</f>
        <v>342</v>
      </c>
      <c r="F80" s="3">
        <f t="shared" si="21"/>
        <v>342</v>
      </c>
      <c r="J80" s="3" t="str">
        <f>IF(ISBLANK(G80),"",CpuInfo!$G$3)</f>
        <v/>
      </c>
      <c r="K80" s="3" t="str">
        <f>IF(ISBLANK(G80),"",CpuInfo!$H$3)</f>
        <v/>
      </c>
      <c r="L80" s="3" t="str">
        <f t="shared" si="38"/>
        <v/>
      </c>
      <c r="M80" s="3" t="str">
        <f t="shared" si="39"/>
        <v/>
      </c>
      <c r="N80" s="3" t="s">
        <v>56</v>
      </c>
      <c r="O80" s="2">
        <f t="shared" si="24"/>
        <v>0</v>
      </c>
      <c r="P80" s="2">
        <f>IF(ROW()=3,CpuInfo!$L$3,IF(O80=0,P79,Q79+2))</f>
        <v>892</v>
      </c>
      <c r="Q80" s="2">
        <f t="shared" si="25"/>
        <v>892</v>
      </c>
      <c r="U80" s="2" t="str">
        <f>IF(ISBLANK(R80),"",CpuInfo!$K$3)</f>
        <v/>
      </c>
      <c r="V80" s="2" t="str">
        <f>IF(ISBLANK(R80),"",CpuInfo!$L$3)</f>
        <v/>
      </c>
      <c r="W80" s="2" t="str">
        <f t="shared" si="40"/>
        <v/>
      </c>
      <c r="X80" s="2" t="str">
        <f t="shared" si="41"/>
        <v/>
      </c>
      <c r="Y80" s="2" t="s">
        <v>56</v>
      </c>
    </row>
    <row r="81" spans="4:25">
      <c r="D81" s="3">
        <f t="shared" si="20"/>
        <v>0</v>
      </c>
      <c r="E81" s="3">
        <f>IF(ROW()=3,CpuInfo!$H$3,IF(D81=0,E80,F80+2))</f>
        <v>342</v>
      </c>
      <c r="F81" s="3">
        <f t="shared" si="21"/>
        <v>342</v>
      </c>
      <c r="J81" s="3" t="str">
        <f>IF(ISBLANK(G81),"",CpuInfo!$G$3)</f>
        <v/>
      </c>
      <c r="K81" s="3" t="str">
        <f>IF(ISBLANK(G81),"",CpuInfo!$H$3)</f>
        <v/>
      </c>
      <c r="L81" s="3" t="str">
        <f t="shared" si="38"/>
        <v/>
      </c>
      <c r="M81" s="3" t="str">
        <f t="shared" si="39"/>
        <v/>
      </c>
      <c r="N81" s="3" t="s">
        <v>56</v>
      </c>
      <c r="O81" s="2">
        <f t="shared" si="24"/>
        <v>0</v>
      </c>
      <c r="P81" s="2">
        <f>IF(ROW()=3,CpuInfo!$L$3,IF(O81=0,P80,Q80+2))</f>
        <v>892</v>
      </c>
      <c r="Q81" s="2">
        <f t="shared" si="25"/>
        <v>892</v>
      </c>
      <c r="U81" s="2" t="str">
        <f>IF(ISBLANK(R81),"",CpuInfo!$K$3)</f>
        <v/>
      </c>
      <c r="V81" s="2" t="str">
        <f>IF(ISBLANK(R81),"",CpuInfo!$L$3)</f>
        <v/>
      </c>
      <c r="W81" s="2" t="str">
        <f t="shared" si="40"/>
        <v/>
      </c>
      <c r="X81" s="2" t="str">
        <f t="shared" si="41"/>
        <v/>
      </c>
      <c r="Y81" s="2" t="s">
        <v>56</v>
      </c>
    </row>
    <row r="82" spans="4:25">
      <c r="D82" s="3">
        <f t="shared" si="20"/>
        <v>0</v>
      </c>
      <c r="E82" s="3">
        <f>IF(ROW()=3,CpuInfo!$H$3,IF(D82=0,E81,F81+2))</f>
        <v>342</v>
      </c>
      <c r="F82" s="3">
        <f t="shared" si="21"/>
        <v>342</v>
      </c>
      <c r="J82" s="3" t="str">
        <f>IF(ISBLANK(G82),"",CpuInfo!$G$3)</f>
        <v/>
      </c>
      <c r="K82" s="3" t="str">
        <f>IF(ISBLANK(G82),"",CpuInfo!$H$3)</f>
        <v/>
      </c>
      <c r="L82" s="3" t="str">
        <f t="shared" si="36"/>
        <v/>
      </c>
      <c r="M82" s="3" t="str">
        <f t="shared" si="37"/>
        <v/>
      </c>
      <c r="N82" s="3" t="s">
        <v>56</v>
      </c>
      <c r="O82" s="2">
        <f t="shared" si="24"/>
        <v>1</v>
      </c>
      <c r="P82" s="2">
        <f>IF(ROW()=3,CpuInfo!$L$3,IF(O82=0,P81,Q81+2))</f>
        <v>894</v>
      </c>
      <c r="Q82" s="2">
        <f t="shared" si="25"/>
        <v>894</v>
      </c>
      <c r="R82" s="2" t="s">
        <v>53</v>
      </c>
      <c r="T82" s="2" t="s">
        <v>110</v>
      </c>
      <c r="U82" s="2">
        <f>IF(ISBLANK(R82),"",CpuInfo!$K$3)</f>
        <v>5001</v>
      </c>
      <c r="V82" s="2">
        <f>IF(ISBLANK(R82),"",CpuInfo!$L$3)</f>
        <v>506</v>
      </c>
      <c r="W82" s="2" t="str">
        <f t="shared" si="40"/>
        <v>DB5001.894</v>
      </c>
      <c r="X82" s="2" t="str">
        <f t="shared" si="41"/>
        <v>DB5001.894</v>
      </c>
      <c r="Y82" s="2" t="s">
        <v>56</v>
      </c>
    </row>
    <row r="83" spans="1:25">
      <c r="A83" s="1" t="s">
        <v>101</v>
      </c>
      <c r="B83" s="2" t="s">
        <v>136</v>
      </c>
      <c r="C83" s="2" t="s">
        <v>137</v>
      </c>
      <c r="D83" s="3">
        <f t="shared" si="20"/>
        <v>1</v>
      </c>
      <c r="E83" s="3">
        <f>IF(ROW()=3,CpuInfo!$H$3,IF(D83=0,E82,F82+2))</f>
        <v>344</v>
      </c>
      <c r="F83" s="3">
        <f t="shared" si="21"/>
        <v>344</v>
      </c>
      <c r="G83" s="3" t="s">
        <v>53</v>
      </c>
      <c r="I83" s="3" t="s">
        <v>104</v>
      </c>
      <c r="J83" s="3">
        <f>IF(ISBLANK(G83),"",CpuInfo!$G$3)</f>
        <v>5000</v>
      </c>
      <c r="K83" s="3">
        <f>IF(ISBLANK(G83),"",CpuInfo!$H$3)</f>
        <v>216</v>
      </c>
      <c r="L83" s="3" t="str">
        <f t="shared" si="36"/>
        <v>DB5000.344</v>
      </c>
      <c r="M83" s="3" t="str">
        <f t="shared" si="37"/>
        <v>DB5000.344</v>
      </c>
      <c r="N83" s="3" t="s">
        <v>56</v>
      </c>
      <c r="O83" s="2">
        <f t="shared" si="24"/>
        <v>1</v>
      </c>
      <c r="P83" s="2">
        <f>IF(ROW()=3,CpuInfo!$L$3,IF(O83=0,P82,Q82+2))</f>
        <v>896</v>
      </c>
      <c r="Q83" s="2">
        <f t="shared" si="25"/>
        <v>896</v>
      </c>
      <c r="R83" s="2" t="s">
        <v>53</v>
      </c>
      <c r="T83" s="2" t="s">
        <v>104</v>
      </c>
      <c r="U83" s="2">
        <f>IF(ISBLANK(R83),"",CpuInfo!$K$3)</f>
        <v>5001</v>
      </c>
      <c r="V83" s="2">
        <f>IF(ISBLANK(R83),"",CpuInfo!$L$3)</f>
        <v>506</v>
      </c>
      <c r="W83" s="2" t="str">
        <f t="shared" si="40"/>
        <v>DB5001.896</v>
      </c>
      <c r="X83" s="2" t="str">
        <f t="shared" si="41"/>
        <v>DB5001.896</v>
      </c>
      <c r="Y83" s="2" t="s">
        <v>56</v>
      </c>
    </row>
    <row r="84" spans="4:25">
      <c r="D84" s="3">
        <f t="shared" si="20"/>
        <v>1</v>
      </c>
      <c r="E84" s="3">
        <f>IF(ROW()=3,CpuInfo!$H$3,IF(D84=0,E83,F83+2))</f>
        <v>346</v>
      </c>
      <c r="F84" s="3">
        <f t="shared" si="21"/>
        <v>346</v>
      </c>
      <c r="G84" s="3" t="s">
        <v>53</v>
      </c>
      <c r="I84" s="3" t="s">
        <v>105</v>
      </c>
      <c r="J84" s="3">
        <f>IF(ISBLANK(G84),"",CpuInfo!$G$3)</f>
        <v>5000</v>
      </c>
      <c r="K84" s="3">
        <f>IF(ISBLANK(G84),"",CpuInfo!$H$3)</f>
        <v>216</v>
      </c>
      <c r="L84" s="3" t="str">
        <f t="shared" si="36"/>
        <v>DB5000.346</v>
      </c>
      <c r="M84" s="3" t="str">
        <f t="shared" si="37"/>
        <v>DB5000.346</v>
      </c>
      <c r="N84" s="3" t="s">
        <v>56</v>
      </c>
      <c r="O84" s="2">
        <f t="shared" si="24"/>
        <v>5</v>
      </c>
      <c r="P84" s="2">
        <f>IF(ROW()=3,CpuInfo!$L$3,IF(O84=0,P83,Q83+2))</f>
        <v>898</v>
      </c>
      <c r="Q84" s="2">
        <f t="shared" si="25"/>
        <v>906</v>
      </c>
      <c r="R84" s="2" t="s">
        <v>114</v>
      </c>
      <c r="T84" s="2" t="s">
        <v>115</v>
      </c>
      <c r="U84" s="2">
        <f>IF(ISBLANK(R84),"",CpuInfo!$K$3)</f>
        <v>5001</v>
      </c>
      <c r="V84" s="2">
        <f>IF(ISBLANK(R84),"",CpuInfo!$L$3)</f>
        <v>506</v>
      </c>
      <c r="W84" s="2" t="str">
        <f t="shared" si="40"/>
        <v>DB5001.898</v>
      </c>
      <c r="X84" s="2" t="str">
        <f t="shared" si="41"/>
        <v>DB5001.906</v>
      </c>
      <c r="Y84" s="2" t="s">
        <v>56</v>
      </c>
    </row>
    <row r="85" spans="4:25">
      <c r="D85" s="3">
        <f t="shared" si="20"/>
        <v>1</v>
      </c>
      <c r="E85" s="3">
        <f>IF(ROW()=3,CpuInfo!$H$3,IF(D85=0,E84,F84+2))</f>
        <v>348</v>
      </c>
      <c r="F85" s="3">
        <f t="shared" si="21"/>
        <v>348</v>
      </c>
      <c r="G85" s="3" t="s">
        <v>53</v>
      </c>
      <c r="I85" s="3" t="s">
        <v>106</v>
      </c>
      <c r="J85" s="3">
        <f>IF(ISBLANK(G85),"",CpuInfo!$G$3)</f>
        <v>5000</v>
      </c>
      <c r="K85" s="3">
        <f>IF(ISBLANK(G85),"",CpuInfo!$H$3)</f>
        <v>216</v>
      </c>
      <c r="L85" s="3" t="str">
        <f t="shared" si="36"/>
        <v>DB5000.348</v>
      </c>
      <c r="M85" s="3" t="str">
        <f t="shared" si="37"/>
        <v>DB5000.348</v>
      </c>
      <c r="N85" s="3" t="s">
        <v>56</v>
      </c>
      <c r="O85" s="2">
        <f t="shared" ref="O85:O105" si="42">IF(R85="DTString100",100,IF(R85="DTString50",50,IF(R85="DTString40",40,IF(R85="DTString30",30,IF(R85="DTShort100",50,IF(R85="DTShort",1,IF(R85="DTInt",2,IF(R85="DTFloat",2,IF(R85="DTString15",5,IF(R85="DTString",26,0))))))))))</f>
        <v>1</v>
      </c>
      <c r="P85" s="2">
        <f>IF(ROW()=3,CpuInfo!$L$3,IF(O85=0,P84,Q84+2))</f>
        <v>908</v>
      </c>
      <c r="Q85" s="2">
        <f t="shared" ref="Q85:Q105" si="43">IF(O85=0,Q84,P85+(O85-1)*2)</f>
        <v>908</v>
      </c>
      <c r="R85" s="2" t="s">
        <v>53</v>
      </c>
      <c r="T85" s="2" t="s">
        <v>138</v>
      </c>
      <c r="U85" s="2">
        <f>IF(ISBLANK(R85),"",CpuInfo!$K$3)</f>
        <v>5001</v>
      </c>
      <c r="V85" s="2">
        <f>IF(ISBLANK(R85),"",CpuInfo!$L$3)</f>
        <v>506</v>
      </c>
      <c r="W85" s="2" t="str">
        <f t="shared" ref="W85:W105" si="44">IF(ISBLANK(R85),"","DB"&amp;U85&amp;"."&amp;P85)</f>
        <v>DB5001.908</v>
      </c>
      <c r="X85" s="2" t="str">
        <f t="shared" ref="X85:X105" si="45">IF(ISBLANK(R85),"","DB"&amp;U85&amp;"."&amp;Q85)</f>
        <v>DB5001.908</v>
      </c>
      <c r="Y85" s="2" t="s">
        <v>56</v>
      </c>
    </row>
    <row r="86" spans="4:25">
      <c r="D86" s="3">
        <f t="shared" si="20"/>
        <v>1</v>
      </c>
      <c r="E86" s="3">
        <f>IF(ROW()=3,CpuInfo!$H$3,IF(D86=0,E85,F85+2))</f>
        <v>350</v>
      </c>
      <c r="F86" s="3">
        <f t="shared" si="21"/>
        <v>350</v>
      </c>
      <c r="G86" s="3" t="s">
        <v>53</v>
      </c>
      <c r="H86" s="3" t="s">
        <v>139</v>
      </c>
      <c r="I86" s="3" t="s">
        <v>60</v>
      </c>
      <c r="J86" s="3">
        <f>IF(ISBLANK(G86),"",CpuInfo!$G$3)</f>
        <v>5000</v>
      </c>
      <c r="K86" s="3">
        <f>IF(ISBLANK(G86),"",CpuInfo!$H$3)</f>
        <v>216</v>
      </c>
      <c r="L86" s="3" t="str">
        <f t="shared" si="36"/>
        <v>DB5000.350</v>
      </c>
      <c r="M86" s="3" t="str">
        <f t="shared" si="37"/>
        <v>DB5000.350</v>
      </c>
      <c r="N86" s="3" t="s">
        <v>56</v>
      </c>
      <c r="O86" s="2">
        <f t="shared" si="42"/>
        <v>2</v>
      </c>
      <c r="P86" s="2">
        <f>IF(ROW()=3,CpuInfo!$L$3,IF(O86=0,P85,Q85+2))</f>
        <v>910</v>
      </c>
      <c r="Q86" s="2">
        <f t="shared" si="43"/>
        <v>912</v>
      </c>
      <c r="R86" s="2" t="s">
        <v>119</v>
      </c>
      <c r="T86" s="2" t="s">
        <v>140</v>
      </c>
      <c r="U86" s="2">
        <f>IF(ISBLANK(R86),"",CpuInfo!$K$3)</f>
        <v>5001</v>
      </c>
      <c r="V86" s="2">
        <f>IF(ISBLANK(R86),"",CpuInfo!$L$3)</f>
        <v>506</v>
      </c>
      <c r="W86" s="2" t="str">
        <f t="shared" si="44"/>
        <v>DB5001.910</v>
      </c>
      <c r="X86" s="2" t="str">
        <f t="shared" si="45"/>
        <v>DB5001.912</v>
      </c>
      <c r="Y86" s="2" t="s">
        <v>56</v>
      </c>
    </row>
    <row r="87" spans="4:25">
      <c r="D87" s="3">
        <f t="shared" si="20"/>
        <v>1</v>
      </c>
      <c r="E87" s="3">
        <f>IF(ROW()=3,CpuInfo!$H$3,IF(D87=0,E86,F86+2))</f>
        <v>352</v>
      </c>
      <c r="F87" s="3">
        <f t="shared" si="21"/>
        <v>352</v>
      </c>
      <c r="G87" s="3" t="s">
        <v>53</v>
      </c>
      <c r="H87" s="3" t="s">
        <v>141</v>
      </c>
      <c r="I87" s="3" t="s">
        <v>142</v>
      </c>
      <c r="J87" s="3">
        <f>IF(ISBLANK(G87),"",CpuInfo!$G$3)</f>
        <v>5000</v>
      </c>
      <c r="K87" s="3">
        <f>IF(ISBLANK(G87),"",CpuInfo!$H$3)</f>
        <v>216</v>
      </c>
      <c r="L87" s="3" t="str">
        <f t="shared" si="36"/>
        <v>DB5000.352</v>
      </c>
      <c r="M87" s="3" t="str">
        <f t="shared" si="37"/>
        <v>DB5000.352</v>
      </c>
      <c r="N87" s="3" t="s">
        <v>56</v>
      </c>
      <c r="O87" s="2">
        <f t="shared" si="42"/>
        <v>2</v>
      </c>
      <c r="P87" s="2">
        <f>IF(ROW()=3,CpuInfo!$L$3,IF(O87=0,P86,Q86+2))</f>
        <v>914</v>
      </c>
      <c r="Q87" s="2">
        <f t="shared" si="43"/>
        <v>916</v>
      </c>
      <c r="R87" s="2" t="s">
        <v>119</v>
      </c>
      <c r="T87" s="2" t="s">
        <v>143</v>
      </c>
      <c r="U87" s="2">
        <f>IF(ISBLANK(R87),"",CpuInfo!$K$3)</f>
        <v>5001</v>
      </c>
      <c r="V87" s="2">
        <f>IF(ISBLANK(R87),"",CpuInfo!$L$3)</f>
        <v>506</v>
      </c>
      <c r="W87" s="2" t="str">
        <f t="shared" si="44"/>
        <v>DB5001.914</v>
      </c>
      <c r="X87" s="2" t="str">
        <f t="shared" si="45"/>
        <v>DB5001.916</v>
      </c>
      <c r="Y87" s="2" t="s">
        <v>56</v>
      </c>
    </row>
    <row r="88" spans="4:25">
      <c r="D88" s="3">
        <f t="shared" si="20"/>
        <v>2</v>
      </c>
      <c r="E88" s="3">
        <f>IF(ROW()=3,CpuInfo!$H$3,IF(D88=0,E87,F87+2))</f>
        <v>354</v>
      </c>
      <c r="F88" s="3">
        <f t="shared" si="21"/>
        <v>356</v>
      </c>
      <c r="G88" s="3" t="s">
        <v>119</v>
      </c>
      <c r="H88" s="3" t="s">
        <v>144</v>
      </c>
      <c r="I88" s="3" t="s">
        <v>145</v>
      </c>
      <c r="J88" s="3">
        <f>IF(ISBLANK(G88),"",CpuInfo!$G$3)</f>
        <v>5000</v>
      </c>
      <c r="K88" s="3">
        <f>IF(ISBLANK(G88),"",CpuInfo!$H$3)</f>
        <v>216</v>
      </c>
      <c r="L88" s="3" t="str">
        <f t="shared" si="36"/>
        <v>DB5000.354</v>
      </c>
      <c r="M88" s="3" t="str">
        <f t="shared" si="37"/>
        <v>DB5000.356</v>
      </c>
      <c r="N88" s="3" t="s">
        <v>56</v>
      </c>
      <c r="O88" s="2">
        <f t="shared" si="42"/>
        <v>2</v>
      </c>
      <c r="P88" s="2">
        <f>IF(ROW()=3,CpuInfo!$L$3,IF(O88=0,P87,Q87+2))</f>
        <v>918</v>
      </c>
      <c r="Q88" s="2">
        <f t="shared" si="43"/>
        <v>920</v>
      </c>
      <c r="R88" s="2" t="s">
        <v>119</v>
      </c>
      <c r="T88" s="2" t="s">
        <v>146</v>
      </c>
      <c r="U88" s="2">
        <f>IF(ISBLANK(R88),"",CpuInfo!$K$3)</f>
        <v>5001</v>
      </c>
      <c r="V88" s="2">
        <f>IF(ISBLANK(R88),"",CpuInfo!$L$3)</f>
        <v>506</v>
      </c>
      <c r="W88" s="2" t="str">
        <f t="shared" si="44"/>
        <v>DB5001.918</v>
      </c>
      <c r="X88" s="2" t="str">
        <f t="shared" si="45"/>
        <v>DB5001.920</v>
      </c>
      <c r="Y88" s="2" t="s">
        <v>56</v>
      </c>
    </row>
    <row r="89" spans="4:25">
      <c r="D89" s="3">
        <f t="shared" si="20"/>
        <v>2</v>
      </c>
      <c r="E89" s="3">
        <f>IF(ROW()=3,CpuInfo!$H$3,IF(D89=0,E88,F88+2))</f>
        <v>358</v>
      </c>
      <c r="F89" s="3">
        <f t="shared" si="21"/>
        <v>360</v>
      </c>
      <c r="G89" s="3" t="s">
        <v>119</v>
      </c>
      <c r="H89" s="3" t="s">
        <v>147</v>
      </c>
      <c r="I89" s="3" t="s">
        <v>148</v>
      </c>
      <c r="J89" s="3">
        <f>IF(ISBLANK(G89),"",CpuInfo!$G$3)</f>
        <v>5000</v>
      </c>
      <c r="K89" s="3">
        <f>IF(ISBLANK(G89),"",CpuInfo!$H$3)</f>
        <v>216</v>
      </c>
      <c r="L89" s="3" t="str">
        <f t="shared" si="36"/>
        <v>DB5000.358</v>
      </c>
      <c r="M89" s="3" t="str">
        <f t="shared" si="37"/>
        <v>DB5000.360</v>
      </c>
      <c r="N89" s="3" t="s">
        <v>56</v>
      </c>
      <c r="O89" s="2">
        <f t="shared" si="42"/>
        <v>2</v>
      </c>
      <c r="P89" s="2">
        <f>IF(ROW()=3,CpuInfo!$L$3,IF(O89=0,P88,Q88+2))</f>
        <v>922</v>
      </c>
      <c r="Q89" s="2">
        <f t="shared" si="43"/>
        <v>924</v>
      </c>
      <c r="R89" s="2" t="s">
        <v>119</v>
      </c>
      <c r="T89" s="2" t="s">
        <v>149</v>
      </c>
      <c r="U89" s="2">
        <f>IF(ISBLANK(R89),"",CpuInfo!$K$3)</f>
        <v>5001</v>
      </c>
      <c r="V89" s="2">
        <f>IF(ISBLANK(R89),"",CpuInfo!$L$3)</f>
        <v>506</v>
      </c>
      <c r="W89" s="2" t="str">
        <f t="shared" si="44"/>
        <v>DB5001.922</v>
      </c>
      <c r="X89" s="2" t="str">
        <f t="shared" si="45"/>
        <v>DB5001.924</v>
      </c>
      <c r="Y89" s="2" t="s">
        <v>56</v>
      </c>
    </row>
    <row r="90" spans="4:25">
      <c r="D90" s="3">
        <f t="shared" si="20"/>
        <v>2</v>
      </c>
      <c r="E90" s="3">
        <f>IF(ROW()=3,CpuInfo!$H$3,IF(D90=0,E89,F89+2))</f>
        <v>362</v>
      </c>
      <c r="F90" s="3">
        <f t="shared" si="21"/>
        <v>364</v>
      </c>
      <c r="G90" s="3" t="s">
        <v>119</v>
      </c>
      <c r="H90" s="3" t="s">
        <v>150</v>
      </c>
      <c r="I90" s="3" t="s">
        <v>151</v>
      </c>
      <c r="J90" s="3">
        <f>IF(ISBLANK(G90),"",CpuInfo!$G$3)</f>
        <v>5000</v>
      </c>
      <c r="K90" s="3">
        <f>IF(ISBLANK(G90),"",CpuInfo!$H$3)</f>
        <v>216</v>
      </c>
      <c r="L90" s="3" t="str">
        <f t="shared" si="36"/>
        <v>DB5000.362</v>
      </c>
      <c r="M90" s="3" t="str">
        <f t="shared" si="37"/>
        <v>DB5000.364</v>
      </c>
      <c r="N90" s="3" t="s">
        <v>56</v>
      </c>
      <c r="O90" s="2">
        <f t="shared" si="42"/>
        <v>26</v>
      </c>
      <c r="P90" s="2">
        <f>IF(ROW()=3,CpuInfo!$L$3,IF(O90=0,P89,Q89+2))</f>
        <v>926</v>
      </c>
      <c r="Q90" s="2">
        <f t="shared" si="43"/>
        <v>976</v>
      </c>
      <c r="R90" s="2" t="s">
        <v>107</v>
      </c>
      <c r="T90" s="2" t="s">
        <v>118</v>
      </c>
      <c r="U90" s="2">
        <f>IF(ISBLANK(R90),"",CpuInfo!$K$3)</f>
        <v>5001</v>
      </c>
      <c r="V90" s="2">
        <f>IF(ISBLANK(R90),"",CpuInfo!$L$3)</f>
        <v>506</v>
      </c>
      <c r="W90" s="2" t="str">
        <f t="shared" si="44"/>
        <v>DB5001.926</v>
      </c>
      <c r="X90" s="2" t="str">
        <f t="shared" si="45"/>
        <v>DB5001.976</v>
      </c>
      <c r="Y90" s="2" t="s">
        <v>56</v>
      </c>
    </row>
    <row r="91" spans="4:25">
      <c r="D91" s="3">
        <f t="shared" ref="D91:D105" si="46">IF(G91="DTString100",100,IF(G91="DTString50",50,IF(G91="DTString40",40,IF(G91="DTString30",30,IF(G91="DTShort100",50,IF(G91="DTShort",1,IF(G91="DTInt",2,IF(G91="DTFloat",2,IF(G91="DTString15",5,IF(G91="DTString",26,0))))))))))</f>
        <v>2</v>
      </c>
      <c r="E91" s="3">
        <f>IF(ROW()=3,CpuInfo!$H$3,IF(D91=0,E90,F90+2))</f>
        <v>366</v>
      </c>
      <c r="F91" s="3">
        <f t="shared" ref="F91:F105" si="47">IF(D91=0,F90,E91+(D91-1)*2)</f>
        <v>368</v>
      </c>
      <c r="G91" s="3" t="s">
        <v>119</v>
      </c>
      <c r="H91" s="3" t="s">
        <v>152</v>
      </c>
      <c r="I91" s="3" t="s">
        <v>153</v>
      </c>
      <c r="J91" s="3">
        <f>IF(ISBLANK(G91),"",CpuInfo!$G$3)</f>
        <v>5000</v>
      </c>
      <c r="K91" s="3">
        <f>IF(ISBLANK(G91),"",CpuInfo!$H$3)</f>
        <v>216</v>
      </c>
      <c r="L91" s="3" t="str">
        <f t="shared" ref="L91:L105" si="48">IF(ISBLANK(G91),"","DB"&amp;J91&amp;"."&amp;E91)</f>
        <v>DB5000.366</v>
      </c>
      <c r="M91" s="3" t="str">
        <f t="shared" ref="M91:M105" si="49">IF(ISBLANK(G91),"","DB"&amp;J91&amp;"."&amp;F91)</f>
        <v>DB5000.368</v>
      </c>
      <c r="N91" s="3" t="s">
        <v>56</v>
      </c>
      <c r="O91" s="2">
        <f t="shared" si="42"/>
        <v>1</v>
      </c>
      <c r="P91" s="2">
        <f>IF(ROW()=3,CpuInfo!$L$3,IF(O91=0,P90,Q90+2))</f>
        <v>978</v>
      </c>
      <c r="Q91" s="2">
        <f t="shared" si="43"/>
        <v>978</v>
      </c>
      <c r="R91" s="2" t="s">
        <v>53</v>
      </c>
      <c r="T91" s="2" t="s">
        <v>116</v>
      </c>
      <c r="U91" s="2">
        <f>IF(ISBLANK(R91),"",CpuInfo!$K$3)</f>
        <v>5001</v>
      </c>
      <c r="V91" s="2">
        <f>IF(ISBLANK(R91),"",CpuInfo!$L$3)</f>
        <v>506</v>
      </c>
      <c r="W91" s="2" t="str">
        <f t="shared" si="44"/>
        <v>DB5001.978</v>
      </c>
      <c r="X91" s="2" t="str">
        <f t="shared" si="45"/>
        <v>DB5001.978</v>
      </c>
      <c r="Y91" s="2" t="s">
        <v>56</v>
      </c>
    </row>
    <row r="92" spans="4:25">
      <c r="D92" s="3">
        <f t="shared" si="46"/>
        <v>0</v>
      </c>
      <c r="E92" s="3">
        <f>IF(ROW()=3,CpuInfo!$H$3,IF(D92=0,E91,F91+2))</f>
        <v>366</v>
      </c>
      <c r="F92" s="3">
        <f t="shared" si="47"/>
        <v>368</v>
      </c>
      <c r="I92" s="3" t="s">
        <v>151</v>
      </c>
      <c r="J92" s="3" t="str">
        <f>IF(ISBLANK(G92),"",CpuInfo!$G$3)</f>
        <v/>
      </c>
      <c r="K92" s="3" t="str">
        <f>IF(ISBLANK(G92),"",CpuInfo!$H$3)</f>
        <v/>
      </c>
      <c r="L92" s="3" t="str">
        <f t="shared" si="48"/>
        <v/>
      </c>
      <c r="M92" s="3" t="str">
        <f t="shared" si="49"/>
        <v/>
      </c>
      <c r="N92" s="3" t="s">
        <v>56</v>
      </c>
      <c r="O92" s="2">
        <f t="shared" si="42"/>
        <v>1</v>
      </c>
      <c r="P92" s="2">
        <f>IF(ROW()=3,CpuInfo!$L$3,IF(O92=0,P91,Q91+2))</f>
        <v>980</v>
      </c>
      <c r="Q92" s="2">
        <f t="shared" si="43"/>
        <v>980</v>
      </c>
      <c r="R92" s="2" t="s">
        <v>53</v>
      </c>
      <c r="T92" s="2" t="s">
        <v>154</v>
      </c>
      <c r="U92" s="2">
        <f>IF(ISBLANK(R92),"",CpuInfo!$K$3)</f>
        <v>5001</v>
      </c>
      <c r="V92" s="2">
        <f>IF(ISBLANK(R92),"",CpuInfo!$L$3)</f>
        <v>506</v>
      </c>
      <c r="W92" s="2" t="str">
        <f t="shared" si="44"/>
        <v>DB5001.980</v>
      </c>
      <c r="X92" s="2" t="str">
        <f t="shared" si="45"/>
        <v>DB5001.980</v>
      </c>
      <c r="Y92" s="2" t="s">
        <v>56</v>
      </c>
    </row>
    <row r="93" spans="4:25">
      <c r="D93" s="3">
        <f t="shared" si="46"/>
        <v>0</v>
      </c>
      <c r="E93" s="3">
        <f>IF(ROW()=3,CpuInfo!$H$3,IF(D93=0,E92,F92+2))</f>
        <v>366</v>
      </c>
      <c r="F93" s="3">
        <f t="shared" si="47"/>
        <v>368</v>
      </c>
      <c r="I93" s="3" t="s">
        <v>151</v>
      </c>
      <c r="J93" s="3" t="str">
        <f>IF(ISBLANK(G93),"",CpuInfo!$G$3)</f>
        <v/>
      </c>
      <c r="K93" s="3" t="str">
        <f>IF(ISBLANK(G93),"",CpuInfo!$H$3)</f>
        <v/>
      </c>
      <c r="L93" s="3" t="str">
        <f t="shared" si="48"/>
        <v/>
      </c>
      <c r="M93" s="3" t="str">
        <f t="shared" si="49"/>
        <v/>
      </c>
      <c r="N93" s="3" t="s">
        <v>56</v>
      </c>
      <c r="O93" s="2">
        <f t="shared" si="42"/>
        <v>2</v>
      </c>
      <c r="P93" s="2">
        <f>IF(ROW()=3,CpuInfo!$L$3,IF(O93=0,P92,Q92+2))</f>
        <v>982</v>
      </c>
      <c r="Q93" s="2">
        <f t="shared" si="43"/>
        <v>984</v>
      </c>
      <c r="R93" s="2" t="s">
        <v>119</v>
      </c>
      <c r="T93" s="2" t="s">
        <v>155</v>
      </c>
      <c r="U93" s="2">
        <f>IF(ISBLANK(R93),"",CpuInfo!$K$3)</f>
        <v>5001</v>
      </c>
      <c r="V93" s="2">
        <f>IF(ISBLANK(R93),"",CpuInfo!$L$3)</f>
        <v>506</v>
      </c>
      <c r="W93" s="2" t="str">
        <f t="shared" si="44"/>
        <v>DB5001.982</v>
      </c>
      <c r="X93" s="2" t="str">
        <f t="shared" si="45"/>
        <v>DB5001.984</v>
      </c>
      <c r="Y93" s="2" t="s">
        <v>56</v>
      </c>
    </row>
    <row r="94" spans="4:25">
      <c r="D94" s="3">
        <f t="shared" si="46"/>
        <v>0</v>
      </c>
      <c r="E94" s="3">
        <f>IF(ROW()=3,CpuInfo!$H$3,IF(D94=0,E93,F93+2))</f>
        <v>366</v>
      </c>
      <c r="F94" s="3">
        <f t="shared" si="47"/>
        <v>368</v>
      </c>
      <c r="I94" s="3" t="s">
        <v>151</v>
      </c>
      <c r="J94" s="3" t="str">
        <f>IF(ISBLANK(G94),"",CpuInfo!$G$3)</f>
        <v/>
      </c>
      <c r="K94" s="3" t="str">
        <f>IF(ISBLANK(G94),"",CpuInfo!$H$3)</f>
        <v/>
      </c>
      <c r="L94" s="3" t="str">
        <f t="shared" si="48"/>
        <v/>
      </c>
      <c r="M94" s="3" t="str">
        <f t="shared" si="49"/>
        <v/>
      </c>
      <c r="N94" s="3" t="s">
        <v>56</v>
      </c>
      <c r="O94" s="2">
        <f t="shared" si="42"/>
        <v>2</v>
      </c>
      <c r="P94" s="2">
        <f>IF(ROW()=3,CpuInfo!$L$3,IF(O94=0,P93,Q93+2))</f>
        <v>986</v>
      </c>
      <c r="Q94" s="2">
        <f t="shared" si="43"/>
        <v>988</v>
      </c>
      <c r="R94" s="2" t="s">
        <v>119</v>
      </c>
      <c r="T94" s="2" t="s">
        <v>156</v>
      </c>
      <c r="U94" s="2">
        <f>IF(ISBLANK(R94),"",CpuInfo!$K$3)</f>
        <v>5001</v>
      </c>
      <c r="V94" s="2">
        <f>IF(ISBLANK(R94),"",CpuInfo!$L$3)</f>
        <v>506</v>
      </c>
      <c r="W94" s="2" t="str">
        <f t="shared" si="44"/>
        <v>DB5001.986</v>
      </c>
      <c r="X94" s="2" t="str">
        <f t="shared" si="45"/>
        <v>DB5001.988</v>
      </c>
      <c r="Y94" s="2" t="s">
        <v>56</v>
      </c>
    </row>
    <row r="95" spans="4:25">
      <c r="D95" s="3">
        <f t="shared" si="46"/>
        <v>0</v>
      </c>
      <c r="E95" s="3">
        <f>IF(ROW()=3,CpuInfo!$H$3,IF(D95=0,E94,F94+2))</f>
        <v>366</v>
      </c>
      <c r="F95" s="3">
        <f t="shared" si="47"/>
        <v>368</v>
      </c>
      <c r="I95" s="3" t="s">
        <v>151</v>
      </c>
      <c r="J95" s="3" t="str">
        <f>IF(ISBLANK(G95),"",CpuInfo!$G$3)</f>
        <v/>
      </c>
      <c r="K95" s="3" t="str">
        <f>IF(ISBLANK(G95),"",CpuInfo!$H$3)</f>
        <v/>
      </c>
      <c r="L95" s="3" t="str">
        <f t="shared" si="48"/>
        <v/>
      </c>
      <c r="M95" s="3" t="str">
        <f t="shared" si="49"/>
        <v/>
      </c>
      <c r="N95" s="3" t="s">
        <v>56</v>
      </c>
      <c r="O95" s="2">
        <f t="shared" si="42"/>
        <v>26</v>
      </c>
      <c r="P95" s="2">
        <f>IF(ROW()=3,CpuInfo!$L$3,IF(O95=0,P94,Q94+2))</f>
        <v>990</v>
      </c>
      <c r="Q95" s="2">
        <f t="shared" si="43"/>
        <v>1040</v>
      </c>
      <c r="R95" s="2" t="s">
        <v>107</v>
      </c>
      <c r="T95" s="2" t="s">
        <v>124</v>
      </c>
      <c r="U95" s="2">
        <f>IF(ISBLANK(R95),"",CpuInfo!$K$3)</f>
        <v>5001</v>
      </c>
      <c r="V95" s="2">
        <f>IF(ISBLANK(R95),"",CpuInfo!$L$3)</f>
        <v>506</v>
      </c>
      <c r="W95" s="2" t="str">
        <f t="shared" si="44"/>
        <v>DB5001.990</v>
      </c>
      <c r="X95" s="2" t="str">
        <f t="shared" si="45"/>
        <v>DB5001.1040</v>
      </c>
      <c r="Y95" s="2" t="s">
        <v>56</v>
      </c>
    </row>
    <row r="96" spans="4:25">
      <c r="D96" s="3">
        <f t="shared" si="46"/>
        <v>0</v>
      </c>
      <c r="E96" s="3">
        <f>IF(ROW()=3,CpuInfo!$H$3,IF(D96=0,E95,F95+2))</f>
        <v>366</v>
      </c>
      <c r="F96" s="3">
        <f t="shared" si="47"/>
        <v>368</v>
      </c>
      <c r="I96" s="3" t="s">
        <v>151</v>
      </c>
      <c r="J96" s="3" t="str">
        <f>IF(ISBLANK(G96),"",CpuInfo!$G$3)</f>
        <v/>
      </c>
      <c r="K96" s="3" t="str">
        <f>IF(ISBLANK(G96),"",CpuInfo!$H$3)</f>
        <v/>
      </c>
      <c r="L96" s="3" t="str">
        <f t="shared" si="48"/>
        <v/>
      </c>
      <c r="M96" s="3" t="str">
        <f t="shared" si="49"/>
        <v/>
      </c>
      <c r="N96" s="3" t="s">
        <v>56</v>
      </c>
      <c r="O96" s="2">
        <f t="shared" si="42"/>
        <v>1</v>
      </c>
      <c r="P96" s="2">
        <f>IF(ROW()=3,CpuInfo!$L$3,IF(O96=0,P95,Q95+2))</f>
        <v>1042</v>
      </c>
      <c r="Q96" s="2">
        <f t="shared" si="43"/>
        <v>1042</v>
      </c>
      <c r="R96" s="2" t="s">
        <v>53</v>
      </c>
      <c r="T96" s="2" t="s">
        <v>123</v>
      </c>
      <c r="U96" s="2">
        <f>IF(ISBLANK(R96),"",CpuInfo!$K$3)</f>
        <v>5001</v>
      </c>
      <c r="V96" s="2">
        <f>IF(ISBLANK(R96),"",CpuInfo!$L$3)</f>
        <v>506</v>
      </c>
      <c r="W96" s="2" t="str">
        <f t="shared" si="44"/>
        <v>DB5001.1042</v>
      </c>
      <c r="X96" s="2" t="str">
        <f t="shared" si="45"/>
        <v>DB5001.1042</v>
      </c>
      <c r="Y96" s="2" t="s">
        <v>56</v>
      </c>
    </row>
    <row r="97" spans="4:25">
      <c r="D97" s="3">
        <f t="shared" si="46"/>
        <v>0</v>
      </c>
      <c r="E97" s="3">
        <f>IF(ROW()=3,CpuInfo!$H$3,IF(D97=0,E96,F96+2))</f>
        <v>366</v>
      </c>
      <c r="F97" s="3">
        <f t="shared" si="47"/>
        <v>368</v>
      </c>
      <c r="I97" s="3" t="s">
        <v>151</v>
      </c>
      <c r="J97" s="3" t="str">
        <f>IF(ISBLANK(G97),"",CpuInfo!$G$3)</f>
        <v/>
      </c>
      <c r="K97" s="3" t="str">
        <f>IF(ISBLANK(G97),"",CpuInfo!$H$3)</f>
        <v/>
      </c>
      <c r="L97" s="3" t="str">
        <f t="shared" si="48"/>
        <v/>
      </c>
      <c r="M97" s="3" t="str">
        <f t="shared" si="49"/>
        <v/>
      </c>
      <c r="N97" s="3" t="s">
        <v>56</v>
      </c>
      <c r="O97" s="2">
        <f t="shared" si="42"/>
        <v>1</v>
      </c>
      <c r="P97" s="2">
        <f>IF(ROW()=3,CpuInfo!$L$3,IF(O97=0,P96,Q96+2))</f>
        <v>1044</v>
      </c>
      <c r="Q97" s="2">
        <f t="shared" si="43"/>
        <v>1044</v>
      </c>
      <c r="R97" s="2" t="s">
        <v>53</v>
      </c>
      <c r="T97" s="2" t="s">
        <v>157</v>
      </c>
      <c r="U97" s="2">
        <f>IF(ISBLANK(R97),"",CpuInfo!$K$3)</f>
        <v>5001</v>
      </c>
      <c r="V97" s="2">
        <f>IF(ISBLANK(R97),"",CpuInfo!$L$3)</f>
        <v>506</v>
      </c>
      <c r="W97" s="2" t="str">
        <f t="shared" si="44"/>
        <v>DB5001.1044</v>
      </c>
      <c r="X97" s="2" t="str">
        <f t="shared" si="45"/>
        <v>DB5001.1044</v>
      </c>
      <c r="Y97" s="2" t="s">
        <v>56</v>
      </c>
    </row>
    <row r="98" spans="4:25">
      <c r="D98" s="3">
        <f t="shared" si="46"/>
        <v>0</v>
      </c>
      <c r="E98" s="3">
        <f>IF(ROW()=3,CpuInfo!$H$3,IF(D98=0,E97,F97+2))</f>
        <v>366</v>
      </c>
      <c r="F98" s="3">
        <f t="shared" si="47"/>
        <v>368</v>
      </c>
      <c r="I98" s="3" t="s">
        <v>151</v>
      </c>
      <c r="J98" s="3" t="str">
        <f>IF(ISBLANK(G98),"",CpuInfo!$G$3)</f>
        <v/>
      </c>
      <c r="K98" s="3" t="str">
        <f>IF(ISBLANK(G98),"",CpuInfo!$H$3)</f>
        <v/>
      </c>
      <c r="L98" s="3" t="str">
        <f t="shared" si="48"/>
        <v/>
      </c>
      <c r="M98" s="3" t="str">
        <f t="shared" si="49"/>
        <v/>
      </c>
      <c r="N98" s="3" t="s">
        <v>56</v>
      </c>
      <c r="O98" s="2">
        <f t="shared" si="42"/>
        <v>2</v>
      </c>
      <c r="P98" s="2">
        <f>IF(ROW()=3,CpuInfo!$L$3,IF(O98=0,P97,Q97+2))</f>
        <v>1046</v>
      </c>
      <c r="Q98" s="2">
        <f t="shared" si="43"/>
        <v>1048</v>
      </c>
      <c r="R98" s="2" t="s">
        <v>119</v>
      </c>
      <c r="T98" s="2" t="s">
        <v>158</v>
      </c>
      <c r="U98" s="2">
        <f>IF(ISBLANK(R98),"",CpuInfo!$K$3)</f>
        <v>5001</v>
      </c>
      <c r="V98" s="2">
        <f>IF(ISBLANK(R98),"",CpuInfo!$L$3)</f>
        <v>506</v>
      </c>
      <c r="W98" s="2" t="str">
        <f t="shared" si="44"/>
        <v>DB5001.1046</v>
      </c>
      <c r="X98" s="2" t="str">
        <f t="shared" si="45"/>
        <v>DB5001.1048</v>
      </c>
      <c r="Y98" s="2" t="s">
        <v>56</v>
      </c>
    </row>
    <row r="99" spans="4:25">
      <c r="D99" s="3">
        <f t="shared" si="46"/>
        <v>0</v>
      </c>
      <c r="E99" s="3">
        <f>IF(ROW()=3,CpuInfo!$H$3,IF(D99=0,E98,F98+2))</f>
        <v>366</v>
      </c>
      <c r="F99" s="3">
        <f t="shared" si="47"/>
        <v>368</v>
      </c>
      <c r="I99" s="3" t="s">
        <v>151</v>
      </c>
      <c r="J99" s="3" t="str">
        <f>IF(ISBLANK(G99),"",CpuInfo!$G$3)</f>
        <v/>
      </c>
      <c r="K99" s="3" t="str">
        <f>IF(ISBLANK(G99),"",CpuInfo!$H$3)</f>
        <v/>
      </c>
      <c r="L99" s="3" t="str">
        <f t="shared" si="48"/>
        <v/>
      </c>
      <c r="M99" s="3" t="str">
        <f t="shared" si="49"/>
        <v/>
      </c>
      <c r="N99" s="3" t="s">
        <v>56</v>
      </c>
      <c r="O99" s="2">
        <f t="shared" si="42"/>
        <v>2</v>
      </c>
      <c r="P99" s="2">
        <f>IF(ROW()=3,CpuInfo!$L$3,IF(O99=0,P98,Q98+2))</f>
        <v>1050</v>
      </c>
      <c r="Q99" s="2">
        <f t="shared" si="43"/>
        <v>1052</v>
      </c>
      <c r="R99" s="2" t="s">
        <v>119</v>
      </c>
      <c r="T99" s="2" t="s">
        <v>159</v>
      </c>
      <c r="U99" s="2">
        <f>IF(ISBLANK(R99),"",CpuInfo!$K$3)</f>
        <v>5001</v>
      </c>
      <c r="V99" s="2">
        <f>IF(ISBLANK(R99),"",CpuInfo!$L$3)</f>
        <v>506</v>
      </c>
      <c r="W99" s="2" t="str">
        <f t="shared" si="44"/>
        <v>DB5001.1050</v>
      </c>
      <c r="X99" s="2" t="str">
        <f t="shared" si="45"/>
        <v>DB5001.1052</v>
      </c>
      <c r="Y99" s="2" t="s">
        <v>56</v>
      </c>
    </row>
    <row r="100" spans="4:25">
      <c r="D100" s="3">
        <f t="shared" si="46"/>
        <v>0</v>
      </c>
      <c r="E100" s="3">
        <f>IF(ROW()=3,CpuInfo!$H$3,IF(D100=0,E99,F99+2))</f>
        <v>366</v>
      </c>
      <c r="F100" s="3">
        <f t="shared" si="47"/>
        <v>368</v>
      </c>
      <c r="I100" s="3" t="s">
        <v>151</v>
      </c>
      <c r="J100" s="3" t="str">
        <f>IF(ISBLANK(G100),"",CpuInfo!$G$3)</f>
        <v/>
      </c>
      <c r="K100" s="3" t="str">
        <f>IF(ISBLANK(G100),"",CpuInfo!$H$3)</f>
        <v/>
      </c>
      <c r="L100" s="3" t="str">
        <f t="shared" si="48"/>
        <v/>
      </c>
      <c r="M100" s="3" t="str">
        <f t="shared" si="49"/>
        <v/>
      </c>
      <c r="N100" s="3" t="s">
        <v>56</v>
      </c>
      <c r="O100" s="2">
        <f t="shared" si="42"/>
        <v>0</v>
      </c>
      <c r="P100" s="2">
        <f>IF(ROW()=3,CpuInfo!$L$3,IF(O100=0,P99,Q99+2))</f>
        <v>1050</v>
      </c>
      <c r="Q100" s="2">
        <f t="shared" si="43"/>
        <v>1052</v>
      </c>
      <c r="U100" s="2" t="str">
        <f>IF(ISBLANK(R100),"",CpuInfo!$K$3)</f>
        <v/>
      </c>
      <c r="V100" s="2" t="str">
        <f>IF(ISBLANK(R100),"",CpuInfo!$L$3)</f>
        <v/>
      </c>
      <c r="W100" s="2" t="str">
        <f t="shared" si="44"/>
        <v/>
      </c>
      <c r="X100" s="2" t="str">
        <f t="shared" si="45"/>
        <v/>
      </c>
      <c r="Y100" s="2" t="s">
        <v>56</v>
      </c>
    </row>
    <row r="101" spans="4:25">
      <c r="D101" s="3">
        <f t="shared" si="46"/>
        <v>0</v>
      </c>
      <c r="E101" s="3">
        <f>IF(ROW()=3,CpuInfo!$H$3,IF(D101=0,E100,F100+2))</f>
        <v>366</v>
      </c>
      <c r="F101" s="3">
        <f t="shared" si="47"/>
        <v>368</v>
      </c>
      <c r="I101" s="3" t="s">
        <v>151</v>
      </c>
      <c r="J101" s="3" t="str">
        <f>IF(ISBLANK(G101),"",CpuInfo!$G$3)</f>
        <v/>
      </c>
      <c r="K101" s="3" t="str">
        <f>IF(ISBLANK(G101),"",CpuInfo!$H$3)</f>
        <v/>
      </c>
      <c r="L101" s="3" t="str">
        <f t="shared" si="48"/>
        <v/>
      </c>
      <c r="M101" s="3" t="str">
        <f t="shared" si="49"/>
        <v/>
      </c>
      <c r="N101" s="3" t="s">
        <v>56</v>
      </c>
      <c r="O101" s="2">
        <f t="shared" si="42"/>
        <v>0</v>
      </c>
      <c r="P101" s="2">
        <f>IF(ROW()=3,CpuInfo!$L$3,IF(O101=0,P100,Q100+2))</f>
        <v>1050</v>
      </c>
      <c r="Q101" s="2">
        <f t="shared" si="43"/>
        <v>1052</v>
      </c>
      <c r="U101" s="2" t="str">
        <f>IF(ISBLANK(R101),"",CpuInfo!$K$3)</f>
        <v/>
      </c>
      <c r="V101" s="2" t="str">
        <f>IF(ISBLANK(R101),"",CpuInfo!$L$3)</f>
        <v/>
      </c>
      <c r="W101" s="2" t="str">
        <f t="shared" si="44"/>
        <v/>
      </c>
      <c r="X101" s="2" t="str">
        <f t="shared" si="45"/>
        <v/>
      </c>
      <c r="Y101" s="2" t="s">
        <v>56</v>
      </c>
    </row>
    <row r="102" spans="4:25">
      <c r="D102" s="3">
        <f t="shared" si="46"/>
        <v>0</v>
      </c>
      <c r="E102" s="3">
        <f>IF(ROW()=3,CpuInfo!$H$3,IF(D102=0,E101,F101+2))</f>
        <v>366</v>
      </c>
      <c r="F102" s="3">
        <f t="shared" si="47"/>
        <v>368</v>
      </c>
      <c r="I102" s="3" t="s">
        <v>151</v>
      </c>
      <c r="J102" s="3" t="str">
        <f>IF(ISBLANK(G102),"",CpuInfo!$G$3)</f>
        <v/>
      </c>
      <c r="K102" s="3" t="str">
        <f>IF(ISBLANK(G102),"",CpuInfo!$H$3)</f>
        <v/>
      </c>
      <c r="L102" s="3" t="str">
        <f t="shared" si="48"/>
        <v/>
      </c>
      <c r="M102" s="3" t="str">
        <f t="shared" si="49"/>
        <v/>
      </c>
      <c r="N102" s="3" t="s">
        <v>56</v>
      </c>
      <c r="O102" s="2">
        <f t="shared" si="42"/>
        <v>0</v>
      </c>
      <c r="P102" s="2">
        <f>IF(ROW()=3,CpuInfo!$L$3,IF(O102=0,P101,Q101+2))</f>
        <v>1050</v>
      </c>
      <c r="Q102" s="2">
        <f t="shared" si="43"/>
        <v>1052</v>
      </c>
      <c r="U102" s="2" t="str">
        <f>IF(ISBLANK(R102),"",CpuInfo!$K$3)</f>
        <v/>
      </c>
      <c r="V102" s="2" t="str">
        <f>IF(ISBLANK(R102),"",CpuInfo!$L$3)</f>
        <v/>
      </c>
      <c r="W102" s="2" t="str">
        <f t="shared" si="44"/>
        <v/>
      </c>
      <c r="X102" s="2" t="str">
        <f t="shared" si="45"/>
        <v/>
      </c>
      <c r="Y102" s="2" t="s">
        <v>56</v>
      </c>
    </row>
    <row r="103" spans="4:25">
      <c r="D103" s="3">
        <f t="shared" si="46"/>
        <v>0</v>
      </c>
      <c r="E103" s="3">
        <f>IF(ROW()=3,CpuInfo!$H$3,IF(D103=0,E102,F102+2))</f>
        <v>366</v>
      </c>
      <c r="F103" s="3">
        <f t="shared" si="47"/>
        <v>368</v>
      </c>
      <c r="I103" s="3" t="s">
        <v>151</v>
      </c>
      <c r="J103" s="3" t="str">
        <f>IF(ISBLANK(G103),"",CpuInfo!$G$3)</f>
        <v/>
      </c>
      <c r="K103" s="3" t="str">
        <f>IF(ISBLANK(G103),"",CpuInfo!$H$3)</f>
        <v/>
      </c>
      <c r="L103" s="3" t="str">
        <f t="shared" si="48"/>
        <v/>
      </c>
      <c r="M103" s="3" t="str">
        <f t="shared" si="49"/>
        <v/>
      </c>
      <c r="N103" s="3" t="s">
        <v>56</v>
      </c>
      <c r="O103" s="2">
        <f t="shared" si="42"/>
        <v>0</v>
      </c>
      <c r="P103" s="2">
        <f>IF(ROW()=3,CpuInfo!$L$3,IF(O103=0,P102,Q102+2))</f>
        <v>1050</v>
      </c>
      <c r="Q103" s="2">
        <f t="shared" si="43"/>
        <v>1052</v>
      </c>
      <c r="U103" s="2" t="str">
        <f>IF(ISBLANK(R103),"",CpuInfo!$K$3)</f>
        <v/>
      </c>
      <c r="V103" s="2" t="str">
        <f>IF(ISBLANK(R103),"",CpuInfo!$L$3)</f>
        <v/>
      </c>
      <c r="W103" s="2" t="str">
        <f t="shared" si="44"/>
        <v/>
      </c>
      <c r="X103" s="2" t="str">
        <f t="shared" si="45"/>
        <v/>
      </c>
      <c r="Y103" s="2" t="s">
        <v>56</v>
      </c>
    </row>
    <row r="104" spans="4:25">
      <c r="D104" s="3">
        <f t="shared" si="46"/>
        <v>0</v>
      </c>
      <c r="E104" s="3">
        <f>IF(ROW()=3,CpuInfo!$H$3,IF(D104=0,E103,F103+2))</f>
        <v>366</v>
      </c>
      <c r="F104" s="3">
        <f t="shared" si="47"/>
        <v>368</v>
      </c>
      <c r="I104" s="3" t="s">
        <v>151</v>
      </c>
      <c r="J104" s="3" t="str">
        <f>IF(ISBLANK(G104),"",CpuInfo!$G$3)</f>
        <v/>
      </c>
      <c r="K104" s="3" t="str">
        <f>IF(ISBLANK(G104),"",CpuInfo!$H$3)</f>
        <v/>
      </c>
      <c r="L104" s="3" t="str">
        <f t="shared" si="48"/>
        <v/>
      </c>
      <c r="M104" s="3" t="str">
        <f t="shared" si="49"/>
        <v/>
      </c>
      <c r="N104" s="3" t="s">
        <v>56</v>
      </c>
      <c r="O104" s="2">
        <f t="shared" si="42"/>
        <v>0</v>
      </c>
      <c r="P104" s="2">
        <f>IF(ROW()=3,CpuInfo!$L$3,IF(O104=0,P103,Q103+2))</f>
        <v>1050</v>
      </c>
      <c r="Q104" s="2">
        <f t="shared" si="43"/>
        <v>1052</v>
      </c>
      <c r="U104" s="2" t="str">
        <f>IF(ISBLANK(R104),"",CpuInfo!$K$3)</f>
        <v/>
      </c>
      <c r="V104" s="2" t="str">
        <f>IF(ISBLANK(R104),"",CpuInfo!$L$3)</f>
        <v/>
      </c>
      <c r="W104" s="2" t="str">
        <f t="shared" si="44"/>
        <v/>
      </c>
      <c r="X104" s="2" t="str">
        <f t="shared" si="45"/>
        <v/>
      </c>
      <c r="Y104" s="2" t="s">
        <v>56</v>
      </c>
    </row>
    <row r="105" spans="4:25">
      <c r="D105" s="3">
        <f t="shared" si="46"/>
        <v>0</v>
      </c>
      <c r="E105" s="3">
        <f>IF(ROW()=3,CpuInfo!$H$3,IF(D105=0,E104,F104+2))</f>
        <v>366</v>
      </c>
      <c r="F105" s="3">
        <f t="shared" si="47"/>
        <v>368</v>
      </c>
      <c r="I105" s="3" t="s">
        <v>151</v>
      </c>
      <c r="J105" s="3" t="str">
        <f>IF(ISBLANK(G105),"",CpuInfo!$G$3)</f>
        <v/>
      </c>
      <c r="K105" s="3" t="str">
        <f>IF(ISBLANK(G105),"",CpuInfo!$H$3)</f>
        <v/>
      </c>
      <c r="L105" s="3" t="str">
        <f t="shared" si="48"/>
        <v/>
      </c>
      <c r="M105" s="3" t="str">
        <f t="shared" si="49"/>
        <v/>
      </c>
      <c r="N105" s="3" t="s">
        <v>56</v>
      </c>
      <c r="O105" s="2">
        <f t="shared" si="42"/>
        <v>1</v>
      </c>
      <c r="P105" s="2">
        <f>IF(ROW()=3,CpuInfo!$L$3,IF(O105=0,P104,Q104+2))</f>
        <v>1054</v>
      </c>
      <c r="Q105" s="2">
        <f t="shared" si="43"/>
        <v>1054</v>
      </c>
      <c r="R105" s="2" t="s">
        <v>53</v>
      </c>
      <c r="T105" s="2" t="s">
        <v>110</v>
      </c>
      <c r="U105" s="2">
        <f>IF(ISBLANK(R105),"",CpuInfo!$K$3)</f>
        <v>5001</v>
      </c>
      <c r="V105" s="2">
        <f>IF(ISBLANK(R105),"",CpuInfo!$L$3)</f>
        <v>506</v>
      </c>
      <c r="W105" s="2" t="str">
        <f t="shared" si="44"/>
        <v>DB5001.1054</v>
      </c>
      <c r="X105" s="2" t="str">
        <f t="shared" si="45"/>
        <v>DB5001.1054</v>
      </c>
      <c r="Y105" s="2" t="s">
        <v>56</v>
      </c>
    </row>
    <row r="106" spans="1:25">
      <c r="A106" s="1" t="s">
        <v>101</v>
      </c>
      <c r="B106" s="2" t="s">
        <v>160</v>
      </c>
      <c r="C106" s="2" t="s">
        <v>127</v>
      </c>
      <c r="D106" s="3">
        <f t="shared" ref="D103:D113" si="50">IF(G106="DTString100",100,IF(G106="DTString50",50,IF(G106="DTString40",40,IF(G106="DTString30",30,IF(G106="DTShort100",50,IF(G106="DTShort",1,IF(G106="DTInt",2,IF(G106="DTFloat",2,IF(G106="DTString15",5,IF(G106="DTString",26,0))))))))))</f>
        <v>1</v>
      </c>
      <c r="E106" s="3">
        <f>IF(ROW()=3,CpuInfo!$H$3,IF(D106=0,E105,F105+2))</f>
        <v>370</v>
      </c>
      <c r="F106" s="3">
        <f t="shared" ref="F103:F113" si="51">IF(D106=0,F105,E106+(D106-1)*2)</f>
        <v>370</v>
      </c>
      <c r="G106" s="3" t="s">
        <v>53</v>
      </c>
      <c r="I106" s="3" t="s">
        <v>104</v>
      </c>
      <c r="J106" s="3">
        <f>IF(ISBLANK(G106),"",CpuInfo!$G$3)</f>
        <v>5000</v>
      </c>
      <c r="K106" s="3">
        <f>IF(ISBLANK(G106),"",CpuInfo!$H$3)</f>
        <v>216</v>
      </c>
      <c r="L106" s="3" t="str">
        <f t="shared" ref="L103:L113" si="52">IF(ISBLANK(G106),"","DB"&amp;J106&amp;"."&amp;E106)</f>
        <v>DB5000.370</v>
      </c>
      <c r="M106" s="3" t="str">
        <f t="shared" ref="M103:M113" si="53">IF(ISBLANK(G106),"","DB"&amp;J106&amp;"."&amp;F106)</f>
        <v>DB5000.370</v>
      </c>
      <c r="N106" s="3" t="s">
        <v>56</v>
      </c>
      <c r="O106" s="2">
        <f t="shared" ref="O103:O113" si="54">IF(R106="DTString100",100,IF(R106="DTString50",50,IF(R106="DTString40",40,IF(R106="DTString30",30,IF(R106="DTShort100",50,IF(R106="DTShort",1,IF(R106="DTInt",2,IF(R106="DTFloat",2,IF(R106="DTString15",5,IF(R106="DTString",26,0))))))))))</f>
        <v>1</v>
      </c>
      <c r="P106" s="2">
        <f>IF(ROW()=3,CpuInfo!$L$3,IF(O106=0,P105,Q105+2))</f>
        <v>1056</v>
      </c>
      <c r="Q106" s="2">
        <f t="shared" ref="Q103:Q113" si="55">IF(O106=0,Q105,P106+(O106-1)*2)</f>
        <v>1056</v>
      </c>
      <c r="R106" s="2" t="s">
        <v>53</v>
      </c>
      <c r="T106" s="2" t="s">
        <v>104</v>
      </c>
      <c r="U106" s="2">
        <f>IF(ISBLANK(R106),"",CpuInfo!$K$3)</f>
        <v>5001</v>
      </c>
      <c r="V106" s="2">
        <f>IF(ISBLANK(R106),"",CpuInfo!$L$3)</f>
        <v>506</v>
      </c>
      <c r="W106" s="2" t="str">
        <f t="shared" ref="W103:W113" si="56">IF(ISBLANK(R106),"","DB"&amp;U106&amp;"."&amp;P106)</f>
        <v>DB5001.1056</v>
      </c>
      <c r="X106" s="2" t="str">
        <f t="shared" ref="X103:X113" si="57">IF(ISBLANK(R106),"","DB"&amp;U106&amp;"."&amp;Q106)</f>
        <v>DB5001.1056</v>
      </c>
      <c r="Y106" s="2" t="s">
        <v>56</v>
      </c>
    </row>
    <row r="107" spans="4:25">
      <c r="D107" s="3">
        <f t="shared" si="50"/>
        <v>1</v>
      </c>
      <c r="E107" s="3">
        <f>IF(ROW()=3,CpuInfo!$H$3,IF(D107=0,E106,F106+2))</f>
        <v>372</v>
      </c>
      <c r="F107" s="3">
        <f t="shared" si="51"/>
        <v>372</v>
      </c>
      <c r="G107" s="3" t="s">
        <v>53</v>
      </c>
      <c r="I107" s="3" t="s">
        <v>105</v>
      </c>
      <c r="J107" s="3">
        <f>IF(ISBLANK(G107),"",CpuInfo!$G$3)</f>
        <v>5000</v>
      </c>
      <c r="K107" s="3">
        <f>IF(ISBLANK(G107),"",CpuInfo!$H$3)</f>
        <v>216</v>
      </c>
      <c r="L107" s="3" t="str">
        <f t="shared" si="52"/>
        <v>DB5000.372</v>
      </c>
      <c r="M107" s="3" t="str">
        <f t="shared" si="53"/>
        <v>DB5000.372</v>
      </c>
      <c r="N107" s="3" t="s">
        <v>56</v>
      </c>
      <c r="O107" s="2">
        <f t="shared" si="54"/>
        <v>5</v>
      </c>
      <c r="P107" s="2">
        <f>IF(ROW()=3,CpuInfo!$L$3,IF(O107=0,P106,Q106+2))</f>
        <v>1058</v>
      </c>
      <c r="Q107" s="2">
        <f t="shared" si="55"/>
        <v>1066</v>
      </c>
      <c r="R107" s="2" t="s">
        <v>114</v>
      </c>
      <c r="T107" s="2" t="s">
        <v>115</v>
      </c>
      <c r="U107" s="2">
        <f>IF(ISBLANK(R107),"",CpuInfo!$K$3)</f>
        <v>5001</v>
      </c>
      <c r="V107" s="2">
        <f>IF(ISBLANK(R107),"",CpuInfo!$L$3)</f>
        <v>506</v>
      </c>
      <c r="W107" s="2" t="str">
        <f t="shared" si="56"/>
        <v>DB5001.1058</v>
      </c>
      <c r="X107" s="2" t="str">
        <f t="shared" si="57"/>
        <v>DB5001.1066</v>
      </c>
      <c r="Y107" s="2" t="s">
        <v>56</v>
      </c>
    </row>
    <row r="108" spans="4:25">
      <c r="D108" s="3">
        <f t="shared" si="50"/>
        <v>1</v>
      </c>
      <c r="E108" s="3">
        <f>IF(ROW()=3,CpuInfo!$H$3,IF(D108=0,E107,F107+2))</f>
        <v>374</v>
      </c>
      <c r="F108" s="3">
        <f t="shared" si="51"/>
        <v>374</v>
      </c>
      <c r="G108" s="3" t="s">
        <v>53</v>
      </c>
      <c r="I108" s="3" t="s">
        <v>106</v>
      </c>
      <c r="J108" s="3">
        <f>IF(ISBLANK(G108),"",CpuInfo!$G$3)</f>
        <v>5000</v>
      </c>
      <c r="K108" s="3">
        <f>IF(ISBLANK(G108),"",CpuInfo!$H$3)</f>
        <v>216</v>
      </c>
      <c r="L108" s="3" t="str">
        <f t="shared" si="52"/>
        <v>DB5000.374</v>
      </c>
      <c r="M108" s="3" t="str">
        <f t="shared" si="53"/>
        <v>DB5000.374</v>
      </c>
      <c r="N108" s="3" t="s">
        <v>56</v>
      </c>
      <c r="O108" s="2">
        <f t="shared" si="54"/>
        <v>26</v>
      </c>
      <c r="P108" s="2">
        <f>IF(ROW()=3,CpuInfo!$L$3,IF(O108=0,P107,Q107+2))</f>
        <v>1068</v>
      </c>
      <c r="Q108" s="2">
        <f t="shared" si="55"/>
        <v>1118</v>
      </c>
      <c r="R108" s="2" t="s">
        <v>107</v>
      </c>
      <c r="T108" s="2" t="s">
        <v>108</v>
      </c>
      <c r="U108" s="2">
        <f>IF(ISBLANK(R108),"",CpuInfo!$K$3)</f>
        <v>5001</v>
      </c>
      <c r="V108" s="2">
        <f>IF(ISBLANK(R108),"",CpuInfo!$L$3)</f>
        <v>506</v>
      </c>
      <c r="W108" s="2" t="str">
        <f t="shared" si="56"/>
        <v>DB5001.1068</v>
      </c>
      <c r="X108" s="2" t="str">
        <f t="shared" si="57"/>
        <v>DB5001.1118</v>
      </c>
      <c r="Y108" s="2" t="s">
        <v>56</v>
      </c>
    </row>
    <row r="109" spans="4:25">
      <c r="D109" s="3">
        <f t="shared" si="50"/>
        <v>0</v>
      </c>
      <c r="E109" s="3">
        <f>IF(ROW()=3,CpuInfo!$H$3,IF(D109=0,E108,F108+2))</f>
        <v>374</v>
      </c>
      <c r="F109" s="3">
        <f t="shared" si="51"/>
        <v>374</v>
      </c>
      <c r="J109" s="3" t="str">
        <f>IF(ISBLANK(G109),"",CpuInfo!$G$3)</f>
        <v/>
      </c>
      <c r="K109" s="3" t="str">
        <f>IF(ISBLANK(G109),"",CpuInfo!$H$3)</f>
        <v/>
      </c>
      <c r="L109" s="3" t="str">
        <f t="shared" si="52"/>
        <v/>
      </c>
      <c r="M109" s="3" t="str">
        <f t="shared" si="53"/>
        <v/>
      </c>
      <c r="N109" s="3" t="s">
        <v>56</v>
      </c>
      <c r="O109" s="2">
        <f t="shared" si="54"/>
        <v>26</v>
      </c>
      <c r="P109" s="2">
        <f>IF(ROW()=3,CpuInfo!$L$3,IF(O109=0,P108,Q108+2))</f>
        <v>1120</v>
      </c>
      <c r="Q109" s="2">
        <f t="shared" si="55"/>
        <v>1170</v>
      </c>
      <c r="R109" s="2" t="s">
        <v>107</v>
      </c>
      <c r="T109" s="2" t="s">
        <v>109</v>
      </c>
      <c r="U109" s="2">
        <f>IF(ISBLANK(R109),"",CpuInfo!$K$3)</f>
        <v>5001</v>
      </c>
      <c r="V109" s="2">
        <f>IF(ISBLANK(R109),"",CpuInfo!$L$3)</f>
        <v>506</v>
      </c>
      <c r="W109" s="2" t="str">
        <f t="shared" si="56"/>
        <v>DB5001.1120</v>
      </c>
      <c r="X109" s="2" t="str">
        <f t="shared" si="57"/>
        <v>DB5001.1170</v>
      </c>
      <c r="Y109" s="2" t="s">
        <v>56</v>
      </c>
    </row>
    <row r="110" spans="4:25">
      <c r="D110" s="3">
        <f t="shared" si="50"/>
        <v>0</v>
      </c>
      <c r="E110" s="3">
        <f>IF(ROW()=3,CpuInfo!$H$3,IF(D110=0,E109,F109+2))</f>
        <v>374</v>
      </c>
      <c r="F110" s="3">
        <f t="shared" si="51"/>
        <v>374</v>
      </c>
      <c r="J110" s="3" t="str">
        <f>IF(ISBLANK(G110),"",CpuInfo!$G$3)</f>
        <v/>
      </c>
      <c r="K110" s="3" t="str">
        <f>IF(ISBLANK(G110),"",CpuInfo!$H$3)</f>
        <v/>
      </c>
      <c r="L110" s="3" t="str">
        <f t="shared" si="52"/>
        <v/>
      </c>
      <c r="M110" s="3" t="str">
        <f t="shared" si="53"/>
        <v/>
      </c>
      <c r="N110" s="3" t="s">
        <v>56</v>
      </c>
      <c r="O110" s="2">
        <f t="shared" si="54"/>
        <v>0</v>
      </c>
      <c r="P110" s="2">
        <f>IF(ROW()=3,CpuInfo!$L$3,IF(O110=0,P109,Q109+2))</f>
        <v>1120</v>
      </c>
      <c r="Q110" s="2">
        <f t="shared" si="55"/>
        <v>1170</v>
      </c>
      <c r="U110" s="2" t="str">
        <f>IF(ISBLANK(R110),"",CpuInfo!$K$3)</f>
        <v/>
      </c>
      <c r="V110" s="2" t="str">
        <f>IF(ISBLANK(R110),"",CpuInfo!$L$3)</f>
        <v/>
      </c>
      <c r="W110" s="2" t="str">
        <f t="shared" si="56"/>
        <v/>
      </c>
      <c r="X110" s="2" t="str">
        <f t="shared" si="57"/>
        <v/>
      </c>
      <c r="Y110" s="2" t="s">
        <v>56</v>
      </c>
    </row>
    <row r="111" spans="4:25">
      <c r="D111" s="3">
        <f t="shared" ref="D111:D145" si="58">IF(G111="DTString100",100,IF(G111="DTString50",50,IF(G111="DTString40",40,IF(G111="DTString30",30,IF(G111="DTShort100",50,IF(G111="DTShort",1,IF(G111="DTInt",2,IF(G111="DTFloat",2,IF(G111="DTString15",5,IF(G111="DTString",26,0))))))))))</f>
        <v>0</v>
      </c>
      <c r="E111" s="3">
        <f>IF(ROW()=3,CpuInfo!$H$3,IF(D111=0,E110,F110+2))</f>
        <v>374</v>
      </c>
      <c r="F111" s="3">
        <f t="shared" ref="F111:F145" si="59">IF(D111=0,F110,E111+(D111-1)*2)</f>
        <v>374</v>
      </c>
      <c r="J111" s="3" t="str">
        <f>IF(ISBLANK(G111),"",CpuInfo!$G$3)</f>
        <v/>
      </c>
      <c r="K111" s="3" t="str">
        <f>IF(ISBLANK(G111),"",CpuInfo!$H$3)</f>
        <v/>
      </c>
      <c r="L111" s="3" t="str">
        <f t="shared" ref="L111:L145" si="60">IF(ISBLANK(G111),"","DB"&amp;J111&amp;"."&amp;E111)</f>
        <v/>
      </c>
      <c r="M111" s="3" t="str">
        <f t="shared" ref="M111:M145" si="61">IF(ISBLANK(G111),"","DB"&amp;J111&amp;"."&amp;F111)</f>
        <v/>
      </c>
      <c r="N111" s="3" t="s">
        <v>56</v>
      </c>
      <c r="O111" s="2">
        <f t="shared" ref="O111:O145" si="62">IF(R111="DTString100",100,IF(R111="DTString50",50,IF(R111="DTString40",40,IF(R111="DTString30",30,IF(R111="DTShort100",50,IF(R111="DTShort",1,IF(R111="DTInt",2,IF(R111="DTFloat",2,IF(R111="DTString15",5,IF(R111="DTString",26,0))))))))))</f>
        <v>0</v>
      </c>
      <c r="P111" s="2">
        <f>IF(ROW()=3,CpuInfo!$L$3,IF(O111=0,P110,Q110+2))</f>
        <v>1120</v>
      </c>
      <c r="Q111" s="2">
        <f t="shared" ref="Q111:Q145" si="63">IF(O111=0,Q110,P111+(O111-1)*2)</f>
        <v>1170</v>
      </c>
      <c r="U111" s="2" t="str">
        <f>IF(ISBLANK(R111),"",CpuInfo!$K$3)</f>
        <v/>
      </c>
      <c r="V111" s="2" t="str">
        <f>IF(ISBLANK(R111),"",CpuInfo!$L$3)</f>
        <v/>
      </c>
      <c r="W111" s="2" t="str">
        <f t="shared" ref="W111:W145" si="64">IF(ISBLANK(R111),"","DB"&amp;U111&amp;"."&amp;P111)</f>
        <v/>
      </c>
      <c r="X111" s="2" t="str">
        <f t="shared" ref="X111:X145" si="65">IF(ISBLANK(R111),"","DB"&amp;U111&amp;"."&amp;Q111)</f>
        <v/>
      </c>
      <c r="Y111" s="2" t="s">
        <v>56</v>
      </c>
    </row>
    <row r="112" spans="4:25">
      <c r="D112" s="3">
        <f t="shared" si="58"/>
        <v>0</v>
      </c>
      <c r="E112" s="3">
        <f>IF(ROW()=3,CpuInfo!$H$3,IF(D112=0,E111,F111+2))</f>
        <v>374</v>
      </c>
      <c r="F112" s="3">
        <f t="shared" si="59"/>
        <v>374</v>
      </c>
      <c r="J112" s="3" t="str">
        <f>IF(ISBLANK(G112),"",CpuInfo!$G$3)</f>
        <v/>
      </c>
      <c r="K112" s="3" t="str">
        <f>IF(ISBLANK(G112),"",CpuInfo!$H$3)</f>
        <v/>
      </c>
      <c r="L112" s="3" t="str">
        <f t="shared" si="60"/>
        <v/>
      </c>
      <c r="M112" s="3" t="str">
        <f t="shared" si="61"/>
        <v/>
      </c>
      <c r="N112" s="3" t="s">
        <v>56</v>
      </c>
      <c r="O112" s="2">
        <f t="shared" si="62"/>
        <v>0</v>
      </c>
      <c r="P112" s="2">
        <f>IF(ROW()=3,CpuInfo!$L$3,IF(O112=0,P111,Q111+2))</f>
        <v>1120</v>
      </c>
      <c r="Q112" s="2">
        <f t="shared" si="63"/>
        <v>1170</v>
      </c>
      <c r="U112" s="2" t="str">
        <f>IF(ISBLANK(R112),"",CpuInfo!$K$3)</f>
        <v/>
      </c>
      <c r="V112" s="2" t="str">
        <f>IF(ISBLANK(R112),"",CpuInfo!$L$3)</f>
        <v/>
      </c>
      <c r="W112" s="2" t="str">
        <f t="shared" si="64"/>
        <v/>
      </c>
      <c r="X112" s="2" t="str">
        <f t="shared" si="65"/>
        <v/>
      </c>
      <c r="Y112" s="2" t="s">
        <v>56</v>
      </c>
    </row>
    <row r="113" spans="4:25">
      <c r="D113" s="3">
        <f t="shared" si="58"/>
        <v>0</v>
      </c>
      <c r="E113" s="3">
        <f>IF(ROW()=3,CpuInfo!$H$3,IF(D113=0,E112,F112+2))</f>
        <v>374</v>
      </c>
      <c r="F113" s="3">
        <f t="shared" si="59"/>
        <v>374</v>
      </c>
      <c r="J113" s="3" t="str">
        <f>IF(ISBLANK(G113),"",CpuInfo!$G$3)</f>
        <v/>
      </c>
      <c r="K113" s="3" t="str">
        <f>IF(ISBLANK(G113),"",CpuInfo!$H$3)</f>
        <v/>
      </c>
      <c r="L113" s="3" t="str">
        <f t="shared" si="60"/>
        <v/>
      </c>
      <c r="M113" s="3" t="str">
        <f t="shared" si="61"/>
        <v/>
      </c>
      <c r="N113" s="3" t="s">
        <v>56</v>
      </c>
      <c r="O113" s="2">
        <f t="shared" si="62"/>
        <v>0</v>
      </c>
      <c r="P113" s="2">
        <f>IF(ROW()=3,CpuInfo!$L$3,IF(O113=0,P112,Q112+2))</f>
        <v>1120</v>
      </c>
      <c r="Q113" s="2">
        <f t="shared" si="63"/>
        <v>1170</v>
      </c>
      <c r="U113" s="2" t="str">
        <f>IF(ISBLANK(R113),"",CpuInfo!$K$3)</f>
        <v/>
      </c>
      <c r="V113" s="2" t="str">
        <f>IF(ISBLANK(R113),"",CpuInfo!$L$3)</f>
        <v/>
      </c>
      <c r="W113" s="2" t="str">
        <f t="shared" si="64"/>
        <v/>
      </c>
      <c r="X113" s="2" t="str">
        <f t="shared" si="65"/>
        <v/>
      </c>
      <c r="Y113" s="2" t="s">
        <v>56</v>
      </c>
    </row>
    <row r="114" spans="4:25">
      <c r="D114" s="3">
        <f t="shared" si="58"/>
        <v>0</v>
      </c>
      <c r="E114" s="3">
        <f>IF(ROW()=3,CpuInfo!$H$3,IF(D114=0,E113,F113+2))</f>
        <v>374</v>
      </c>
      <c r="F114" s="3">
        <f t="shared" si="59"/>
        <v>374</v>
      </c>
      <c r="J114" s="3" t="str">
        <f>IF(ISBLANK(G114),"",CpuInfo!$G$3)</f>
        <v/>
      </c>
      <c r="K114" s="3" t="str">
        <f>IF(ISBLANK(G114),"",CpuInfo!$H$3)</f>
        <v/>
      </c>
      <c r="L114" s="3" t="str">
        <f t="shared" si="60"/>
        <v/>
      </c>
      <c r="M114" s="3" t="str">
        <f t="shared" si="61"/>
        <v/>
      </c>
      <c r="N114" s="3" t="s">
        <v>56</v>
      </c>
      <c r="O114" s="2">
        <f t="shared" si="62"/>
        <v>1</v>
      </c>
      <c r="P114" s="2">
        <f>IF(ROW()=3,CpuInfo!$L$3,IF(O114=0,P113,Q113+2))</f>
        <v>1172</v>
      </c>
      <c r="Q114" s="2">
        <f t="shared" si="63"/>
        <v>1172</v>
      </c>
      <c r="R114" s="2" t="s">
        <v>53</v>
      </c>
      <c r="T114" s="2" t="s">
        <v>110</v>
      </c>
      <c r="U114" s="2">
        <f>IF(ISBLANK(R114),"",CpuInfo!$K$3)</f>
        <v>5001</v>
      </c>
      <c r="V114" s="2">
        <f>IF(ISBLANK(R114),"",CpuInfo!$L$3)</f>
        <v>506</v>
      </c>
      <c r="W114" s="2" t="str">
        <f t="shared" si="64"/>
        <v>DB5001.1172</v>
      </c>
      <c r="X114" s="2" t="str">
        <f t="shared" si="65"/>
        <v>DB5001.1172</v>
      </c>
      <c r="Y114" s="2" t="s">
        <v>56</v>
      </c>
    </row>
    <row r="115" spans="1:25">
      <c r="A115" s="1" t="s">
        <v>101</v>
      </c>
      <c r="B115" s="2" t="s">
        <v>160</v>
      </c>
      <c r="C115" s="2" t="s">
        <v>161</v>
      </c>
      <c r="D115" s="3">
        <f t="shared" si="58"/>
        <v>1</v>
      </c>
      <c r="E115" s="3">
        <f>IF(ROW()=3,CpuInfo!$H$3,IF(D115=0,E114,F114+2))</f>
        <v>376</v>
      </c>
      <c r="F115" s="3">
        <f t="shared" si="59"/>
        <v>376</v>
      </c>
      <c r="G115" s="3" t="s">
        <v>53</v>
      </c>
      <c r="I115" s="3" t="s">
        <v>104</v>
      </c>
      <c r="J115" s="3">
        <f>IF(ISBLANK(G115),"",CpuInfo!$G$3)</f>
        <v>5000</v>
      </c>
      <c r="K115" s="3">
        <f>IF(ISBLANK(G115),"",CpuInfo!$H$3)</f>
        <v>216</v>
      </c>
      <c r="L115" s="3" t="str">
        <f t="shared" si="60"/>
        <v>DB5000.376</v>
      </c>
      <c r="M115" s="3" t="str">
        <f t="shared" si="61"/>
        <v>DB5000.376</v>
      </c>
      <c r="N115" s="3" t="s">
        <v>56</v>
      </c>
      <c r="O115" s="2">
        <f t="shared" si="62"/>
        <v>1</v>
      </c>
      <c r="P115" s="2">
        <f>IF(ROW()=3,CpuInfo!$L$3,IF(O115=0,P114,Q114+2))</f>
        <v>1174</v>
      </c>
      <c r="Q115" s="2">
        <f t="shared" si="63"/>
        <v>1174</v>
      </c>
      <c r="R115" s="2" t="s">
        <v>53</v>
      </c>
      <c r="T115" s="2" t="s">
        <v>104</v>
      </c>
      <c r="U115" s="2">
        <f>IF(ISBLANK(R115),"",CpuInfo!$K$3)</f>
        <v>5001</v>
      </c>
      <c r="V115" s="2">
        <f>IF(ISBLANK(R115),"",CpuInfo!$L$3)</f>
        <v>506</v>
      </c>
      <c r="W115" s="2" t="str">
        <f t="shared" si="64"/>
        <v>DB5001.1174</v>
      </c>
      <c r="X115" s="2" t="str">
        <f t="shared" si="65"/>
        <v>DB5001.1174</v>
      </c>
      <c r="Y115" s="2" t="s">
        <v>56</v>
      </c>
    </row>
    <row r="116" spans="4:25">
      <c r="D116" s="3">
        <f t="shared" si="58"/>
        <v>1</v>
      </c>
      <c r="E116" s="3">
        <f>IF(ROW()=3,CpuInfo!$H$3,IF(D116=0,E115,F115+2))</f>
        <v>378</v>
      </c>
      <c r="F116" s="3">
        <f t="shared" si="59"/>
        <v>378</v>
      </c>
      <c r="G116" s="3" t="s">
        <v>53</v>
      </c>
      <c r="I116" s="3" t="s">
        <v>105</v>
      </c>
      <c r="J116" s="3">
        <f>IF(ISBLANK(G116),"",CpuInfo!$G$3)</f>
        <v>5000</v>
      </c>
      <c r="K116" s="3">
        <f>IF(ISBLANK(G116),"",CpuInfo!$H$3)</f>
        <v>216</v>
      </c>
      <c r="L116" s="3" t="str">
        <f t="shared" si="60"/>
        <v>DB5000.378</v>
      </c>
      <c r="M116" s="3" t="str">
        <f t="shared" si="61"/>
        <v>DB5000.378</v>
      </c>
      <c r="N116" s="3" t="s">
        <v>56</v>
      </c>
      <c r="O116" s="2">
        <f t="shared" si="62"/>
        <v>5</v>
      </c>
      <c r="P116" s="2">
        <f>IF(ROW()=3,CpuInfo!$L$3,IF(O116=0,P115,Q115+2))</f>
        <v>1176</v>
      </c>
      <c r="Q116" s="2">
        <f t="shared" si="63"/>
        <v>1184</v>
      </c>
      <c r="R116" s="2" t="s">
        <v>114</v>
      </c>
      <c r="T116" s="2" t="s">
        <v>115</v>
      </c>
      <c r="U116" s="2">
        <f>IF(ISBLANK(R116),"",CpuInfo!$K$3)</f>
        <v>5001</v>
      </c>
      <c r="V116" s="2">
        <f>IF(ISBLANK(R116),"",CpuInfo!$L$3)</f>
        <v>506</v>
      </c>
      <c r="W116" s="2" t="str">
        <f t="shared" si="64"/>
        <v>DB5001.1176</v>
      </c>
      <c r="X116" s="2" t="str">
        <f t="shared" si="65"/>
        <v>DB5001.1184</v>
      </c>
      <c r="Y116" s="2" t="s">
        <v>56</v>
      </c>
    </row>
    <row r="117" spans="4:25">
      <c r="D117" s="3">
        <f t="shared" si="58"/>
        <v>1</v>
      </c>
      <c r="E117" s="3">
        <f>IF(ROW()=3,CpuInfo!$H$3,IF(D117=0,E116,F116+2))</f>
        <v>380</v>
      </c>
      <c r="F117" s="3">
        <f t="shared" si="59"/>
        <v>380</v>
      </c>
      <c r="G117" s="3" t="s">
        <v>53</v>
      </c>
      <c r="I117" s="3" t="s">
        <v>162</v>
      </c>
      <c r="J117" s="3">
        <f>IF(ISBLANK(G117),"",CpuInfo!$G$3)</f>
        <v>5000</v>
      </c>
      <c r="K117" s="3">
        <f>IF(ISBLANK(G117),"",CpuInfo!$H$3)</f>
        <v>216</v>
      </c>
      <c r="L117" s="3" t="str">
        <f t="shared" si="60"/>
        <v>DB5000.380</v>
      </c>
      <c r="M117" s="3" t="str">
        <f t="shared" si="61"/>
        <v>DB5000.380</v>
      </c>
      <c r="N117" s="3" t="s">
        <v>56</v>
      </c>
      <c r="O117" s="2">
        <f t="shared" si="62"/>
        <v>1</v>
      </c>
      <c r="P117" s="2">
        <f>IF(ROW()=3,CpuInfo!$L$3,IF(O117=0,P116,Q116+2))</f>
        <v>1186</v>
      </c>
      <c r="Q117" s="2">
        <f t="shared" si="63"/>
        <v>1186</v>
      </c>
      <c r="R117" s="2" t="s">
        <v>53</v>
      </c>
      <c r="T117" s="2" t="s">
        <v>116</v>
      </c>
      <c r="U117" s="2">
        <f>IF(ISBLANK(R117),"",CpuInfo!$K$3)</f>
        <v>5001</v>
      </c>
      <c r="V117" s="2">
        <f>IF(ISBLANK(R117),"",CpuInfo!$L$3)</f>
        <v>506</v>
      </c>
      <c r="W117" s="2" t="str">
        <f t="shared" si="64"/>
        <v>DB5001.1186</v>
      </c>
      <c r="X117" s="2" t="str">
        <f t="shared" si="65"/>
        <v>DB5001.1186</v>
      </c>
      <c r="Y117" s="2" t="s">
        <v>56</v>
      </c>
    </row>
    <row r="118" spans="4:25">
      <c r="D118" s="3">
        <f t="shared" si="58"/>
        <v>0</v>
      </c>
      <c r="E118" s="3">
        <f>IF(ROW()=3,CpuInfo!$H$3,IF(D118=0,E117,F117+2))</f>
        <v>380</v>
      </c>
      <c r="F118" s="3">
        <f t="shared" si="59"/>
        <v>380</v>
      </c>
      <c r="J118" s="3" t="str">
        <f>IF(ISBLANK(G118),"",CpuInfo!$G$3)</f>
        <v/>
      </c>
      <c r="K118" s="3" t="str">
        <f>IF(ISBLANK(G118),"",CpuInfo!$H$3)</f>
        <v/>
      </c>
      <c r="L118" s="3" t="str">
        <f t="shared" si="60"/>
        <v/>
      </c>
      <c r="M118" s="3" t="str">
        <f t="shared" si="61"/>
        <v/>
      </c>
      <c r="N118" s="3" t="s">
        <v>56</v>
      </c>
      <c r="O118" s="2">
        <f t="shared" si="62"/>
        <v>26</v>
      </c>
      <c r="P118" s="2">
        <f>IF(ROW()=3,CpuInfo!$L$3,IF(O118=0,P117,Q117+2))</f>
        <v>1188</v>
      </c>
      <c r="Q118" s="2">
        <f t="shared" si="63"/>
        <v>1238</v>
      </c>
      <c r="R118" s="2" t="s">
        <v>107</v>
      </c>
      <c r="T118" s="2" t="s">
        <v>118</v>
      </c>
      <c r="U118" s="2">
        <f>IF(ISBLANK(R118),"",CpuInfo!$K$3)</f>
        <v>5001</v>
      </c>
      <c r="V118" s="2">
        <f>IF(ISBLANK(R118),"",CpuInfo!$L$3)</f>
        <v>506</v>
      </c>
      <c r="W118" s="2" t="str">
        <f t="shared" si="64"/>
        <v>DB5001.1188</v>
      </c>
      <c r="X118" s="2" t="str">
        <f t="shared" si="65"/>
        <v>DB5001.1238</v>
      </c>
      <c r="Y118" s="2" t="s">
        <v>56</v>
      </c>
    </row>
    <row r="119" spans="4:25">
      <c r="D119" s="3">
        <f t="shared" si="58"/>
        <v>0</v>
      </c>
      <c r="E119" s="3">
        <f>IF(ROW()=3,CpuInfo!$H$3,IF(D119=0,E118,F118+2))</f>
        <v>380</v>
      </c>
      <c r="F119" s="3">
        <f t="shared" si="59"/>
        <v>380</v>
      </c>
      <c r="J119" s="3" t="str">
        <f>IF(ISBLANK(G119),"",CpuInfo!$G$3)</f>
        <v/>
      </c>
      <c r="K119" s="3" t="str">
        <f>IF(ISBLANK(G119),"",CpuInfo!$H$3)</f>
        <v/>
      </c>
      <c r="L119" s="3" t="str">
        <f t="shared" si="60"/>
        <v/>
      </c>
      <c r="M119" s="3" t="str">
        <f t="shared" si="61"/>
        <v/>
      </c>
      <c r="N119" s="3" t="s">
        <v>56</v>
      </c>
      <c r="O119" s="2">
        <f t="shared" si="62"/>
        <v>2</v>
      </c>
      <c r="P119" s="2">
        <f>IF(ROW()=3,CpuInfo!$L$3,IF(O119=0,P118,Q118+2))</f>
        <v>1240</v>
      </c>
      <c r="Q119" s="2">
        <f t="shared" si="63"/>
        <v>1242</v>
      </c>
      <c r="R119" s="2" t="s">
        <v>119</v>
      </c>
      <c r="T119" s="2" t="s">
        <v>163</v>
      </c>
      <c r="U119" s="2">
        <f>IF(ISBLANK(R119),"",CpuInfo!$K$3)</f>
        <v>5001</v>
      </c>
      <c r="V119" s="2">
        <f>IF(ISBLANK(R119),"",CpuInfo!$L$3)</f>
        <v>506</v>
      </c>
      <c r="W119" s="2" t="str">
        <f t="shared" si="64"/>
        <v>DB5001.1240</v>
      </c>
      <c r="X119" s="2" t="str">
        <f t="shared" si="65"/>
        <v>DB5001.1242</v>
      </c>
      <c r="Y119" s="2" t="s">
        <v>56</v>
      </c>
    </row>
    <row r="120" spans="4:25">
      <c r="D120" s="3">
        <f t="shared" si="58"/>
        <v>0</v>
      </c>
      <c r="E120" s="3">
        <f>IF(ROW()=3,CpuInfo!$H$3,IF(D120=0,E119,F119+2))</f>
        <v>380</v>
      </c>
      <c r="F120" s="3">
        <f t="shared" si="59"/>
        <v>380</v>
      </c>
      <c r="J120" s="3" t="str">
        <f>IF(ISBLANK(G120),"",CpuInfo!$G$3)</f>
        <v/>
      </c>
      <c r="K120" s="3" t="str">
        <f>IF(ISBLANK(G120),"",CpuInfo!$H$3)</f>
        <v/>
      </c>
      <c r="L120" s="3" t="str">
        <f t="shared" si="60"/>
        <v/>
      </c>
      <c r="M120" s="3" t="str">
        <f t="shared" si="61"/>
        <v/>
      </c>
      <c r="N120" s="3" t="s">
        <v>56</v>
      </c>
      <c r="O120" s="2">
        <f t="shared" si="62"/>
        <v>1</v>
      </c>
      <c r="P120" s="2">
        <f>IF(ROW()=3,CpuInfo!$L$3,IF(O120=0,P119,Q119+2))</f>
        <v>1244</v>
      </c>
      <c r="Q120" s="2">
        <f t="shared" si="63"/>
        <v>1244</v>
      </c>
      <c r="R120" s="2" t="s">
        <v>53</v>
      </c>
      <c r="T120" s="2" t="s">
        <v>164</v>
      </c>
      <c r="U120" s="2">
        <f>IF(ISBLANK(R120),"",CpuInfo!$K$3)</f>
        <v>5001</v>
      </c>
      <c r="V120" s="2">
        <f>IF(ISBLANK(R120),"",CpuInfo!$L$3)</f>
        <v>506</v>
      </c>
      <c r="W120" s="2" t="str">
        <f t="shared" si="64"/>
        <v>DB5001.1244</v>
      </c>
      <c r="X120" s="2" t="str">
        <f t="shared" si="65"/>
        <v>DB5001.1244</v>
      </c>
      <c r="Y120" s="2" t="s">
        <v>56</v>
      </c>
    </row>
    <row r="121" spans="4:25">
      <c r="D121" s="3">
        <f t="shared" si="58"/>
        <v>0</v>
      </c>
      <c r="E121" s="3">
        <f>IF(ROW()=3,CpuInfo!$H$3,IF(D121=0,E120,F120+2))</f>
        <v>380</v>
      </c>
      <c r="F121" s="3">
        <f t="shared" si="59"/>
        <v>380</v>
      </c>
      <c r="J121" s="3" t="str">
        <f>IF(ISBLANK(G121),"",CpuInfo!$G$3)</f>
        <v/>
      </c>
      <c r="K121" s="3" t="str">
        <f>IF(ISBLANK(G121),"",CpuInfo!$H$3)</f>
        <v/>
      </c>
      <c r="L121" s="3" t="str">
        <f t="shared" si="60"/>
        <v/>
      </c>
      <c r="M121" s="3" t="str">
        <f t="shared" si="61"/>
        <v/>
      </c>
      <c r="N121" s="3" t="s">
        <v>56</v>
      </c>
      <c r="O121" s="2">
        <f t="shared" si="62"/>
        <v>1</v>
      </c>
      <c r="P121" s="2">
        <f>IF(ROW()=3,CpuInfo!$L$3,IF(O121=0,P120,Q120+2))</f>
        <v>1246</v>
      </c>
      <c r="Q121" s="2">
        <f t="shared" si="63"/>
        <v>1246</v>
      </c>
      <c r="R121" s="2" t="s">
        <v>53</v>
      </c>
      <c r="T121" s="2" t="s">
        <v>123</v>
      </c>
      <c r="U121" s="2">
        <f>IF(ISBLANK(R121),"",CpuInfo!$K$3)</f>
        <v>5001</v>
      </c>
      <c r="V121" s="2">
        <f>IF(ISBLANK(R121),"",CpuInfo!$L$3)</f>
        <v>506</v>
      </c>
      <c r="W121" s="2" t="str">
        <f t="shared" si="64"/>
        <v>DB5001.1246</v>
      </c>
      <c r="X121" s="2" t="str">
        <f t="shared" si="65"/>
        <v>DB5001.1246</v>
      </c>
      <c r="Y121" s="2" t="s">
        <v>56</v>
      </c>
    </row>
    <row r="122" spans="4:25">
      <c r="D122" s="3">
        <f t="shared" si="58"/>
        <v>0</v>
      </c>
      <c r="E122" s="3">
        <f>IF(ROW()=3,CpuInfo!$H$3,IF(D122=0,E121,F121+2))</f>
        <v>380</v>
      </c>
      <c r="F122" s="3">
        <f t="shared" si="59"/>
        <v>380</v>
      </c>
      <c r="J122" s="3" t="str">
        <f>IF(ISBLANK(G122),"",CpuInfo!$G$3)</f>
        <v/>
      </c>
      <c r="K122" s="3" t="str">
        <f>IF(ISBLANK(G122),"",CpuInfo!$H$3)</f>
        <v/>
      </c>
      <c r="L122" s="3" t="str">
        <f t="shared" si="60"/>
        <v/>
      </c>
      <c r="M122" s="3" t="str">
        <f t="shared" si="61"/>
        <v/>
      </c>
      <c r="N122" s="3" t="s">
        <v>56</v>
      </c>
      <c r="O122" s="2">
        <f t="shared" si="62"/>
        <v>26</v>
      </c>
      <c r="P122" s="2">
        <f>IF(ROW()=3,CpuInfo!$L$3,IF(O122=0,P121,Q121+2))</f>
        <v>1248</v>
      </c>
      <c r="Q122" s="2">
        <f t="shared" si="63"/>
        <v>1298</v>
      </c>
      <c r="R122" s="2" t="s">
        <v>107</v>
      </c>
      <c r="T122" s="2" t="s">
        <v>124</v>
      </c>
      <c r="U122" s="2">
        <f>IF(ISBLANK(R122),"",CpuInfo!$K$3)</f>
        <v>5001</v>
      </c>
      <c r="V122" s="2">
        <f>IF(ISBLANK(R122),"",CpuInfo!$L$3)</f>
        <v>506</v>
      </c>
      <c r="W122" s="2" t="str">
        <f t="shared" si="64"/>
        <v>DB5001.1248</v>
      </c>
      <c r="X122" s="2" t="str">
        <f t="shared" si="65"/>
        <v>DB5001.1298</v>
      </c>
      <c r="Y122" s="2" t="s">
        <v>56</v>
      </c>
    </row>
    <row r="123" spans="4:25">
      <c r="D123" s="3">
        <f t="shared" si="58"/>
        <v>0</v>
      </c>
      <c r="E123" s="3">
        <f>IF(ROW()=3,CpuInfo!$H$3,IF(D123=0,E122,F122+2))</f>
        <v>380</v>
      </c>
      <c r="F123" s="3">
        <f t="shared" si="59"/>
        <v>380</v>
      </c>
      <c r="J123" s="3" t="str">
        <f>IF(ISBLANK(G123),"",CpuInfo!$G$3)</f>
        <v/>
      </c>
      <c r="K123" s="3" t="str">
        <f>IF(ISBLANK(G123),"",CpuInfo!$H$3)</f>
        <v/>
      </c>
      <c r="L123" s="3" t="str">
        <f t="shared" si="60"/>
        <v/>
      </c>
      <c r="M123" s="3" t="str">
        <f t="shared" si="61"/>
        <v/>
      </c>
      <c r="N123" s="3" t="s">
        <v>56</v>
      </c>
      <c r="O123" s="2">
        <f t="shared" si="62"/>
        <v>2</v>
      </c>
      <c r="P123" s="2">
        <f>IF(ROW()=3,CpuInfo!$L$3,IF(O123=0,P122,Q122+2))</f>
        <v>1300</v>
      </c>
      <c r="Q123" s="2">
        <f t="shared" si="63"/>
        <v>1302</v>
      </c>
      <c r="R123" s="2" t="s">
        <v>119</v>
      </c>
      <c r="T123" s="2" t="s">
        <v>165</v>
      </c>
      <c r="U123" s="2">
        <f>IF(ISBLANK(R123),"",CpuInfo!$K$3)</f>
        <v>5001</v>
      </c>
      <c r="V123" s="2">
        <f>IF(ISBLANK(R123),"",CpuInfo!$L$3)</f>
        <v>506</v>
      </c>
      <c r="W123" s="2" t="str">
        <f t="shared" si="64"/>
        <v>DB5001.1300</v>
      </c>
      <c r="X123" s="2" t="str">
        <f t="shared" si="65"/>
        <v>DB5001.1302</v>
      </c>
      <c r="Y123" s="2" t="s">
        <v>56</v>
      </c>
    </row>
    <row r="124" spans="4:25">
      <c r="D124" s="3">
        <f t="shared" si="58"/>
        <v>0</v>
      </c>
      <c r="E124" s="3">
        <f>IF(ROW()=3,CpuInfo!$H$3,IF(D124=0,E123,F123+2))</f>
        <v>380</v>
      </c>
      <c r="F124" s="3">
        <f t="shared" si="59"/>
        <v>380</v>
      </c>
      <c r="J124" s="3" t="str">
        <f>IF(ISBLANK(G124),"",CpuInfo!$G$3)</f>
        <v/>
      </c>
      <c r="K124" s="3" t="str">
        <f>IF(ISBLANK(G124),"",CpuInfo!$H$3)</f>
        <v/>
      </c>
      <c r="L124" s="3" t="str">
        <f t="shared" si="60"/>
        <v/>
      </c>
      <c r="M124" s="3" t="str">
        <f t="shared" si="61"/>
        <v/>
      </c>
      <c r="N124" s="3" t="s">
        <v>56</v>
      </c>
      <c r="O124" s="2">
        <f t="shared" si="62"/>
        <v>1</v>
      </c>
      <c r="P124" s="2">
        <f>IF(ROW()=3,CpuInfo!$L$3,IF(O124=0,P123,Q123+2))</f>
        <v>1304</v>
      </c>
      <c r="Q124" s="2">
        <f t="shared" si="63"/>
        <v>1304</v>
      </c>
      <c r="R124" s="2" t="s">
        <v>53</v>
      </c>
      <c r="T124" s="2" t="s">
        <v>166</v>
      </c>
      <c r="U124" s="2">
        <f>IF(ISBLANK(R124),"",CpuInfo!$K$3)</f>
        <v>5001</v>
      </c>
      <c r="V124" s="2">
        <f>IF(ISBLANK(R124),"",CpuInfo!$L$3)</f>
        <v>506</v>
      </c>
      <c r="W124" s="2" t="str">
        <f t="shared" si="64"/>
        <v>DB5001.1304</v>
      </c>
      <c r="X124" s="2" t="str">
        <f t="shared" si="65"/>
        <v>DB5001.1304</v>
      </c>
      <c r="Y124" s="2" t="s">
        <v>56</v>
      </c>
    </row>
    <row r="125" spans="4:25">
      <c r="D125" s="3">
        <f t="shared" si="58"/>
        <v>0</v>
      </c>
      <c r="E125" s="3">
        <f>IF(ROW()=3,CpuInfo!$H$3,IF(D125=0,E124,F124+2))</f>
        <v>380</v>
      </c>
      <c r="F125" s="3">
        <f t="shared" si="59"/>
        <v>380</v>
      </c>
      <c r="J125" s="3" t="str">
        <f>IF(ISBLANK(G125),"",CpuInfo!$G$3)</f>
        <v/>
      </c>
      <c r="K125" s="3" t="str">
        <f>IF(ISBLANK(G125),"",CpuInfo!$H$3)</f>
        <v/>
      </c>
      <c r="L125" s="3" t="str">
        <f t="shared" si="60"/>
        <v/>
      </c>
      <c r="M125" s="3" t="str">
        <f t="shared" si="61"/>
        <v/>
      </c>
      <c r="N125" s="3" t="s">
        <v>56</v>
      </c>
      <c r="O125" s="2">
        <f t="shared" si="62"/>
        <v>0</v>
      </c>
      <c r="P125" s="2">
        <f>IF(ROW()=3,CpuInfo!$L$3,IF(O125=0,P124,Q124+2))</f>
        <v>1304</v>
      </c>
      <c r="Q125" s="2">
        <f t="shared" si="63"/>
        <v>1304</v>
      </c>
      <c r="U125" s="2" t="str">
        <f>IF(ISBLANK(R125),"",CpuInfo!$K$3)</f>
        <v/>
      </c>
      <c r="V125" s="2" t="str">
        <f>IF(ISBLANK(R125),"",CpuInfo!$L$3)</f>
        <v/>
      </c>
      <c r="W125" s="2" t="str">
        <f t="shared" si="64"/>
        <v/>
      </c>
      <c r="X125" s="2" t="str">
        <f t="shared" si="65"/>
        <v/>
      </c>
      <c r="Y125" s="2" t="s">
        <v>56</v>
      </c>
    </row>
    <row r="126" spans="4:25">
      <c r="D126" s="3">
        <f t="shared" si="58"/>
        <v>0</v>
      </c>
      <c r="E126" s="3">
        <f>IF(ROW()=3,CpuInfo!$H$3,IF(D126=0,E125,F125+2))</f>
        <v>380</v>
      </c>
      <c r="F126" s="3">
        <f t="shared" si="59"/>
        <v>380</v>
      </c>
      <c r="J126" s="3" t="str">
        <f>IF(ISBLANK(G126),"",CpuInfo!$G$3)</f>
        <v/>
      </c>
      <c r="K126" s="3" t="str">
        <f>IF(ISBLANK(G126),"",CpuInfo!$H$3)</f>
        <v/>
      </c>
      <c r="L126" s="3" t="str">
        <f t="shared" si="60"/>
        <v/>
      </c>
      <c r="M126" s="3" t="str">
        <f t="shared" si="61"/>
        <v/>
      </c>
      <c r="N126" s="3" t="s">
        <v>56</v>
      </c>
      <c r="O126" s="2">
        <f t="shared" si="62"/>
        <v>0</v>
      </c>
      <c r="P126" s="2">
        <f>IF(ROW()=3,CpuInfo!$L$3,IF(O126=0,P125,Q125+2))</f>
        <v>1304</v>
      </c>
      <c r="Q126" s="2">
        <f t="shared" si="63"/>
        <v>1304</v>
      </c>
      <c r="U126" s="2" t="str">
        <f>IF(ISBLANK(R126),"",CpuInfo!$K$3)</f>
        <v/>
      </c>
      <c r="V126" s="2" t="str">
        <f>IF(ISBLANK(R126),"",CpuInfo!$L$3)</f>
        <v/>
      </c>
      <c r="W126" s="2" t="str">
        <f t="shared" si="64"/>
        <v/>
      </c>
      <c r="X126" s="2" t="str">
        <f t="shared" si="65"/>
        <v/>
      </c>
      <c r="Y126" s="2" t="s">
        <v>56</v>
      </c>
    </row>
    <row r="127" spans="4:25">
      <c r="D127" s="3">
        <f t="shared" si="58"/>
        <v>0</v>
      </c>
      <c r="E127" s="3">
        <f>IF(ROW()=3,CpuInfo!$H$3,IF(D127=0,E126,F126+2))</f>
        <v>380</v>
      </c>
      <c r="F127" s="3">
        <f t="shared" si="59"/>
        <v>380</v>
      </c>
      <c r="J127" s="3" t="str">
        <f>IF(ISBLANK(G127),"",CpuInfo!$G$3)</f>
        <v/>
      </c>
      <c r="K127" s="3" t="str">
        <f>IF(ISBLANK(G127),"",CpuInfo!$H$3)</f>
        <v/>
      </c>
      <c r="L127" s="3" t="str">
        <f t="shared" si="60"/>
        <v/>
      </c>
      <c r="M127" s="3" t="str">
        <f t="shared" si="61"/>
        <v/>
      </c>
      <c r="N127" s="3" t="s">
        <v>56</v>
      </c>
      <c r="O127" s="2">
        <f t="shared" si="62"/>
        <v>0</v>
      </c>
      <c r="P127" s="2">
        <f>IF(ROW()=3,CpuInfo!$L$3,IF(O127=0,P126,Q126+2))</f>
        <v>1304</v>
      </c>
      <c r="Q127" s="2">
        <f t="shared" si="63"/>
        <v>1304</v>
      </c>
      <c r="U127" s="2" t="str">
        <f>IF(ISBLANK(R127),"",CpuInfo!$K$3)</f>
        <v/>
      </c>
      <c r="V127" s="2" t="str">
        <f>IF(ISBLANK(R127),"",CpuInfo!$L$3)</f>
        <v/>
      </c>
      <c r="W127" s="2" t="str">
        <f t="shared" si="64"/>
        <v/>
      </c>
      <c r="X127" s="2" t="str">
        <f t="shared" si="65"/>
        <v/>
      </c>
      <c r="Y127" s="2" t="s">
        <v>56</v>
      </c>
    </row>
    <row r="128" spans="4:25">
      <c r="D128" s="3">
        <f t="shared" si="58"/>
        <v>0</v>
      </c>
      <c r="E128" s="3">
        <f>IF(ROW()=3,CpuInfo!$H$3,IF(D128=0,E127,F127+2))</f>
        <v>380</v>
      </c>
      <c r="F128" s="3">
        <f t="shared" si="59"/>
        <v>380</v>
      </c>
      <c r="J128" s="3" t="str">
        <f>IF(ISBLANK(G128),"",CpuInfo!$G$3)</f>
        <v/>
      </c>
      <c r="K128" s="3" t="str">
        <f>IF(ISBLANK(G128),"",CpuInfo!$H$3)</f>
        <v/>
      </c>
      <c r="L128" s="3" t="str">
        <f t="shared" si="60"/>
        <v/>
      </c>
      <c r="M128" s="3" t="str">
        <f t="shared" si="61"/>
        <v/>
      </c>
      <c r="N128" s="3" t="s">
        <v>56</v>
      </c>
      <c r="O128" s="2">
        <f t="shared" si="62"/>
        <v>0</v>
      </c>
      <c r="P128" s="2">
        <f>IF(ROW()=3,CpuInfo!$L$3,IF(O128=0,P127,Q127+2))</f>
        <v>1304</v>
      </c>
      <c r="Q128" s="2">
        <f t="shared" si="63"/>
        <v>1304</v>
      </c>
      <c r="U128" s="2" t="str">
        <f>IF(ISBLANK(R128),"",CpuInfo!$K$3)</f>
        <v/>
      </c>
      <c r="V128" s="2" t="str">
        <f>IF(ISBLANK(R128),"",CpuInfo!$L$3)</f>
        <v/>
      </c>
      <c r="W128" s="2" t="str">
        <f t="shared" si="64"/>
        <v/>
      </c>
      <c r="X128" s="2" t="str">
        <f t="shared" si="65"/>
        <v/>
      </c>
      <c r="Y128" s="2" t="s">
        <v>56</v>
      </c>
    </row>
    <row r="129" spans="4:25">
      <c r="D129" s="3">
        <f t="shared" si="58"/>
        <v>0</v>
      </c>
      <c r="E129" s="3">
        <f>IF(ROW()=3,CpuInfo!$H$3,IF(D129=0,E128,F128+2))</f>
        <v>380</v>
      </c>
      <c r="F129" s="3">
        <f t="shared" si="59"/>
        <v>380</v>
      </c>
      <c r="J129" s="3" t="str">
        <f>IF(ISBLANK(G129),"",CpuInfo!$G$3)</f>
        <v/>
      </c>
      <c r="K129" s="3" t="str">
        <f>IF(ISBLANK(G129),"",CpuInfo!$H$3)</f>
        <v/>
      </c>
      <c r="L129" s="3" t="str">
        <f t="shared" si="60"/>
        <v/>
      </c>
      <c r="M129" s="3" t="str">
        <f t="shared" si="61"/>
        <v/>
      </c>
      <c r="N129" s="3" t="s">
        <v>56</v>
      </c>
      <c r="O129" s="2">
        <f t="shared" si="62"/>
        <v>0</v>
      </c>
      <c r="P129" s="2">
        <f>IF(ROW()=3,CpuInfo!$L$3,IF(O129=0,P128,Q128+2))</f>
        <v>1304</v>
      </c>
      <c r="Q129" s="2">
        <f t="shared" si="63"/>
        <v>1304</v>
      </c>
      <c r="U129" s="2" t="str">
        <f>IF(ISBLANK(R129),"",CpuInfo!$K$3)</f>
        <v/>
      </c>
      <c r="V129" s="2" t="str">
        <f>IF(ISBLANK(R129),"",CpuInfo!$L$3)</f>
        <v/>
      </c>
      <c r="W129" s="2" t="str">
        <f t="shared" si="64"/>
        <v/>
      </c>
      <c r="X129" s="2" t="str">
        <f t="shared" si="65"/>
        <v/>
      </c>
      <c r="Y129" s="2" t="s">
        <v>56</v>
      </c>
    </row>
    <row r="130" spans="4:25">
      <c r="D130" s="3">
        <f t="shared" si="58"/>
        <v>0</v>
      </c>
      <c r="E130" s="3">
        <f>IF(ROW()=3,CpuInfo!$H$3,IF(D130=0,E129,F129+2))</f>
        <v>380</v>
      </c>
      <c r="F130" s="3">
        <f t="shared" si="59"/>
        <v>380</v>
      </c>
      <c r="J130" s="3" t="str">
        <f>IF(ISBLANK(G130),"",CpuInfo!$G$3)</f>
        <v/>
      </c>
      <c r="K130" s="3" t="str">
        <f>IF(ISBLANK(G130),"",CpuInfo!$H$3)</f>
        <v/>
      </c>
      <c r="L130" s="3" t="str">
        <f t="shared" si="60"/>
        <v/>
      </c>
      <c r="M130" s="3" t="str">
        <f t="shared" si="61"/>
        <v/>
      </c>
      <c r="N130" s="3" t="s">
        <v>56</v>
      </c>
      <c r="O130" s="2">
        <f t="shared" si="62"/>
        <v>0</v>
      </c>
      <c r="P130" s="2">
        <f>IF(ROW()=3,CpuInfo!$L$3,IF(O130=0,P129,Q129+2))</f>
        <v>1304</v>
      </c>
      <c r="Q130" s="2">
        <f t="shared" si="63"/>
        <v>1304</v>
      </c>
      <c r="U130" s="2" t="str">
        <f>IF(ISBLANK(R130),"",CpuInfo!$K$3)</f>
        <v/>
      </c>
      <c r="V130" s="2" t="str">
        <f>IF(ISBLANK(R130),"",CpuInfo!$L$3)</f>
        <v/>
      </c>
      <c r="W130" s="2" t="str">
        <f t="shared" si="64"/>
        <v/>
      </c>
      <c r="X130" s="2" t="str">
        <f t="shared" si="65"/>
        <v/>
      </c>
      <c r="Y130" s="2" t="s">
        <v>56</v>
      </c>
    </row>
    <row r="131" spans="4:25">
      <c r="D131" s="3">
        <f t="shared" si="58"/>
        <v>0</v>
      </c>
      <c r="E131" s="3">
        <f>IF(ROW()=3,CpuInfo!$H$3,IF(D131=0,E130,F130+2))</f>
        <v>380</v>
      </c>
      <c r="F131" s="3">
        <f t="shared" si="59"/>
        <v>380</v>
      </c>
      <c r="J131" s="3" t="str">
        <f>IF(ISBLANK(G131),"",CpuInfo!$G$3)</f>
        <v/>
      </c>
      <c r="K131" s="3" t="str">
        <f>IF(ISBLANK(G131),"",CpuInfo!$H$3)</f>
        <v/>
      </c>
      <c r="L131" s="3" t="str">
        <f t="shared" si="60"/>
        <v/>
      </c>
      <c r="M131" s="3" t="str">
        <f t="shared" si="61"/>
        <v/>
      </c>
      <c r="N131" s="3" t="s">
        <v>56</v>
      </c>
      <c r="O131" s="2">
        <f t="shared" si="62"/>
        <v>0</v>
      </c>
      <c r="P131" s="2">
        <f>IF(ROW()=3,CpuInfo!$L$3,IF(O131=0,P130,Q130+2))</f>
        <v>1304</v>
      </c>
      <c r="Q131" s="2">
        <f t="shared" si="63"/>
        <v>1304</v>
      </c>
      <c r="U131" s="2" t="str">
        <f>IF(ISBLANK(R131),"",CpuInfo!$K$3)</f>
        <v/>
      </c>
      <c r="V131" s="2" t="str">
        <f>IF(ISBLANK(R131),"",CpuInfo!$L$3)</f>
        <v/>
      </c>
      <c r="W131" s="2" t="str">
        <f t="shared" si="64"/>
        <v/>
      </c>
      <c r="X131" s="2" t="str">
        <f t="shared" si="65"/>
        <v/>
      </c>
      <c r="Y131" s="2" t="s">
        <v>56</v>
      </c>
    </row>
    <row r="132" spans="4:25">
      <c r="D132" s="3">
        <f t="shared" si="58"/>
        <v>0</v>
      </c>
      <c r="E132" s="3">
        <f>IF(ROW()=3,CpuInfo!$H$3,IF(D132=0,E131,F131+2))</f>
        <v>380</v>
      </c>
      <c r="F132" s="3">
        <f t="shared" si="59"/>
        <v>380</v>
      </c>
      <c r="J132" s="3" t="str">
        <f>IF(ISBLANK(G132),"",CpuInfo!$G$3)</f>
        <v/>
      </c>
      <c r="K132" s="3" t="str">
        <f>IF(ISBLANK(G132),"",CpuInfo!$H$3)</f>
        <v/>
      </c>
      <c r="L132" s="3" t="str">
        <f t="shared" si="60"/>
        <v/>
      </c>
      <c r="M132" s="3" t="str">
        <f t="shared" si="61"/>
        <v/>
      </c>
      <c r="N132" s="3" t="s">
        <v>56</v>
      </c>
      <c r="O132" s="2">
        <f t="shared" si="62"/>
        <v>0</v>
      </c>
      <c r="P132" s="2">
        <f>IF(ROW()=3,CpuInfo!$L$3,IF(O132=0,P131,Q131+2))</f>
        <v>1304</v>
      </c>
      <c r="Q132" s="2">
        <f t="shared" si="63"/>
        <v>1304</v>
      </c>
      <c r="U132" s="2" t="str">
        <f>IF(ISBLANK(R132),"",CpuInfo!$K$3)</f>
        <v/>
      </c>
      <c r="V132" s="2" t="str">
        <f>IF(ISBLANK(R132),"",CpuInfo!$L$3)</f>
        <v/>
      </c>
      <c r="W132" s="2" t="str">
        <f t="shared" si="64"/>
        <v/>
      </c>
      <c r="X132" s="2" t="str">
        <f t="shared" si="65"/>
        <v/>
      </c>
      <c r="Y132" s="2" t="s">
        <v>56</v>
      </c>
    </row>
    <row r="133" spans="4:25">
      <c r="D133" s="3">
        <f t="shared" si="58"/>
        <v>0</v>
      </c>
      <c r="E133" s="3">
        <f>IF(ROW()=3,CpuInfo!$H$3,IF(D133=0,E132,F132+2))</f>
        <v>380</v>
      </c>
      <c r="F133" s="3">
        <f t="shared" si="59"/>
        <v>380</v>
      </c>
      <c r="J133" s="3" t="str">
        <f>IF(ISBLANK(G133),"",CpuInfo!$G$3)</f>
        <v/>
      </c>
      <c r="K133" s="3" t="str">
        <f>IF(ISBLANK(G133),"",CpuInfo!$H$3)</f>
        <v/>
      </c>
      <c r="L133" s="3" t="str">
        <f t="shared" si="60"/>
        <v/>
      </c>
      <c r="M133" s="3" t="str">
        <f t="shared" si="61"/>
        <v/>
      </c>
      <c r="N133" s="3" t="s">
        <v>56</v>
      </c>
      <c r="O133" s="2">
        <f t="shared" si="62"/>
        <v>0</v>
      </c>
      <c r="P133" s="2">
        <f>IF(ROW()=3,CpuInfo!$L$3,IF(O133=0,P132,Q132+2))</f>
        <v>1304</v>
      </c>
      <c r="Q133" s="2">
        <f t="shared" si="63"/>
        <v>1304</v>
      </c>
      <c r="U133" s="2" t="str">
        <f>IF(ISBLANK(R133),"",CpuInfo!$K$3)</f>
        <v/>
      </c>
      <c r="V133" s="2" t="str">
        <f>IF(ISBLANK(R133),"",CpuInfo!$L$3)</f>
        <v/>
      </c>
      <c r="W133" s="2" t="str">
        <f t="shared" si="64"/>
        <v/>
      </c>
      <c r="X133" s="2" t="str">
        <f t="shared" si="65"/>
        <v/>
      </c>
      <c r="Y133" s="2" t="s">
        <v>56</v>
      </c>
    </row>
    <row r="134" spans="4:25">
      <c r="D134" s="3">
        <f t="shared" si="58"/>
        <v>0</v>
      </c>
      <c r="E134" s="3">
        <f>IF(ROW()=3,CpuInfo!$H$3,IF(D134=0,E133,F133+2))</f>
        <v>380</v>
      </c>
      <c r="F134" s="3">
        <f t="shared" si="59"/>
        <v>380</v>
      </c>
      <c r="J134" s="3" t="str">
        <f>IF(ISBLANK(G134),"",CpuInfo!$G$3)</f>
        <v/>
      </c>
      <c r="K134" s="3" t="str">
        <f>IF(ISBLANK(G134),"",CpuInfo!$H$3)</f>
        <v/>
      </c>
      <c r="L134" s="3" t="str">
        <f t="shared" si="60"/>
        <v/>
      </c>
      <c r="M134" s="3" t="str">
        <f t="shared" si="61"/>
        <v/>
      </c>
      <c r="N134" s="3" t="s">
        <v>56</v>
      </c>
      <c r="O134" s="2">
        <f t="shared" si="62"/>
        <v>1</v>
      </c>
      <c r="P134" s="2">
        <f>IF(ROW()=3,CpuInfo!$L$3,IF(O134=0,P133,Q133+2))</f>
        <v>1306</v>
      </c>
      <c r="Q134" s="2">
        <f t="shared" si="63"/>
        <v>1306</v>
      </c>
      <c r="R134" s="2" t="s">
        <v>53</v>
      </c>
      <c r="T134" s="2" t="s">
        <v>110</v>
      </c>
      <c r="U134" s="2">
        <f>IF(ISBLANK(R134),"",CpuInfo!$K$3)</f>
        <v>5001</v>
      </c>
      <c r="V134" s="2">
        <f>IF(ISBLANK(R134),"",CpuInfo!$L$3)</f>
        <v>506</v>
      </c>
      <c r="W134" s="2" t="str">
        <f t="shared" si="64"/>
        <v>DB5001.1306</v>
      </c>
      <c r="X134" s="2" t="str">
        <f t="shared" si="65"/>
        <v>DB5001.1306</v>
      </c>
      <c r="Y134" s="2" t="s">
        <v>56</v>
      </c>
    </row>
    <row r="135" spans="1:25">
      <c r="A135" s="1" t="s">
        <v>101</v>
      </c>
      <c r="B135" s="2" t="s">
        <v>167</v>
      </c>
      <c r="C135" s="2" t="s">
        <v>168</v>
      </c>
      <c r="D135" s="3">
        <f t="shared" si="58"/>
        <v>1</v>
      </c>
      <c r="E135" s="3">
        <f>IF(ROW()=3,CpuInfo!$H$3,IF(D135=0,E134,F134+2))</f>
        <v>382</v>
      </c>
      <c r="F135" s="3">
        <f t="shared" si="59"/>
        <v>382</v>
      </c>
      <c r="G135" s="3" t="s">
        <v>53</v>
      </c>
      <c r="I135" s="3" t="s">
        <v>104</v>
      </c>
      <c r="J135" s="3">
        <f>IF(ISBLANK(G135),"",CpuInfo!$G$3)</f>
        <v>5000</v>
      </c>
      <c r="K135" s="3">
        <f>IF(ISBLANK(G135),"",CpuInfo!$H$3)</f>
        <v>216</v>
      </c>
      <c r="L135" s="3" t="str">
        <f t="shared" si="60"/>
        <v>DB5000.382</v>
      </c>
      <c r="M135" s="3" t="str">
        <f t="shared" si="61"/>
        <v>DB5000.382</v>
      </c>
      <c r="N135" s="3" t="s">
        <v>56</v>
      </c>
      <c r="O135" s="2">
        <f t="shared" si="62"/>
        <v>1</v>
      </c>
      <c r="P135" s="2">
        <f>IF(ROW()=3,CpuInfo!$L$3,IF(O135=0,P134,Q134+2))</f>
        <v>1308</v>
      </c>
      <c r="Q135" s="2">
        <f t="shared" si="63"/>
        <v>1308</v>
      </c>
      <c r="R135" s="2" t="s">
        <v>53</v>
      </c>
      <c r="T135" s="2" t="s">
        <v>104</v>
      </c>
      <c r="U135" s="2">
        <f>IF(ISBLANK(R135),"",CpuInfo!$K$3)</f>
        <v>5001</v>
      </c>
      <c r="V135" s="2">
        <f>IF(ISBLANK(R135),"",CpuInfo!$L$3)</f>
        <v>506</v>
      </c>
      <c r="W135" s="2" t="str">
        <f t="shared" si="64"/>
        <v>DB5001.1308</v>
      </c>
      <c r="X135" s="2" t="str">
        <f t="shared" si="65"/>
        <v>DB5001.1308</v>
      </c>
      <c r="Y135" s="2" t="s">
        <v>56</v>
      </c>
    </row>
    <row r="136" spans="4:25">
      <c r="D136" s="3">
        <f t="shared" si="58"/>
        <v>1</v>
      </c>
      <c r="E136" s="3">
        <f>IF(ROW()=3,CpuInfo!$H$3,IF(D136=0,E135,F135+2))</f>
        <v>384</v>
      </c>
      <c r="F136" s="3">
        <f t="shared" si="59"/>
        <v>384</v>
      </c>
      <c r="G136" s="3" t="s">
        <v>53</v>
      </c>
      <c r="I136" s="3" t="s">
        <v>105</v>
      </c>
      <c r="J136" s="3">
        <f>IF(ISBLANK(G136),"",CpuInfo!$G$3)</f>
        <v>5000</v>
      </c>
      <c r="K136" s="3">
        <f>IF(ISBLANK(G136),"",CpuInfo!$H$3)</f>
        <v>216</v>
      </c>
      <c r="L136" s="3" t="str">
        <f t="shared" si="60"/>
        <v>DB5000.384</v>
      </c>
      <c r="M136" s="3" t="str">
        <f t="shared" si="61"/>
        <v>DB5000.384</v>
      </c>
      <c r="N136" s="3" t="s">
        <v>56</v>
      </c>
      <c r="O136" s="2">
        <f t="shared" si="62"/>
        <v>5</v>
      </c>
      <c r="P136" s="2">
        <f>IF(ROW()=3,CpuInfo!$L$3,IF(O136=0,P135,Q135+2))</f>
        <v>1310</v>
      </c>
      <c r="Q136" s="2">
        <f t="shared" si="63"/>
        <v>1318</v>
      </c>
      <c r="R136" s="2" t="s">
        <v>114</v>
      </c>
      <c r="T136" s="2" t="s">
        <v>115</v>
      </c>
      <c r="U136" s="2">
        <f>IF(ISBLANK(R136),"",CpuInfo!$K$3)</f>
        <v>5001</v>
      </c>
      <c r="V136" s="2">
        <f>IF(ISBLANK(R136),"",CpuInfo!$L$3)</f>
        <v>506</v>
      </c>
      <c r="W136" s="2" t="str">
        <f t="shared" si="64"/>
        <v>DB5001.1310</v>
      </c>
      <c r="X136" s="2" t="str">
        <f t="shared" si="65"/>
        <v>DB5001.1318</v>
      </c>
      <c r="Y136" s="2" t="s">
        <v>56</v>
      </c>
    </row>
    <row r="137" spans="4:25">
      <c r="D137" s="3">
        <f t="shared" si="58"/>
        <v>1</v>
      </c>
      <c r="E137" s="3">
        <f>IF(ROW()=3,CpuInfo!$H$3,IF(D137=0,E136,F136+2))</f>
        <v>386</v>
      </c>
      <c r="F137" s="3">
        <f t="shared" si="59"/>
        <v>386</v>
      </c>
      <c r="G137" s="3" t="s">
        <v>53</v>
      </c>
      <c r="I137" s="3" t="s">
        <v>106</v>
      </c>
      <c r="J137" s="3">
        <f>IF(ISBLANK(G137),"",CpuInfo!$G$3)</f>
        <v>5000</v>
      </c>
      <c r="K137" s="3">
        <f>IF(ISBLANK(G137),"",CpuInfo!$H$3)</f>
        <v>216</v>
      </c>
      <c r="L137" s="3" t="str">
        <f t="shared" si="60"/>
        <v>DB5000.386</v>
      </c>
      <c r="M137" s="3" t="str">
        <f t="shared" si="61"/>
        <v>DB5000.386</v>
      </c>
      <c r="N137" s="3" t="s">
        <v>56</v>
      </c>
      <c r="O137" s="2">
        <f t="shared" si="62"/>
        <v>1</v>
      </c>
      <c r="P137" s="2">
        <f>IF(ROW()=3,CpuInfo!$L$3,IF(O137=0,P136,Q136+2))</f>
        <v>1320</v>
      </c>
      <c r="Q137" s="2">
        <f t="shared" ref="Q137:Q158" si="66">IF(O137=0,Q136,P137+(O137-1)*2)</f>
        <v>1320</v>
      </c>
      <c r="R137" s="2" t="s">
        <v>53</v>
      </c>
      <c r="T137" s="2" t="s">
        <v>169</v>
      </c>
      <c r="U137" s="2">
        <f>IF(ISBLANK(R137),"",CpuInfo!$K$3)</f>
        <v>5001</v>
      </c>
      <c r="V137" s="2">
        <f>IF(ISBLANK(R137),"",CpuInfo!$L$3)</f>
        <v>506</v>
      </c>
      <c r="W137" s="2" t="str">
        <f t="shared" ref="W137:W158" si="67">IF(ISBLANK(R137),"","DB"&amp;U137&amp;"."&amp;P137)</f>
        <v>DB5001.1320</v>
      </c>
      <c r="X137" s="2" t="str">
        <f t="shared" ref="X137:X158" si="68">IF(ISBLANK(R137),"","DB"&amp;U137&amp;"."&amp;Q137)</f>
        <v>DB5001.1320</v>
      </c>
      <c r="Y137" s="2" t="s">
        <v>56</v>
      </c>
    </row>
    <row r="138" spans="4:25">
      <c r="D138" s="3">
        <f t="shared" si="58"/>
        <v>1</v>
      </c>
      <c r="E138" s="3">
        <f>IF(ROW()=3,CpuInfo!$H$3,IF(D138=0,E137,F137+2))</f>
        <v>388</v>
      </c>
      <c r="F138" s="3">
        <f t="shared" si="59"/>
        <v>388</v>
      </c>
      <c r="G138" s="3" t="s">
        <v>53</v>
      </c>
      <c r="H138" s="3" t="s">
        <v>139</v>
      </c>
      <c r="I138" s="3" t="s">
        <v>60</v>
      </c>
      <c r="J138" s="3">
        <f>IF(ISBLANK(G138),"",CpuInfo!$G$3)</f>
        <v>5000</v>
      </c>
      <c r="K138" s="3">
        <f>IF(ISBLANK(G138),"",CpuInfo!$H$3)</f>
        <v>216</v>
      </c>
      <c r="L138" s="3" t="str">
        <f t="shared" si="60"/>
        <v>DB5000.388</v>
      </c>
      <c r="M138" s="3" t="str">
        <f t="shared" si="61"/>
        <v>DB5000.388</v>
      </c>
      <c r="N138" s="3" t="s">
        <v>56</v>
      </c>
      <c r="O138" s="2">
        <f t="shared" si="62"/>
        <v>2</v>
      </c>
      <c r="P138" s="2">
        <f>IF(ROW()=3,CpuInfo!$L$3,IF(O138=0,P137,Q137+2))</f>
        <v>1322</v>
      </c>
      <c r="Q138" s="2">
        <f t="shared" si="66"/>
        <v>1324</v>
      </c>
      <c r="R138" s="2" t="s">
        <v>119</v>
      </c>
      <c r="T138" s="2" t="s">
        <v>170</v>
      </c>
      <c r="U138" s="2">
        <f>IF(ISBLANK(R138),"",CpuInfo!$K$3)</f>
        <v>5001</v>
      </c>
      <c r="V138" s="2">
        <f>IF(ISBLANK(R138),"",CpuInfo!$L$3)</f>
        <v>506</v>
      </c>
      <c r="W138" s="2" t="str">
        <f t="shared" si="67"/>
        <v>DB5001.1322</v>
      </c>
      <c r="X138" s="2" t="str">
        <f t="shared" si="68"/>
        <v>DB5001.1324</v>
      </c>
      <c r="Y138" s="2" t="s">
        <v>56</v>
      </c>
    </row>
    <row r="139" spans="4:25">
      <c r="D139" s="3">
        <f t="shared" si="58"/>
        <v>1</v>
      </c>
      <c r="E139" s="3">
        <f>IF(ROW()=3,CpuInfo!$H$3,IF(D139=0,E138,F138+2))</f>
        <v>390</v>
      </c>
      <c r="F139" s="3">
        <f t="shared" si="59"/>
        <v>390</v>
      </c>
      <c r="G139" s="3" t="s">
        <v>53</v>
      </c>
      <c r="H139" s="3" t="s">
        <v>141</v>
      </c>
      <c r="I139" s="3" t="s">
        <v>142</v>
      </c>
      <c r="J139" s="3">
        <f>IF(ISBLANK(G139),"",CpuInfo!$G$3)</f>
        <v>5000</v>
      </c>
      <c r="K139" s="3">
        <f>IF(ISBLANK(G139),"",CpuInfo!$H$3)</f>
        <v>216</v>
      </c>
      <c r="L139" s="3" t="str">
        <f t="shared" si="60"/>
        <v>DB5000.390</v>
      </c>
      <c r="M139" s="3" t="str">
        <f t="shared" si="61"/>
        <v>DB5000.390</v>
      </c>
      <c r="N139" s="3" t="s">
        <v>56</v>
      </c>
      <c r="O139" s="2">
        <f t="shared" si="62"/>
        <v>2</v>
      </c>
      <c r="P139" s="2">
        <f>IF(ROW()=3,CpuInfo!$L$3,IF(O139=0,P138,Q138+2))</f>
        <v>1326</v>
      </c>
      <c r="Q139" s="2">
        <f t="shared" si="66"/>
        <v>1328</v>
      </c>
      <c r="R139" s="2" t="s">
        <v>119</v>
      </c>
      <c r="S139" s="3"/>
      <c r="T139" s="2" t="s">
        <v>171</v>
      </c>
      <c r="U139" s="2">
        <f>IF(ISBLANK(R139),"",CpuInfo!$K$3)</f>
        <v>5001</v>
      </c>
      <c r="V139" s="2">
        <f>IF(ISBLANK(R139),"",CpuInfo!$L$3)</f>
        <v>506</v>
      </c>
      <c r="W139" s="2" t="str">
        <f t="shared" si="67"/>
        <v>DB5001.1326</v>
      </c>
      <c r="X139" s="2" t="str">
        <f t="shared" si="68"/>
        <v>DB5001.1328</v>
      </c>
      <c r="Y139" s="2" t="s">
        <v>56</v>
      </c>
    </row>
    <row r="140" spans="4:25">
      <c r="D140" s="3">
        <f t="shared" si="58"/>
        <v>2</v>
      </c>
      <c r="E140" s="3">
        <f>IF(ROW()=3,CpuInfo!$H$3,IF(D140=0,E139,F139+2))</f>
        <v>392</v>
      </c>
      <c r="F140" s="3">
        <f t="shared" si="59"/>
        <v>394</v>
      </c>
      <c r="G140" s="3" t="s">
        <v>119</v>
      </c>
      <c r="H140" s="3" t="s">
        <v>172</v>
      </c>
      <c r="I140" s="3" t="s">
        <v>145</v>
      </c>
      <c r="J140" s="3">
        <f>IF(ISBLANK(G140),"",CpuInfo!$G$3)</f>
        <v>5000</v>
      </c>
      <c r="K140" s="3">
        <f>IF(ISBLANK(G140),"",CpuInfo!$H$3)</f>
        <v>216</v>
      </c>
      <c r="L140" s="3" t="str">
        <f t="shared" si="60"/>
        <v>DB5000.392</v>
      </c>
      <c r="M140" s="3" t="str">
        <f t="shared" si="61"/>
        <v>DB5000.394</v>
      </c>
      <c r="N140" s="3" t="s">
        <v>56</v>
      </c>
      <c r="O140" s="2">
        <f t="shared" si="62"/>
        <v>2</v>
      </c>
      <c r="P140" s="2">
        <f>IF(ROW()=3,CpuInfo!$L$3,IF(O140=0,P139,Q139+2))</f>
        <v>1330</v>
      </c>
      <c r="Q140" s="2">
        <f t="shared" si="66"/>
        <v>1332</v>
      </c>
      <c r="R140" s="2" t="s">
        <v>119</v>
      </c>
      <c r="S140" s="3" t="s">
        <v>141</v>
      </c>
      <c r="T140" s="2" t="s">
        <v>146</v>
      </c>
      <c r="U140" s="2">
        <f>IF(ISBLANK(R140),"",CpuInfo!$K$3)</f>
        <v>5001</v>
      </c>
      <c r="V140" s="2">
        <f>IF(ISBLANK(R140),"",CpuInfo!$L$3)</f>
        <v>506</v>
      </c>
      <c r="W140" s="2" t="str">
        <f t="shared" si="67"/>
        <v>DB5001.1330</v>
      </c>
      <c r="X140" s="2" t="str">
        <f t="shared" si="68"/>
        <v>DB5001.1332</v>
      </c>
      <c r="Y140" s="2" t="s">
        <v>56</v>
      </c>
    </row>
    <row r="141" spans="4:25">
      <c r="D141" s="3">
        <f t="shared" si="58"/>
        <v>2</v>
      </c>
      <c r="E141" s="3">
        <f>IF(ROW()=3,CpuInfo!$H$3,IF(D141=0,E140,F140+2))</f>
        <v>396</v>
      </c>
      <c r="F141" s="3">
        <f t="shared" si="59"/>
        <v>398</v>
      </c>
      <c r="G141" s="3" t="s">
        <v>119</v>
      </c>
      <c r="H141" s="3" t="s">
        <v>147</v>
      </c>
      <c r="I141" s="3" t="s">
        <v>148</v>
      </c>
      <c r="J141" s="3">
        <f>IF(ISBLANK(G141),"",CpuInfo!$G$3)</f>
        <v>5000</v>
      </c>
      <c r="K141" s="3">
        <f>IF(ISBLANK(G141),"",CpuInfo!$H$3)</f>
        <v>216</v>
      </c>
      <c r="L141" s="3" t="str">
        <f t="shared" si="60"/>
        <v>DB5000.396</v>
      </c>
      <c r="M141" s="3" t="str">
        <f t="shared" si="61"/>
        <v>DB5000.398</v>
      </c>
      <c r="N141" s="3" t="s">
        <v>56</v>
      </c>
      <c r="O141" s="2">
        <f t="shared" ref="O141:O158" si="69">IF(R141="DTString100",100,IF(R141="DTString50",50,IF(R141="DTString40",40,IF(R141="DTString30",30,IF(R141="DTShort100",50,IF(R141="DTShort",1,IF(R141="DTInt",2,IF(R141="DTFloat",2,IF(R141="DTString15",5,IF(R141="DTString",26,0))))))))))</f>
        <v>2</v>
      </c>
      <c r="P141" s="2">
        <f>IF(ROW()=3,CpuInfo!$L$3,IF(O141=0,P140,Q140+2))</f>
        <v>1334</v>
      </c>
      <c r="Q141" s="2">
        <f t="shared" si="66"/>
        <v>1336</v>
      </c>
      <c r="R141" s="2" t="s">
        <v>119</v>
      </c>
      <c r="S141" s="3" t="s">
        <v>172</v>
      </c>
      <c r="T141" s="2" t="s">
        <v>149</v>
      </c>
      <c r="U141" s="2">
        <f>IF(ISBLANK(R141),"",CpuInfo!$K$3)</f>
        <v>5001</v>
      </c>
      <c r="V141" s="2">
        <f>IF(ISBLANK(R141),"",CpuInfo!$L$3)</f>
        <v>506</v>
      </c>
      <c r="W141" s="2" t="str">
        <f t="shared" si="67"/>
        <v>DB5001.1334</v>
      </c>
      <c r="X141" s="2" t="str">
        <f t="shared" si="68"/>
        <v>DB5001.1336</v>
      </c>
      <c r="Y141" s="2" t="s">
        <v>56</v>
      </c>
    </row>
    <row r="142" spans="4:25">
      <c r="D142" s="3">
        <f t="shared" si="58"/>
        <v>2</v>
      </c>
      <c r="E142" s="3">
        <f>IF(ROW()=3,CpuInfo!$H$3,IF(D142=0,E141,F141+2))</f>
        <v>400</v>
      </c>
      <c r="F142" s="3">
        <f t="shared" si="59"/>
        <v>402</v>
      </c>
      <c r="G142" s="3" t="s">
        <v>119</v>
      </c>
      <c r="H142" s="3" t="s">
        <v>150</v>
      </c>
      <c r="I142" s="3" t="s">
        <v>151</v>
      </c>
      <c r="J142" s="3">
        <f>IF(ISBLANK(G142),"",CpuInfo!$G$3)</f>
        <v>5000</v>
      </c>
      <c r="K142" s="3">
        <f>IF(ISBLANK(G142),"",CpuInfo!$H$3)</f>
        <v>216</v>
      </c>
      <c r="L142" s="3" t="str">
        <f t="shared" si="60"/>
        <v>DB5000.400</v>
      </c>
      <c r="M142" s="3" t="str">
        <f t="shared" si="61"/>
        <v>DB5000.402</v>
      </c>
      <c r="N142" s="3" t="s">
        <v>56</v>
      </c>
      <c r="O142" s="2">
        <f t="shared" si="69"/>
        <v>26</v>
      </c>
      <c r="P142" s="2">
        <f>IF(ROW()=3,CpuInfo!$L$3,IF(O142=0,P141,Q141+2))</f>
        <v>1338</v>
      </c>
      <c r="Q142" s="2">
        <f t="shared" si="66"/>
        <v>1388</v>
      </c>
      <c r="R142" s="2" t="s">
        <v>107</v>
      </c>
      <c r="S142" s="3" t="s">
        <v>147</v>
      </c>
      <c r="T142" s="2" t="s">
        <v>118</v>
      </c>
      <c r="U142" s="2">
        <f>IF(ISBLANK(R142),"",CpuInfo!$K$3)</f>
        <v>5001</v>
      </c>
      <c r="V142" s="2">
        <f>IF(ISBLANK(R142),"",CpuInfo!$L$3)</f>
        <v>506</v>
      </c>
      <c r="W142" s="2" t="str">
        <f t="shared" si="67"/>
        <v>DB5001.1338</v>
      </c>
      <c r="X142" s="2" t="str">
        <f t="shared" si="68"/>
        <v>DB5001.1388</v>
      </c>
      <c r="Y142" s="2" t="s">
        <v>56</v>
      </c>
    </row>
    <row r="143" spans="4:25">
      <c r="D143" s="3">
        <f t="shared" ref="D143:D158" si="70">IF(G143="DTString100",100,IF(G143="DTString50",50,IF(G143="DTString40",40,IF(G143="DTString30",30,IF(G143="DTShort100",50,IF(G143="DTShort",1,IF(G143="DTInt",2,IF(G143="DTFloat",2,IF(G143="DTString15",5,IF(G143="DTString",26,0))))))))))</f>
        <v>2</v>
      </c>
      <c r="E143" s="3">
        <f>IF(ROW()=3,CpuInfo!$H$3,IF(D143=0,E142,F142+2))</f>
        <v>404</v>
      </c>
      <c r="F143" s="3">
        <f t="shared" ref="F143:F158" si="71">IF(D143=0,F142,E143+(D143-1)*2)</f>
        <v>406</v>
      </c>
      <c r="G143" s="3" t="s">
        <v>119</v>
      </c>
      <c r="H143" s="3" t="s">
        <v>152</v>
      </c>
      <c r="I143" s="3" t="s">
        <v>153</v>
      </c>
      <c r="J143" s="3">
        <f>IF(ISBLANK(G143),"",CpuInfo!$G$3)</f>
        <v>5000</v>
      </c>
      <c r="K143" s="3">
        <f>IF(ISBLANK(G143),"",CpuInfo!$H$3)</f>
        <v>216</v>
      </c>
      <c r="L143" s="3" t="str">
        <f t="shared" ref="L143:L158" si="72">IF(ISBLANK(G143),"","DB"&amp;J143&amp;"."&amp;E143)</f>
        <v>DB5000.404</v>
      </c>
      <c r="M143" s="3" t="str">
        <f t="shared" ref="M143:M158" si="73">IF(ISBLANK(G143),"","DB"&amp;J143&amp;"."&amp;F143)</f>
        <v>DB5000.406</v>
      </c>
      <c r="N143" s="3" t="s">
        <v>56</v>
      </c>
      <c r="O143" s="2">
        <f t="shared" si="69"/>
        <v>1</v>
      </c>
      <c r="P143" s="2">
        <f>IF(ROW()=3,CpuInfo!$L$3,IF(O143=0,P142,Q142+2))</f>
        <v>1390</v>
      </c>
      <c r="Q143" s="2">
        <f t="shared" si="66"/>
        <v>1390</v>
      </c>
      <c r="R143" s="2" t="s">
        <v>53</v>
      </c>
      <c r="S143" s="2" t="s">
        <v>150</v>
      </c>
      <c r="T143" s="2" t="s">
        <v>116</v>
      </c>
      <c r="U143" s="2">
        <f>IF(ISBLANK(R143),"",CpuInfo!$K$3)</f>
        <v>5001</v>
      </c>
      <c r="V143" s="2">
        <f>IF(ISBLANK(R143),"",CpuInfo!$L$3)</f>
        <v>506</v>
      </c>
      <c r="W143" s="2" t="str">
        <f t="shared" si="67"/>
        <v>DB5001.1390</v>
      </c>
      <c r="X143" s="2" t="str">
        <f t="shared" si="68"/>
        <v>DB5001.1390</v>
      </c>
      <c r="Y143" s="2" t="s">
        <v>56</v>
      </c>
    </row>
    <row r="144" spans="4:25">
      <c r="D144" s="3">
        <f t="shared" si="70"/>
        <v>0</v>
      </c>
      <c r="E144" s="3">
        <f>IF(ROW()=3,CpuInfo!$H$3,IF(D144=0,E143,F143+2))</f>
        <v>404</v>
      </c>
      <c r="F144" s="3">
        <f t="shared" si="71"/>
        <v>406</v>
      </c>
      <c r="J144" s="3" t="str">
        <f>IF(ISBLANK(G144),"",CpuInfo!$G$3)</f>
        <v/>
      </c>
      <c r="K144" s="3" t="str">
        <f>IF(ISBLANK(G144),"",CpuInfo!$H$3)</f>
        <v/>
      </c>
      <c r="L144" s="3" t="str">
        <f t="shared" si="72"/>
        <v/>
      </c>
      <c r="M144" s="3" t="str">
        <f t="shared" si="73"/>
        <v/>
      </c>
      <c r="N144" s="3" t="s">
        <v>56</v>
      </c>
      <c r="O144" s="2">
        <f t="shared" si="69"/>
        <v>1</v>
      </c>
      <c r="P144" s="2">
        <f>IF(ROW()=3,CpuInfo!$L$3,IF(O144=0,P143,Q143+2))</f>
        <v>1392</v>
      </c>
      <c r="Q144" s="2">
        <f t="shared" si="66"/>
        <v>1392</v>
      </c>
      <c r="R144" s="2" t="s">
        <v>53</v>
      </c>
      <c r="S144" s="2" t="s">
        <v>152</v>
      </c>
      <c r="T144" s="2" t="s">
        <v>173</v>
      </c>
      <c r="U144" s="2">
        <f>IF(ISBLANK(R144),"",CpuInfo!$K$3)</f>
        <v>5001</v>
      </c>
      <c r="V144" s="2">
        <f>IF(ISBLANK(R144),"",CpuInfo!$L$3)</f>
        <v>506</v>
      </c>
      <c r="W144" s="2" t="str">
        <f t="shared" si="67"/>
        <v>DB5001.1392</v>
      </c>
      <c r="X144" s="2" t="str">
        <f t="shared" si="68"/>
        <v>DB5001.1392</v>
      </c>
      <c r="Y144" s="2" t="s">
        <v>56</v>
      </c>
    </row>
    <row r="145" spans="4:25">
      <c r="D145" s="3">
        <f t="shared" si="70"/>
        <v>0</v>
      </c>
      <c r="E145" s="3">
        <f>IF(ROW()=3,CpuInfo!$H$3,IF(D145=0,E144,F144+2))</f>
        <v>404</v>
      </c>
      <c r="F145" s="3">
        <f t="shared" si="71"/>
        <v>406</v>
      </c>
      <c r="J145" s="3" t="str">
        <f>IF(ISBLANK(G145),"",CpuInfo!$G$3)</f>
        <v/>
      </c>
      <c r="K145" s="3" t="str">
        <f>IF(ISBLANK(G145),"",CpuInfo!$H$3)</f>
        <v/>
      </c>
      <c r="L145" s="3" t="str">
        <f t="shared" si="72"/>
        <v/>
      </c>
      <c r="M145" s="3" t="str">
        <f t="shared" si="73"/>
        <v/>
      </c>
      <c r="N145" s="3" t="s">
        <v>56</v>
      </c>
      <c r="O145" s="2">
        <f t="shared" si="69"/>
        <v>2</v>
      </c>
      <c r="P145" s="2">
        <f>IF(ROW()=3,CpuInfo!$L$3,IF(O145=0,P144,Q144+2))</f>
        <v>1394</v>
      </c>
      <c r="Q145" s="2">
        <f t="shared" si="66"/>
        <v>1396</v>
      </c>
      <c r="R145" s="2" t="s">
        <v>119</v>
      </c>
      <c r="T145" s="2" t="s">
        <v>174</v>
      </c>
      <c r="U145" s="2">
        <f>IF(ISBLANK(R145),"",CpuInfo!$K$3)</f>
        <v>5001</v>
      </c>
      <c r="V145" s="2">
        <f>IF(ISBLANK(R145),"",CpuInfo!$L$3)</f>
        <v>506</v>
      </c>
      <c r="W145" s="2" t="str">
        <f t="shared" si="67"/>
        <v>DB5001.1394</v>
      </c>
      <c r="X145" s="2" t="str">
        <f t="shared" si="68"/>
        <v>DB5001.1396</v>
      </c>
      <c r="Y145" s="2" t="s">
        <v>56</v>
      </c>
    </row>
    <row r="146" spans="4:25">
      <c r="D146" s="3">
        <f t="shared" si="70"/>
        <v>0</v>
      </c>
      <c r="E146" s="3">
        <f>IF(ROW()=3,CpuInfo!$H$3,IF(D146=0,E145,F145+2))</f>
        <v>404</v>
      </c>
      <c r="F146" s="3">
        <f t="shared" si="71"/>
        <v>406</v>
      </c>
      <c r="J146" s="3" t="str">
        <f>IF(ISBLANK(G146),"",CpuInfo!$G$3)</f>
        <v/>
      </c>
      <c r="K146" s="3" t="str">
        <f>IF(ISBLANK(G146),"",CpuInfo!$H$3)</f>
        <v/>
      </c>
      <c r="L146" s="3" t="str">
        <f t="shared" si="72"/>
        <v/>
      </c>
      <c r="M146" s="3" t="str">
        <f t="shared" si="73"/>
        <v/>
      </c>
      <c r="N146" s="3" t="s">
        <v>56</v>
      </c>
      <c r="O146" s="2">
        <f t="shared" si="69"/>
        <v>2</v>
      </c>
      <c r="P146" s="2">
        <f>IF(ROW()=3,CpuInfo!$L$3,IF(O146=0,P145,Q145+2))</f>
        <v>1398</v>
      </c>
      <c r="Q146" s="2">
        <f t="shared" si="66"/>
        <v>1400</v>
      </c>
      <c r="R146" s="2" t="s">
        <v>119</v>
      </c>
      <c r="T146" s="2" t="s">
        <v>175</v>
      </c>
      <c r="U146" s="2">
        <f>IF(ISBLANK(R146),"",CpuInfo!$K$3)</f>
        <v>5001</v>
      </c>
      <c r="V146" s="2">
        <f>IF(ISBLANK(R146),"",CpuInfo!$L$3)</f>
        <v>506</v>
      </c>
      <c r="W146" s="2" t="str">
        <f t="shared" si="67"/>
        <v>DB5001.1398</v>
      </c>
      <c r="X146" s="2" t="str">
        <f t="shared" si="68"/>
        <v>DB5001.1400</v>
      </c>
      <c r="Y146" s="2" t="s">
        <v>56</v>
      </c>
    </row>
    <row r="147" spans="4:25">
      <c r="D147" s="3">
        <f t="shared" si="70"/>
        <v>0</v>
      </c>
      <c r="E147" s="3">
        <f>IF(ROW()=3,CpuInfo!$H$3,IF(D147=0,E146,F146+2))</f>
        <v>404</v>
      </c>
      <c r="F147" s="3">
        <f t="shared" si="71"/>
        <v>406</v>
      </c>
      <c r="J147" s="3" t="str">
        <f>IF(ISBLANK(G147),"",CpuInfo!$G$3)</f>
        <v/>
      </c>
      <c r="K147" s="3" t="str">
        <f>IF(ISBLANK(G147),"",CpuInfo!$H$3)</f>
        <v/>
      </c>
      <c r="L147" s="3" t="str">
        <f t="shared" si="72"/>
        <v/>
      </c>
      <c r="M147" s="3" t="str">
        <f t="shared" si="73"/>
        <v/>
      </c>
      <c r="N147" s="3" t="s">
        <v>56</v>
      </c>
      <c r="O147" s="2">
        <f t="shared" si="69"/>
        <v>26</v>
      </c>
      <c r="P147" s="2">
        <f>IF(ROW()=3,CpuInfo!$L$3,IF(O147=0,P146,Q146+2))</f>
        <v>1402</v>
      </c>
      <c r="Q147" s="2">
        <f t="shared" si="66"/>
        <v>1452</v>
      </c>
      <c r="R147" s="2" t="s">
        <v>107</v>
      </c>
      <c r="T147" s="2" t="s">
        <v>124</v>
      </c>
      <c r="U147" s="2">
        <f>IF(ISBLANK(R147),"",CpuInfo!$K$3)</f>
        <v>5001</v>
      </c>
      <c r="V147" s="2">
        <f>IF(ISBLANK(R147),"",CpuInfo!$L$3)</f>
        <v>506</v>
      </c>
      <c r="W147" s="2" t="str">
        <f t="shared" si="67"/>
        <v>DB5001.1402</v>
      </c>
      <c r="X147" s="2" t="str">
        <f t="shared" si="68"/>
        <v>DB5001.1452</v>
      </c>
      <c r="Y147" s="2" t="s">
        <v>56</v>
      </c>
    </row>
    <row r="148" spans="4:25">
      <c r="D148" s="3">
        <f t="shared" si="70"/>
        <v>0</v>
      </c>
      <c r="E148" s="3">
        <f>IF(ROW()=3,CpuInfo!$H$3,IF(D148=0,E147,F147+2))</f>
        <v>404</v>
      </c>
      <c r="F148" s="3">
        <f t="shared" si="71"/>
        <v>406</v>
      </c>
      <c r="J148" s="3" t="str">
        <f>IF(ISBLANK(G148),"",CpuInfo!$G$3)</f>
        <v/>
      </c>
      <c r="K148" s="3" t="str">
        <f>IF(ISBLANK(G148),"",CpuInfo!$H$3)</f>
        <v/>
      </c>
      <c r="L148" s="3" t="str">
        <f t="shared" si="72"/>
        <v/>
      </c>
      <c r="M148" s="3" t="str">
        <f t="shared" si="73"/>
        <v/>
      </c>
      <c r="N148" s="3" t="s">
        <v>56</v>
      </c>
      <c r="O148" s="2">
        <f t="shared" si="69"/>
        <v>1</v>
      </c>
      <c r="P148" s="2">
        <f>IF(ROW()=3,CpuInfo!$L$3,IF(O148=0,P147,Q147+2))</f>
        <v>1454</v>
      </c>
      <c r="Q148" s="2">
        <f t="shared" si="66"/>
        <v>1454</v>
      </c>
      <c r="R148" s="2" t="s">
        <v>53</v>
      </c>
      <c r="T148" s="2" t="s">
        <v>123</v>
      </c>
      <c r="U148" s="2">
        <f>IF(ISBLANK(R148),"",CpuInfo!$K$3)</f>
        <v>5001</v>
      </c>
      <c r="V148" s="2">
        <f>IF(ISBLANK(R148),"",CpuInfo!$L$3)</f>
        <v>506</v>
      </c>
      <c r="W148" s="2" t="str">
        <f t="shared" si="67"/>
        <v>DB5001.1454</v>
      </c>
      <c r="X148" s="2" t="str">
        <f t="shared" si="68"/>
        <v>DB5001.1454</v>
      </c>
      <c r="Y148" s="2" t="s">
        <v>56</v>
      </c>
    </row>
    <row r="149" spans="4:25">
      <c r="D149" s="3">
        <f t="shared" si="70"/>
        <v>0</v>
      </c>
      <c r="E149" s="3">
        <f>IF(ROW()=3,CpuInfo!$H$3,IF(D149=0,E148,F148+2))</f>
        <v>404</v>
      </c>
      <c r="F149" s="3">
        <f t="shared" si="71"/>
        <v>406</v>
      </c>
      <c r="J149" s="3" t="str">
        <f>IF(ISBLANK(G149),"",CpuInfo!$G$3)</f>
        <v/>
      </c>
      <c r="K149" s="3" t="str">
        <f>IF(ISBLANK(G149),"",CpuInfo!$H$3)</f>
        <v/>
      </c>
      <c r="L149" s="3" t="str">
        <f t="shared" si="72"/>
        <v/>
      </c>
      <c r="M149" s="3" t="str">
        <f t="shared" si="73"/>
        <v/>
      </c>
      <c r="N149" s="3" t="s">
        <v>56</v>
      </c>
      <c r="O149" s="2">
        <f t="shared" si="69"/>
        <v>1</v>
      </c>
      <c r="P149" s="2">
        <f>IF(ROW()=3,CpuInfo!$L$3,IF(O149=0,P148,Q148+2))</f>
        <v>1456</v>
      </c>
      <c r="Q149" s="2">
        <f t="shared" si="66"/>
        <v>1456</v>
      </c>
      <c r="R149" s="2" t="s">
        <v>53</v>
      </c>
      <c r="T149" s="2" t="s">
        <v>176</v>
      </c>
      <c r="U149" s="2">
        <f>IF(ISBLANK(R149),"",CpuInfo!$K$3)</f>
        <v>5001</v>
      </c>
      <c r="V149" s="2">
        <f>IF(ISBLANK(R149),"",CpuInfo!$L$3)</f>
        <v>506</v>
      </c>
      <c r="W149" s="2" t="str">
        <f t="shared" si="67"/>
        <v>DB5001.1456</v>
      </c>
      <c r="X149" s="2" t="str">
        <f t="shared" si="68"/>
        <v>DB5001.1456</v>
      </c>
      <c r="Y149" s="2" t="s">
        <v>56</v>
      </c>
    </row>
    <row r="150" spans="4:25">
      <c r="D150" s="3">
        <f t="shared" si="70"/>
        <v>0</v>
      </c>
      <c r="E150" s="3">
        <f>IF(ROW()=3,CpuInfo!$H$3,IF(D150=0,E149,F149+2))</f>
        <v>404</v>
      </c>
      <c r="F150" s="3">
        <f t="shared" si="71"/>
        <v>406</v>
      </c>
      <c r="J150" s="3" t="str">
        <f>IF(ISBLANK(G150),"",CpuInfo!$G$3)</f>
        <v/>
      </c>
      <c r="K150" s="3" t="str">
        <f>IF(ISBLANK(G150),"",CpuInfo!$H$3)</f>
        <v/>
      </c>
      <c r="L150" s="3" t="str">
        <f t="shared" si="72"/>
        <v/>
      </c>
      <c r="M150" s="3" t="str">
        <f t="shared" si="73"/>
        <v/>
      </c>
      <c r="N150" s="3" t="s">
        <v>56</v>
      </c>
      <c r="O150" s="2">
        <f t="shared" si="69"/>
        <v>2</v>
      </c>
      <c r="P150" s="2">
        <f>IF(ROW()=3,CpuInfo!$L$3,IF(O150=0,P149,Q149+2))</f>
        <v>1458</v>
      </c>
      <c r="Q150" s="2">
        <f t="shared" si="66"/>
        <v>1460</v>
      </c>
      <c r="R150" s="2" t="s">
        <v>119</v>
      </c>
      <c r="T150" s="2" t="s">
        <v>177</v>
      </c>
      <c r="U150" s="2">
        <f>IF(ISBLANK(R150),"",CpuInfo!$K$3)</f>
        <v>5001</v>
      </c>
      <c r="V150" s="2">
        <f>IF(ISBLANK(R150),"",CpuInfo!$L$3)</f>
        <v>506</v>
      </c>
      <c r="W150" s="2" t="str">
        <f t="shared" si="67"/>
        <v>DB5001.1458</v>
      </c>
      <c r="X150" s="2" t="str">
        <f t="shared" si="68"/>
        <v>DB5001.1460</v>
      </c>
      <c r="Y150" s="2" t="s">
        <v>56</v>
      </c>
    </row>
    <row r="151" spans="4:25">
      <c r="D151" s="3">
        <f t="shared" si="70"/>
        <v>0</v>
      </c>
      <c r="E151" s="3">
        <f>IF(ROW()=3,CpuInfo!$H$3,IF(D151=0,E150,F150+2))</f>
        <v>404</v>
      </c>
      <c r="F151" s="3">
        <f t="shared" si="71"/>
        <v>406</v>
      </c>
      <c r="J151" s="3" t="str">
        <f>IF(ISBLANK(G151),"",CpuInfo!$G$3)</f>
        <v/>
      </c>
      <c r="K151" s="3" t="str">
        <f>IF(ISBLANK(G151),"",CpuInfo!$H$3)</f>
        <v/>
      </c>
      <c r="L151" s="3" t="str">
        <f t="shared" si="72"/>
        <v/>
      </c>
      <c r="M151" s="3" t="str">
        <f t="shared" si="73"/>
        <v/>
      </c>
      <c r="N151" s="3" t="s">
        <v>56</v>
      </c>
      <c r="O151" s="2">
        <f t="shared" si="69"/>
        <v>2</v>
      </c>
      <c r="P151" s="2">
        <f>IF(ROW()=3,CpuInfo!$L$3,IF(O151=0,P150,Q150+2))</f>
        <v>1462</v>
      </c>
      <c r="Q151" s="2">
        <f t="shared" si="66"/>
        <v>1464</v>
      </c>
      <c r="R151" s="2" t="s">
        <v>119</v>
      </c>
      <c r="T151" s="2" t="s">
        <v>178</v>
      </c>
      <c r="U151" s="2">
        <f>IF(ISBLANK(R151),"",CpuInfo!$K$3)</f>
        <v>5001</v>
      </c>
      <c r="V151" s="2">
        <f>IF(ISBLANK(R151),"",CpuInfo!$L$3)</f>
        <v>506</v>
      </c>
      <c r="W151" s="2" t="str">
        <f t="shared" si="67"/>
        <v>DB5001.1462</v>
      </c>
      <c r="X151" s="2" t="str">
        <f t="shared" si="68"/>
        <v>DB5001.1464</v>
      </c>
      <c r="Y151" s="2" t="s">
        <v>56</v>
      </c>
    </row>
    <row r="152" spans="4:24">
      <c r="D152" s="3">
        <f t="shared" si="70"/>
        <v>0</v>
      </c>
      <c r="E152" s="3">
        <f>IF(ROW()=3,CpuInfo!$H$3,IF(D152=0,E151,F151+2))</f>
        <v>404</v>
      </c>
      <c r="F152" s="3">
        <f t="shared" si="71"/>
        <v>406</v>
      </c>
      <c r="J152" s="3" t="str">
        <f>IF(ISBLANK(G152),"",CpuInfo!$G$3)</f>
        <v/>
      </c>
      <c r="K152" s="3" t="str">
        <f>IF(ISBLANK(G152),"",CpuInfo!$H$3)</f>
        <v/>
      </c>
      <c r="L152" s="3" t="str">
        <f t="shared" si="72"/>
        <v/>
      </c>
      <c r="M152" s="3" t="str">
        <f t="shared" si="73"/>
        <v/>
      </c>
      <c r="N152" s="3" t="s">
        <v>56</v>
      </c>
      <c r="O152" s="2">
        <f t="shared" si="69"/>
        <v>0</v>
      </c>
      <c r="P152" s="2">
        <f>IF(ROW()=3,CpuInfo!$L$3,IF(O152=0,P151,Q151+2))</f>
        <v>1462</v>
      </c>
      <c r="Q152" s="2">
        <f t="shared" si="66"/>
        <v>1464</v>
      </c>
      <c r="S152" s="2" t="s">
        <v>152</v>
      </c>
      <c r="T152" s="2" t="s">
        <v>178</v>
      </c>
      <c r="U152" s="2" t="str">
        <f>IF(ISBLANK(R152),"",CpuInfo!$K$3)</f>
        <v/>
      </c>
      <c r="V152" s="2" t="str">
        <f>IF(ISBLANK(R152),"",CpuInfo!$L$3)</f>
        <v/>
      </c>
      <c r="W152" s="2" t="str">
        <f t="shared" si="67"/>
        <v/>
      </c>
      <c r="X152" s="2" t="str">
        <f t="shared" si="68"/>
        <v/>
      </c>
    </row>
    <row r="153" spans="4:24">
      <c r="D153" s="3">
        <f t="shared" si="70"/>
        <v>0</v>
      </c>
      <c r="E153" s="3">
        <f>IF(ROW()=3,CpuInfo!$H$3,IF(D153=0,E152,F152+2))</f>
        <v>404</v>
      </c>
      <c r="F153" s="3">
        <f t="shared" si="71"/>
        <v>406</v>
      </c>
      <c r="J153" s="3" t="str">
        <f>IF(ISBLANK(G153),"",CpuInfo!$G$3)</f>
        <v/>
      </c>
      <c r="K153" s="3" t="str">
        <f>IF(ISBLANK(G153),"",CpuInfo!$H$3)</f>
        <v/>
      </c>
      <c r="L153" s="3" t="str">
        <f t="shared" si="72"/>
        <v/>
      </c>
      <c r="M153" s="3" t="str">
        <f t="shared" si="73"/>
        <v/>
      </c>
      <c r="N153" s="3" t="s">
        <v>56</v>
      </c>
      <c r="O153" s="2">
        <f t="shared" si="69"/>
        <v>0</v>
      </c>
      <c r="P153" s="2">
        <f>IF(ROW()=3,CpuInfo!$L$3,IF(O153=0,P152,Q152+2))</f>
        <v>1462</v>
      </c>
      <c r="Q153" s="2">
        <f t="shared" si="66"/>
        <v>1464</v>
      </c>
      <c r="T153" s="2" t="s">
        <v>104</v>
      </c>
      <c r="U153" s="2" t="str">
        <f>IF(ISBLANK(R153),"",CpuInfo!$K$3)</f>
        <v/>
      </c>
      <c r="V153" s="2" t="str">
        <f>IF(ISBLANK(R153),"",CpuInfo!$L$3)</f>
        <v/>
      </c>
      <c r="W153" s="2" t="str">
        <f t="shared" si="67"/>
        <v/>
      </c>
      <c r="X153" s="2" t="str">
        <f t="shared" si="68"/>
        <v/>
      </c>
    </row>
    <row r="154" spans="4:25">
      <c r="D154" s="3">
        <f t="shared" si="70"/>
        <v>0</v>
      </c>
      <c r="E154" s="3">
        <f>IF(ROW()=3,CpuInfo!$H$3,IF(D154=0,E153,F153+2))</f>
        <v>404</v>
      </c>
      <c r="F154" s="3">
        <f t="shared" si="71"/>
        <v>406</v>
      </c>
      <c r="J154" s="3" t="str">
        <f>IF(ISBLANK(G154),"",CpuInfo!$G$3)</f>
        <v/>
      </c>
      <c r="K154" s="3" t="str">
        <f>IF(ISBLANK(G154),"",CpuInfo!$H$3)</f>
        <v/>
      </c>
      <c r="L154" s="3" t="str">
        <f t="shared" si="72"/>
        <v/>
      </c>
      <c r="M154" s="3" t="str">
        <f t="shared" si="73"/>
        <v/>
      </c>
      <c r="N154" s="3" t="s">
        <v>56</v>
      </c>
      <c r="O154" s="2">
        <f t="shared" si="69"/>
        <v>0</v>
      </c>
      <c r="P154" s="2">
        <f>IF(ROW()=3,CpuInfo!$L$3,IF(O154=0,P153,Q153+2))</f>
        <v>1462</v>
      </c>
      <c r="Q154" s="2">
        <f t="shared" si="66"/>
        <v>1464</v>
      </c>
      <c r="T154" s="2" t="s">
        <v>104</v>
      </c>
      <c r="U154" s="2" t="str">
        <f>IF(ISBLANK(R154),"",CpuInfo!$K$3)</f>
        <v/>
      </c>
      <c r="V154" s="2" t="str">
        <f>IF(ISBLANK(R154),"",CpuInfo!$L$3)</f>
        <v/>
      </c>
      <c r="W154" s="2" t="str">
        <f t="shared" si="67"/>
        <v/>
      </c>
      <c r="X154" s="2" t="str">
        <f t="shared" si="68"/>
        <v/>
      </c>
      <c r="Y154" s="2" t="s">
        <v>56</v>
      </c>
    </row>
    <row r="155" spans="4:25">
      <c r="D155" s="3">
        <f t="shared" si="70"/>
        <v>0</v>
      </c>
      <c r="E155" s="3">
        <f>IF(ROW()=3,CpuInfo!$H$3,IF(D155=0,E154,F154+2))</f>
        <v>404</v>
      </c>
      <c r="F155" s="3">
        <f t="shared" si="71"/>
        <v>406</v>
      </c>
      <c r="J155" s="3" t="str">
        <f>IF(ISBLANK(G155),"",CpuInfo!$G$3)</f>
        <v/>
      </c>
      <c r="K155" s="3" t="str">
        <f>IF(ISBLANK(G155),"",CpuInfo!$H$3)</f>
        <v/>
      </c>
      <c r="L155" s="3" t="str">
        <f t="shared" si="72"/>
        <v/>
      </c>
      <c r="M155" s="3" t="str">
        <f t="shared" si="73"/>
        <v/>
      </c>
      <c r="N155" s="3" t="s">
        <v>56</v>
      </c>
      <c r="O155" s="2">
        <f t="shared" si="69"/>
        <v>0</v>
      </c>
      <c r="P155" s="2">
        <f>IF(ROW()=3,CpuInfo!$L$3,IF(O155=0,P154,Q154+2))</f>
        <v>1462</v>
      </c>
      <c r="Q155" s="2">
        <f t="shared" si="66"/>
        <v>1464</v>
      </c>
      <c r="T155" s="2" t="s">
        <v>104</v>
      </c>
      <c r="U155" s="2" t="str">
        <f>IF(ISBLANK(R155),"",CpuInfo!$K$3)</f>
        <v/>
      </c>
      <c r="V155" s="2" t="str">
        <f>IF(ISBLANK(R155),"",CpuInfo!$L$3)</f>
        <v/>
      </c>
      <c r="W155" s="2" t="str">
        <f t="shared" si="67"/>
        <v/>
      </c>
      <c r="X155" s="2" t="str">
        <f t="shared" si="68"/>
        <v/>
      </c>
      <c r="Y155" s="2" t="s">
        <v>56</v>
      </c>
    </row>
    <row r="156" spans="4:25">
      <c r="D156" s="3">
        <f t="shared" si="70"/>
        <v>0</v>
      </c>
      <c r="E156" s="3">
        <f>IF(ROW()=3,CpuInfo!$H$3,IF(D156=0,E155,F155+2))</f>
        <v>404</v>
      </c>
      <c r="F156" s="3">
        <f t="shared" si="71"/>
        <v>406</v>
      </c>
      <c r="J156" s="3" t="str">
        <f>IF(ISBLANK(G156),"",CpuInfo!$G$3)</f>
        <v/>
      </c>
      <c r="K156" s="3" t="str">
        <f>IF(ISBLANK(G156),"",CpuInfo!$H$3)</f>
        <v/>
      </c>
      <c r="L156" s="3" t="str">
        <f t="shared" si="72"/>
        <v/>
      </c>
      <c r="M156" s="3" t="str">
        <f t="shared" si="73"/>
        <v/>
      </c>
      <c r="N156" s="3" t="s">
        <v>56</v>
      </c>
      <c r="O156" s="2">
        <f t="shared" si="69"/>
        <v>0</v>
      </c>
      <c r="P156" s="2">
        <f>IF(ROW()=3,CpuInfo!$L$3,IF(O156=0,P155,Q155+2))</f>
        <v>1462</v>
      </c>
      <c r="Q156" s="2">
        <f t="shared" si="66"/>
        <v>1464</v>
      </c>
      <c r="U156" s="2" t="str">
        <f>IF(ISBLANK(R156),"",CpuInfo!$K$3)</f>
        <v/>
      </c>
      <c r="V156" s="2" t="str">
        <f>IF(ISBLANK(R156),"",CpuInfo!$L$3)</f>
        <v/>
      </c>
      <c r="W156" s="2" t="str">
        <f t="shared" si="67"/>
        <v/>
      </c>
      <c r="X156" s="2" t="str">
        <f t="shared" si="68"/>
        <v/>
      </c>
      <c r="Y156" s="2" t="s">
        <v>56</v>
      </c>
    </row>
    <row r="157" spans="4:25">
      <c r="D157" s="3">
        <f t="shared" si="70"/>
        <v>0</v>
      </c>
      <c r="E157" s="3">
        <f>IF(ROW()=3,CpuInfo!$H$3,IF(D157=0,E156,F156+2))</f>
        <v>404</v>
      </c>
      <c r="F157" s="3">
        <f t="shared" si="71"/>
        <v>406</v>
      </c>
      <c r="J157" s="3" t="str">
        <f>IF(ISBLANK(G157),"",CpuInfo!$G$3)</f>
        <v/>
      </c>
      <c r="K157" s="3" t="str">
        <f>IF(ISBLANK(G157),"",CpuInfo!$H$3)</f>
        <v/>
      </c>
      <c r="L157" s="3" t="str">
        <f t="shared" si="72"/>
        <v/>
      </c>
      <c r="M157" s="3" t="str">
        <f t="shared" si="73"/>
        <v/>
      </c>
      <c r="N157" s="3" t="s">
        <v>56</v>
      </c>
      <c r="O157" s="2">
        <f t="shared" si="69"/>
        <v>0</v>
      </c>
      <c r="P157" s="2">
        <f>IF(ROW()=3,CpuInfo!$L$3,IF(O157=0,P156,Q156+2))</f>
        <v>1462</v>
      </c>
      <c r="Q157" s="2">
        <f t="shared" si="66"/>
        <v>1464</v>
      </c>
      <c r="U157" s="2" t="str">
        <f>IF(ISBLANK(R157),"",CpuInfo!$K$3)</f>
        <v/>
      </c>
      <c r="V157" s="2" t="str">
        <f>IF(ISBLANK(R157),"",CpuInfo!$L$3)</f>
        <v/>
      </c>
      <c r="W157" s="2" t="str">
        <f t="shared" si="67"/>
        <v/>
      </c>
      <c r="X157" s="2" t="str">
        <f t="shared" si="68"/>
        <v/>
      </c>
      <c r="Y157" s="2" t="s">
        <v>56</v>
      </c>
    </row>
    <row r="158" spans="4:25">
      <c r="D158" s="3">
        <f t="shared" si="70"/>
        <v>0</v>
      </c>
      <c r="E158" s="3">
        <f>IF(ROW()=3,CpuInfo!$H$3,IF(D158=0,E157,F157+2))</f>
        <v>404</v>
      </c>
      <c r="F158" s="3">
        <f t="shared" si="71"/>
        <v>406</v>
      </c>
      <c r="J158" s="3" t="str">
        <f>IF(ISBLANK(G158),"",CpuInfo!$G$3)</f>
        <v/>
      </c>
      <c r="K158" s="3" t="str">
        <f>IF(ISBLANK(G158),"",CpuInfo!$H$3)</f>
        <v/>
      </c>
      <c r="L158" s="3" t="str">
        <f t="shared" si="72"/>
        <v/>
      </c>
      <c r="M158" s="3" t="str">
        <f t="shared" si="73"/>
        <v/>
      </c>
      <c r="N158" s="3" t="s">
        <v>56</v>
      </c>
      <c r="O158" s="2">
        <f t="shared" si="69"/>
        <v>1</v>
      </c>
      <c r="P158" s="2">
        <f>IF(ROW()=3,CpuInfo!$L$3,IF(O158=0,P157,Q157+2))</f>
        <v>1466</v>
      </c>
      <c r="Q158" s="2">
        <f t="shared" si="66"/>
        <v>1466</v>
      </c>
      <c r="R158" s="2" t="s">
        <v>53</v>
      </c>
      <c r="T158" s="2" t="s">
        <v>110</v>
      </c>
      <c r="U158" s="2">
        <f>IF(ISBLANK(R158),"",CpuInfo!$K$3)</f>
        <v>5001</v>
      </c>
      <c r="V158" s="2">
        <f>IF(ISBLANK(R158),"",CpuInfo!$L$3)</f>
        <v>506</v>
      </c>
      <c r="W158" s="2" t="str">
        <f t="shared" si="67"/>
        <v>DB5001.1466</v>
      </c>
      <c r="X158" s="2" t="str">
        <f t="shared" si="68"/>
        <v>DB5001.1466</v>
      </c>
      <c r="Y158" s="2" t="s">
        <v>56</v>
      </c>
    </row>
    <row r="159" spans="1:25">
      <c r="A159" s="1" t="s">
        <v>101</v>
      </c>
      <c r="B159" s="2" t="s">
        <v>179</v>
      </c>
      <c r="C159" s="2" t="s">
        <v>127</v>
      </c>
      <c r="D159" s="3">
        <f t="shared" ref="D156:D190" si="74">IF(G159="DTString100",100,IF(G159="DTString50",50,IF(G159="DTString40",40,IF(G159="DTString30",30,IF(G159="DTShort100",50,IF(G159="DTShort",1,IF(G159="DTInt",2,IF(G159="DTFloat",2,IF(G159="DTString15",5,IF(G159="DTString",26,0))))))))))</f>
        <v>1</v>
      </c>
      <c r="E159" s="3">
        <f>IF(ROW()=3,CpuInfo!$H$3,IF(D159=0,E158,F158+2))</f>
        <v>408</v>
      </c>
      <c r="F159" s="3">
        <f t="shared" ref="F156:F190" si="75">IF(D159=0,F158,E159+(D159-1)*2)</f>
        <v>408</v>
      </c>
      <c r="G159" s="3" t="s">
        <v>53</v>
      </c>
      <c r="I159" s="3" t="s">
        <v>104</v>
      </c>
      <c r="J159" s="3">
        <f>IF(ISBLANK(G159),"",CpuInfo!$G$3)</f>
        <v>5000</v>
      </c>
      <c r="K159" s="3">
        <f>IF(ISBLANK(G159),"",CpuInfo!$H$3)</f>
        <v>216</v>
      </c>
      <c r="L159" s="3" t="str">
        <f t="shared" ref="L156:L181" si="76">IF(ISBLANK(G159),"","DB"&amp;J159&amp;"."&amp;E159)</f>
        <v>DB5000.408</v>
      </c>
      <c r="M159" s="3" t="str">
        <f t="shared" ref="M156:M181" si="77">IF(ISBLANK(G159),"","DB"&amp;J159&amp;"."&amp;F159)</f>
        <v>DB5000.408</v>
      </c>
      <c r="N159" s="3" t="s">
        <v>56</v>
      </c>
      <c r="O159" s="2">
        <f t="shared" ref="O156:O190" si="78">IF(R159="DTString100",100,IF(R159="DTString50",50,IF(R159="DTString40",40,IF(R159="DTString30",30,IF(R159="DTShort100",50,IF(R159="DTShort",1,IF(R159="DTInt",2,IF(R159="DTFloat",2,IF(R159="DTString15",5,IF(R159="DTString",26,0))))))))))</f>
        <v>1</v>
      </c>
      <c r="P159" s="2">
        <f>IF(ROW()=3,CpuInfo!$L$3,IF(O159=0,P158,Q158+2))</f>
        <v>1468</v>
      </c>
      <c r="Q159" s="2">
        <f t="shared" ref="Q156:Q190" si="79">IF(O159=0,Q158,P159+(O159-1)*2)</f>
        <v>1468</v>
      </c>
      <c r="R159" s="2" t="s">
        <v>53</v>
      </c>
      <c r="T159" s="2" t="s">
        <v>104</v>
      </c>
      <c r="U159" s="2">
        <f>IF(ISBLANK(R159),"",CpuInfo!$K$3)</f>
        <v>5001</v>
      </c>
      <c r="V159" s="2">
        <f>IF(ISBLANK(R159),"",CpuInfo!$L$3)</f>
        <v>506</v>
      </c>
      <c r="W159" s="2" t="str">
        <f t="shared" ref="W156:W181" si="80">IF(ISBLANK(R159),"","DB"&amp;U159&amp;"."&amp;P159)</f>
        <v>DB5001.1468</v>
      </c>
      <c r="X159" s="2" t="str">
        <f t="shared" ref="X156:X181" si="81">IF(ISBLANK(R159),"","DB"&amp;U159&amp;"."&amp;Q159)</f>
        <v>DB5001.1468</v>
      </c>
      <c r="Y159" s="2" t="s">
        <v>56</v>
      </c>
    </row>
    <row r="160" spans="4:25">
      <c r="D160" s="3">
        <f t="shared" si="74"/>
        <v>1</v>
      </c>
      <c r="E160" s="3">
        <f>IF(ROW()=3,CpuInfo!$H$3,IF(D160=0,E159,F159+2))</f>
        <v>410</v>
      </c>
      <c r="F160" s="3">
        <f t="shared" si="75"/>
        <v>410</v>
      </c>
      <c r="G160" s="3" t="s">
        <v>53</v>
      </c>
      <c r="I160" s="3" t="s">
        <v>105</v>
      </c>
      <c r="J160" s="3">
        <f>IF(ISBLANK(G160),"",CpuInfo!$G$3)</f>
        <v>5000</v>
      </c>
      <c r="K160" s="3">
        <f>IF(ISBLANK(G160),"",CpuInfo!$H$3)</f>
        <v>216</v>
      </c>
      <c r="L160" s="3" t="str">
        <f t="shared" si="76"/>
        <v>DB5000.410</v>
      </c>
      <c r="M160" s="3" t="str">
        <f t="shared" si="77"/>
        <v>DB5000.410</v>
      </c>
      <c r="N160" s="3" t="s">
        <v>56</v>
      </c>
      <c r="O160" s="2">
        <f t="shared" si="78"/>
        <v>5</v>
      </c>
      <c r="P160" s="2">
        <f>IF(ROW()=3,CpuInfo!$L$3,IF(O160=0,P159,Q159+2))</f>
        <v>1470</v>
      </c>
      <c r="Q160" s="2">
        <f t="shared" si="79"/>
        <v>1478</v>
      </c>
      <c r="R160" s="2" t="s">
        <v>114</v>
      </c>
      <c r="T160" s="2" t="s">
        <v>115</v>
      </c>
      <c r="U160" s="2">
        <f>IF(ISBLANK(R160),"",CpuInfo!$K$3)</f>
        <v>5001</v>
      </c>
      <c r="V160" s="2">
        <f>IF(ISBLANK(R160),"",CpuInfo!$L$3)</f>
        <v>506</v>
      </c>
      <c r="W160" s="2" t="str">
        <f t="shared" si="80"/>
        <v>DB5001.1470</v>
      </c>
      <c r="X160" s="2" t="str">
        <f t="shared" si="81"/>
        <v>DB5001.1478</v>
      </c>
      <c r="Y160" s="2" t="s">
        <v>56</v>
      </c>
    </row>
    <row r="161" spans="4:25">
      <c r="D161" s="3">
        <f t="shared" si="74"/>
        <v>1</v>
      </c>
      <c r="E161" s="3">
        <f>IF(ROW()=3,CpuInfo!$H$3,IF(D161=0,E160,F160+2))</f>
        <v>412</v>
      </c>
      <c r="F161" s="3">
        <f t="shared" si="75"/>
        <v>412</v>
      </c>
      <c r="G161" s="3" t="s">
        <v>53</v>
      </c>
      <c r="I161" s="3" t="s">
        <v>106</v>
      </c>
      <c r="J161" s="3">
        <f>IF(ISBLANK(G161),"",CpuInfo!$G$3)</f>
        <v>5000</v>
      </c>
      <c r="K161" s="3">
        <f>IF(ISBLANK(G161),"",CpuInfo!$H$3)</f>
        <v>216</v>
      </c>
      <c r="L161" s="3" t="str">
        <f t="shared" si="76"/>
        <v>DB5000.412</v>
      </c>
      <c r="M161" s="3" t="str">
        <f t="shared" si="77"/>
        <v>DB5000.412</v>
      </c>
      <c r="N161" s="3" t="s">
        <v>56</v>
      </c>
      <c r="O161" s="2">
        <f t="shared" si="78"/>
        <v>26</v>
      </c>
      <c r="P161" s="2">
        <f>IF(ROW()=3,CpuInfo!$L$3,IF(O161=0,P160,Q160+2))</f>
        <v>1480</v>
      </c>
      <c r="Q161" s="2">
        <f t="shared" si="79"/>
        <v>1530</v>
      </c>
      <c r="R161" s="2" t="s">
        <v>107</v>
      </c>
      <c r="T161" s="2" t="s">
        <v>108</v>
      </c>
      <c r="U161" s="2">
        <f>IF(ISBLANK(R161),"",CpuInfo!$K$3)</f>
        <v>5001</v>
      </c>
      <c r="V161" s="2">
        <f>IF(ISBLANK(R161),"",CpuInfo!$L$3)</f>
        <v>506</v>
      </c>
      <c r="W161" s="2" t="str">
        <f t="shared" si="80"/>
        <v>DB5001.1480</v>
      </c>
      <c r="X161" s="2" t="str">
        <f t="shared" si="81"/>
        <v>DB5001.1530</v>
      </c>
      <c r="Y161" s="2" t="s">
        <v>56</v>
      </c>
    </row>
    <row r="162" spans="4:25">
      <c r="D162" s="3">
        <f t="shared" si="74"/>
        <v>0</v>
      </c>
      <c r="E162" s="3">
        <f>IF(ROW()=3,CpuInfo!$H$3,IF(D162=0,E161,F161+2))</f>
        <v>412</v>
      </c>
      <c r="F162" s="3">
        <f t="shared" si="75"/>
        <v>412</v>
      </c>
      <c r="J162" s="3" t="str">
        <f>IF(ISBLANK(G162),"",CpuInfo!$G$3)</f>
        <v/>
      </c>
      <c r="K162" s="3" t="str">
        <f>IF(ISBLANK(G162),"",CpuInfo!$H$3)</f>
        <v/>
      </c>
      <c r="L162" s="3" t="str">
        <f t="shared" si="76"/>
        <v/>
      </c>
      <c r="M162" s="3" t="str">
        <f t="shared" si="77"/>
        <v/>
      </c>
      <c r="N162" s="3" t="s">
        <v>56</v>
      </c>
      <c r="O162" s="2">
        <f t="shared" si="78"/>
        <v>26</v>
      </c>
      <c r="P162" s="2">
        <f>IF(ROW()=3,CpuInfo!$L$3,IF(O162=0,P161,Q161+2))</f>
        <v>1532</v>
      </c>
      <c r="Q162" s="2">
        <f t="shared" si="79"/>
        <v>1582</v>
      </c>
      <c r="R162" s="2" t="s">
        <v>107</v>
      </c>
      <c r="T162" s="2" t="s">
        <v>109</v>
      </c>
      <c r="U162" s="2">
        <f>IF(ISBLANK(R162),"",CpuInfo!$K$3)</f>
        <v>5001</v>
      </c>
      <c r="V162" s="2">
        <f>IF(ISBLANK(R162),"",CpuInfo!$L$3)</f>
        <v>506</v>
      </c>
      <c r="W162" s="2" t="str">
        <f t="shared" si="80"/>
        <v>DB5001.1532</v>
      </c>
      <c r="X162" s="2" t="str">
        <f t="shared" si="81"/>
        <v>DB5001.1582</v>
      </c>
      <c r="Y162" s="2" t="s">
        <v>56</v>
      </c>
    </row>
    <row r="163" spans="4:25">
      <c r="D163" s="3">
        <f t="shared" si="74"/>
        <v>0</v>
      </c>
      <c r="E163" s="3">
        <f>IF(ROW()=3,CpuInfo!$H$3,IF(D163=0,E162,F162+2))</f>
        <v>412</v>
      </c>
      <c r="F163" s="3">
        <f t="shared" si="75"/>
        <v>412</v>
      </c>
      <c r="J163" s="3" t="str">
        <f>IF(ISBLANK(G163),"",CpuInfo!$G$3)</f>
        <v/>
      </c>
      <c r="K163" s="3" t="str">
        <f>IF(ISBLANK(G163),"",CpuInfo!$H$3)</f>
        <v/>
      </c>
      <c r="L163" s="3" t="str">
        <f t="shared" si="76"/>
        <v/>
      </c>
      <c r="M163" s="3" t="str">
        <f t="shared" si="77"/>
        <v/>
      </c>
      <c r="N163" s="3" t="s">
        <v>56</v>
      </c>
      <c r="O163" s="2">
        <f t="shared" si="78"/>
        <v>0</v>
      </c>
      <c r="P163" s="2">
        <f>IF(ROW()=3,CpuInfo!$L$3,IF(O163=0,P162,Q162+2))</f>
        <v>1532</v>
      </c>
      <c r="Q163" s="2">
        <f t="shared" si="79"/>
        <v>1582</v>
      </c>
      <c r="U163" s="2" t="str">
        <f>IF(ISBLANK(R163),"",CpuInfo!$K$3)</f>
        <v/>
      </c>
      <c r="V163" s="2" t="str">
        <f>IF(ISBLANK(R163),"",CpuInfo!$L$3)</f>
        <v/>
      </c>
      <c r="W163" s="2" t="str">
        <f t="shared" si="80"/>
        <v/>
      </c>
      <c r="X163" s="2" t="str">
        <f t="shared" si="81"/>
        <v/>
      </c>
      <c r="Y163" s="2" t="s">
        <v>56</v>
      </c>
    </row>
    <row r="164" spans="4:25">
      <c r="D164" s="3">
        <f t="shared" si="74"/>
        <v>0</v>
      </c>
      <c r="E164" s="3">
        <f>IF(ROW()=3,CpuInfo!$H$3,IF(D164=0,E163,F163+2))</f>
        <v>412</v>
      </c>
      <c r="F164" s="3">
        <f t="shared" si="75"/>
        <v>412</v>
      </c>
      <c r="J164" s="3" t="str">
        <f>IF(ISBLANK(G164),"",CpuInfo!$G$3)</f>
        <v/>
      </c>
      <c r="K164" s="3" t="str">
        <f>IF(ISBLANK(G164),"",CpuInfo!$H$3)</f>
        <v/>
      </c>
      <c r="L164" s="3" t="str">
        <f t="shared" si="76"/>
        <v/>
      </c>
      <c r="M164" s="3" t="str">
        <f t="shared" si="77"/>
        <v/>
      </c>
      <c r="N164" s="3" t="s">
        <v>56</v>
      </c>
      <c r="O164" s="2">
        <f t="shared" si="78"/>
        <v>0</v>
      </c>
      <c r="P164" s="2">
        <f>IF(ROW()=3,CpuInfo!$L$3,IF(O164=0,P163,Q163+2))</f>
        <v>1532</v>
      </c>
      <c r="Q164" s="2">
        <f t="shared" si="79"/>
        <v>1582</v>
      </c>
      <c r="U164" s="2" t="str">
        <f>IF(ISBLANK(R164),"",CpuInfo!$K$3)</f>
        <v/>
      </c>
      <c r="V164" s="2" t="str">
        <f>IF(ISBLANK(R164),"",CpuInfo!$L$3)</f>
        <v/>
      </c>
      <c r="W164" s="2" t="str">
        <f t="shared" si="80"/>
        <v/>
      </c>
      <c r="X164" s="2" t="str">
        <f t="shared" si="81"/>
        <v/>
      </c>
      <c r="Y164" s="2" t="s">
        <v>56</v>
      </c>
    </row>
    <row r="165" spans="4:25">
      <c r="D165" s="3">
        <f t="shared" si="74"/>
        <v>0</v>
      </c>
      <c r="E165" s="3">
        <f>IF(ROW()=3,CpuInfo!$H$3,IF(D165=0,E164,F164+2))</f>
        <v>412</v>
      </c>
      <c r="F165" s="3">
        <f t="shared" si="75"/>
        <v>412</v>
      </c>
      <c r="J165" s="3" t="str">
        <f>IF(ISBLANK(G165),"",CpuInfo!$G$3)</f>
        <v/>
      </c>
      <c r="K165" s="3" t="str">
        <f>IF(ISBLANK(G165),"",CpuInfo!$H$3)</f>
        <v/>
      </c>
      <c r="L165" s="3" t="str">
        <f t="shared" si="76"/>
        <v/>
      </c>
      <c r="M165" s="3" t="str">
        <f t="shared" si="77"/>
        <v/>
      </c>
      <c r="N165" s="3" t="s">
        <v>56</v>
      </c>
      <c r="O165" s="2">
        <f t="shared" si="78"/>
        <v>0</v>
      </c>
      <c r="P165" s="2">
        <f>IF(ROW()=3,CpuInfo!$L$3,IF(O165=0,P164,Q164+2))</f>
        <v>1532</v>
      </c>
      <c r="Q165" s="2">
        <f t="shared" si="79"/>
        <v>1582</v>
      </c>
      <c r="U165" s="2" t="str">
        <f>IF(ISBLANK(R165),"",CpuInfo!$K$3)</f>
        <v/>
      </c>
      <c r="V165" s="2" t="str">
        <f>IF(ISBLANK(R165),"",CpuInfo!$L$3)</f>
        <v/>
      </c>
      <c r="W165" s="2" t="str">
        <f t="shared" si="80"/>
        <v/>
      </c>
      <c r="X165" s="2" t="str">
        <f t="shared" si="81"/>
        <v/>
      </c>
      <c r="Y165" s="2" t="s">
        <v>56</v>
      </c>
    </row>
    <row r="166" spans="4:25">
      <c r="D166" s="3">
        <f t="shared" si="74"/>
        <v>0</v>
      </c>
      <c r="E166" s="3">
        <f>IF(ROW()=3,CpuInfo!$H$3,IF(D166=0,E165,F165+2))</f>
        <v>412</v>
      </c>
      <c r="F166" s="3">
        <f t="shared" si="75"/>
        <v>412</v>
      </c>
      <c r="J166" s="3" t="str">
        <f>IF(ISBLANK(G166),"",CpuInfo!$G$3)</f>
        <v/>
      </c>
      <c r="K166" s="3" t="str">
        <f>IF(ISBLANK(G166),"",CpuInfo!$H$3)</f>
        <v/>
      </c>
      <c r="L166" s="3" t="str">
        <f t="shared" si="76"/>
        <v/>
      </c>
      <c r="M166" s="3" t="str">
        <f t="shared" si="77"/>
        <v/>
      </c>
      <c r="N166" s="3" t="s">
        <v>56</v>
      </c>
      <c r="O166" s="2">
        <f t="shared" si="78"/>
        <v>0</v>
      </c>
      <c r="P166" s="2">
        <f>IF(ROW()=3,CpuInfo!$L$3,IF(O166=0,P165,Q165+2))</f>
        <v>1532</v>
      </c>
      <c r="Q166" s="2">
        <f t="shared" si="79"/>
        <v>1582</v>
      </c>
      <c r="U166" s="2" t="str">
        <f>IF(ISBLANK(R166),"",CpuInfo!$K$3)</f>
        <v/>
      </c>
      <c r="V166" s="2" t="str">
        <f>IF(ISBLANK(R166),"",CpuInfo!$L$3)</f>
        <v/>
      </c>
      <c r="W166" s="2" t="str">
        <f t="shared" si="80"/>
        <v/>
      </c>
      <c r="X166" s="2" t="str">
        <f t="shared" si="81"/>
        <v/>
      </c>
      <c r="Y166" s="2" t="s">
        <v>56</v>
      </c>
    </row>
    <row r="167" spans="4:25">
      <c r="D167" s="3">
        <f t="shared" si="74"/>
        <v>0</v>
      </c>
      <c r="E167" s="3">
        <f>IF(ROW()=3,CpuInfo!$H$3,IF(D167=0,E166,F166+2))</f>
        <v>412</v>
      </c>
      <c r="F167" s="3">
        <f t="shared" si="75"/>
        <v>412</v>
      </c>
      <c r="J167" s="3" t="str">
        <f>IF(ISBLANK(G167),"",CpuInfo!$G$3)</f>
        <v/>
      </c>
      <c r="K167" s="3" t="str">
        <f>IF(ISBLANK(G167),"",CpuInfo!$H$3)</f>
        <v/>
      </c>
      <c r="L167" s="3" t="str">
        <f t="shared" si="76"/>
        <v/>
      </c>
      <c r="M167" s="3" t="str">
        <f t="shared" si="77"/>
        <v/>
      </c>
      <c r="N167" s="3" t="s">
        <v>56</v>
      </c>
      <c r="O167" s="2">
        <f t="shared" si="78"/>
        <v>0</v>
      </c>
      <c r="P167" s="2">
        <f>IF(ROW()=3,CpuInfo!$L$3,IF(O167=0,P166,Q166+2))</f>
        <v>1532</v>
      </c>
      <c r="Q167" s="2">
        <f t="shared" si="79"/>
        <v>1582</v>
      </c>
      <c r="U167" s="2" t="str">
        <f>IF(ISBLANK(R167),"",CpuInfo!$K$3)</f>
        <v/>
      </c>
      <c r="V167" s="2" t="str">
        <f>IF(ISBLANK(R167),"",CpuInfo!$L$3)</f>
        <v/>
      </c>
      <c r="W167" s="2" t="str">
        <f t="shared" si="80"/>
        <v/>
      </c>
      <c r="X167" s="2" t="str">
        <f t="shared" si="81"/>
        <v/>
      </c>
      <c r="Y167" s="2" t="s">
        <v>56</v>
      </c>
    </row>
    <row r="168" spans="4:25">
      <c r="D168" s="3">
        <f t="shared" si="74"/>
        <v>0</v>
      </c>
      <c r="E168" s="3">
        <f>IF(ROW()=3,CpuInfo!$H$3,IF(D168=0,E167,F167+2))</f>
        <v>412</v>
      </c>
      <c r="F168" s="3">
        <f t="shared" si="75"/>
        <v>412</v>
      </c>
      <c r="J168" s="3" t="str">
        <f>IF(ISBLANK(G168),"",CpuInfo!$G$3)</f>
        <v/>
      </c>
      <c r="K168" s="3" t="str">
        <f>IF(ISBLANK(G168),"",CpuInfo!$H$3)</f>
        <v/>
      </c>
      <c r="L168" s="3" t="str">
        <f t="shared" si="76"/>
        <v/>
      </c>
      <c r="M168" s="3" t="str">
        <f t="shared" si="77"/>
        <v/>
      </c>
      <c r="N168" s="3" t="s">
        <v>56</v>
      </c>
      <c r="O168" s="2">
        <f t="shared" si="78"/>
        <v>0</v>
      </c>
      <c r="P168" s="2">
        <f>IF(ROW()=3,CpuInfo!$L$3,IF(O168=0,P167,Q167+2))</f>
        <v>1532</v>
      </c>
      <c r="Q168" s="2">
        <f t="shared" si="79"/>
        <v>1582</v>
      </c>
      <c r="U168" s="2" t="str">
        <f>IF(ISBLANK(R168),"",CpuInfo!$K$3)</f>
        <v/>
      </c>
      <c r="V168" s="2" t="str">
        <f>IF(ISBLANK(R168),"",CpuInfo!$L$3)</f>
        <v/>
      </c>
      <c r="W168" s="2" t="str">
        <f t="shared" si="80"/>
        <v/>
      </c>
      <c r="X168" s="2" t="str">
        <f t="shared" si="81"/>
        <v/>
      </c>
      <c r="Y168" s="2" t="s">
        <v>56</v>
      </c>
    </row>
    <row r="169" spans="4:25">
      <c r="D169" s="3">
        <f t="shared" si="74"/>
        <v>0</v>
      </c>
      <c r="E169" s="3">
        <f>IF(ROW()=3,CpuInfo!$H$3,IF(D169=0,E168,F168+2))</f>
        <v>412</v>
      </c>
      <c r="F169" s="3">
        <f t="shared" si="75"/>
        <v>412</v>
      </c>
      <c r="J169" s="3" t="str">
        <f>IF(ISBLANK(G169),"",CpuInfo!$G$3)</f>
        <v/>
      </c>
      <c r="K169" s="3" t="str">
        <f>IF(ISBLANK(G169),"",CpuInfo!$H$3)</f>
        <v/>
      </c>
      <c r="L169" s="3" t="str">
        <f t="shared" si="76"/>
        <v/>
      </c>
      <c r="M169" s="3" t="str">
        <f t="shared" si="77"/>
        <v/>
      </c>
      <c r="N169" s="3" t="s">
        <v>56</v>
      </c>
      <c r="O169" s="2">
        <f t="shared" si="78"/>
        <v>1</v>
      </c>
      <c r="P169" s="2">
        <f>IF(ROW()=3,CpuInfo!$L$3,IF(O169=0,P168,Q168+2))</f>
        <v>1584</v>
      </c>
      <c r="Q169" s="2">
        <f t="shared" si="79"/>
        <v>1584</v>
      </c>
      <c r="R169" s="2" t="s">
        <v>53</v>
      </c>
      <c r="T169" s="2" t="s">
        <v>110</v>
      </c>
      <c r="U169" s="2">
        <f>IF(ISBLANK(R169),"",CpuInfo!$K$3)</f>
        <v>5001</v>
      </c>
      <c r="V169" s="2">
        <f>IF(ISBLANK(R169),"",CpuInfo!$L$3)</f>
        <v>506</v>
      </c>
      <c r="W169" s="2" t="str">
        <f t="shared" si="80"/>
        <v>DB5001.1584</v>
      </c>
      <c r="X169" s="2" t="str">
        <f t="shared" si="81"/>
        <v>DB5001.1584</v>
      </c>
      <c r="Y169" s="2" t="s">
        <v>56</v>
      </c>
    </row>
    <row r="170" spans="1:25">
      <c r="A170" s="1" t="s">
        <v>101</v>
      </c>
      <c r="B170" s="2" t="s">
        <v>179</v>
      </c>
      <c r="C170" s="2" t="s">
        <v>180</v>
      </c>
      <c r="D170" s="3">
        <f t="shared" si="74"/>
        <v>1</v>
      </c>
      <c r="E170" s="3">
        <f>IF(ROW()=3,CpuInfo!$H$3,IF(D170=0,E169,F169+2))</f>
        <v>414</v>
      </c>
      <c r="F170" s="3">
        <f t="shared" si="75"/>
        <v>414</v>
      </c>
      <c r="G170" s="3" t="s">
        <v>53</v>
      </c>
      <c r="I170" s="3" t="s">
        <v>104</v>
      </c>
      <c r="J170" s="3">
        <f>IF(ISBLANK(G170),"",CpuInfo!$G$3)</f>
        <v>5000</v>
      </c>
      <c r="K170" s="3">
        <f>IF(ISBLANK(G170),"",CpuInfo!$H$3)</f>
        <v>216</v>
      </c>
      <c r="L170" s="3" t="str">
        <f t="shared" si="76"/>
        <v>DB5000.414</v>
      </c>
      <c r="M170" s="3" t="str">
        <f t="shared" si="77"/>
        <v>DB5000.414</v>
      </c>
      <c r="N170" s="3" t="s">
        <v>56</v>
      </c>
      <c r="O170" s="2">
        <f t="shared" si="78"/>
        <v>1</v>
      </c>
      <c r="P170" s="2">
        <f>IF(ROW()=3,CpuInfo!$L$3,IF(O170=0,P169,Q169+2))</f>
        <v>1586</v>
      </c>
      <c r="Q170" s="2">
        <f t="shared" si="79"/>
        <v>1586</v>
      </c>
      <c r="R170" s="2" t="s">
        <v>53</v>
      </c>
      <c r="T170" s="2" t="s">
        <v>104</v>
      </c>
      <c r="U170" s="2">
        <f>IF(ISBLANK(R170),"",CpuInfo!$K$3)</f>
        <v>5001</v>
      </c>
      <c r="V170" s="2">
        <f>IF(ISBLANK(R170),"",CpuInfo!$L$3)</f>
        <v>506</v>
      </c>
      <c r="W170" s="2" t="str">
        <f t="shared" si="80"/>
        <v>DB5001.1586</v>
      </c>
      <c r="X170" s="2" t="str">
        <f t="shared" si="81"/>
        <v>DB5001.1586</v>
      </c>
      <c r="Y170" s="2" t="s">
        <v>56</v>
      </c>
    </row>
    <row r="171" spans="4:25">
      <c r="D171" s="3">
        <f t="shared" si="74"/>
        <v>1</v>
      </c>
      <c r="E171" s="3">
        <f>IF(ROW()=3,CpuInfo!$H$3,IF(D171=0,E170,F170+2))</f>
        <v>416</v>
      </c>
      <c r="F171" s="3">
        <f t="shared" si="75"/>
        <v>416</v>
      </c>
      <c r="G171" s="3" t="s">
        <v>53</v>
      </c>
      <c r="I171" s="3" t="s">
        <v>105</v>
      </c>
      <c r="J171" s="3">
        <f>IF(ISBLANK(G171),"",CpuInfo!$G$3)</f>
        <v>5000</v>
      </c>
      <c r="K171" s="3">
        <f>IF(ISBLANK(G171),"",CpuInfo!$H$3)</f>
        <v>216</v>
      </c>
      <c r="L171" s="3" t="str">
        <f t="shared" si="76"/>
        <v>DB5000.416</v>
      </c>
      <c r="M171" s="3" t="str">
        <f t="shared" si="77"/>
        <v>DB5000.416</v>
      </c>
      <c r="N171" s="3" t="s">
        <v>56</v>
      </c>
      <c r="O171" s="2">
        <f t="shared" si="78"/>
        <v>5</v>
      </c>
      <c r="P171" s="2">
        <f>IF(ROW()=3,CpuInfo!$L$3,IF(O171=0,P170,Q170+2))</f>
        <v>1588</v>
      </c>
      <c r="Q171" s="2">
        <f t="shared" si="79"/>
        <v>1596</v>
      </c>
      <c r="R171" s="2" t="s">
        <v>114</v>
      </c>
      <c r="T171" s="2" t="s">
        <v>115</v>
      </c>
      <c r="U171" s="2">
        <f>IF(ISBLANK(R171),"",CpuInfo!$K$3)</f>
        <v>5001</v>
      </c>
      <c r="V171" s="2">
        <f>IF(ISBLANK(R171),"",CpuInfo!$L$3)</f>
        <v>506</v>
      </c>
      <c r="W171" s="2" t="str">
        <f t="shared" si="80"/>
        <v>DB5001.1588</v>
      </c>
      <c r="X171" s="2" t="str">
        <f t="shared" si="81"/>
        <v>DB5001.1596</v>
      </c>
      <c r="Y171" s="2" t="s">
        <v>56</v>
      </c>
    </row>
    <row r="172" spans="4:25">
      <c r="D172" s="3">
        <f t="shared" si="74"/>
        <v>1</v>
      </c>
      <c r="E172" s="3">
        <f>IF(ROW()=3,CpuInfo!$H$3,IF(D172=0,E171,F171+2))</f>
        <v>418</v>
      </c>
      <c r="F172" s="3">
        <f t="shared" si="75"/>
        <v>418</v>
      </c>
      <c r="G172" s="3" t="s">
        <v>53</v>
      </c>
      <c r="I172" s="3" t="s">
        <v>106</v>
      </c>
      <c r="J172" s="3">
        <f>IF(ISBLANK(G172),"",CpuInfo!$G$3)</f>
        <v>5000</v>
      </c>
      <c r="K172" s="3">
        <f>IF(ISBLANK(G172),"",CpuInfo!$H$3)</f>
        <v>216</v>
      </c>
      <c r="L172" s="3" t="str">
        <f t="shared" si="76"/>
        <v>DB5000.418</v>
      </c>
      <c r="M172" s="3" t="str">
        <f t="shared" si="77"/>
        <v>DB5000.418</v>
      </c>
      <c r="N172" s="3" t="s">
        <v>56</v>
      </c>
      <c r="O172" s="2">
        <f t="shared" si="78"/>
        <v>1</v>
      </c>
      <c r="P172" s="2">
        <f>IF(ROW()=3,CpuInfo!$L$3,IF(O172=0,P171,Q171+2))</f>
        <v>1598</v>
      </c>
      <c r="Q172" s="2">
        <f t="shared" si="79"/>
        <v>1598</v>
      </c>
      <c r="R172" s="2" t="s">
        <v>53</v>
      </c>
      <c r="T172" s="2" t="s">
        <v>116</v>
      </c>
      <c r="U172" s="2">
        <f>IF(ISBLANK(R172),"",CpuInfo!$K$3)</f>
        <v>5001</v>
      </c>
      <c r="V172" s="2">
        <f>IF(ISBLANK(R172),"",CpuInfo!$L$3)</f>
        <v>506</v>
      </c>
      <c r="W172" s="2" t="str">
        <f t="shared" si="80"/>
        <v>DB5001.1598</v>
      </c>
      <c r="X172" s="2" t="str">
        <f t="shared" si="81"/>
        <v>DB5001.1598</v>
      </c>
      <c r="Y172" s="2" t="s">
        <v>56</v>
      </c>
    </row>
    <row r="173" spans="4:25">
      <c r="D173" s="3">
        <f t="shared" si="74"/>
        <v>0</v>
      </c>
      <c r="E173" s="3">
        <f>IF(ROW()=3,CpuInfo!$H$3,IF(D173=0,E172,F172+2))</f>
        <v>418</v>
      </c>
      <c r="F173" s="3">
        <f t="shared" si="75"/>
        <v>418</v>
      </c>
      <c r="J173" s="3" t="str">
        <f>IF(ISBLANK(G173),"",CpuInfo!$G$3)</f>
        <v/>
      </c>
      <c r="K173" s="3" t="str">
        <f>IF(ISBLANK(G173),"",CpuInfo!$H$3)</f>
        <v/>
      </c>
      <c r="L173" s="3" t="str">
        <f t="shared" si="76"/>
        <v/>
      </c>
      <c r="M173" s="3" t="str">
        <f t="shared" si="77"/>
        <v/>
      </c>
      <c r="N173" s="3" t="s">
        <v>56</v>
      </c>
      <c r="O173" s="2">
        <f t="shared" si="78"/>
        <v>26</v>
      </c>
      <c r="P173" s="2">
        <f>IF(ROW()=3,CpuInfo!$L$3,IF(O173=0,P172,Q172+2))</f>
        <v>1600</v>
      </c>
      <c r="Q173" s="2">
        <f t="shared" si="79"/>
        <v>1650</v>
      </c>
      <c r="R173" s="2" t="s">
        <v>107</v>
      </c>
      <c r="T173" s="2" t="s">
        <v>118</v>
      </c>
      <c r="U173" s="2">
        <f>IF(ISBLANK(R173),"",CpuInfo!$K$3)</f>
        <v>5001</v>
      </c>
      <c r="V173" s="2">
        <f>IF(ISBLANK(R173),"",CpuInfo!$L$3)</f>
        <v>506</v>
      </c>
      <c r="W173" s="2" t="str">
        <f t="shared" si="80"/>
        <v>DB5001.1600</v>
      </c>
      <c r="X173" s="2" t="str">
        <f t="shared" si="81"/>
        <v>DB5001.1650</v>
      </c>
      <c r="Y173" s="2" t="s">
        <v>56</v>
      </c>
    </row>
    <row r="174" spans="4:25">
      <c r="D174" s="3">
        <f t="shared" si="74"/>
        <v>0</v>
      </c>
      <c r="E174" s="3">
        <f>IF(ROW()=3,CpuInfo!$H$3,IF(D174=0,E173,F173+2))</f>
        <v>418</v>
      </c>
      <c r="F174" s="3">
        <f t="shared" si="75"/>
        <v>418</v>
      </c>
      <c r="J174" s="3" t="str">
        <f>IF(ISBLANK(G174),"",CpuInfo!$G$3)</f>
        <v/>
      </c>
      <c r="K174" s="3" t="str">
        <f>IF(ISBLANK(G174),"",CpuInfo!$H$3)</f>
        <v/>
      </c>
      <c r="L174" s="3" t="str">
        <f t="shared" si="76"/>
        <v/>
      </c>
      <c r="M174" s="3" t="str">
        <f t="shared" si="77"/>
        <v/>
      </c>
      <c r="N174" s="3" t="s">
        <v>56</v>
      </c>
      <c r="O174" s="2">
        <f t="shared" si="78"/>
        <v>2</v>
      </c>
      <c r="P174" s="2">
        <f>IF(ROW()=3,CpuInfo!$L$3,IF(O174=0,P173,Q173+2))</f>
        <v>1652</v>
      </c>
      <c r="Q174" s="2">
        <f t="shared" si="79"/>
        <v>1654</v>
      </c>
      <c r="R174" s="2" t="s">
        <v>119</v>
      </c>
      <c r="S174" s="2" t="s">
        <v>172</v>
      </c>
      <c r="T174" s="2" t="s">
        <v>181</v>
      </c>
      <c r="U174" s="2">
        <f>IF(ISBLANK(R174),"",CpuInfo!$K$3)</f>
        <v>5001</v>
      </c>
      <c r="V174" s="2">
        <f>IF(ISBLANK(R174),"",CpuInfo!$L$3)</f>
        <v>506</v>
      </c>
      <c r="W174" s="2" t="str">
        <f t="shared" si="80"/>
        <v>DB5001.1652</v>
      </c>
      <c r="X174" s="2" t="str">
        <f t="shared" si="81"/>
        <v>DB5001.1654</v>
      </c>
      <c r="Y174" s="2" t="s">
        <v>56</v>
      </c>
    </row>
    <row r="175" spans="4:25">
      <c r="D175" s="3">
        <f t="shared" si="74"/>
        <v>0</v>
      </c>
      <c r="E175" s="3">
        <f>IF(ROW()=3,CpuInfo!$H$3,IF(D175=0,E174,F174+2))</f>
        <v>418</v>
      </c>
      <c r="F175" s="3">
        <f t="shared" si="75"/>
        <v>418</v>
      </c>
      <c r="J175" s="3" t="str">
        <f>IF(ISBLANK(G175),"",CpuInfo!$G$3)</f>
        <v/>
      </c>
      <c r="K175" s="3" t="str">
        <f>IF(ISBLANK(G175),"",CpuInfo!$H$3)</f>
        <v/>
      </c>
      <c r="L175" s="3" t="str">
        <f t="shared" si="76"/>
        <v/>
      </c>
      <c r="M175" s="3" t="str">
        <f t="shared" si="77"/>
        <v/>
      </c>
      <c r="N175" s="3" t="s">
        <v>56</v>
      </c>
      <c r="O175" s="2">
        <f t="shared" si="78"/>
        <v>1</v>
      </c>
      <c r="P175" s="2">
        <f>IF(ROW()=3,CpuInfo!$L$3,IF(O175=0,P174,Q174+2))</f>
        <v>1656</v>
      </c>
      <c r="Q175" s="2">
        <f t="shared" si="79"/>
        <v>1656</v>
      </c>
      <c r="R175" s="2" t="s">
        <v>53</v>
      </c>
      <c r="S175" s="2" t="s">
        <v>182</v>
      </c>
      <c r="T175" s="2" t="s">
        <v>183</v>
      </c>
      <c r="U175" s="2">
        <f>IF(ISBLANK(R175),"",CpuInfo!$K$3)</f>
        <v>5001</v>
      </c>
      <c r="V175" s="2">
        <f>IF(ISBLANK(R175),"",CpuInfo!$L$3)</f>
        <v>506</v>
      </c>
      <c r="W175" s="2" t="str">
        <f t="shared" si="80"/>
        <v>DB5001.1656</v>
      </c>
      <c r="X175" s="2" t="str">
        <f t="shared" si="81"/>
        <v>DB5001.1656</v>
      </c>
      <c r="Y175" s="2" t="s">
        <v>56</v>
      </c>
    </row>
    <row r="176" spans="4:25">
      <c r="D176" s="3">
        <f t="shared" si="74"/>
        <v>0</v>
      </c>
      <c r="E176" s="3">
        <f>IF(ROW()=3,CpuInfo!$H$3,IF(D176=0,E175,F175+2))</f>
        <v>418</v>
      </c>
      <c r="F176" s="3">
        <f t="shared" si="75"/>
        <v>418</v>
      </c>
      <c r="J176" s="3" t="str">
        <f>IF(ISBLANK(G176),"",CpuInfo!$G$3)</f>
        <v/>
      </c>
      <c r="K176" s="3" t="str">
        <f>IF(ISBLANK(G176),"",CpuInfo!$H$3)</f>
        <v/>
      </c>
      <c r="L176" s="3" t="str">
        <f t="shared" si="76"/>
        <v/>
      </c>
      <c r="M176" s="3" t="str">
        <f t="shared" si="77"/>
        <v/>
      </c>
      <c r="N176" s="3" t="s">
        <v>56</v>
      </c>
      <c r="O176" s="2">
        <f t="shared" si="78"/>
        <v>1</v>
      </c>
      <c r="P176" s="2">
        <f>IF(ROW()=3,CpuInfo!$L$3,IF(O176=0,P175,Q175+2))</f>
        <v>1658</v>
      </c>
      <c r="Q176" s="2">
        <f t="shared" si="79"/>
        <v>1658</v>
      </c>
      <c r="R176" s="2" t="s">
        <v>53</v>
      </c>
      <c r="T176" s="2" t="s">
        <v>123</v>
      </c>
      <c r="U176" s="2">
        <f>IF(ISBLANK(R176),"",CpuInfo!$K$3)</f>
        <v>5001</v>
      </c>
      <c r="V176" s="2">
        <f>IF(ISBLANK(R176),"",CpuInfo!$L$3)</f>
        <v>506</v>
      </c>
      <c r="W176" s="2" t="str">
        <f t="shared" si="80"/>
        <v>DB5001.1658</v>
      </c>
      <c r="X176" s="2" t="str">
        <f t="shared" si="81"/>
        <v>DB5001.1658</v>
      </c>
      <c r="Y176" s="2" t="s">
        <v>56</v>
      </c>
    </row>
    <row r="177" spans="4:25">
      <c r="D177" s="3">
        <f t="shared" si="74"/>
        <v>0</v>
      </c>
      <c r="E177" s="3">
        <f>IF(ROW()=3,CpuInfo!$H$3,IF(D177=0,E176,F176+2))</f>
        <v>418</v>
      </c>
      <c r="F177" s="3">
        <f t="shared" si="75"/>
        <v>418</v>
      </c>
      <c r="J177" s="3" t="str">
        <f>IF(ISBLANK(G177),"",CpuInfo!$G$3)</f>
        <v/>
      </c>
      <c r="K177" s="3" t="str">
        <f>IF(ISBLANK(G177),"",CpuInfo!$H$3)</f>
        <v/>
      </c>
      <c r="L177" s="3" t="str">
        <f t="shared" si="76"/>
        <v/>
      </c>
      <c r="M177" s="3" t="str">
        <f t="shared" si="77"/>
        <v/>
      </c>
      <c r="N177" s="3" t="s">
        <v>56</v>
      </c>
      <c r="O177" s="2">
        <f t="shared" si="78"/>
        <v>26</v>
      </c>
      <c r="P177" s="2">
        <f>IF(ROW()=3,CpuInfo!$L$3,IF(O177=0,P176,Q176+2))</f>
        <v>1660</v>
      </c>
      <c r="Q177" s="2">
        <f t="shared" si="79"/>
        <v>1710</v>
      </c>
      <c r="R177" s="2" t="s">
        <v>107</v>
      </c>
      <c r="T177" s="2" t="s">
        <v>124</v>
      </c>
      <c r="U177" s="2">
        <f>IF(ISBLANK(R177),"",CpuInfo!$K$3)</f>
        <v>5001</v>
      </c>
      <c r="V177" s="2">
        <f>IF(ISBLANK(R177),"",CpuInfo!$L$3)</f>
        <v>506</v>
      </c>
      <c r="W177" s="2" t="str">
        <f t="shared" si="80"/>
        <v>DB5001.1660</v>
      </c>
      <c r="X177" s="2" t="str">
        <f t="shared" si="81"/>
        <v>DB5001.1710</v>
      </c>
      <c r="Y177" s="2" t="s">
        <v>56</v>
      </c>
    </row>
    <row r="178" spans="4:25">
      <c r="D178" s="3">
        <f t="shared" si="74"/>
        <v>0</v>
      </c>
      <c r="E178" s="3">
        <f>IF(ROW()=3,CpuInfo!$H$3,IF(D178=0,E177,F177+2))</f>
        <v>418</v>
      </c>
      <c r="F178" s="3">
        <f t="shared" si="75"/>
        <v>418</v>
      </c>
      <c r="J178" s="3" t="str">
        <f>IF(ISBLANK(G178),"",CpuInfo!$G$3)</f>
        <v/>
      </c>
      <c r="K178" s="3" t="str">
        <f>IF(ISBLANK(G178),"",CpuInfo!$H$3)</f>
        <v/>
      </c>
      <c r="L178" s="3" t="str">
        <f t="shared" si="76"/>
        <v/>
      </c>
      <c r="M178" s="3" t="str">
        <f t="shared" si="77"/>
        <v/>
      </c>
      <c r="N178" s="3" t="s">
        <v>56</v>
      </c>
      <c r="O178" s="2">
        <f t="shared" si="78"/>
        <v>2</v>
      </c>
      <c r="P178" s="2">
        <f>IF(ROW()=3,CpuInfo!$L$3,IF(O178=0,P177,Q177+2))</f>
        <v>1712</v>
      </c>
      <c r="Q178" s="2">
        <f t="shared" si="79"/>
        <v>1714</v>
      </c>
      <c r="R178" s="2" t="s">
        <v>119</v>
      </c>
      <c r="T178" s="2" t="s">
        <v>184</v>
      </c>
      <c r="U178" s="2">
        <f>IF(ISBLANK(R178),"",CpuInfo!$K$3)</f>
        <v>5001</v>
      </c>
      <c r="V178" s="2">
        <f>IF(ISBLANK(R178),"",CpuInfo!$L$3)</f>
        <v>506</v>
      </c>
      <c r="W178" s="2" t="str">
        <f t="shared" si="80"/>
        <v>DB5001.1712</v>
      </c>
      <c r="X178" s="2" t="str">
        <f t="shared" si="81"/>
        <v>DB5001.1714</v>
      </c>
      <c r="Y178" s="2" t="s">
        <v>56</v>
      </c>
    </row>
    <row r="179" spans="4:25">
      <c r="D179" s="3">
        <f t="shared" si="74"/>
        <v>0</v>
      </c>
      <c r="E179" s="3">
        <f>IF(ROW()=3,CpuInfo!$H$3,IF(D179=0,E178,F178+2))</f>
        <v>418</v>
      </c>
      <c r="F179" s="3">
        <f t="shared" si="75"/>
        <v>418</v>
      </c>
      <c r="J179" s="3" t="str">
        <f>IF(ISBLANK(G179),"",CpuInfo!$G$3)</f>
        <v/>
      </c>
      <c r="K179" s="3" t="str">
        <f>IF(ISBLANK(G179),"",CpuInfo!$H$3)</f>
        <v/>
      </c>
      <c r="L179" s="3" t="str">
        <f t="shared" si="76"/>
        <v/>
      </c>
      <c r="M179" s="3" t="str">
        <f t="shared" si="77"/>
        <v/>
      </c>
      <c r="N179" s="3" t="s">
        <v>56</v>
      </c>
      <c r="O179" s="2">
        <f t="shared" si="78"/>
        <v>1</v>
      </c>
      <c r="P179" s="2">
        <f>IF(ROW()=3,CpuInfo!$L$3,IF(O179=0,P178,Q178+2))</f>
        <v>1716</v>
      </c>
      <c r="Q179" s="2">
        <f t="shared" si="79"/>
        <v>1716</v>
      </c>
      <c r="R179" s="2" t="s">
        <v>53</v>
      </c>
      <c r="T179" s="2" t="s">
        <v>185</v>
      </c>
      <c r="U179" s="2">
        <f>IF(ISBLANK(R179),"",CpuInfo!$K$3)</f>
        <v>5001</v>
      </c>
      <c r="V179" s="2">
        <f>IF(ISBLANK(R179),"",CpuInfo!$L$3)</f>
        <v>506</v>
      </c>
      <c r="W179" s="2" t="str">
        <f t="shared" si="80"/>
        <v>DB5001.1716</v>
      </c>
      <c r="X179" s="2" t="str">
        <f t="shared" si="81"/>
        <v>DB5001.1716</v>
      </c>
      <c r="Y179" s="2" t="s">
        <v>56</v>
      </c>
    </row>
    <row r="180" spans="4:25">
      <c r="D180" s="3">
        <f t="shared" si="74"/>
        <v>0</v>
      </c>
      <c r="E180" s="3">
        <f>IF(ROW()=3,CpuInfo!$H$3,IF(D180=0,E179,F179+2))</f>
        <v>418</v>
      </c>
      <c r="F180" s="3">
        <f t="shared" si="75"/>
        <v>418</v>
      </c>
      <c r="J180" s="3" t="str">
        <f>IF(ISBLANK(G180),"",CpuInfo!$G$3)</f>
        <v/>
      </c>
      <c r="K180" s="3" t="str">
        <f>IF(ISBLANK(G180),"",CpuInfo!$H$3)</f>
        <v/>
      </c>
      <c r="L180" s="3" t="str">
        <f t="shared" si="76"/>
        <v/>
      </c>
      <c r="M180" s="3" t="str">
        <f t="shared" si="77"/>
        <v/>
      </c>
      <c r="N180" s="3" t="s">
        <v>56</v>
      </c>
      <c r="O180" s="2">
        <f t="shared" si="78"/>
        <v>0</v>
      </c>
      <c r="P180" s="2">
        <f>IF(ROW()=3,CpuInfo!$L$3,IF(O180=0,P179,Q179+2))</f>
        <v>1716</v>
      </c>
      <c r="Q180" s="2">
        <f t="shared" si="79"/>
        <v>1716</v>
      </c>
      <c r="U180" s="2" t="str">
        <f>IF(ISBLANK(R180),"",CpuInfo!$K$3)</f>
        <v/>
      </c>
      <c r="V180" s="2" t="str">
        <f>IF(ISBLANK(R180),"",CpuInfo!$L$3)</f>
        <v/>
      </c>
      <c r="W180" s="2" t="str">
        <f t="shared" si="80"/>
        <v/>
      </c>
      <c r="X180" s="2" t="str">
        <f t="shared" si="81"/>
        <v/>
      </c>
      <c r="Y180" s="2" t="s">
        <v>56</v>
      </c>
    </row>
    <row r="181" spans="4:25">
      <c r="D181" s="3">
        <f t="shared" ref="D181:D207" si="82">IF(G181="DTString100",100,IF(G181="DTString50",50,IF(G181="DTString40",40,IF(G181="DTString30",30,IF(G181="DTShort100",50,IF(G181="DTShort",1,IF(G181="DTInt",2,IF(G181="DTFloat",2,IF(G181="DTString15",5,IF(G181="DTString",26,0))))))))))</f>
        <v>0</v>
      </c>
      <c r="E181" s="3">
        <f>IF(ROW()=3,CpuInfo!$H$3,IF(D181=0,E180,F180+2))</f>
        <v>418</v>
      </c>
      <c r="F181" s="3">
        <f t="shared" ref="F181:F207" si="83">IF(D181=0,F180,E181+(D181-1)*2)</f>
        <v>418</v>
      </c>
      <c r="J181" s="3" t="str">
        <f>IF(ISBLANK(G181),"",CpuInfo!$G$3)</f>
        <v/>
      </c>
      <c r="K181" s="3" t="str">
        <f>IF(ISBLANK(G181),"",CpuInfo!$H$3)</f>
        <v/>
      </c>
      <c r="L181" s="3" t="str">
        <f t="shared" ref="L181:L199" si="84">IF(ISBLANK(G181),"","DB"&amp;J181&amp;"."&amp;E181)</f>
        <v/>
      </c>
      <c r="M181" s="3" t="str">
        <f t="shared" ref="M181:M199" si="85">IF(ISBLANK(G181),"","DB"&amp;J181&amp;"."&amp;F181)</f>
        <v/>
      </c>
      <c r="N181" s="3" t="s">
        <v>56</v>
      </c>
      <c r="O181" s="2">
        <f t="shared" ref="O181:O207" si="86">IF(R181="DTString100",100,IF(R181="DTString50",50,IF(R181="DTString40",40,IF(R181="DTString30",30,IF(R181="DTShort100",50,IF(R181="DTShort",1,IF(R181="DTInt",2,IF(R181="DTFloat",2,IF(R181="DTString15",5,IF(R181="DTString",26,0))))))))))</f>
        <v>0</v>
      </c>
      <c r="P181" s="2">
        <f>IF(ROW()=3,CpuInfo!$L$3,IF(O181=0,P180,Q180+2))</f>
        <v>1716</v>
      </c>
      <c r="Q181" s="2">
        <f t="shared" ref="Q181:Q207" si="87">IF(O181=0,Q180,P181+(O181-1)*2)</f>
        <v>1716</v>
      </c>
      <c r="U181" s="2" t="str">
        <f>IF(ISBLANK(R181),"",CpuInfo!$K$3)</f>
        <v/>
      </c>
      <c r="V181" s="2" t="str">
        <f>IF(ISBLANK(R181),"",CpuInfo!$L$3)</f>
        <v/>
      </c>
      <c r="W181" s="2" t="str">
        <f t="shared" ref="W181:W199" si="88">IF(ISBLANK(R181),"","DB"&amp;U181&amp;"."&amp;P181)</f>
        <v/>
      </c>
      <c r="X181" s="2" t="str">
        <f t="shared" ref="X181:X199" si="89">IF(ISBLANK(R181),"","DB"&amp;U181&amp;"."&amp;Q181)</f>
        <v/>
      </c>
      <c r="Y181" s="2" t="s">
        <v>56</v>
      </c>
    </row>
    <row r="182" spans="4:25">
      <c r="D182" s="3">
        <f t="shared" si="82"/>
        <v>0</v>
      </c>
      <c r="E182" s="3">
        <f>IF(ROW()=3,CpuInfo!$H$3,IF(D182=0,E181,F181+2))</f>
        <v>418</v>
      </c>
      <c r="F182" s="3">
        <f t="shared" si="83"/>
        <v>418</v>
      </c>
      <c r="J182" s="3" t="str">
        <f>IF(ISBLANK(G182),"",CpuInfo!$G$3)</f>
        <v/>
      </c>
      <c r="K182" s="3" t="str">
        <f>IF(ISBLANK(G182),"",CpuInfo!$H$3)</f>
        <v/>
      </c>
      <c r="L182" s="3" t="str">
        <f t="shared" si="84"/>
        <v/>
      </c>
      <c r="M182" s="3" t="str">
        <f t="shared" si="85"/>
        <v/>
      </c>
      <c r="N182" s="3" t="s">
        <v>56</v>
      </c>
      <c r="O182" s="2">
        <f t="shared" si="86"/>
        <v>0</v>
      </c>
      <c r="P182" s="2">
        <f>IF(ROW()=3,CpuInfo!$L$3,IF(O182=0,P181,Q181+2))</f>
        <v>1716</v>
      </c>
      <c r="Q182" s="2">
        <f t="shared" si="87"/>
        <v>1716</v>
      </c>
      <c r="U182" s="2" t="str">
        <f>IF(ISBLANK(R182),"",CpuInfo!$K$3)</f>
        <v/>
      </c>
      <c r="V182" s="2" t="str">
        <f>IF(ISBLANK(R182),"",CpuInfo!$L$3)</f>
        <v/>
      </c>
      <c r="W182" s="2" t="str">
        <f t="shared" si="88"/>
        <v/>
      </c>
      <c r="X182" s="2" t="str">
        <f t="shared" si="89"/>
        <v/>
      </c>
      <c r="Y182" s="2" t="s">
        <v>56</v>
      </c>
    </row>
    <row r="183" spans="4:25">
      <c r="D183" s="3">
        <f t="shared" si="82"/>
        <v>0</v>
      </c>
      <c r="E183" s="3">
        <f>IF(ROW()=3,CpuInfo!$H$3,IF(D183=0,E182,F182+2))</f>
        <v>418</v>
      </c>
      <c r="F183" s="3">
        <f t="shared" si="83"/>
        <v>418</v>
      </c>
      <c r="J183" s="3" t="str">
        <f>IF(ISBLANK(G183),"",CpuInfo!$G$3)</f>
        <v/>
      </c>
      <c r="K183" s="3" t="str">
        <f>IF(ISBLANK(G183),"",CpuInfo!$H$3)</f>
        <v/>
      </c>
      <c r="L183" s="3" t="str">
        <f t="shared" si="84"/>
        <v/>
      </c>
      <c r="M183" s="3" t="str">
        <f t="shared" si="85"/>
        <v/>
      </c>
      <c r="N183" s="3" t="s">
        <v>56</v>
      </c>
      <c r="O183" s="2">
        <f t="shared" si="86"/>
        <v>0</v>
      </c>
      <c r="P183" s="2">
        <f>IF(ROW()=3,CpuInfo!$L$3,IF(O183=0,P182,Q182+2))</f>
        <v>1716</v>
      </c>
      <c r="Q183" s="2">
        <f t="shared" si="87"/>
        <v>1716</v>
      </c>
      <c r="U183" s="2" t="str">
        <f>IF(ISBLANK(R183),"",CpuInfo!$K$3)</f>
        <v/>
      </c>
      <c r="V183" s="2" t="str">
        <f>IF(ISBLANK(R183),"",CpuInfo!$L$3)</f>
        <v/>
      </c>
      <c r="W183" s="2" t="str">
        <f t="shared" si="88"/>
        <v/>
      </c>
      <c r="X183" s="2" t="str">
        <f t="shared" si="89"/>
        <v/>
      </c>
      <c r="Y183" s="2" t="s">
        <v>56</v>
      </c>
    </row>
    <row r="184" spans="4:25">
      <c r="D184" s="3">
        <f t="shared" si="82"/>
        <v>0</v>
      </c>
      <c r="E184" s="3">
        <f>IF(ROW()=3,CpuInfo!$H$3,IF(D184=0,E183,F183+2))</f>
        <v>418</v>
      </c>
      <c r="F184" s="3">
        <f t="shared" si="83"/>
        <v>418</v>
      </c>
      <c r="J184" s="3" t="str">
        <f>IF(ISBLANK(G184),"",CpuInfo!$G$3)</f>
        <v/>
      </c>
      <c r="K184" s="3" t="str">
        <f>IF(ISBLANK(G184),"",CpuInfo!$H$3)</f>
        <v/>
      </c>
      <c r="L184" s="3" t="str">
        <f t="shared" si="84"/>
        <v/>
      </c>
      <c r="M184" s="3" t="str">
        <f t="shared" si="85"/>
        <v/>
      </c>
      <c r="N184" s="3" t="s">
        <v>56</v>
      </c>
      <c r="O184" s="2">
        <f t="shared" si="86"/>
        <v>0</v>
      </c>
      <c r="P184" s="2">
        <f>IF(ROW()=3,CpuInfo!$L$3,IF(O184=0,P183,Q183+2))</f>
        <v>1716</v>
      </c>
      <c r="Q184" s="2">
        <f t="shared" si="87"/>
        <v>1716</v>
      </c>
      <c r="U184" s="2" t="str">
        <f>IF(ISBLANK(R184),"",CpuInfo!$K$3)</f>
        <v/>
      </c>
      <c r="V184" s="2" t="str">
        <f>IF(ISBLANK(R184),"",CpuInfo!$L$3)</f>
        <v/>
      </c>
      <c r="W184" s="2" t="str">
        <f t="shared" si="88"/>
        <v/>
      </c>
      <c r="X184" s="2" t="str">
        <f t="shared" si="89"/>
        <v/>
      </c>
      <c r="Y184" s="2" t="s">
        <v>56</v>
      </c>
    </row>
    <row r="185" spans="4:25">
      <c r="D185" s="3">
        <f t="shared" si="82"/>
        <v>0</v>
      </c>
      <c r="E185" s="3">
        <f>IF(ROW()=3,CpuInfo!$H$3,IF(D185=0,E184,F184+2))</f>
        <v>418</v>
      </c>
      <c r="F185" s="3">
        <f t="shared" si="83"/>
        <v>418</v>
      </c>
      <c r="J185" s="3" t="str">
        <f>IF(ISBLANK(G185),"",CpuInfo!$G$3)</f>
        <v/>
      </c>
      <c r="K185" s="3" t="str">
        <f>IF(ISBLANK(G185),"",CpuInfo!$H$3)</f>
        <v/>
      </c>
      <c r="L185" s="3" t="str">
        <f t="shared" si="84"/>
        <v/>
      </c>
      <c r="M185" s="3" t="str">
        <f t="shared" si="85"/>
        <v/>
      </c>
      <c r="N185" s="3" t="s">
        <v>56</v>
      </c>
      <c r="O185" s="2">
        <f t="shared" si="86"/>
        <v>0</v>
      </c>
      <c r="P185" s="2">
        <f>IF(ROW()=3,CpuInfo!$L$3,IF(O185=0,P184,Q184+2))</f>
        <v>1716</v>
      </c>
      <c r="Q185" s="2">
        <f t="shared" si="87"/>
        <v>1716</v>
      </c>
      <c r="U185" s="2" t="str">
        <f>IF(ISBLANK(R185),"",CpuInfo!$K$3)</f>
        <v/>
      </c>
      <c r="V185" s="2" t="str">
        <f>IF(ISBLANK(R185),"",CpuInfo!$L$3)</f>
        <v/>
      </c>
      <c r="W185" s="2" t="str">
        <f t="shared" si="88"/>
        <v/>
      </c>
      <c r="X185" s="2" t="str">
        <f t="shared" si="89"/>
        <v/>
      </c>
      <c r="Y185" s="2" t="s">
        <v>56</v>
      </c>
    </row>
    <row r="186" spans="4:25">
      <c r="D186" s="3">
        <f t="shared" si="82"/>
        <v>0</v>
      </c>
      <c r="E186" s="3">
        <f>IF(ROW()=3,CpuInfo!$H$3,IF(D186=0,E185,F185+2))</f>
        <v>418</v>
      </c>
      <c r="F186" s="3">
        <f t="shared" si="83"/>
        <v>418</v>
      </c>
      <c r="J186" s="3" t="str">
        <f>IF(ISBLANK(G186),"",CpuInfo!$G$3)</f>
        <v/>
      </c>
      <c r="K186" s="3" t="str">
        <f>IF(ISBLANK(G186),"",CpuInfo!$H$3)</f>
        <v/>
      </c>
      <c r="L186" s="3" t="str">
        <f t="shared" si="84"/>
        <v/>
      </c>
      <c r="M186" s="3" t="str">
        <f t="shared" si="85"/>
        <v/>
      </c>
      <c r="N186" s="3" t="s">
        <v>56</v>
      </c>
      <c r="O186" s="2">
        <f t="shared" si="86"/>
        <v>0</v>
      </c>
      <c r="P186" s="2">
        <f>IF(ROW()=3,CpuInfo!$L$3,IF(O186=0,P185,Q185+2))</f>
        <v>1716</v>
      </c>
      <c r="Q186" s="2">
        <f t="shared" si="87"/>
        <v>1716</v>
      </c>
      <c r="U186" s="2" t="str">
        <f>IF(ISBLANK(R186),"",CpuInfo!$K$3)</f>
        <v/>
      </c>
      <c r="V186" s="2" t="str">
        <f>IF(ISBLANK(R186),"",CpuInfo!$L$3)</f>
        <v/>
      </c>
      <c r="W186" s="2" t="str">
        <f t="shared" si="88"/>
        <v/>
      </c>
      <c r="X186" s="2" t="str">
        <f t="shared" si="89"/>
        <v/>
      </c>
      <c r="Y186" s="2" t="s">
        <v>56</v>
      </c>
    </row>
    <row r="187" spans="4:25">
      <c r="D187" s="3">
        <f t="shared" si="82"/>
        <v>0</v>
      </c>
      <c r="E187" s="3">
        <f>IF(ROW()=3,CpuInfo!$H$3,IF(D187=0,E186,F186+2))</f>
        <v>418</v>
      </c>
      <c r="F187" s="3">
        <f t="shared" si="83"/>
        <v>418</v>
      </c>
      <c r="J187" s="3" t="str">
        <f>IF(ISBLANK(G187),"",CpuInfo!$G$3)</f>
        <v/>
      </c>
      <c r="K187" s="3" t="str">
        <f>IF(ISBLANK(G187),"",CpuInfo!$H$3)</f>
        <v/>
      </c>
      <c r="L187" s="3" t="str">
        <f t="shared" si="84"/>
        <v/>
      </c>
      <c r="M187" s="3" t="str">
        <f t="shared" si="85"/>
        <v/>
      </c>
      <c r="N187" s="3" t="s">
        <v>56</v>
      </c>
      <c r="O187" s="2">
        <f t="shared" si="86"/>
        <v>0</v>
      </c>
      <c r="P187" s="2">
        <f>IF(ROW()=3,CpuInfo!$L$3,IF(O187=0,P186,Q186+2))</f>
        <v>1716</v>
      </c>
      <c r="Q187" s="2">
        <f t="shared" si="87"/>
        <v>1716</v>
      </c>
      <c r="U187" s="2" t="str">
        <f>IF(ISBLANK(R187),"",CpuInfo!$K$3)</f>
        <v/>
      </c>
      <c r="V187" s="2" t="str">
        <f>IF(ISBLANK(R187),"",CpuInfo!$L$3)</f>
        <v/>
      </c>
      <c r="W187" s="2" t="str">
        <f t="shared" si="88"/>
        <v/>
      </c>
      <c r="X187" s="2" t="str">
        <f t="shared" si="89"/>
        <v/>
      </c>
      <c r="Y187" s="2" t="s">
        <v>56</v>
      </c>
    </row>
    <row r="188" spans="4:25">
      <c r="D188" s="3">
        <f t="shared" si="82"/>
        <v>0</v>
      </c>
      <c r="E188" s="3">
        <f>IF(ROW()=3,CpuInfo!$H$3,IF(D188=0,E187,F187+2))</f>
        <v>418</v>
      </c>
      <c r="F188" s="3">
        <f t="shared" si="83"/>
        <v>418</v>
      </c>
      <c r="J188" s="3" t="str">
        <f>IF(ISBLANK(G188),"",CpuInfo!$G$3)</f>
        <v/>
      </c>
      <c r="K188" s="3" t="str">
        <f>IF(ISBLANK(G188),"",CpuInfo!$H$3)</f>
        <v/>
      </c>
      <c r="L188" s="3" t="str">
        <f t="shared" si="84"/>
        <v/>
      </c>
      <c r="M188" s="3" t="str">
        <f t="shared" si="85"/>
        <v/>
      </c>
      <c r="N188" s="3" t="s">
        <v>56</v>
      </c>
      <c r="O188" s="2">
        <f t="shared" si="86"/>
        <v>0</v>
      </c>
      <c r="P188" s="2">
        <f>IF(ROW()=3,CpuInfo!$L$3,IF(O188=0,P187,Q187+2))</f>
        <v>1716</v>
      </c>
      <c r="Q188" s="2">
        <f t="shared" si="87"/>
        <v>1716</v>
      </c>
      <c r="U188" s="2" t="str">
        <f>IF(ISBLANK(R188),"",CpuInfo!$K$3)</f>
        <v/>
      </c>
      <c r="V188" s="2" t="str">
        <f>IF(ISBLANK(R188),"",CpuInfo!$L$3)</f>
        <v/>
      </c>
      <c r="W188" s="2" t="str">
        <f t="shared" si="88"/>
        <v/>
      </c>
      <c r="X188" s="2" t="str">
        <f t="shared" si="89"/>
        <v/>
      </c>
      <c r="Y188" s="2" t="s">
        <v>56</v>
      </c>
    </row>
    <row r="189" spans="4:25">
      <c r="D189" s="3">
        <f t="shared" si="82"/>
        <v>0</v>
      </c>
      <c r="E189" s="3">
        <f>IF(ROW()=3,CpuInfo!$H$3,IF(D189=0,E188,F188+2))</f>
        <v>418</v>
      </c>
      <c r="F189" s="3">
        <f t="shared" si="83"/>
        <v>418</v>
      </c>
      <c r="J189" s="3" t="str">
        <f>IF(ISBLANK(G189),"",CpuInfo!$G$3)</f>
        <v/>
      </c>
      <c r="K189" s="3" t="str">
        <f>IF(ISBLANK(G189),"",CpuInfo!$H$3)</f>
        <v/>
      </c>
      <c r="L189" s="3" t="str">
        <f t="shared" si="84"/>
        <v/>
      </c>
      <c r="M189" s="3" t="str">
        <f t="shared" si="85"/>
        <v/>
      </c>
      <c r="N189" s="3" t="s">
        <v>56</v>
      </c>
      <c r="O189" s="2">
        <f t="shared" si="86"/>
        <v>0</v>
      </c>
      <c r="P189" s="2">
        <f>IF(ROW()=3,CpuInfo!$L$3,IF(O189=0,P188,Q188+2))</f>
        <v>1716</v>
      </c>
      <c r="Q189" s="2">
        <f t="shared" si="87"/>
        <v>1716</v>
      </c>
      <c r="U189" s="2" t="str">
        <f>IF(ISBLANK(R189),"",CpuInfo!$K$3)</f>
        <v/>
      </c>
      <c r="V189" s="2" t="str">
        <f>IF(ISBLANK(R189),"",CpuInfo!$L$3)</f>
        <v/>
      </c>
      <c r="W189" s="2" t="str">
        <f t="shared" si="88"/>
        <v/>
      </c>
      <c r="X189" s="2" t="str">
        <f t="shared" si="89"/>
        <v/>
      </c>
      <c r="Y189" s="2" t="s">
        <v>56</v>
      </c>
    </row>
    <row r="190" spans="4:25">
      <c r="D190" s="3">
        <f t="shared" si="82"/>
        <v>0</v>
      </c>
      <c r="E190" s="3">
        <f>IF(ROW()=3,CpuInfo!$H$3,IF(D190=0,E189,F189+2))</f>
        <v>418</v>
      </c>
      <c r="F190" s="3">
        <f t="shared" si="83"/>
        <v>418</v>
      </c>
      <c r="J190" s="3" t="str">
        <f>IF(ISBLANK(G190),"",CpuInfo!$G$3)</f>
        <v/>
      </c>
      <c r="K190" s="3" t="str">
        <f>IF(ISBLANK(G190),"",CpuInfo!$H$3)</f>
        <v/>
      </c>
      <c r="L190" s="3" t="str">
        <f t="shared" si="84"/>
        <v/>
      </c>
      <c r="M190" s="3" t="str">
        <f t="shared" si="85"/>
        <v/>
      </c>
      <c r="N190" s="3" t="s">
        <v>56</v>
      </c>
      <c r="O190" s="2">
        <f t="shared" si="86"/>
        <v>0</v>
      </c>
      <c r="P190" s="2">
        <f>IF(ROW()=3,CpuInfo!$L$3,IF(O190=0,P189,Q189+2))</f>
        <v>1716</v>
      </c>
      <c r="Q190" s="2">
        <f t="shared" si="87"/>
        <v>1716</v>
      </c>
      <c r="U190" s="2" t="str">
        <f>IF(ISBLANK(R190),"",CpuInfo!$K$3)</f>
        <v/>
      </c>
      <c r="V190" s="2" t="str">
        <f>IF(ISBLANK(R190),"",CpuInfo!$L$3)</f>
        <v/>
      </c>
      <c r="W190" s="2" t="str">
        <f t="shared" si="88"/>
        <v/>
      </c>
      <c r="X190" s="2" t="str">
        <f t="shared" si="89"/>
        <v/>
      </c>
      <c r="Y190" s="2" t="s">
        <v>56</v>
      </c>
    </row>
    <row r="191" spans="4:25">
      <c r="D191" s="3">
        <f t="shared" si="82"/>
        <v>0</v>
      </c>
      <c r="E191" s="3">
        <f>IF(ROW()=3,CpuInfo!$H$3,IF(D191=0,E190,F190+2))</f>
        <v>418</v>
      </c>
      <c r="F191" s="3">
        <f t="shared" si="83"/>
        <v>418</v>
      </c>
      <c r="J191" s="3" t="str">
        <f>IF(ISBLANK(G191),"",CpuInfo!$G$3)</f>
        <v/>
      </c>
      <c r="K191" s="3" t="str">
        <f>IF(ISBLANK(G191),"",CpuInfo!$H$3)</f>
        <v/>
      </c>
      <c r="L191" s="3" t="str">
        <f t="shared" si="84"/>
        <v/>
      </c>
      <c r="M191" s="3" t="str">
        <f t="shared" si="85"/>
        <v/>
      </c>
      <c r="N191" s="3" t="s">
        <v>56</v>
      </c>
      <c r="O191" s="2">
        <f t="shared" si="86"/>
        <v>0</v>
      </c>
      <c r="P191" s="2">
        <f>IF(ROW()=3,CpuInfo!$L$3,IF(O191=0,P190,Q190+2))</f>
        <v>1716</v>
      </c>
      <c r="Q191" s="2">
        <f t="shared" si="87"/>
        <v>1716</v>
      </c>
      <c r="U191" s="2" t="str">
        <f>IF(ISBLANK(R191),"",CpuInfo!$K$3)</f>
        <v/>
      </c>
      <c r="V191" s="2" t="str">
        <f>IF(ISBLANK(R191),"",CpuInfo!$L$3)</f>
        <v/>
      </c>
      <c r="W191" s="2" t="str">
        <f t="shared" si="88"/>
        <v/>
      </c>
      <c r="X191" s="2" t="str">
        <f t="shared" si="89"/>
        <v/>
      </c>
      <c r="Y191" s="2" t="s">
        <v>56</v>
      </c>
    </row>
    <row r="192" spans="4:25">
      <c r="D192" s="3">
        <f t="shared" si="82"/>
        <v>0</v>
      </c>
      <c r="E192" s="3">
        <f>IF(ROW()=3,CpuInfo!$H$3,IF(D192=0,E191,F191+2))</f>
        <v>418</v>
      </c>
      <c r="F192" s="3">
        <f t="shared" si="83"/>
        <v>418</v>
      </c>
      <c r="J192" s="3" t="str">
        <f>IF(ISBLANK(G192),"",CpuInfo!$G$3)</f>
        <v/>
      </c>
      <c r="K192" s="3" t="str">
        <f>IF(ISBLANK(G192),"",CpuInfo!$H$3)</f>
        <v/>
      </c>
      <c r="L192" s="3" t="str">
        <f t="shared" si="84"/>
        <v/>
      </c>
      <c r="M192" s="3" t="str">
        <f t="shared" si="85"/>
        <v/>
      </c>
      <c r="N192" s="3" t="s">
        <v>56</v>
      </c>
      <c r="O192" s="2">
        <f t="shared" si="86"/>
        <v>0</v>
      </c>
      <c r="P192" s="2">
        <f>IF(ROW()=3,CpuInfo!$L$3,IF(O192=0,P191,Q191+2))</f>
        <v>1716</v>
      </c>
      <c r="Q192" s="2">
        <f t="shared" si="87"/>
        <v>1716</v>
      </c>
      <c r="U192" s="2" t="str">
        <f>IF(ISBLANK(R192),"",CpuInfo!$K$3)</f>
        <v/>
      </c>
      <c r="V192" s="2" t="str">
        <f>IF(ISBLANK(R192),"",CpuInfo!$L$3)</f>
        <v/>
      </c>
      <c r="W192" s="2" t="str">
        <f t="shared" si="88"/>
        <v/>
      </c>
      <c r="X192" s="2" t="str">
        <f t="shared" si="89"/>
        <v/>
      </c>
      <c r="Y192" s="2" t="s">
        <v>56</v>
      </c>
    </row>
    <row r="193" spans="4:25">
      <c r="D193" s="3">
        <f t="shared" si="82"/>
        <v>0</v>
      </c>
      <c r="E193" s="3">
        <f>IF(ROW()=3,CpuInfo!$H$3,IF(D193=0,E192,F192+2))</f>
        <v>418</v>
      </c>
      <c r="F193" s="3">
        <f t="shared" si="83"/>
        <v>418</v>
      </c>
      <c r="J193" s="3" t="str">
        <f>IF(ISBLANK(G193),"",CpuInfo!$G$3)</f>
        <v/>
      </c>
      <c r="K193" s="3" t="str">
        <f>IF(ISBLANK(G193),"",CpuInfo!$H$3)</f>
        <v/>
      </c>
      <c r="L193" s="3" t="str">
        <f t="shared" si="84"/>
        <v/>
      </c>
      <c r="M193" s="3" t="str">
        <f t="shared" si="85"/>
        <v/>
      </c>
      <c r="N193" s="3" t="s">
        <v>56</v>
      </c>
      <c r="O193" s="2">
        <f t="shared" si="86"/>
        <v>0</v>
      </c>
      <c r="P193" s="2">
        <f>IF(ROW()=3,CpuInfo!$L$3,IF(O193=0,P192,Q192+2))</f>
        <v>1716</v>
      </c>
      <c r="Q193" s="2">
        <f t="shared" si="87"/>
        <v>1716</v>
      </c>
      <c r="U193" s="2" t="str">
        <f>IF(ISBLANK(R193),"",CpuInfo!$K$3)</f>
        <v/>
      </c>
      <c r="V193" s="2" t="str">
        <f>IF(ISBLANK(R193),"",CpuInfo!$L$3)</f>
        <v/>
      </c>
      <c r="W193" s="2" t="str">
        <f t="shared" si="88"/>
        <v/>
      </c>
      <c r="X193" s="2" t="str">
        <f t="shared" si="89"/>
        <v/>
      </c>
      <c r="Y193" s="2" t="s">
        <v>56</v>
      </c>
    </row>
    <row r="194" spans="4:25">
      <c r="D194" s="3">
        <f t="shared" si="82"/>
        <v>0</v>
      </c>
      <c r="E194" s="3">
        <f>IF(ROW()=3,CpuInfo!$H$3,IF(D194=0,E193,F193+2))</f>
        <v>418</v>
      </c>
      <c r="F194" s="3">
        <f t="shared" si="83"/>
        <v>418</v>
      </c>
      <c r="J194" s="3" t="str">
        <f>IF(ISBLANK(G194),"",CpuInfo!$G$3)</f>
        <v/>
      </c>
      <c r="K194" s="3" t="str">
        <f>IF(ISBLANK(G194),"",CpuInfo!$H$3)</f>
        <v/>
      </c>
      <c r="L194" s="3" t="str">
        <f t="shared" si="84"/>
        <v/>
      </c>
      <c r="M194" s="3" t="str">
        <f t="shared" si="85"/>
        <v/>
      </c>
      <c r="N194" s="3" t="s">
        <v>56</v>
      </c>
      <c r="O194" s="2">
        <f t="shared" si="86"/>
        <v>0</v>
      </c>
      <c r="P194" s="2">
        <f>IF(ROW()=3,CpuInfo!$L$3,IF(O194=0,P193,Q193+2))</f>
        <v>1716</v>
      </c>
      <c r="Q194" s="2">
        <f t="shared" si="87"/>
        <v>1716</v>
      </c>
      <c r="U194" s="2" t="str">
        <f>IF(ISBLANK(R194),"",CpuInfo!$K$3)</f>
        <v/>
      </c>
      <c r="V194" s="2" t="str">
        <f>IF(ISBLANK(R194),"",CpuInfo!$L$3)</f>
        <v/>
      </c>
      <c r="W194" s="2" t="str">
        <f t="shared" si="88"/>
        <v/>
      </c>
      <c r="X194" s="2" t="str">
        <f t="shared" si="89"/>
        <v/>
      </c>
      <c r="Y194" s="2" t="s">
        <v>56</v>
      </c>
    </row>
    <row r="195" spans="4:25">
      <c r="D195" s="3">
        <f t="shared" si="82"/>
        <v>0</v>
      </c>
      <c r="E195" s="3">
        <f>IF(ROW()=3,CpuInfo!$H$3,IF(D195=0,E194,F194+2))</f>
        <v>418</v>
      </c>
      <c r="F195" s="3">
        <f t="shared" si="83"/>
        <v>418</v>
      </c>
      <c r="J195" s="3" t="str">
        <f>IF(ISBLANK(G195),"",CpuInfo!$G$3)</f>
        <v/>
      </c>
      <c r="K195" s="3" t="str">
        <f>IF(ISBLANK(G195),"",CpuInfo!$H$3)</f>
        <v/>
      </c>
      <c r="L195" s="3" t="str">
        <f t="shared" si="84"/>
        <v/>
      </c>
      <c r="M195" s="3" t="str">
        <f t="shared" si="85"/>
        <v/>
      </c>
      <c r="N195" s="3" t="s">
        <v>56</v>
      </c>
      <c r="O195" s="2">
        <f t="shared" si="86"/>
        <v>0</v>
      </c>
      <c r="P195" s="2">
        <f>IF(ROW()=3,CpuInfo!$L$3,IF(O195=0,P194,Q194+2))</f>
        <v>1716</v>
      </c>
      <c r="Q195" s="2">
        <f t="shared" si="87"/>
        <v>1716</v>
      </c>
      <c r="U195" s="2" t="str">
        <f>IF(ISBLANK(R195),"",CpuInfo!$K$3)</f>
        <v/>
      </c>
      <c r="V195" s="2" t="str">
        <f>IF(ISBLANK(R195),"",CpuInfo!$L$3)</f>
        <v/>
      </c>
      <c r="W195" s="2" t="str">
        <f t="shared" si="88"/>
        <v/>
      </c>
      <c r="X195" s="2" t="str">
        <f t="shared" si="89"/>
        <v/>
      </c>
      <c r="Y195" s="2" t="s">
        <v>56</v>
      </c>
    </row>
    <row r="196" spans="4:25">
      <c r="D196" s="3">
        <f t="shared" si="82"/>
        <v>0</v>
      </c>
      <c r="E196" s="3">
        <f>IF(ROW()=3,CpuInfo!$H$3,IF(D196=0,E195,F195+2))</f>
        <v>418</v>
      </c>
      <c r="F196" s="3">
        <f t="shared" si="83"/>
        <v>418</v>
      </c>
      <c r="J196" s="3" t="str">
        <f>IF(ISBLANK(G196),"",CpuInfo!$G$3)</f>
        <v/>
      </c>
      <c r="K196" s="3" t="str">
        <f>IF(ISBLANK(G196),"",CpuInfo!$H$3)</f>
        <v/>
      </c>
      <c r="L196" s="3" t="str">
        <f t="shared" si="84"/>
        <v/>
      </c>
      <c r="M196" s="3" t="str">
        <f t="shared" si="85"/>
        <v/>
      </c>
      <c r="N196" s="3" t="s">
        <v>56</v>
      </c>
      <c r="O196" s="2">
        <f t="shared" si="86"/>
        <v>0</v>
      </c>
      <c r="P196" s="2">
        <f>IF(ROW()=3,CpuInfo!$L$3,IF(O196=0,P195,Q195+2))</f>
        <v>1716</v>
      </c>
      <c r="Q196" s="2">
        <f t="shared" si="87"/>
        <v>1716</v>
      </c>
      <c r="U196" s="2" t="str">
        <f>IF(ISBLANK(R196),"",CpuInfo!$K$3)</f>
        <v/>
      </c>
      <c r="V196" s="2" t="str">
        <f>IF(ISBLANK(R196),"",CpuInfo!$L$3)</f>
        <v/>
      </c>
      <c r="W196" s="2" t="str">
        <f t="shared" si="88"/>
        <v/>
      </c>
      <c r="X196" s="2" t="str">
        <f t="shared" si="89"/>
        <v/>
      </c>
      <c r="Y196" s="2" t="s">
        <v>56</v>
      </c>
    </row>
    <row r="197" spans="4:25">
      <c r="D197" s="3">
        <f t="shared" si="82"/>
        <v>0</v>
      </c>
      <c r="E197" s="3">
        <f>IF(ROW()=3,CpuInfo!$H$3,IF(D197=0,E196,F196+2))</f>
        <v>418</v>
      </c>
      <c r="F197" s="3">
        <f t="shared" si="83"/>
        <v>418</v>
      </c>
      <c r="J197" s="3" t="str">
        <f>IF(ISBLANK(G197),"",CpuInfo!$G$3)</f>
        <v/>
      </c>
      <c r="K197" s="3" t="str">
        <f>IF(ISBLANK(G197),"",CpuInfo!$H$3)</f>
        <v/>
      </c>
      <c r="L197" s="3" t="str">
        <f t="shared" si="84"/>
        <v/>
      </c>
      <c r="M197" s="3" t="str">
        <f t="shared" si="85"/>
        <v/>
      </c>
      <c r="N197" s="3" t="s">
        <v>56</v>
      </c>
      <c r="O197" s="2">
        <f t="shared" si="86"/>
        <v>0</v>
      </c>
      <c r="P197" s="2">
        <f>IF(ROW()=3,CpuInfo!$L$3,IF(O197=0,P196,Q196+2))</f>
        <v>1716</v>
      </c>
      <c r="Q197" s="2">
        <f t="shared" si="87"/>
        <v>1716</v>
      </c>
      <c r="U197" s="2" t="str">
        <f>IF(ISBLANK(R197),"",CpuInfo!$K$3)</f>
        <v/>
      </c>
      <c r="V197" s="2" t="str">
        <f>IF(ISBLANK(R197),"",CpuInfo!$L$3)</f>
        <v/>
      </c>
      <c r="W197" s="2" t="str">
        <f t="shared" si="88"/>
        <v/>
      </c>
      <c r="X197" s="2" t="str">
        <f t="shared" si="89"/>
        <v/>
      </c>
      <c r="Y197" s="2" t="s">
        <v>56</v>
      </c>
    </row>
    <row r="198" spans="4:25">
      <c r="D198" s="3">
        <f t="shared" si="82"/>
        <v>0</v>
      </c>
      <c r="E198" s="3">
        <f>IF(ROW()=3,CpuInfo!$H$3,IF(D198=0,E197,F197+2))</f>
        <v>418</v>
      </c>
      <c r="F198" s="3">
        <f t="shared" si="83"/>
        <v>418</v>
      </c>
      <c r="J198" s="3" t="str">
        <f>IF(ISBLANK(G198),"",CpuInfo!$G$3)</f>
        <v/>
      </c>
      <c r="K198" s="3" t="str">
        <f>IF(ISBLANK(G198),"",CpuInfo!$H$3)</f>
        <v/>
      </c>
      <c r="L198" s="3" t="str">
        <f t="shared" si="84"/>
        <v/>
      </c>
      <c r="M198" s="3" t="str">
        <f t="shared" si="85"/>
        <v/>
      </c>
      <c r="N198" s="3" t="s">
        <v>56</v>
      </c>
      <c r="O198" s="2">
        <f t="shared" si="86"/>
        <v>0</v>
      </c>
      <c r="P198" s="2">
        <f>IF(ROW()=3,CpuInfo!$L$3,IF(O198=0,P197,Q197+2))</f>
        <v>1716</v>
      </c>
      <c r="Q198" s="2">
        <f t="shared" si="87"/>
        <v>1716</v>
      </c>
      <c r="U198" s="2" t="str">
        <f>IF(ISBLANK(R198),"",CpuInfo!$K$3)</f>
        <v/>
      </c>
      <c r="V198" s="2" t="str">
        <f>IF(ISBLANK(R198),"",CpuInfo!$L$3)</f>
        <v/>
      </c>
      <c r="W198" s="2" t="str">
        <f t="shared" si="88"/>
        <v/>
      </c>
      <c r="X198" s="2" t="str">
        <f t="shared" si="89"/>
        <v/>
      </c>
      <c r="Y198" s="2" t="s">
        <v>56</v>
      </c>
    </row>
    <row r="199" spans="4:25">
      <c r="D199" s="3">
        <f t="shared" si="82"/>
        <v>0</v>
      </c>
      <c r="E199" s="3">
        <f>IF(ROW()=3,CpuInfo!$H$3,IF(D199=0,E198,F198+2))</f>
        <v>418</v>
      </c>
      <c r="F199" s="3">
        <f t="shared" si="83"/>
        <v>418</v>
      </c>
      <c r="J199" s="3" t="str">
        <f>IF(ISBLANK(G199),"",CpuInfo!$G$3)</f>
        <v/>
      </c>
      <c r="K199" s="3" t="str">
        <f>IF(ISBLANK(G199),"",CpuInfo!$H$3)</f>
        <v/>
      </c>
      <c r="L199" s="3" t="str">
        <f t="shared" si="84"/>
        <v/>
      </c>
      <c r="M199" s="3" t="str">
        <f t="shared" si="85"/>
        <v/>
      </c>
      <c r="N199" s="3" t="s">
        <v>56</v>
      </c>
      <c r="O199" s="2">
        <f t="shared" si="86"/>
        <v>1</v>
      </c>
      <c r="P199" s="2">
        <f>IF(ROW()=3,CpuInfo!$L$3,IF(O199=0,P198,Q198+2))</f>
        <v>1718</v>
      </c>
      <c r="Q199" s="2">
        <f t="shared" si="87"/>
        <v>1718</v>
      </c>
      <c r="R199" s="2" t="s">
        <v>53</v>
      </c>
      <c r="T199" s="2" t="s">
        <v>110</v>
      </c>
      <c r="U199" s="2">
        <f>IF(ISBLANK(R199),"",CpuInfo!$K$3)</f>
        <v>5001</v>
      </c>
      <c r="V199" s="2">
        <f>IF(ISBLANK(R199),"",CpuInfo!$L$3)</f>
        <v>506</v>
      </c>
      <c r="W199" s="2" t="str">
        <f t="shared" si="88"/>
        <v>DB5001.1718</v>
      </c>
      <c r="X199" s="2" t="str">
        <f t="shared" si="89"/>
        <v>DB5001.1718</v>
      </c>
      <c r="Y199" s="2" t="s">
        <v>56</v>
      </c>
    </row>
    <row r="200" spans="1:25">
      <c r="A200" s="1" t="s">
        <v>101</v>
      </c>
      <c r="B200" s="2" t="s">
        <v>186</v>
      </c>
      <c r="C200" s="2" t="s">
        <v>127</v>
      </c>
      <c r="D200" s="3">
        <f t="shared" si="82"/>
        <v>1</v>
      </c>
      <c r="E200" s="3">
        <f>IF(ROW()=3,CpuInfo!$H$3,IF(D200=0,E199,F199+2))</f>
        <v>420</v>
      </c>
      <c r="F200" s="3">
        <f t="shared" si="83"/>
        <v>420</v>
      </c>
      <c r="G200" s="3" t="s">
        <v>53</v>
      </c>
      <c r="I200" s="3" t="s">
        <v>104</v>
      </c>
      <c r="J200" s="3">
        <f>IF(ISBLANK(G200),"",CpuInfo!$G$3)</f>
        <v>5000</v>
      </c>
      <c r="K200" s="3">
        <f>IF(ISBLANK(G200),"",CpuInfo!$H$3)</f>
        <v>216</v>
      </c>
      <c r="L200" s="3" t="str">
        <f t="shared" ref="L199:L218" si="90">IF(ISBLANK(G200),"","DB"&amp;J200&amp;"."&amp;E200)</f>
        <v>DB5000.420</v>
      </c>
      <c r="M200" s="3" t="str">
        <f t="shared" ref="M199:M218" si="91">IF(ISBLANK(G200),"","DB"&amp;J200&amp;"."&amp;F200)</f>
        <v>DB5000.420</v>
      </c>
      <c r="N200" s="3" t="s">
        <v>56</v>
      </c>
      <c r="O200" s="2">
        <f t="shared" si="86"/>
        <v>1</v>
      </c>
      <c r="P200" s="2">
        <f>IF(ROW()=3,CpuInfo!$L$3,IF(O200=0,P199,Q199+2))</f>
        <v>1720</v>
      </c>
      <c r="Q200" s="2">
        <f t="shared" si="87"/>
        <v>1720</v>
      </c>
      <c r="R200" s="2" t="s">
        <v>53</v>
      </c>
      <c r="T200" s="2" t="s">
        <v>104</v>
      </c>
      <c r="U200" s="2">
        <f>IF(ISBLANK(R200),"",CpuInfo!$K$3)</f>
        <v>5001</v>
      </c>
      <c r="V200" s="2">
        <f>IF(ISBLANK(R200),"",CpuInfo!$L$3)</f>
        <v>506</v>
      </c>
      <c r="W200" s="2" t="str">
        <f t="shared" ref="W199:W218" si="92">IF(ISBLANK(R200),"","DB"&amp;U200&amp;"."&amp;P200)</f>
        <v>DB5001.1720</v>
      </c>
      <c r="X200" s="2" t="str">
        <f t="shared" ref="X199:X218" si="93">IF(ISBLANK(R200),"","DB"&amp;U200&amp;"."&amp;Q200)</f>
        <v>DB5001.1720</v>
      </c>
      <c r="Y200" s="2" t="s">
        <v>56</v>
      </c>
    </row>
    <row r="201" spans="4:25">
      <c r="D201" s="3">
        <f t="shared" si="82"/>
        <v>1</v>
      </c>
      <c r="E201" s="3">
        <f>IF(ROW()=3,CpuInfo!$H$3,IF(D201=0,E200,F200+2))</f>
        <v>422</v>
      </c>
      <c r="F201" s="3">
        <f t="shared" si="83"/>
        <v>422</v>
      </c>
      <c r="G201" s="3" t="s">
        <v>53</v>
      </c>
      <c r="I201" s="3" t="s">
        <v>105</v>
      </c>
      <c r="J201" s="3">
        <f>IF(ISBLANK(G201),"",CpuInfo!$G$3)</f>
        <v>5000</v>
      </c>
      <c r="K201" s="3">
        <f>IF(ISBLANK(G201),"",CpuInfo!$H$3)</f>
        <v>216</v>
      </c>
      <c r="L201" s="3" t="str">
        <f t="shared" si="90"/>
        <v>DB5000.422</v>
      </c>
      <c r="M201" s="3" t="str">
        <f t="shared" si="91"/>
        <v>DB5000.422</v>
      </c>
      <c r="N201" s="3" t="s">
        <v>56</v>
      </c>
      <c r="O201" s="2">
        <f t="shared" si="86"/>
        <v>5</v>
      </c>
      <c r="P201" s="2">
        <f>IF(ROW()=3,CpuInfo!$L$3,IF(O201=0,P200,Q200+2))</f>
        <v>1722</v>
      </c>
      <c r="Q201" s="2">
        <f t="shared" si="87"/>
        <v>1730</v>
      </c>
      <c r="R201" s="2" t="s">
        <v>114</v>
      </c>
      <c r="T201" s="2" t="s">
        <v>115</v>
      </c>
      <c r="U201" s="2">
        <f>IF(ISBLANK(R201),"",CpuInfo!$K$3)</f>
        <v>5001</v>
      </c>
      <c r="V201" s="2">
        <f>IF(ISBLANK(R201),"",CpuInfo!$L$3)</f>
        <v>506</v>
      </c>
      <c r="W201" s="2" t="str">
        <f t="shared" si="92"/>
        <v>DB5001.1722</v>
      </c>
      <c r="X201" s="2" t="str">
        <f t="shared" si="93"/>
        <v>DB5001.1730</v>
      </c>
      <c r="Y201" s="2" t="s">
        <v>56</v>
      </c>
    </row>
    <row r="202" spans="4:25">
      <c r="D202" s="3">
        <f t="shared" si="82"/>
        <v>1</v>
      </c>
      <c r="E202" s="3">
        <f>IF(ROW()=3,CpuInfo!$H$3,IF(D202=0,E201,F201+2))</f>
        <v>424</v>
      </c>
      <c r="F202" s="3">
        <f t="shared" si="83"/>
        <v>424</v>
      </c>
      <c r="G202" s="3" t="s">
        <v>53</v>
      </c>
      <c r="I202" s="3" t="s">
        <v>106</v>
      </c>
      <c r="J202" s="3">
        <f>IF(ISBLANK(G202),"",CpuInfo!$G$3)</f>
        <v>5000</v>
      </c>
      <c r="K202" s="3">
        <f>IF(ISBLANK(G202),"",CpuInfo!$H$3)</f>
        <v>216</v>
      </c>
      <c r="L202" s="3" t="str">
        <f t="shared" si="90"/>
        <v>DB5000.424</v>
      </c>
      <c r="M202" s="3" t="str">
        <f t="shared" si="91"/>
        <v>DB5000.424</v>
      </c>
      <c r="N202" s="3" t="s">
        <v>56</v>
      </c>
      <c r="O202" s="2">
        <f t="shared" si="86"/>
        <v>26</v>
      </c>
      <c r="P202" s="2">
        <f>IF(ROW()=3,CpuInfo!$L$3,IF(O202=0,P201,Q201+2))</f>
        <v>1732</v>
      </c>
      <c r="Q202" s="2">
        <f t="shared" si="87"/>
        <v>1782</v>
      </c>
      <c r="R202" s="2" t="s">
        <v>107</v>
      </c>
      <c r="T202" s="2" t="s">
        <v>108</v>
      </c>
      <c r="U202" s="2">
        <f>IF(ISBLANK(R202),"",CpuInfo!$K$3)</f>
        <v>5001</v>
      </c>
      <c r="V202" s="2">
        <f>IF(ISBLANK(R202),"",CpuInfo!$L$3)</f>
        <v>506</v>
      </c>
      <c r="W202" s="2" t="str">
        <f t="shared" si="92"/>
        <v>DB5001.1732</v>
      </c>
      <c r="X202" s="2" t="str">
        <f t="shared" si="93"/>
        <v>DB5001.1782</v>
      </c>
      <c r="Y202" s="2" t="s">
        <v>56</v>
      </c>
    </row>
    <row r="203" spans="4:25">
      <c r="D203" s="3">
        <f t="shared" si="82"/>
        <v>0</v>
      </c>
      <c r="E203" s="3">
        <f>IF(ROW()=3,CpuInfo!$H$3,IF(D203=0,E202,F202+2))</f>
        <v>424</v>
      </c>
      <c r="F203" s="3">
        <f t="shared" si="83"/>
        <v>424</v>
      </c>
      <c r="J203" s="3" t="str">
        <f>IF(ISBLANK(G203),"",CpuInfo!$G$3)</f>
        <v/>
      </c>
      <c r="K203" s="3" t="str">
        <f>IF(ISBLANK(G203),"",CpuInfo!$H$3)</f>
        <v/>
      </c>
      <c r="L203" s="3" t="str">
        <f t="shared" si="90"/>
        <v/>
      </c>
      <c r="M203" s="3" t="str">
        <f t="shared" si="91"/>
        <v/>
      </c>
      <c r="N203" s="3" t="s">
        <v>56</v>
      </c>
      <c r="O203" s="2">
        <f t="shared" si="86"/>
        <v>26</v>
      </c>
      <c r="P203" s="2">
        <f>IF(ROW()=3,CpuInfo!$L$3,IF(O203=0,P202,Q202+2))</f>
        <v>1784</v>
      </c>
      <c r="Q203" s="2">
        <f t="shared" si="87"/>
        <v>1834</v>
      </c>
      <c r="R203" s="2" t="s">
        <v>107</v>
      </c>
      <c r="T203" s="2" t="s">
        <v>109</v>
      </c>
      <c r="U203" s="2">
        <f>IF(ISBLANK(R203),"",CpuInfo!$K$3)</f>
        <v>5001</v>
      </c>
      <c r="V203" s="2">
        <f>IF(ISBLANK(R203),"",CpuInfo!$L$3)</f>
        <v>506</v>
      </c>
      <c r="W203" s="2" t="str">
        <f t="shared" si="92"/>
        <v>DB5001.1784</v>
      </c>
      <c r="X203" s="2" t="str">
        <f t="shared" si="93"/>
        <v>DB5001.1834</v>
      </c>
      <c r="Y203" s="2" t="s">
        <v>56</v>
      </c>
    </row>
    <row r="204" spans="4:25">
      <c r="D204" s="3">
        <f t="shared" si="82"/>
        <v>0</v>
      </c>
      <c r="E204" s="3">
        <f>IF(ROW()=3,CpuInfo!$H$3,IF(D204=0,E203,F203+2))</f>
        <v>424</v>
      </c>
      <c r="F204" s="3">
        <f t="shared" si="83"/>
        <v>424</v>
      </c>
      <c r="J204" s="3" t="str">
        <f>IF(ISBLANK(G204),"",CpuInfo!$G$3)</f>
        <v/>
      </c>
      <c r="K204" s="3" t="str">
        <f>IF(ISBLANK(G204),"",CpuInfo!$H$3)</f>
        <v/>
      </c>
      <c r="L204" s="3" t="str">
        <f t="shared" si="90"/>
        <v/>
      </c>
      <c r="M204" s="3" t="str">
        <f t="shared" si="91"/>
        <v/>
      </c>
      <c r="N204" s="3" t="s">
        <v>56</v>
      </c>
      <c r="O204" s="2">
        <f t="shared" si="86"/>
        <v>0</v>
      </c>
      <c r="P204" s="2">
        <f>IF(ROW()=3,CpuInfo!$L$3,IF(O204=0,P203,Q203+2))</f>
        <v>1784</v>
      </c>
      <c r="Q204" s="2">
        <f t="shared" si="87"/>
        <v>1834</v>
      </c>
      <c r="U204" s="2" t="str">
        <f>IF(ISBLANK(R204),"",CpuInfo!$K$3)</f>
        <v/>
      </c>
      <c r="V204" s="2" t="str">
        <f>IF(ISBLANK(R204),"",CpuInfo!$L$3)</f>
        <v/>
      </c>
      <c r="W204" s="2" t="str">
        <f t="shared" si="92"/>
        <v/>
      </c>
      <c r="X204" s="2" t="str">
        <f t="shared" si="93"/>
        <v/>
      </c>
      <c r="Y204" s="2" t="s">
        <v>56</v>
      </c>
    </row>
    <row r="205" spans="4:25">
      <c r="D205" s="3">
        <f t="shared" si="82"/>
        <v>0</v>
      </c>
      <c r="E205" s="3">
        <f>IF(ROW()=3,CpuInfo!$H$3,IF(D205=0,E204,F204+2))</f>
        <v>424</v>
      </c>
      <c r="F205" s="3">
        <f t="shared" si="83"/>
        <v>424</v>
      </c>
      <c r="J205" s="3" t="str">
        <f>IF(ISBLANK(G205),"",CpuInfo!$G$3)</f>
        <v/>
      </c>
      <c r="K205" s="3" t="str">
        <f>IF(ISBLANK(G205),"",CpuInfo!$H$3)</f>
        <v/>
      </c>
      <c r="L205" s="3" t="str">
        <f t="shared" si="90"/>
        <v/>
      </c>
      <c r="M205" s="3" t="str">
        <f t="shared" si="91"/>
        <v/>
      </c>
      <c r="N205" s="3" t="s">
        <v>56</v>
      </c>
      <c r="O205" s="2">
        <f t="shared" si="86"/>
        <v>0</v>
      </c>
      <c r="P205" s="2">
        <f>IF(ROW()=3,CpuInfo!$L$3,IF(O205=0,P204,Q204+2))</f>
        <v>1784</v>
      </c>
      <c r="Q205" s="2">
        <f t="shared" si="87"/>
        <v>1834</v>
      </c>
      <c r="U205" s="2" t="str">
        <f>IF(ISBLANK(R205),"",CpuInfo!$K$3)</f>
        <v/>
      </c>
      <c r="V205" s="2" t="str">
        <f>IF(ISBLANK(R205),"",CpuInfo!$L$3)</f>
        <v/>
      </c>
      <c r="W205" s="2" t="str">
        <f t="shared" si="92"/>
        <v/>
      </c>
      <c r="X205" s="2" t="str">
        <f t="shared" si="93"/>
        <v/>
      </c>
      <c r="Y205" s="2" t="s">
        <v>56</v>
      </c>
    </row>
    <row r="206" spans="4:25">
      <c r="D206" s="3">
        <f t="shared" si="82"/>
        <v>0</v>
      </c>
      <c r="E206" s="3">
        <f>IF(ROW()=3,CpuInfo!$H$3,IF(D206=0,E205,F205+2))</f>
        <v>424</v>
      </c>
      <c r="F206" s="3">
        <f t="shared" si="83"/>
        <v>424</v>
      </c>
      <c r="J206" s="3" t="str">
        <f>IF(ISBLANK(G206),"",CpuInfo!$G$3)</f>
        <v/>
      </c>
      <c r="K206" s="3" t="str">
        <f>IF(ISBLANK(G206),"",CpuInfo!$H$3)</f>
        <v/>
      </c>
      <c r="L206" s="3" t="str">
        <f t="shared" si="90"/>
        <v/>
      </c>
      <c r="M206" s="3" t="str">
        <f t="shared" si="91"/>
        <v/>
      </c>
      <c r="N206" s="3" t="s">
        <v>56</v>
      </c>
      <c r="O206" s="2">
        <f t="shared" si="86"/>
        <v>0</v>
      </c>
      <c r="P206" s="2">
        <f>IF(ROW()=3,CpuInfo!$L$3,IF(O206=0,P205,Q205+2))</f>
        <v>1784</v>
      </c>
      <c r="Q206" s="2">
        <f t="shared" si="87"/>
        <v>1834</v>
      </c>
      <c r="U206" s="2" t="str">
        <f>IF(ISBLANK(R206),"",CpuInfo!$K$3)</f>
        <v/>
      </c>
      <c r="V206" s="2" t="str">
        <f>IF(ISBLANK(R206),"",CpuInfo!$L$3)</f>
        <v/>
      </c>
      <c r="W206" s="2" t="str">
        <f t="shared" si="92"/>
        <v/>
      </c>
      <c r="X206" s="2" t="str">
        <f t="shared" si="93"/>
        <v/>
      </c>
      <c r="Y206" s="2" t="s">
        <v>56</v>
      </c>
    </row>
    <row r="207" spans="4:25">
      <c r="D207" s="3">
        <f t="shared" si="82"/>
        <v>0</v>
      </c>
      <c r="E207" s="3">
        <f>IF(ROW()=3,CpuInfo!$H$3,IF(D207=0,E206,F206+2))</f>
        <v>424</v>
      </c>
      <c r="F207" s="3">
        <f t="shared" si="83"/>
        <v>424</v>
      </c>
      <c r="J207" s="3" t="str">
        <f>IF(ISBLANK(G207),"",CpuInfo!$G$3)</f>
        <v/>
      </c>
      <c r="K207" s="3" t="str">
        <f>IF(ISBLANK(G207),"",CpuInfo!$H$3)</f>
        <v/>
      </c>
      <c r="L207" s="3" t="str">
        <f t="shared" si="90"/>
        <v/>
      </c>
      <c r="M207" s="3" t="str">
        <f t="shared" si="91"/>
        <v/>
      </c>
      <c r="N207" s="3" t="s">
        <v>56</v>
      </c>
      <c r="O207" s="2">
        <f t="shared" si="86"/>
        <v>1</v>
      </c>
      <c r="P207" s="2">
        <f>IF(ROW()=3,CpuInfo!$L$3,IF(O207=0,P206,Q206+2))</f>
        <v>1836</v>
      </c>
      <c r="Q207" s="2">
        <f t="shared" si="87"/>
        <v>1836</v>
      </c>
      <c r="R207" s="2" t="s">
        <v>53</v>
      </c>
      <c r="T207" s="2" t="s">
        <v>110</v>
      </c>
      <c r="U207" s="2">
        <f>IF(ISBLANK(R207),"",CpuInfo!$K$3)</f>
        <v>5001</v>
      </c>
      <c r="V207" s="2">
        <f>IF(ISBLANK(R207),"",CpuInfo!$L$3)</f>
        <v>506</v>
      </c>
      <c r="W207" s="2" t="str">
        <f t="shared" si="92"/>
        <v>DB5001.1836</v>
      </c>
      <c r="X207" s="2" t="str">
        <f t="shared" si="93"/>
        <v>DB5001.1836</v>
      </c>
      <c r="Y207" s="2" t="s">
        <v>56</v>
      </c>
    </row>
    <row r="208" spans="1:25">
      <c r="A208" s="1" t="s">
        <v>101</v>
      </c>
      <c r="B208" s="2" t="s">
        <v>186</v>
      </c>
      <c r="C208" s="2" t="s">
        <v>187</v>
      </c>
      <c r="D208" s="3">
        <f t="shared" ref="D208:D271" si="94">IF(G208="DTString100",100,IF(G208="DTString50",50,IF(G208="DTString40",40,IF(G208="DTString30",30,IF(G208="DTShort100",50,IF(G208="DTShort",1,IF(G208="DTInt",2,IF(G208="DTFloat",2,IF(G208="DTString15",5,IF(G208="DTString",26,0))))))))))</f>
        <v>1</v>
      </c>
      <c r="E208" s="3">
        <f>IF(ROW()=3,CpuInfo!$H$3,IF(D208=0,E207,F207+2))</f>
        <v>426</v>
      </c>
      <c r="F208" s="3">
        <f t="shared" ref="F208:F271" si="95">IF(D208=0,F207,E208+(D208-1)*2)</f>
        <v>426</v>
      </c>
      <c r="G208" s="3" t="s">
        <v>53</v>
      </c>
      <c r="I208" s="3" t="s">
        <v>104</v>
      </c>
      <c r="J208" s="3">
        <f>IF(ISBLANK(G208),"",CpuInfo!$G$3)</f>
        <v>5000</v>
      </c>
      <c r="K208" s="3">
        <f>IF(ISBLANK(G208),"",CpuInfo!$H$3)</f>
        <v>216</v>
      </c>
      <c r="L208" s="3" t="str">
        <f t="shared" si="90"/>
        <v>DB5000.426</v>
      </c>
      <c r="M208" s="3" t="str">
        <f t="shared" si="91"/>
        <v>DB5000.426</v>
      </c>
      <c r="N208" s="3" t="s">
        <v>56</v>
      </c>
      <c r="O208" s="2">
        <f t="shared" ref="O208:O271" si="96">IF(R208="DTString100",100,IF(R208="DTString50",50,IF(R208="DTString40",40,IF(R208="DTString30",30,IF(R208="DTShort100",50,IF(R208="DTShort",1,IF(R208="DTInt",2,IF(R208="DTFloat",2,IF(R208="DTString15",5,IF(R208="DTString",26,0))))))))))</f>
        <v>1</v>
      </c>
      <c r="P208" s="2">
        <f>IF(ROW()=3,CpuInfo!$L$3,IF(O208=0,P207,Q207+2))</f>
        <v>1838</v>
      </c>
      <c r="Q208" s="2">
        <f t="shared" ref="Q208:Q271" si="97">IF(O208=0,Q207,P208+(O208-1)*2)</f>
        <v>1838</v>
      </c>
      <c r="R208" s="2" t="s">
        <v>53</v>
      </c>
      <c r="T208" s="2" t="s">
        <v>104</v>
      </c>
      <c r="U208" s="2">
        <f>IF(ISBLANK(R208),"",CpuInfo!$K$3)</f>
        <v>5001</v>
      </c>
      <c r="V208" s="2">
        <f>IF(ISBLANK(R208),"",CpuInfo!$L$3)</f>
        <v>506</v>
      </c>
      <c r="W208" s="2" t="str">
        <f t="shared" si="92"/>
        <v>DB5001.1838</v>
      </c>
      <c r="X208" s="2" t="str">
        <f t="shared" si="93"/>
        <v>DB5001.1838</v>
      </c>
      <c r="Y208" s="2" t="s">
        <v>56</v>
      </c>
    </row>
    <row r="209" spans="4:25">
      <c r="D209" s="3">
        <f t="shared" si="94"/>
        <v>1</v>
      </c>
      <c r="E209" s="3">
        <f>IF(ROW()=3,CpuInfo!$H$3,IF(D209=0,E208,F208+2))</f>
        <v>428</v>
      </c>
      <c r="F209" s="3">
        <f t="shared" si="95"/>
        <v>428</v>
      </c>
      <c r="G209" s="3" t="s">
        <v>53</v>
      </c>
      <c r="I209" s="3" t="s">
        <v>105</v>
      </c>
      <c r="J209" s="3">
        <f>IF(ISBLANK(G209),"",CpuInfo!$G$3)</f>
        <v>5000</v>
      </c>
      <c r="K209" s="3">
        <f>IF(ISBLANK(G209),"",CpuInfo!$H$3)</f>
        <v>216</v>
      </c>
      <c r="L209" s="3" t="str">
        <f t="shared" si="90"/>
        <v>DB5000.428</v>
      </c>
      <c r="M209" s="3" t="str">
        <f t="shared" si="91"/>
        <v>DB5000.428</v>
      </c>
      <c r="N209" s="3" t="s">
        <v>56</v>
      </c>
      <c r="O209" s="2">
        <f t="shared" si="96"/>
        <v>5</v>
      </c>
      <c r="P209" s="2">
        <f>IF(ROW()=3,CpuInfo!$L$3,IF(O209=0,P208,Q208+2))</f>
        <v>1840</v>
      </c>
      <c r="Q209" s="2">
        <f t="shared" si="97"/>
        <v>1848</v>
      </c>
      <c r="R209" s="2" t="s">
        <v>114</v>
      </c>
      <c r="T209" s="2" t="s">
        <v>115</v>
      </c>
      <c r="U209" s="2">
        <f>IF(ISBLANK(R209),"",CpuInfo!$K$3)</f>
        <v>5001</v>
      </c>
      <c r="V209" s="2">
        <f>IF(ISBLANK(R209),"",CpuInfo!$L$3)</f>
        <v>506</v>
      </c>
      <c r="W209" s="2" t="str">
        <f t="shared" si="92"/>
        <v>DB5001.1840</v>
      </c>
      <c r="X209" s="2" t="str">
        <f t="shared" si="93"/>
        <v>DB5001.1848</v>
      </c>
      <c r="Y209" s="2" t="s">
        <v>56</v>
      </c>
    </row>
    <row r="210" spans="4:25">
      <c r="D210" s="3">
        <f t="shared" si="94"/>
        <v>1</v>
      </c>
      <c r="E210" s="3">
        <f>IF(ROW()=3,CpuInfo!$H$3,IF(D210=0,E209,F209+2))</f>
        <v>430</v>
      </c>
      <c r="F210" s="3">
        <f t="shared" si="95"/>
        <v>430</v>
      </c>
      <c r="G210" s="3" t="s">
        <v>53</v>
      </c>
      <c r="I210" s="3" t="s">
        <v>106</v>
      </c>
      <c r="J210" s="3">
        <f>IF(ISBLANK(G210),"",CpuInfo!$G$3)</f>
        <v>5000</v>
      </c>
      <c r="K210" s="3">
        <f>IF(ISBLANK(G210),"",CpuInfo!$H$3)</f>
        <v>216</v>
      </c>
      <c r="L210" s="3" t="str">
        <f t="shared" si="90"/>
        <v>DB5000.430</v>
      </c>
      <c r="M210" s="3" t="str">
        <f t="shared" si="91"/>
        <v>DB5000.430</v>
      </c>
      <c r="N210" s="3" t="s">
        <v>56</v>
      </c>
      <c r="O210" s="2">
        <f t="shared" si="96"/>
        <v>26</v>
      </c>
      <c r="P210" s="2">
        <f>IF(ROW()=3,CpuInfo!$L$3,IF(O210=0,P209,Q209+2))</f>
        <v>1850</v>
      </c>
      <c r="Q210" s="2">
        <f t="shared" si="97"/>
        <v>1900</v>
      </c>
      <c r="R210" s="2" t="s">
        <v>107</v>
      </c>
      <c r="T210" s="2" t="s">
        <v>108</v>
      </c>
      <c r="U210" s="2">
        <f>IF(ISBLANK(R210),"",CpuInfo!$K$3)</f>
        <v>5001</v>
      </c>
      <c r="V210" s="2">
        <f>IF(ISBLANK(R210),"",CpuInfo!$L$3)</f>
        <v>506</v>
      </c>
      <c r="W210" s="2" t="str">
        <f t="shared" si="92"/>
        <v>DB5001.1850</v>
      </c>
      <c r="X210" s="2" t="str">
        <f t="shared" si="93"/>
        <v>DB5001.1900</v>
      </c>
      <c r="Y210" s="2" t="s">
        <v>56</v>
      </c>
    </row>
    <row r="211" spans="4:25">
      <c r="D211" s="3">
        <f t="shared" si="94"/>
        <v>0</v>
      </c>
      <c r="E211" s="3">
        <f>IF(ROW()=3,CpuInfo!$H$3,IF(D211=0,E210,F210+2))</f>
        <v>430</v>
      </c>
      <c r="F211" s="3">
        <f t="shared" si="95"/>
        <v>430</v>
      </c>
      <c r="J211" s="3" t="str">
        <f>IF(ISBLANK(G211),"",CpuInfo!$G$3)</f>
        <v/>
      </c>
      <c r="K211" s="3" t="str">
        <f>IF(ISBLANK(G211),"",CpuInfo!$H$3)</f>
        <v/>
      </c>
      <c r="L211" s="3" t="str">
        <f t="shared" si="90"/>
        <v/>
      </c>
      <c r="M211" s="3" t="str">
        <f t="shared" si="91"/>
        <v/>
      </c>
      <c r="N211" s="3" t="s">
        <v>56</v>
      </c>
      <c r="O211" s="2">
        <f t="shared" si="96"/>
        <v>26</v>
      </c>
      <c r="P211" s="2">
        <f>IF(ROW()=3,CpuInfo!$L$3,IF(O211=0,P210,Q210+2))</f>
        <v>1902</v>
      </c>
      <c r="Q211" s="2">
        <f t="shared" si="97"/>
        <v>1952</v>
      </c>
      <c r="R211" s="2" t="s">
        <v>107</v>
      </c>
      <c r="T211" s="2" t="s">
        <v>109</v>
      </c>
      <c r="U211" s="2">
        <f>IF(ISBLANK(R211),"",CpuInfo!$K$3)</f>
        <v>5001</v>
      </c>
      <c r="V211" s="2">
        <f>IF(ISBLANK(R211),"",CpuInfo!$L$3)</f>
        <v>506</v>
      </c>
      <c r="W211" s="2" t="str">
        <f t="shared" si="92"/>
        <v>DB5001.1902</v>
      </c>
      <c r="X211" s="2" t="str">
        <f t="shared" si="93"/>
        <v>DB5001.1952</v>
      </c>
      <c r="Y211" s="2" t="s">
        <v>56</v>
      </c>
    </row>
    <row r="212" spans="4:25">
      <c r="D212" s="3">
        <f t="shared" si="94"/>
        <v>0</v>
      </c>
      <c r="E212" s="3">
        <f>IF(ROW()=3,CpuInfo!$H$3,IF(D212=0,E211,F211+2))</f>
        <v>430</v>
      </c>
      <c r="F212" s="3">
        <f t="shared" si="95"/>
        <v>430</v>
      </c>
      <c r="J212" s="3" t="str">
        <f>IF(ISBLANK(G212),"",CpuInfo!$G$3)</f>
        <v/>
      </c>
      <c r="K212" s="3" t="str">
        <f>IF(ISBLANK(G212),"",CpuInfo!$H$3)</f>
        <v/>
      </c>
      <c r="L212" s="3" t="str">
        <f t="shared" si="90"/>
        <v/>
      </c>
      <c r="M212" s="3" t="str">
        <f t="shared" si="91"/>
        <v/>
      </c>
      <c r="N212" s="3" t="s">
        <v>56</v>
      </c>
      <c r="O212" s="2">
        <f t="shared" si="96"/>
        <v>0</v>
      </c>
      <c r="P212" s="2">
        <f>IF(ROW()=3,CpuInfo!$L$3,IF(O212=0,P211,Q211+2))</f>
        <v>1902</v>
      </c>
      <c r="Q212" s="2">
        <f t="shared" si="97"/>
        <v>1952</v>
      </c>
      <c r="U212" s="2" t="str">
        <f>IF(ISBLANK(R212),"",CpuInfo!$K$3)</f>
        <v/>
      </c>
      <c r="V212" s="2" t="str">
        <f>IF(ISBLANK(R212),"",CpuInfo!$L$3)</f>
        <v/>
      </c>
      <c r="W212" s="2" t="str">
        <f t="shared" si="92"/>
        <v/>
      </c>
      <c r="X212" s="2" t="str">
        <f t="shared" si="93"/>
        <v/>
      </c>
      <c r="Y212" s="2" t="s">
        <v>56</v>
      </c>
    </row>
    <row r="213" spans="4:25">
      <c r="D213" s="3">
        <f t="shared" si="94"/>
        <v>0</v>
      </c>
      <c r="E213" s="3">
        <f>IF(ROW()=3,CpuInfo!$H$3,IF(D213=0,E212,F212+2))</f>
        <v>430</v>
      </c>
      <c r="F213" s="3">
        <f t="shared" si="95"/>
        <v>430</v>
      </c>
      <c r="J213" s="3" t="str">
        <f>IF(ISBLANK(G213),"",CpuInfo!$G$3)</f>
        <v/>
      </c>
      <c r="K213" s="3" t="str">
        <f>IF(ISBLANK(G213),"",CpuInfo!$H$3)</f>
        <v/>
      </c>
      <c r="L213" s="3" t="str">
        <f t="shared" si="90"/>
        <v/>
      </c>
      <c r="M213" s="3" t="str">
        <f t="shared" si="91"/>
        <v/>
      </c>
      <c r="N213" s="3" t="s">
        <v>56</v>
      </c>
      <c r="O213" s="2">
        <f t="shared" si="96"/>
        <v>0</v>
      </c>
      <c r="P213" s="2">
        <f>IF(ROW()=3,CpuInfo!$L$3,IF(O213=0,P212,Q212+2))</f>
        <v>1902</v>
      </c>
      <c r="Q213" s="2">
        <f t="shared" si="97"/>
        <v>1952</v>
      </c>
      <c r="U213" s="2" t="str">
        <f>IF(ISBLANK(R213),"",CpuInfo!$K$3)</f>
        <v/>
      </c>
      <c r="V213" s="2" t="str">
        <f>IF(ISBLANK(R213),"",CpuInfo!$L$3)</f>
        <v/>
      </c>
      <c r="W213" s="2" t="str">
        <f t="shared" si="92"/>
        <v/>
      </c>
      <c r="X213" s="2" t="str">
        <f t="shared" si="93"/>
        <v/>
      </c>
      <c r="Y213" s="2" t="s">
        <v>56</v>
      </c>
    </row>
    <row r="214" spans="4:25">
      <c r="D214" s="3">
        <f t="shared" si="94"/>
        <v>0</v>
      </c>
      <c r="E214" s="3">
        <f>IF(ROW()=3,CpuInfo!$H$3,IF(D214=0,E213,F213+2))</f>
        <v>430</v>
      </c>
      <c r="F214" s="3">
        <f t="shared" si="95"/>
        <v>430</v>
      </c>
      <c r="J214" s="3" t="str">
        <f>IF(ISBLANK(G214),"",CpuInfo!$G$3)</f>
        <v/>
      </c>
      <c r="K214" s="3" t="str">
        <f>IF(ISBLANK(G214),"",CpuInfo!$H$3)</f>
        <v/>
      </c>
      <c r="L214" s="3" t="str">
        <f t="shared" si="90"/>
        <v/>
      </c>
      <c r="M214" s="3" t="str">
        <f t="shared" si="91"/>
        <v/>
      </c>
      <c r="N214" s="3" t="s">
        <v>56</v>
      </c>
      <c r="O214" s="2">
        <f t="shared" si="96"/>
        <v>0</v>
      </c>
      <c r="P214" s="2">
        <f>IF(ROW()=3,CpuInfo!$L$3,IF(O214=0,P213,Q213+2))</f>
        <v>1902</v>
      </c>
      <c r="Q214" s="2">
        <f t="shared" si="97"/>
        <v>1952</v>
      </c>
      <c r="U214" s="2" t="str">
        <f>IF(ISBLANK(R214),"",CpuInfo!$K$3)</f>
        <v/>
      </c>
      <c r="V214" s="2" t="str">
        <f>IF(ISBLANK(R214),"",CpuInfo!$L$3)</f>
        <v/>
      </c>
      <c r="W214" s="2" t="str">
        <f t="shared" si="92"/>
        <v/>
      </c>
      <c r="X214" s="2" t="str">
        <f t="shared" si="93"/>
        <v/>
      </c>
      <c r="Y214" s="2" t="s">
        <v>56</v>
      </c>
    </row>
    <row r="215" spans="4:25">
      <c r="D215" s="3">
        <f t="shared" si="94"/>
        <v>0</v>
      </c>
      <c r="E215" s="3">
        <f>IF(ROW()=3,CpuInfo!$H$3,IF(D215=0,E214,F214+2))</f>
        <v>430</v>
      </c>
      <c r="F215" s="3">
        <f t="shared" si="95"/>
        <v>430</v>
      </c>
      <c r="J215" s="3" t="str">
        <f>IF(ISBLANK(G215),"",CpuInfo!$G$3)</f>
        <v/>
      </c>
      <c r="K215" s="3" t="str">
        <f>IF(ISBLANK(G215),"",CpuInfo!$H$3)</f>
        <v/>
      </c>
      <c r="L215" s="3" t="str">
        <f t="shared" si="90"/>
        <v/>
      </c>
      <c r="M215" s="3" t="str">
        <f t="shared" si="91"/>
        <v/>
      </c>
      <c r="N215" s="3" t="s">
        <v>56</v>
      </c>
      <c r="O215" s="2">
        <f t="shared" si="96"/>
        <v>0</v>
      </c>
      <c r="P215" s="2">
        <f>IF(ROW()=3,CpuInfo!$L$3,IF(O215=0,P214,Q214+2))</f>
        <v>1902</v>
      </c>
      <c r="Q215" s="2">
        <f t="shared" si="97"/>
        <v>1952</v>
      </c>
      <c r="U215" s="2" t="str">
        <f>IF(ISBLANK(R215),"",CpuInfo!$K$3)</f>
        <v/>
      </c>
      <c r="V215" s="2" t="str">
        <f>IF(ISBLANK(R215),"",CpuInfo!$L$3)</f>
        <v/>
      </c>
      <c r="W215" s="2" t="str">
        <f t="shared" si="92"/>
        <v/>
      </c>
      <c r="X215" s="2" t="str">
        <f t="shared" si="93"/>
        <v/>
      </c>
      <c r="Y215" s="2" t="s">
        <v>56</v>
      </c>
    </row>
    <row r="216" spans="4:25">
      <c r="D216" s="3">
        <f t="shared" si="94"/>
        <v>0</v>
      </c>
      <c r="E216" s="3">
        <f>IF(ROW()=3,CpuInfo!$H$3,IF(D216=0,E215,F215+2))</f>
        <v>430</v>
      </c>
      <c r="F216" s="3">
        <f t="shared" si="95"/>
        <v>430</v>
      </c>
      <c r="J216" s="3" t="str">
        <f>IF(ISBLANK(G216),"",CpuInfo!$G$3)</f>
        <v/>
      </c>
      <c r="K216" s="3" t="str">
        <f>IF(ISBLANK(G216),"",CpuInfo!$H$3)</f>
        <v/>
      </c>
      <c r="L216" s="3" t="str">
        <f t="shared" si="90"/>
        <v/>
      </c>
      <c r="M216" s="3" t="str">
        <f t="shared" si="91"/>
        <v/>
      </c>
      <c r="N216" s="3" t="s">
        <v>56</v>
      </c>
      <c r="O216" s="2">
        <f t="shared" si="96"/>
        <v>1</v>
      </c>
      <c r="P216" s="2">
        <f>IF(ROW()=3,CpuInfo!$L$3,IF(O216=0,P215,Q215+2))</f>
        <v>1954</v>
      </c>
      <c r="Q216" s="2">
        <f t="shared" si="97"/>
        <v>1954</v>
      </c>
      <c r="R216" s="2" t="s">
        <v>53</v>
      </c>
      <c r="T216" s="2" t="s">
        <v>110</v>
      </c>
      <c r="U216" s="2">
        <f>IF(ISBLANK(R216),"",CpuInfo!$K$3)</f>
        <v>5001</v>
      </c>
      <c r="V216" s="2">
        <f>IF(ISBLANK(R216),"",CpuInfo!$L$3)</f>
        <v>506</v>
      </c>
      <c r="W216" s="2" t="str">
        <f t="shared" si="92"/>
        <v>DB5001.1954</v>
      </c>
      <c r="X216" s="2" t="str">
        <f t="shared" si="93"/>
        <v>DB5001.1954</v>
      </c>
      <c r="Y216" s="2" t="s">
        <v>56</v>
      </c>
    </row>
    <row r="217" spans="1:25">
      <c r="A217" s="1" t="s">
        <v>101</v>
      </c>
      <c r="B217" s="2" t="s">
        <v>188</v>
      </c>
      <c r="C217" s="2" t="s">
        <v>189</v>
      </c>
      <c r="D217" s="3">
        <f t="shared" si="94"/>
        <v>1</v>
      </c>
      <c r="E217" s="3">
        <f>IF(ROW()=3,CpuInfo!$H$3,IF(D217=0,E216,F216+2))</f>
        <v>432</v>
      </c>
      <c r="F217" s="3">
        <f t="shared" si="95"/>
        <v>432</v>
      </c>
      <c r="G217" s="3" t="s">
        <v>53</v>
      </c>
      <c r="I217" s="3" t="s">
        <v>104</v>
      </c>
      <c r="J217" s="3">
        <f>IF(ISBLANK(G217),"",CpuInfo!$G$3)</f>
        <v>5000</v>
      </c>
      <c r="K217" s="3">
        <f>IF(ISBLANK(G217),"",CpuInfo!$H$3)</f>
        <v>216</v>
      </c>
      <c r="L217" s="3" t="str">
        <f t="shared" ref="L217:L239" si="98">IF(ISBLANK(G217),"","DB"&amp;J217&amp;"."&amp;E217)</f>
        <v>DB5000.432</v>
      </c>
      <c r="M217" s="3" t="str">
        <f t="shared" ref="M217:M241" si="99">IF(ISBLANK(G217),"","DB"&amp;J217&amp;"."&amp;F217)</f>
        <v>DB5000.432</v>
      </c>
      <c r="N217" s="3" t="s">
        <v>56</v>
      </c>
      <c r="O217" s="2">
        <f t="shared" si="96"/>
        <v>1</v>
      </c>
      <c r="P217" s="2">
        <f>IF(ROW()=3,CpuInfo!$L$3,IF(O217=0,P216,Q216+2))</f>
        <v>1956</v>
      </c>
      <c r="Q217" s="2">
        <f t="shared" si="97"/>
        <v>1956</v>
      </c>
      <c r="R217" s="2" t="s">
        <v>53</v>
      </c>
      <c r="T217" s="2" t="s">
        <v>104</v>
      </c>
      <c r="U217" s="2">
        <f>IF(ISBLANK(R217),"",CpuInfo!$K$3)</f>
        <v>5001</v>
      </c>
      <c r="V217" s="2">
        <f>IF(ISBLANK(R217),"",CpuInfo!$L$3)</f>
        <v>506</v>
      </c>
      <c r="W217" s="2" t="str">
        <f t="shared" ref="W217:W241" si="100">IF(ISBLANK(R217),"","DB"&amp;U217&amp;"."&amp;P217)</f>
        <v>DB5001.1956</v>
      </c>
      <c r="X217" s="2" t="str">
        <f t="shared" ref="X217:X241" si="101">IF(ISBLANK(R217),"","DB"&amp;U217&amp;"."&amp;Q217)</f>
        <v>DB5001.1956</v>
      </c>
      <c r="Y217" s="2" t="s">
        <v>56</v>
      </c>
    </row>
    <row r="218" spans="4:25">
      <c r="D218" s="3">
        <f t="shared" si="94"/>
        <v>1</v>
      </c>
      <c r="E218" s="3">
        <f>IF(ROW()=3,CpuInfo!$H$3,IF(D218=0,E217,F217+2))</f>
        <v>434</v>
      </c>
      <c r="F218" s="3">
        <f t="shared" si="95"/>
        <v>434</v>
      </c>
      <c r="G218" s="3" t="s">
        <v>53</v>
      </c>
      <c r="I218" s="3" t="s">
        <v>105</v>
      </c>
      <c r="J218" s="3">
        <f>IF(ISBLANK(G218),"",CpuInfo!$G$3)</f>
        <v>5000</v>
      </c>
      <c r="K218" s="3">
        <f>IF(ISBLANK(G218),"",CpuInfo!$H$3)</f>
        <v>216</v>
      </c>
      <c r="L218" s="3" t="str">
        <f t="shared" si="98"/>
        <v>DB5000.434</v>
      </c>
      <c r="M218" s="3" t="str">
        <f t="shared" si="99"/>
        <v>DB5000.434</v>
      </c>
      <c r="N218" s="3" t="s">
        <v>56</v>
      </c>
      <c r="O218" s="2">
        <f t="shared" si="96"/>
        <v>5</v>
      </c>
      <c r="P218" s="2">
        <f>IF(ROW()=3,CpuInfo!$L$3,IF(O218=0,P217,Q217+2))</f>
        <v>1958</v>
      </c>
      <c r="Q218" s="2">
        <f t="shared" si="97"/>
        <v>1966</v>
      </c>
      <c r="R218" s="2" t="s">
        <v>114</v>
      </c>
      <c r="S218" s="2" t="s">
        <v>128</v>
      </c>
      <c r="T218" s="2" t="s">
        <v>115</v>
      </c>
      <c r="U218" s="2">
        <f>IF(ISBLANK(R218),"",CpuInfo!$K$3)</f>
        <v>5001</v>
      </c>
      <c r="V218" s="2">
        <f>IF(ISBLANK(R218),"",CpuInfo!$L$3)</f>
        <v>506</v>
      </c>
      <c r="W218" s="2" t="str">
        <f t="shared" si="100"/>
        <v>DB5001.1958</v>
      </c>
      <c r="X218" s="2" t="str">
        <f t="shared" si="101"/>
        <v>DB5001.1966</v>
      </c>
      <c r="Y218" s="2" t="s">
        <v>56</v>
      </c>
    </row>
    <row r="219" spans="4:25">
      <c r="D219" s="3">
        <f t="shared" si="94"/>
        <v>1</v>
      </c>
      <c r="E219" s="3">
        <f>IF(ROW()=3,CpuInfo!$H$3,IF(D219=0,E218,F218+2))</f>
        <v>436</v>
      </c>
      <c r="F219" s="3">
        <f t="shared" si="95"/>
        <v>436</v>
      </c>
      <c r="G219" s="3" t="s">
        <v>53</v>
      </c>
      <c r="I219" s="3" t="s">
        <v>106</v>
      </c>
      <c r="J219" s="3">
        <f>IF(ISBLANK(G219),"",CpuInfo!$G$3)</f>
        <v>5000</v>
      </c>
      <c r="K219" s="3">
        <f>IF(ISBLANK(G219),"",CpuInfo!$H$3)</f>
        <v>216</v>
      </c>
      <c r="L219" s="3" t="str">
        <f t="shared" si="98"/>
        <v>DB5000.436</v>
      </c>
      <c r="M219" s="3" t="str">
        <f t="shared" si="99"/>
        <v>DB5000.436</v>
      </c>
      <c r="N219" s="3" t="s">
        <v>56</v>
      </c>
      <c r="O219" s="2">
        <f t="shared" si="96"/>
        <v>26</v>
      </c>
      <c r="P219" s="2">
        <f>IF(ROW()=3,CpuInfo!$L$3,IF(O219=0,P218,Q218+2))</f>
        <v>1968</v>
      </c>
      <c r="Q219" s="2">
        <f t="shared" si="97"/>
        <v>2018</v>
      </c>
      <c r="R219" s="2" t="s">
        <v>107</v>
      </c>
      <c r="S219" s="2" t="s">
        <v>190</v>
      </c>
      <c r="T219" s="2" t="s">
        <v>108</v>
      </c>
      <c r="U219" s="2">
        <f>IF(ISBLANK(R219),"",CpuInfo!$K$3)</f>
        <v>5001</v>
      </c>
      <c r="V219" s="2">
        <f>IF(ISBLANK(R219),"",CpuInfo!$L$3)</f>
        <v>506</v>
      </c>
      <c r="W219" s="2" t="str">
        <f t="shared" si="100"/>
        <v>DB5001.1968</v>
      </c>
      <c r="X219" s="2" t="str">
        <f t="shared" si="101"/>
        <v>DB5001.2018</v>
      </c>
      <c r="Y219" s="2" t="s">
        <v>56</v>
      </c>
    </row>
    <row r="220" spans="4:25">
      <c r="D220" s="3">
        <f t="shared" si="94"/>
        <v>0</v>
      </c>
      <c r="E220" s="3">
        <f>IF(ROW()=3,CpuInfo!$H$3,IF(D220=0,E219,F219+2))</f>
        <v>436</v>
      </c>
      <c r="F220" s="3">
        <f t="shared" si="95"/>
        <v>436</v>
      </c>
      <c r="J220" s="3" t="str">
        <f>IF(ISBLANK(G220),"",CpuInfo!$G$3)</f>
        <v/>
      </c>
      <c r="K220" s="3" t="str">
        <f>IF(ISBLANK(G220),"",CpuInfo!$H$3)</f>
        <v/>
      </c>
      <c r="L220" s="3" t="str">
        <f t="shared" si="98"/>
        <v/>
      </c>
      <c r="M220" s="3" t="str">
        <f t="shared" si="99"/>
        <v/>
      </c>
      <c r="N220" s="3" t="s">
        <v>56</v>
      </c>
      <c r="O220" s="2">
        <f t="shared" si="96"/>
        <v>26</v>
      </c>
      <c r="P220" s="2">
        <f>IF(ROW()=3,CpuInfo!$L$3,IF(O220=0,P219,Q219+2))</f>
        <v>2020</v>
      </c>
      <c r="Q220" s="2">
        <f t="shared" si="97"/>
        <v>2070</v>
      </c>
      <c r="R220" s="2" t="s">
        <v>107</v>
      </c>
      <c r="S220" s="2" t="s">
        <v>191</v>
      </c>
      <c r="T220" s="2" t="s">
        <v>109</v>
      </c>
      <c r="U220" s="2">
        <f>IF(ISBLANK(R220),"",CpuInfo!$K$3)</f>
        <v>5001</v>
      </c>
      <c r="V220" s="2">
        <f>IF(ISBLANK(R220),"",CpuInfo!$L$3)</f>
        <v>506</v>
      </c>
      <c r="W220" s="2" t="str">
        <f t="shared" si="100"/>
        <v>DB5001.2020</v>
      </c>
      <c r="X220" s="2" t="str">
        <f t="shared" si="101"/>
        <v>DB5001.2070</v>
      </c>
      <c r="Y220" s="2" t="s">
        <v>56</v>
      </c>
    </row>
    <row r="221" spans="4:25">
      <c r="D221" s="3">
        <f t="shared" si="94"/>
        <v>0</v>
      </c>
      <c r="E221" s="3">
        <f>IF(ROW()=3,CpuInfo!$H$3,IF(D221=0,E220,F220+2))</f>
        <v>436</v>
      </c>
      <c r="F221" s="3">
        <f t="shared" si="95"/>
        <v>436</v>
      </c>
      <c r="J221" s="3" t="str">
        <f>IF(ISBLANK(G221),"",CpuInfo!$G$3)</f>
        <v/>
      </c>
      <c r="K221" s="3" t="str">
        <f>IF(ISBLANK(G221),"",CpuInfo!$H$3)</f>
        <v/>
      </c>
      <c r="L221" s="3" t="str">
        <f t="shared" si="98"/>
        <v/>
      </c>
      <c r="M221" s="3" t="str">
        <f t="shared" si="99"/>
        <v/>
      </c>
      <c r="N221" s="3" t="s">
        <v>56</v>
      </c>
      <c r="O221" s="2">
        <f t="shared" si="96"/>
        <v>0</v>
      </c>
      <c r="P221" s="2">
        <f>IF(ROW()=3,CpuInfo!$L$3,IF(O221=0,P220,Q220+2))</f>
        <v>2020</v>
      </c>
      <c r="Q221" s="2">
        <f t="shared" si="97"/>
        <v>2070</v>
      </c>
      <c r="U221" s="2" t="str">
        <f>IF(ISBLANK(R221),"",CpuInfo!$K$3)</f>
        <v/>
      </c>
      <c r="V221" s="2" t="str">
        <f>IF(ISBLANK(R221),"",CpuInfo!$L$3)</f>
        <v/>
      </c>
      <c r="W221" s="2" t="str">
        <f t="shared" si="100"/>
        <v/>
      </c>
      <c r="X221" s="2" t="str">
        <f t="shared" si="101"/>
        <v/>
      </c>
      <c r="Y221" s="2" t="s">
        <v>56</v>
      </c>
    </row>
    <row r="222" spans="4:25">
      <c r="D222" s="3">
        <f t="shared" si="94"/>
        <v>0</v>
      </c>
      <c r="E222" s="3">
        <f>IF(ROW()=3,CpuInfo!$H$3,IF(D222=0,E221,F221+2))</f>
        <v>436</v>
      </c>
      <c r="F222" s="3">
        <f t="shared" si="95"/>
        <v>436</v>
      </c>
      <c r="J222" s="3" t="str">
        <f>IF(ISBLANK(G222),"",CpuInfo!$G$3)</f>
        <v/>
      </c>
      <c r="K222" s="3" t="str">
        <f>IF(ISBLANK(G222),"",CpuInfo!$H$3)</f>
        <v/>
      </c>
      <c r="L222" s="3" t="str">
        <f t="shared" si="98"/>
        <v/>
      </c>
      <c r="M222" s="3" t="str">
        <f t="shared" si="99"/>
        <v/>
      </c>
      <c r="N222" s="3" t="s">
        <v>56</v>
      </c>
      <c r="O222" s="2">
        <f t="shared" si="96"/>
        <v>0</v>
      </c>
      <c r="P222" s="2">
        <f>IF(ROW()=3,CpuInfo!$L$3,IF(O222=0,P221,Q221+2))</f>
        <v>2020</v>
      </c>
      <c r="Q222" s="2">
        <f t="shared" si="97"/>
        <v>2070</v>
      </c>
      <c r="U222" s="2" t="str">
        <f>IF(ISBLANK(R222),"",CpuInfo!$K$3)</f>
        <v/>
      </c>
      <c r="V222" s="2" t="str">
        <f>IF(ISBLANK(R222),"",CpuInfo!$L$3)</f>
        <v/>
      </c>
      <c r="W222" s="2" t="str">
        <f t="shared" si="100"/>
        <v/>
      </c>
      <c r="X222" s="2" t="str">
        <f t="shared" si="101"/>
        <v/>
      </c>
      <c r="Y222" s="2" t="s">
        <v>56</v>
      </c>
    </row>
    <row r="223" spans="4:25">
      <c r="D223" s="3">
        <f t="shared" si="94"/>
        <v>0</v>
      </c>
      <c r="E223" s="3">
        <f>IF(ROW()=3,CpuInfo!$H$3,IF(D223=0,E222,F222+2))</f>
        <v>436</v>
      </c>
      <c r="F223" s="3">
        <f t="shared" si="95"/>
        <v>436</v>
      </c>
      <c r="J223" s="3" t="str">
        <f>IF(ISBLANK(G223),"",CpuInfo!$G$3)</f>
        <v/>
      </c>
      <c r="K223" s="3" t="str">
        <f>IF(ISBLANK(G223),"",CpuInfo!$H$3)</f>
        <v/>
      </c>
      <c r="L223" s="3" t="str">
        <f t="shared" si="98"/>
        <v/>
      </c>
      <c r="M223" s="3" t="str">
        <f t="shared" si="99"/>
        <v/>
      </c>
      <c r="N223" s="3" t="s">
        <v>56</v>
      </c>
      <c r="O223" s="2">
        <f t="shared" si="96"/>
        <v>0</v>
      </c>
      <c r="P223" s="2">
        <f>IF(ROW()=3,CpuInfo!$L$3,IF(O223=0,P222,Q222+2))</f>
        <v>2020</v>
      </c>
      <c r="Q223" s="2">
        <f t="shared" si="97"/>
        <v>2070</v>
      </c>
      <c r="U223" s="2" t="str">
        <f>IF(ISBLANK(R223),"",CpuInfo!$K$3)</f>
        <v/>
      </c>
      <c r="V223" s="2" t="str">
        <f>IF(ISBLANK(R223),"",CpuInfo!$L$3)</f>
        <v/>
      </c>
      <c r="W223" s="2" t="str">
        <f t="shared" si="100"/>
        <v/>
      </c>
      <c r="X223" s="2" t="str">
        <f t="shared" si="101"/>
        <v/>
      </c>
      <c r="Y223" s="2" t="s">
        <v>56</v>
      </c>
    </row>
    <row r="224" spans="4:25">
      <c r="D224" s="3">
        <f t="shared" si="94"/>
        <v>0</v>
      </c>
      <c r="E224" s="3">
        <f>IF(ROW()=3,CpuInfo!$H$3,IF(D224=0,E223,F223+2))</f>
        <v>436</v>
      </c>
      <c r="F224" s="3">
        <f t="shared" si="95"/>
        <v>436</v>
      </c>
      <c r="J224" s="3" t="str">
        <f>IF(ISBLANK(G224),"",CpuInfo!$G$3)</f>
        <v/>
      </c>
      <c r="K224" s="3" t="str">
        <f>IF(ISBLANK(G224),"",CpuInfo!$H$3)</f>
        <v/>
      </c>
      <c r="L224" s="3" t="str">
        <f t="shared" si="98"/>
        <v/>
      </c>
      <c r="M224" s="3" t="str">
        <f t="shared" si="99"/>
        <v/>
      </c>
      <c r="N224" s="3" t="s">
        <v>56</v>
      </c>
      <c r="O224" s="2">
        <f t="shared" si="96"/>
        <v>0</v>
      </c>
      <c r="P224" s="2">
        <f>IF(ROW()=3,CpuInfo!$L$3,IF(O224=0,P223,Q223+2))</f>
        <v>2020</v>
      </c>
      <c r="Q224" s="2">
        <f t="shared" si="97"/>
        <v>2070</v>
      </c>
      <c r="U224" s="2" t="str">
        <f>IF(ISBLANK(R224),"",CpuInfo!$K$3)</f>
        <v/>
      </c>
      <c r="V224" s="2" t="str">
        <f>IF(ISBLANK(R224),"",CpuInfo!$L$3)</f>
        <v/>
      </c>
      <c r="W224" s="2" t="str">
        <f t="shared" si="100"/>
        <v/>
      </c>
      <c r="X224" s="2" t="str">
        <f t="shared" si="101"/>
        <v/>
      </c>
      <c r="Y224" s="2" t="s">
        <v>56</v>
      </c>
    </row>
    <row r="225" spans="4:25">
      <c r="D225" s="3">
        <f t="shared" si="94"/>
        <v>0</v>
      </c>
      <c r="E225" s="3">
        <f>IF(ROW()=3,CpuInfo!$H$3,IF(D225=0,E224,F224+2))</f>
        <v>436</v>
      </c>
      <c r="F225" s="3">
        <f t="shared" si="95"/>
        <v>436</v>
      </c>
      <c r="J225" s="3" t="str">
        <f>IF(ISBLANK(G225),"",CpuInfo!$G$3)</f>
        <v/>
      </c>
      <c r="K225" s="3" t="str">
        <f>IF(ISBLANK(G225),"",CpuInfo!$H$3)</f>
        <v/>
      </c>
      <c r="L225" s="3" t="str">
        <f t="shared" si="98"/>
        <v/>
      </c>
      <c r="M225" s="3" t="str">
        <f t="shared" si="99"/>
        <v/>
      </c>
      <c r="N225" s="3" t="s">
        <v>56</v>
      </c>
      <c r="O225" s="2">
        <f t="shared" si="96"/>
        <v>1</v>
      </c>
      <c r="P225" s="2">
        <f>IF(ROW()=3,CpuInfo!$L$3,IF(O225=0,P224,Q224+2))</f>
        <v>2072</v>
      </c>
      <c r="Q225" s="2">
        <f t="shared" si="97"/>
        <v>2072</v>
      </c>
      <c r="R225" s="2" t="s">
        <v>53</v>
      </c>
      <c r="T225" s="2" t="s">
        <v>110</v>
      </c>
      <c r="U225" s="2">
        <f>IF(ISBLANK(R225),"",CpuInfo!$K$3)</f>
        <v>5001</v>
      </c>
      <c r="V225" s="2">
        <f>IF(ISBLANK(R225),"",CpuInfo!$L$3)</f>
        <v>506</v>
      </c>
      <c r="W225" s="2" t="str">
        <f t="shared" si="100"/>
        <v>DB5001.2072</v>
      </c>
      <c r="X225" s="2" t="str">
        <f t="shared" si="101"/>
        <v>DB5001.2072</v>
      </c>
      <c r="Y225" s="2" t="s">
        <v>56</v>
      </c>
    </row>
    <row r="226" spans="1:25">
      <c r="A226" s="1" t="s">
        <v>101</v>
      </c>
      <c r="B226" s="2" t="s">
        <v>192</v>
      </c>
      <c r="C226" s="2" t="s">
        <v>193</v>
      </c>
      <c r="D226" s="3">
        <f t="shared" si="94"/>
        <v>1</v>
      </c>
      <c r="E226" s="3">
        <f>IF(ROW()=3,CpuInfo!$H$3,IF(D226=0,E225,F225+2))</f>
        <v>438</v>
      </c>
      <c r="F226" s="3">
        <f t="shared" si="95"/>
        <v>438</v>
      </c>
      <c r="G226" s="3" t="s">
        <v>53</v>
      </c>
      <c r="I226" s="3" t="s">
        <v>104</v>
      </c>
      <c r="J226" s="3">
        <f>IF(ISBLANK(G226),"",CpuInfo!$G$3)</f>
        <v>5000</v>
      </c>
      <c r="K226" s="3">
        <f>IF(ISBLANK(G226),"",CpuInfo!$H$3)</f>
        <v>216</v>
      </c>
      <c r="L226" s="3" t="str">
        <f t="shared" si="98"/>
        <v>DB5000.438</v>
      </c>
      <c r="M226" s="3" t="str">
        <f t="shared" si="99"/>
        <v>DB5000.438</v>
      </c>
      <c r="N226" s="3" t="s">
        <v>56</v>
      </c>
      <c r="O226" s="2">
        <f t="shared" si="96"/>
        <v>1</v>
      </c>
      <c r="P226" s="2">
        <f>IF(ROW()=3,CpuInfo!$L$3,IF(O226=0,P225,Q225+2))</f>
        <v>2074</v>
      </c>
      <c r="Q226" s="2">
        <f t="shared" si="97"/>
        <v>2074</v>
      </c>
      <c r="R226" s="2" t="s">
        <v>53</v>
      </c>
      <c r="T226" s="2" t="s">
        <v>104</v>
      </c>
      <c r="U226" s="2">
        <f>IF(ISBLANK(R226),"",CpuInfo!$K$3)</f>
        <v>5001</v>
      </c>
      <c r="V226" s="2">
        <f>IF(ISBLANK(R226),"",CpuInfo!$L$3)</f>
        <v>506</v>
      </c>
      <c r="W226" s="2" t="str">
        <f t="shared" si="100"/>
        <v>DB5001.2074</v>
      </c>
      <c r="X226" s="2" t="str">
        <f t="shared" si="101"/>
        <v>DB5001.2074</v>
      </c>
      <c r="Y226" s="2" t="s">
        <v>56</v>
      </c>
    </row>
    <row r="227" spans="4:25">
      <c r="D227" s="3">
        <f t="shared" si="94"/>
        <v>1</v>
      </c>
      <c r="E227" s="3">
        <f>IF(ROW()=3,CpuInfo!$H$3,IF(D227=0,E226,F226+2))</f>
        <v>440</v>
      </c>
      <c r="F227" s="3">
        <f t="shared" si="95"/>
        <v>440</v>
      </c>
      <c r="G227" s="3" t="s">
        <v>53</v>
      </c>
      <c r="I227" s="3" t="s">
        <v>105</v>
      </c>
      <c r="J227" s="3">
        <f>IF(ISBLANK(G227),"",CpuInfo!$G$3)</f>
        <v>5000</v>
      </c>
      <c r="K227" s="3">
        <f>IF(ISBLANK(G227),"",CpuInfo!$H$3)</f>
        <v>216</v>
      </c>
      <c r="L227" s="3" t="str">
        <f t="shared" si="98"/>
        <v>DB5000.440</v>
      </c>
      <c r="M227" s="3" t="str">
        <f t="shared" si="99"/>
        <v>DB5000.440</v>
      </c>
      <c r="N227" s="3" t="s">
        <v>56</v>
      </c>
      <c r="O227" s="2">
        <f t="shared" si="96"/>
        <v>5</v>
      </c>
      <c r="P227" s="2">
        <f>IF(ROW()=3,CpuInfo!$L$3,IF(O227=0,P226,Q226+2))</f>
        <v>2076</v>
      </c>
      <c r="Q227" s="2">
        <f t="shared" si="97"/>
        <v>2084</v>
      </c>
      <c r="R227" s="2" t="s">
        <v>114</v>
      </c>
      <c r="S227" s="2" t="s">
        <v>128</v>
      </c>
      <c r="T227" s="2" t="s">
        <v>115</v>
      </c>
      <c r="U227" s="2">
        <f>IF(ISBLANK(R227),"",CpuInfo!$K$3)</f>
        <v>5001</v>
      </c>
      <c r="V227" s="2">
        <f>IF(ISBLANK(R227),"",CpuInfo!$L$3)</f>
        <v>506</v>
      </c>
      <c r="W227" s="2" t="str">
        <f t="shared" si="100"/>
        <v>DB5001.2076</v>
      </c>
      <c r="X227" s="2" t="str">
        <f t="shared" si="101"/>
        <v>DB5001.2084</v>
      </c>
      <c r="Y227" s="2" t="s">
        <v>56</v>
      </c>
    </row>
    <row r="228" spans="4:25">
      <c r="D228" s="3">
        <f t="shared" si="94"/>
        <v>1</v>
      </c>
      <c r="E228" s="3">
        <f>IF(ROW()=3,CpuInfo!$H$3,IF(D228=0,E227,F227+2))</f>
        <v>442</v>
      </c>
      <c r="F228" s="3">
        <f t="shared" si="95"/>
        <v>442</v>
      </c>
      <c r="G228" s="3" t="s">
        <v>53</v>
      </c>
      <c r="I228" s="3" t="s">
        <v>106</v>
      </c>
      <c r="J228" s="3">
        <f>IF(ISBLANK(G228),"",CpuInfo!$G$3)</f>
        <v>5000</v>
      </c>
      <c r="K228" s="3">
        <f>IF(ISBLANK(G228),"",CpuInfo!$H$3)</f>
        <v>216</v>
      </c>
      <c r="L228" s="3" t="str">
        <f t="shared" si="98"/>
        <v>DB5000.442</v>
      </c>
      <c r="M228" s="3" t="str">
        <f t="shared" si="99"/>
        <v>DB5000.442</v>
      </c>
      <c r="N228" s="3" t="s">
        <v>56</v>
      </c>
      <c r="O228" s="2">
        <f t="shared" si="96"/>
        <v>26</v>
      </c>
      <c r="P228" s="2">
        <f>IF(ROW()=3,CpuInfo!$L$3,IF(O228=0,P227,Q227+2))</f>
        <v>2086</v>
      </c>
      <c r="Q228" s="2">
        <f t="shared" si="97"/>
        <v>2136</v>
      </c>
      <c r="R228" s="2" t="s">
        <v>107</v>
      </c>
      <c r="S228" s="2" t="s">
        <v>194</v>
      </c>
      <c r="T228" s="2" t="s">
        <v>118</v>
      </c>
      <c r="U228" s="2">
        <f>IF(ISBLANK(R228),"",CpuInfo!$K$3)</f>
        <v>5001</v>
      </c>
      <c r="V228" s="2">
        <f>IF(ISBLANK(R228),"",CpuInfo!$L$3)</f>
        <v>506</v>
      </c>
      <c r="W228" s="2" t="str">
        <f t="shared" si="100"/>
        <v>DB5001.2086</v>
      </c>
      <c r="X228" s="2" t="str">
        <f t="shared" si="101"/>
        <v>DB5001.2136</v>
      </c>
      <c r="Y228" s="2" t="s">
        <v>56</v>
      </c>
    </row>
    <row r="229" spans="4:25">
      <c r="D229" s="3">
        <f t="shared" si="94"/>
        <v>0</v>
      </c>
      <c r="E229" s="3">
        <f>IF(ROW()=3,CpuInfo!$H$3,IF(D229=0,E228,F228+2))</f>
        <v>442</v>
      </c>
      <c r="F229" s="3">
        <f t="shared" si="95"/>
        <v>442</v>
      </c>
      <c r="J229" s="3" t="str">
        <f>IF(ISBLANK(G229),"",CpuInfo!$G$3)</f>
        <v/>
      </c>
      <c r="K229" s="3" t="str">
        <f>IF(ISBLANK(G229),"",CpuInfo!$H$3)</f>
        <v/>
      </c>
      <c r="L229" s="3" t="str">
        <f t="shared" si="98"/>
        <v/>
      </c>
      <c r="M229" s="3" t="str">
        <f t="shared" si="99"/>
        <v/>
      </c>
      <c r="N229" s="3" t="s">
        <v>56</v>
      </c>
      <c r="O229" s="2">
        <f t="shared" si="96"/>
        <v>26</v>
      </c>
      <c r="P229" s="2">
        <f>IF(ROW()=3,CpuInfo!$L$3,IF(O229=0,P228,Q228+2))</f>
        <v>2138</v>
      </c>
      <c r="Q229" s="2">
        <f t="shared" si="97"/>
        <v>2188</v>
      </c>
      <c r="R229" s="2" t="s">
        <v>107</v>
      </c>
      <c r="S229" s="2" t="s">
        <v>195</v>
      </c>
      <c r="T229" s="2" t="s">
        <v>196</v>
      </c>
      <c r="U229" s="2">
        <f>IF(ISBLANK(R229),"",CpuInfo!$K$3)</f>
        <v>5001</v>
      </c>
      <c r="V229" s="2">
        <f>IF(ISBLANK(R229),"",CpuInfo!$L$3)</f>
        <v>506</v>
      </c>
      <c r="W229" s="2" t="str">
        <f t="shared" si="100"/>
        <v>DB5001.2138</v>
      </c>
      <c r="X229" s="2" t="str">
        <f t="shared" si="101"/>
        <v>DB5001.2188</v>
      </c>
      <c r="Y229" s="2" t="s">
        <v>56</v>
      </c>
    </row>
    <row r="230" spans="4:25">
      <c r="D230" s="3">
        <f t="shared" si="94"/>
        <v>0</v>
      </c>
      <c r="E230" s="3">
        <f>IF(ROW()=3,CpuInfo!$H$3,IF(D230=0,E229,F229+2))</f>
        <v>442</v>
      </c>
      <c r="F230" s="3">
        <f t="shared" si="95"/>
        <v>442</v>
      </c>
      <c r="J230" s="3" t="str">
        <f>IF(ISBLANK(G230),"",CpuInfo!$G$3)</f>
        <v/>
      </c>
      <c r="K230" s="3" t="str">
        <f>IF(ISBLANK(G230),"",CpuInfo!$H$3)</f>
        <v/>
      </c>
      <c r="L230" s="3" t="str">
        <f t="shared" si="98"/>
        <v/>
      </c>
      <c r="M230" s="3" t="str">
        <f t="shared" si="99"/>
        <v/>
      </c>
      <c r="N230" s="3" t="s">
        <v>56</v>
      </c>
      <c r="O230" s="2">
        <f t="shared" si="96"/>
        <v>26</v>
      </c>
      <c r="P230" s="2">
        <f>IF(ROW()=3,CpuInfo!$L$3,IF(O230=0,P229,Q229+2))</f>
        <v>2190</v>
      </c>
      <c r="Q230" s="2">
        <f t="shared" si="97"/>
        <v>2240</v>
      </c>
      <c r="R230" s="2" t="s">
        <v>107</v>
      </c>
      <c r="S230" s="2" t="s">
        <v>197</v>
      </c>
      <c r="T230" s="2" t="s">
        <v>124</v>
      </c>
      <c r="U230" s="2">
        <f>IF(ISBLANK(R230),"",CpuInfo!$K$3)</f>
        <v>5001</v>
      </c>
      <c r="V230" s="2">
        <f>IF(ISBLANK(R230),"",CpuInfo!$L$3)</f>
        <v>506</v>
      </c>
      <c r="W230" s="2" t="str">
        <f t="shared" si="100"/>
        <v>DB5001.2190</v>
      </c>
      <c r="X230" s="2" t="str">
        <f t="shared" si="101"/>
        <v>DB5001.2240</v>
      </c>
      <c r="Y230" s="2" t="s">
        <v>56</v>
      </c>
    </row>
    <row r="231" spans="4:25">
      <c r="D231" s="3">
        <f t="shared" si="94"/>
        <v>0</v>
      </c>
      <c r="E231" s="3">
        <f>IF(ROW()=3,CpuInfo!$H$3,IF(D231=0,E230,F230+2))</f>
        <v>442</v>
      </c>
      <c r="F231" s="3">
        <f t="shared" si="95"/>
        <v>442</v>
      </c>
      <c r="J231" s="3" t="str">
        <f>IF(ISBLANK(G231),"",CpuInfo!$G$3)</f>
        <v/>
      </c>
      <c r="K231" s="3" t="str">
        <f>IF(ISBLANK(G231),"",CpuInfo!$H$3)</f>
        <v/>
      </c>
      <c r="L231" s="3" t="str">
        <f t="shared" si="98"/>
        <v/>
      </c>
      <c r="M231" s="3" t="str">
        <f t="shared" si="99"/>
        <v/>
      </c>
      <c r="N231" s="3" t="s">
        <v>56</v>
      </c>
      <c r="O231" s="2">
        <f t="shared" si="96"/>
        <v>26</v>
      </c>
      <c r="P231" s="2">
        <f>IF(ROW()=3,CpuInfo!$L$3,IF(O231=0,P230,Q230+2))</f>
        <v>2242</v>
      </c>
      <c r="Q231" s="2">
        <f t="shared" si="97"/>
        <v>2292</v>
      </c>
      <c r="R231" s="2" t="s">
        <v>107</v>
      </c>
      <c r="S231" s="2" t="s">
        <v>198</v>
      </c>
      <c r="T231" s="2" t="s">
        <v>199</v>
      </c>
      <c r="U231" s="2">
        <f>IF(ISBLANK(R231),"",CpuInfo!$K$3)</f>
        <v>5001</v>
      </c>
      <c r="V231" s="2">
        <f>IF(ISBLANK(R231),"",CpuInfo!$L$3)</f>
        <v>506</v>
      </c>
      <c r="W231" s="2" t="str">
        <f t="shared" si="100"/>
        <v>DB5001.2242</v>
      </c>
      <c r="X231" s="2" t="str">
        <f t="shared" si="101"/>
        <v>DB5001.2292</v>
      </c>
      <c r="Y231" s="2" t="s">
        <v>56</v>
      </c>
    </row>
    <row r="232" spans="4:25">
      <c r="D232" s="3">
        <f t="shared" si="94"/>
        <v>0</v>
      </c>
      <c r="E232" s="3">
        <f>IF(ROW()=3,CpuInfo!$H$3,IF(D232=0,E231,F231+2))</f>
        <v>442</v>
      </c>
      <c r="F232" s="3">
        <f t="shared" si="95"/>
        <v>442</v>
      </c>
      <c r="J232" s="3" t="str">
        <f>IF(ISBLANK(G232),"",CpuInfo!$G$3)</f>
        <v/>
      </c>
      <c r="K232" s="3" t="str">
        <f>IF(ISBLANK(G232),"",CpuInfo!$H$3)</f>
        <v/>
      </c>
      <c r="L232" s="3" t="str">
        <f t="shared" si="98"/>
        <v/>
      </c>
      <c r="M232" s="3" t="str">
        <f t="shared" si="99"/>
        <v/>
      </c>
      <c r="N232" s="3" t="s">
        <v>56</v>
      </c>
      <c r="O232" s="2">
        <f t="shared" si="96"/>
        <v>0</v>
      </c>
      <c r="P232" s="2">
        <f>IF(ROW()=3,CpuInfo!$L$3,IF(O232=0,P231,Q231+2))</f>
        <v>2242</v>
      </c>
      <c r="Q232" s="2">
        <f t="shared" si="97"/>
        <v>2292</v>
      </c>
      <c r="U232" s="2" t="str">
        <f>IF(ISBLANK(R232),"",CpuInfo!$K$3)</f>
        <v/>
      </c>
      <c r="V232" s="2" t="str">
        <f>IF(ISBLANK(R232),"",CpuInfo!$L$3)</f>
        <v/>
      </c>
      <c r="W232" s="2" t="str">
        <f t="shared" si="100"/>
        <v/>
      </c>
      <c r="X232" s="2" t="str">
        <f t="shared" si="101"/>
        <v/>
      </c>
      <c r="Y232" s="2" t="s">
        <v>56</v>
      </c>
    </row>
    <row r="233" spans="4:25">
      <c r="D233" s="3">
        <f t="shared" si="94"/>
        <v>0</v>
      </c>
      <c r="E233" s="3">
        <f>IF(ROW()=3,CpuInfo!$H$3,IF(D233=0,E232,F232+2))</f>
        <v>442</v>
      </c>
      <c r="F233" s="3">
        <f t="shared" si="95"/>
        <v>442</v>
      </c>
      <c r="J233" s="3" t="str">
        <f>IF(ISBLANK(G233),"",CpuInfo!$G$3)</f>
        <v/>
      </c>
      <c r="K233" s="3" t="str">
        <f>IF(ISBLANK(G233),"",CpuInfo!$H$3)</f>
        <v/>
      </c>
      <c r="L233" s="3" t="str">
        <f t="shared" si="98"/>
        <v/>
      </c>
      <c r="M233" s="3" t="str">
        <f t="shared" si="99"/>
        <v/>
      </c>
      <c r="N233" s="3" t="s">
        <v>56</v>
      </c>
      <c r="O233" s="2">
        <f t="shared" si="96"/>
        <v>0</v>
      </c>
      <c r="P233" s="2">
        <f>IF(ROW()=3,CpuInfo!$L$3,IF(O233=0,P232,Q232+2))</f>
        <v>2242</v>
      </c>
      <c r="Q233" s="2">
        <f t="shared" si="97"/>
        <v>2292</v>
      </c>
      <c r="U233" s="2" t="str">
        <f>IF(ISBLANK(R233),"",CpuInfo!$K$3)</f>
        <v/>
      </c>
      <c r="V233" s="2" t="str">
        <f>IF(ISBLANK(R233),"",CpuInfo!$L$3)</f>
        <v/>
      </c>
      <c r="W233" s="2" t="str">
        <f t="shared" si="100"/>
        <v/>
      </c>
      <c r="X233" s="2" t="str">
        <f t="shared" si="101"/>
        <v/>
      </c>
      <c r="Y233" s="2" t="s">
        <v>56</v>
      </c>
    </row>
    <row r="234" spans="4:25">
      <c r="D234" s="3">
        <f t="shared" si="94"/>
        <v>0</v>
      </c>
      <c r="E234" s="3">
        <f>IF(ROW()=3,CpuInfo!$H$3,IF(D234=0,E233,F233+2))</f>
        <v>442</v>
      </c>
      <c r="F234" s="3">
        <f t="shared" si="95"/>
        <v>442</v>
      </c>
      <c r="J234" s="3" t="str">
        <f>IF(ISBLANK(G234),"",CpuInfo!$G$3)</f>
        <v/>
      </c>
      <c r="K234" s="3" t="str">
        <f>IF(ISBLANK(G234),"",CpuInfo!$H$3)</f>
        <v/>
      </c>
      <c r="L234" s="3" t="str">
        <f t="shared" si="98"/>
        <v/>
      </c>
      <c r="M234" s="3" t="str">
        <f t="shared" si="99"/>
        <v/>
      </c>
      <c r="N234" s="3" t="s">
        <v>56</v>
      </c>
      <c r="O234" s="2">
        <f t="shared" si="96"/>
        <v>0</v>
      </c>
      <c r="P234" s="2">
        <f>IF(ROW()=3,CpuInfo!$L$3,IF(O234=0,P233,Q233+2))</f>
        <v>2242</v>
      </c>
      <c r="Q234" s="2">
        <f t="shared" si="97"/>
        <v>2292</v>
      </c>
      <c r="U234" s="2" t="str">
        <f>IF(ISBLANK(R234),"",CpuInfo!$K$3)</f>
        <v/>
      </c>
      <c r="V234" s="2" t="str">
        <f>IF(ISBLANK(R234),"",CpuInfo!$L$3)</f>
        <v/>
      </c>
      <c r="W234" s="2" t="str">
        <f t="shared" si="100"/>
        <v/>
      </c>
      <c r="X234" s="2" t="str">
        <f t="shared" si="101"/>
        <v/>
      </c>
      <c r="Y234" s="2" t="s">
        <v>56</v>
      </c>
    </row>
    <row r="235" spans="4:25">
      <c r="D235" s="3">
        <f t="shared" si="94"/>
        <v>0</v>
      </c>
      <c r="E235" s="3">
        <f>IF(ROW()=3,CpuInfo!$H$3,IF(D235=0,E234,F234+2))</f>
        <v>442</v>
      </c>
      <c r="F235" s="3">
        <f t="shared" si="95"/>
        <v>442</v>
      </c>
      <c r="J235" s="3" t="str">
        <f>IF(ISBLANK(G235),"",CpuInfo!$G$3)</f>
        <v/>
      </c>
      <c r="K235" s="3" t="str">
        <f>IF(ISBLANK(G235),"",CpuInfo!$H$3)</f>
        <v/>
      </c>
      <c r="L235" s="3" t="str">
        <f t="shared" si="98"/>
        <v/>
      </c>
      <c r="M235" s="3" t="str">
        <f t="shared" si="99"/>
        <v/>
      </c>
      <c r="N235" s="3" t="s">
        <v>56</v>
      </c>
      <c r="O235" s="2">
        <f t="shared" si="96"/>
        <v>0</v>
      </c>
      <c r="P235" s="2">
        <f>IF(ROW()=3,CpuInfo!$L$3,IF(O235=0,P234,Q234+2))</f>
        <v>2242</v>
      </c>
      <c r="Q235" s="2">
        <f t="shared" si="97"/>
        <v>2292</v>
      </c>
      <c r="U235" s="2" t="str">
        <f>IF(ISBLANK(R235),"",CpuInfo!$K$3)</f>
        <v/>
      </c>
      <c r="V235" s="2" t="str">
        <f>IF(ISBLANK(R235),"",CpuInfo!$L$3)</f>
        <v/>
      </c>
      <c r="W235" s="2" t="str">
        <f t="shared" si="100"/>
        <v/>
      </c>
      <c r="X235" s="2" t="str">
        <f t="shared" si="101"/>
        <v/>
      </c>
      <c r="Y235" s="2" t="s">
        <v>56</v>
      </c>
    </row>
    <row r="236" spans="4:25">
      <c r="D236" s="3">
        <f t="shared" si="94"/>
        <v>0</v>
      </c>
      <c r="E236" s="3">
        <f>IF(ROW()=3,CpuInfo!$H$3,IF(D236=0,E235,F235+2))</f>
        <v>442</v>
      </c>
      <c r="F236" s="3">
        <f t="shared" si="95"/>
        <v>442</v>
      </c>
      <c r="J236" s="3" t="str">
        <f>IF(ISBLANK(G236),"",CpuInfo!$G$3)</f>
        <v/>
      </c>
      <c r="K236" s="3" t="str">
        <f>IF(ISBLANK(G236),"",CpuInfo!$H$3)</f>
        <v/>
      </c>
      <c r="L236" s="3" t="str">
        <f t="shared" si="98"/>
        <v/>
      </c>
      <c r="M236" s="3" t="str">
        <f t="shared" si="99"/>
        <v/>
      </c>
      <c r="N236" s="3" t="s">
        <v>56</v>
      </c>
      <c r="O236" s="2">
        <f t="shared" si="96"/>
        <v>0</v>
      </c>
      <c r="P236" s="2">
        <f>IF(ROW()=3,CpuInfo!$L$3,IF(O236=0,P235,Q235+2))</f>
        <v>2242</v>
      </c>
      <c r="Q236" s="2">
        <f t="shared" si="97"/>
        <v>2292</v>
      </c>
      <c r="U236" s="2" t="str">
        <f>IF(ISBLANK(R236),"",CpuInfo!$K$3)</f>
        <v/>
      </c>
      <c r="V236" s="2" t="str">
        <f>IF(ISBLANK(R236),"",CpuInfo!$L$3)</f>
        <v/>
      </c>
      <c r="W236" s="2" t="str">
        <f t="shared" si="100"/>
        <v/>
      </c>
      <c r="X236" s="2" t="str">
        <f t="shared" si="101"/>
        <v/>
      </c>
      <c r="Y236" s="2" t="s">
        <v>56</v>
      </c>
    </row>
    <row r="237" spans="4:25">
      <c r="D237" s="3">
        <f t="shared" si="94"/>
        <v>0</v>
      </c>
      <c r="E237" s="3">
        <f>IF(ROW()=3,CpuInfo!$H$3,IF(D237=0,E236,F236+2))</f>
        <v>442</v>
      </c>
      <c r="F237" s="3">
        <f t="shared" si="95"/>
        <v>442</v>
      </c>
      <c r="J237" s="3" t="str">
        <f>IF(ISBLANK(G237),"",CpuInfo!$G$3)</f>
        <v/>
      </c>
      <c r="K237" s="3" t="str">
        <f>IF(ISBLANK(G237),"",CpuInfo!$H$3)</f>
        <v/>
      </c>
      <c r="L237" s="3" t="str">
        <f t="shared" si="98"/>
        <v/>
      </c>
      <c r="M237" s="3" t="str">
        <f t="shared" si="99"/>
        <v/>
      </c>
      <c r="N237" s="3" t="s">
        <v>56</v>
      </c>
      <c r="O237" s="2">
        <f t="shared" si="96"/>
        <v>0</v>
      </c>
      <c r="P237" s="2">
        <f>IF(ROW()=3,CpuInfo!$L$3,IF(O237=0,P236,Q236+2))</f>
        <v>2242</v>
      </c>
      <c r="Q237" s="2">
        <f t="shared" si="97"/>
        <v>2292</v>
      </c>
      <c r="U237" s="2" t="str">
        <f>IF(ISBLANK(R237),"",CpuInfo!$K$3)</f>
        <v/>
      </c>
      <c r="V237" s="2" t="str">
        <f>IF(ISBLANK(R237),"",CpuInfo!$L$3)</f>
        <v/>
      </c>
      <c r="W237" s="2" t="str">
        <f t="shared" si="100"/>
        <v/>
      </c>
      <c r="X237" s="2" t="str">
        <f t="shared" si="101"/>
        <v/>
      </c>
      <c r="Y237" s="2" t="s">
        <v>56</v>
      </c>
    </row>
    <row r="238" spans="4:25">
      <c r="D238" s="3">
        <f t="shared" si="94"/>
        <v>0</v>
      </c>
      <c r="E238" s="3">
        <f>IF(ROW()=3,CpuInfo!$H$3,IF(D238=0,E237,F237+2))</f>
        <v>442</v>
      </c>
      <c r="F238" s="3">
        <f t="shared" si="95"/>
        <v>442</v>
      </c>
      <c r="J238" s="3" t="str">
        <f>IF(ISBLANK(G238),"",CpuInfo!$G$3)</f>
        <v/>
      </c>
      <c r="K238" s="3" t="str">
        <f>IF(ISBLANK(G238),"",CpuInfo!$H$3)</f>
        <v/>
      </c>
      <c r="L238" s="3" t="str">
        <f t="shared" si="98"/>
        <v/>
      </c>
      <c r="M238" s="3" t="str">
        <f t="shared" si="99"/>
        <v/>
      </c>
      <c r="N238" s="3" t="s">
        <v>56</v>
      </c>
      <c r="O238" s="2">
        <f t="shared" si="96"/>
        <v>1</v>
      </c>
      <c r="P238" s="2">
        <f>IF(ROW()=3,CpuInfo!$L$3,IF(O238=0,P237,Q237+2))</f>
        <v>2294</v>
      </c>
      <c r="Q238" s="2">
        <f t="shared" si="97"/>
        <v>2294</v>
      </c>
      <c r="R238" s="2" t="s">
        <v>53</v>
      </c>
      <c r="T238" s="2" t="s">
        <v>110</v>
      </c>
      <c r="U238" s="2">
        <f>IF(ISBLANK(R238),"",CpuInfo!$K$3)</f>
        <v>5001</v>
      </c>
      <c r="V238" s="2">
        <f>IF(ISBLANK(R238),"",CpuInfo!$L$3)</f>
        <v>506</v>
      </c>
      <c r="W238" s="2" t="str">
        <f t="shared" si="100"/>
        <v>DB5001.2294</v>
      </c>
      <c r="X238" s="2" t="str">
        <f t="shared" si="101"/>
        <v>DB5001.2294</v>
      </c>
      <c r="Y238" s="2" t="s">
        <v>56</v>
      </c>
    </row>
    <row r="239" spans="1:25">
      <c r="A239" s="1" t="s">
        <v>101</v>
      </c>
      <c r="B239" s="2" t="s">
        <v>200</v>
      </c>
      <c r="C239" s="2" t="s">
        <v>201</v>
      </c>
      <c r="D239" s="3">
        <f t="shared" si="94"/>
        <v>1</v>
      </c>
      <c r="E239" s="3">
        <f>IF(ROW()=3,CpuInfo!$H$3,IF(D239=0,E238,F238+2))</f>
        <v>444</v>
      </c>
      <c r="F239" s="3">
        <f t="shared" si="95"/>
        <v>444</v>
      </c>
      <c r="G239" s="3" t="s">
        <v>53</v>
      </c>
      <c r="I239" s="3" t="s">
        <v>104</v>
      </c>
      <c r="J239" s="3">
        <f>IF(ISBLANK(G239),"",CpuInfo!$G$3)</f>
        <v>5000</v>
      </c>
      <c r="K239" s="3">
        <f>IF(ISBLANK(G239),"",CpuInfo!$H$3)</f>
        <v>216</v>
      </c>
      <c r="L239" s="3" t="str">
        <f t="shared" si="98"/>
        <v>DB5000.444</v>
      </c>
      <c r="M239" s="3" t="str">
        <f t="shared" si="99"/>
        <v>DB5000.444</v>
      </c>
      <c r="N239" s="3" t="s">
        <v>56</v>
      </c>
      <c r="O239" s="2">
        <f t="shared" si="96"/>
        <v>1</v>
      </c>
      <c r="P239" s="2">
        <f>IF(ROW()=3,CpuInfo!$L$3,IF(O239=0,P238,Q238+2))</f>
        <v>2296</v>
      </c>
      <c r="Q239" s="2">
        <f t="shared" si="97"/>
        <v>2296</v>
      </c>
      <c r="R239" s="2" t="s">
        <v>53</v>
      </c>
      <c r="T239" s="2" t="s">
        <v>104</v>
      </c>
      <c r="U239" s="2">
        <f>IF(ISBLANK(R239),"",CpuInfo!$K$3)</f>
        <v>5001</v>
      </c>
      <c r="V239" s="2">
        <f>IF(ISBLANK(R239),"",CpuInfo!$L$3)</f>
        <v>506</v>
      </c>
      <c r="W239" s="2" t="str">
        <f t="shared" si="100"/>
        <v>DB5001.2296</v>
      </c>
      <c r="X239" s="2" t="str">
        <f t="shared" si="101"/>
        <v>DB5001.2296</v>
      </c>
      <c r="Y239" s="2" t="s">
        <v>56</v>
      </c>
    </row>
    <row r="240" spans="4:25">
      <c r="D240" s="3">
        <f t="shared" si="94"/>
        <v>1</v>
      </c>
      <c r="E240" s="3">
        <f>IF(ROW()=3,CpuInfo!$H$3,IF(D240=0,E239,F239+2))</f>
        <v>446</v>
      </c>
      <c r="F240" s="3">
        <f t="shared" si="95"/>
        <v>446</v>
      </c>
      <c r="G240" s="3" t="s">
        <v>53</v>
      </c>
      <c r="I240" s="3" t="s">
        <v>105</v>
      </c>
      <c r="J240" s="3">
        <f>IF(ISBLANK(G240),"",CpuInfo!$G$3)</f>
        <v>5000</v>
      </c>
      <c r="K240" s="3">
        <f>IF(ISBLANK(G240),"",CpuInfo!$H$3)</f>
        <v>216</v>
      </c>
      <c r="L240" s="3" t="str">
        <f t="shared" ref="L240:L269" si="102">IF(ISBLANK(G240),"","DB"&amp;J240&amp;"."&amp;E240)</f>
        <v>DB5000.446</v>
      </c>
      <c r="M240" s="3" t="str">
        <f t="shared" si="99"/>
        <v>DB5000.446</v>
      </c>
      <c r="N240" s="3" t="s">
        <v>56</v>
      </c>
      <c r="O240" s="2">
        <f t="shared" si="96"/>
        <v>5</v>
      </c>
      <c r="P240" s="2">
        <f>IF(ROW()=3,CpuInfo!$L$3,IF(O240=0,P239,Q239+2))</f>
        <v>2298</v>
      </c>
      <c r="Q240" s="2">
        <f t="shared" si="97"/>
        <v>2306</v>
      </c>
      <c r="R240" s="2" t="s">
        <v>114</v>
      </c>
      <c r="T240" s="2" t="s">
        <v>115</v>
      </c>
      <c r="U240" s="2">
        <f>IF(ISBLANK(R240),"",CpuInfo!$K$3)</f>
        <v>5001</v>
      </c>
      <c r="V240" s="2">
        <f>IF(ISBLANK(R240),"",CpuInfo!$L$3)</f>
        <v>506</v>
      </c>
      <c r="W240" s="2" t="str">
        <f t="shared" si="100"/>
        <v>DB5001.2298</v>
      </c>
      <c r="X240" s="2" t="str">
        <f t="shared" si="101"/>
        <v>DB5001.2306</v>
      </c>
      <c r="Y240" s="2" t="s">
        <v>56</v>
      </c>
    </row>
    <row r="241" spans="4:25">
      <c r="D241" s="3">
        <f t="shared" si="94"/>
        <v>1</v>
      </c>
      <c r="E241" s="3">
        <f>IF(ROW()=3,CpuInfo!$H$3,IF(D241=0,E240,F240+2))</f>
        <v>448</v>
      </c>
      <c r="F241" s="3">
        <f t="shared" si="95"/>
        <v>448</v>
      </c>
      <c r="G241" s="3" t="s">
        <v>53</v>
      </c>
      <c r="I241" s="3" t="s">
        <v>106</v>
      </c>
      <c r="J241" s="3">
        <f>IF(ISBLANK(G241),"",CpuInfo!$G$3)</f>
        <v>5000</v>
      </c>
      <c r="K241" s="3">
        <f>IF(ISBLANK(G241),"",CpuInfo!$H$3)</f>
        <v>216</v>
      </c>
      <c r="L241" s="3" t="str">
        <f t="shared" si="102"/>
        <v>DB5000.448</v>
      </c>
      <c r="M241" s="3" t="str">
        <f t="shared" si="99"/>
        <v>DB5000.448</v>
      </c>
      <c r="N241" s="3" t="s">
        <v>56</v>
      </c>
      <c r="O241" s="2">
        <f t="shared" ref="O241:O248" si="103">IF(R241="DTString100",100,IF(R241="DTString50",50,IF(R241="DTString40",40,IF(R241="DTString30",30,IF(R241="DTShort100",50,IF(R241="DTShort",1,IF(R241="DTInt",2,IF(R241="DTFloat",2,IF(R241="DTString15",5,IF(R241="DTString",26,0))))))))))</f>
        <v>1</v>
      </c>
      <c r="P241" s="2">
        <f>IF(ROW()=3,CpuInfo!$L$3,IF(O241=0,P240,Q240+2))</f>
        <v>2308</v>
      </c>
      <c r="Q241" s="2">
        <f t="shared" ref="Q241:Q248" si="104">IF(O241=0,Q240,P241+(O241-1)*2)</f>
        <v>2308</v>
      </c>
      <c r="R241" s="2" t="s">
        <v>53</v>
      </c>
      <c r="T241" s="2" t="s">
        <v>116</v>
      </c>
      <c r="U241" s="2">
        <f>IF(ISBLANK(R241),"",CpuInfo!$K$3)</f>
        <v>5001</v>
      </c>
      <c r="V241" s="2">
        <f>IF(ISBLANK(R241),"",CpuInfo!$L$3)</f>
        <v>506</v>
      </c>
      <c r="W241" s="2" t="str">
        <f t="shared" ref="W241:W248" si="105">IF(ISBLANK(R241),"","DB"&amp;U241&amp;"."&amp;P241)</f>
        <v>DB5001.2308</v>
      </c>
      <c r="X241" s="2" t="str">
        <f t="shared" ref="X241:X248" si="106">IF(ISBLANK(R241),"","DB"&amp;U241&amp;"."&amp;Q241)</f>
        <v>DB5001.2308</v>
      </c>
      <c r="Y241" s="2" t="s">
        <v>56</v>
      </c>
    </row>
    <row r="242" spans="4:25">
      <c r="D242" s="3">
        <f t="shared" si="94"/>
        <v>0</v>
      </c>
      <c r="E242" s="3">
        <f>IF(ROW()=3,CpuInfo!$H$3,IF(D242=0,E241,F241+2))</f>
        <v>448</v>
      </c>
      <c r="F242" s="3">
        <f t="shared" si="95"/>
        <v>448</v>
      </c>
      <c r="J242" s="3" t="str">
        <f>IF(ISBLANK(G242),"",CpuInfo!$G$3)</f>
        <v/>
      </c>
      <c r="K242" s="3" t="str">
        <f>IF(ISBLANK(G242),"",CpuInfo!$H$3)</f>
        <v/>
      </c>
      <c r="L242" s="3" t="str">
        <f t="shared" si="102"/>
        <v/>
      </c>
      <c r="M242" s="3" t="str">
        <f t="shared" ref="M242:M263" si="107">IF(ISBLANK(G242),"","DB"&amp;J242&amp;"."&amp;F242)</f>
        <v/>
      </c>
      <c r="N242" s="3" t="s">
        <v>56</v>
      </c>
      <c r="O242" s="2">
        <f t="shared" si="103"/>
        <v>26</v>
      </c>
      <c r="P242" s="2">
        <f>IF(ROW()=3,CpuInfo!$L$3,IF(O242=0,P241,Q241+2))</f>
        <v>2310</v>
      </c>
      <c r="Q242" s="2">
        <f t="shared" si="104"/>
        <v>2360</v>
      </c>
      <c r="R242" s="2" t="s">
        <v>107</v>
      </c>
      <c r="T242" s="2" t="s">
        <v>118</v>
      </c>
      <c r="U242" s="2">
        <f>IF(ISBLANK(R242),"",CpuInfo!$K$3)</f>
        <v>5001</v>
      </c>
      <c r="V242" s="2">
        <f>IF(ISBLANK(R242),"",CpuInfo!$L$3)</f>
        <v>506</v>
      </c>
      <c r="W242" s="2" t="str">
        <f t="shared" si="105"/>
        <v>DB5001.2310</v>
      </c>
      <c r="X242" s="2" t="str">
        <f t="shared" si="106"/>
        <v>DB5001.2360</v>
      </c>
      <c r="Y242" s="2" t="s">
        <v>56</v>
      </c>
    </row>
    <row r="243" spans="4:25">
      <c r="D243" s="3">
        <f t="shared" si="94"/>
        <v>0</v>
      </c>
      <c r="E243" s="3">
        <f>IF(ROW()=3,CpuInfo!$H$3,IF(D243=0,E242,F242+2))</f>
        <v>448</v>
      </c>
      <c r="F243" s="3">
        <f t="shared" si="95"/>
        <v>448</v>
      </c>
      <c r="J243" s="3" t="str">
        <f>IF(ISBLANK(G243),"",CpuInfo!$G$3)</f>
        <v/>
      </c>
      <c r="K243" s="3" t="str">
        <f>IF(ISBLANK(G243),"",CpuInfo!$H$3)</f>
        <v/>
      </c>
      <c r="L243" s="3" t="str">
        <f t="shared" si="102"/>
        <v/>
      </c>
      <c r="M243" s="3" t="str">
        <f t="shared" si="107"/>
        <v/>
      </c>
      <c r="N243" s="3" t="s">
        <v>56</v>
      </c>
      <c r="O243" s="2">
        <f t="shared" si="103"/>
        <v>1</v>
      </c>
      <c r="P243" s="2">
        <f>IF(ROW()=3,CpuInfo!$L$3,IF(O243=0,P242,Q242+2))</f>
        <v>2362</v>
      </c>
      <c r="Q243" s="2">
        <f t="shared" si="104"/>
        <v>2362</v>
      </c>
      <c r="R243" s="2" t="s">
        <v>53</v>
      </c>
      <c r="T243" s="2" t="s">
        <v>202</v>
      </c>
      <c r="U243" s="2">
        <f>IF(ISBLANK(R243),"",CpuInfo!$K$3)</f>
        <v>5001</v>
      </c>
      <c r="V243" s="2">
        <f>IF(ISBLANK(R243),"",CpuInfo!$L$3)</f>
        <v>506</v>
      </c>
      <c r="W243" s="2" t="str">
        <f t="shared" si="105"/>
        <v>DB5001.2362</v>
      </c>
      <c r="X243" s="2" t="str">
        <f t="shared" si="106"/>
        <v>DB5001.2362</v>
      </c>
      <c r="Y243" s="2" t="s">
        <v>56</v>
      </c>
    </row>
    <row r="244" spans="4:25">
      <c r="D244" s="3">
        <f t="shared" si="94"/>
        <v>0</v>
      </c>
      <c r="E244" s="3">
        <f>IF(ROW()=3,CpuInfo!$H$3,IF(D244=0,E243,F243+2))</f>
        <v>448</v>
      </c>
      <c r="F244" s="3">
        <f t="shared" si="95"/>
        <v>448</v>
      </c>
      <c r="J244" s="3" t="str">
        <f>IF(ISBLANK(G244),"",CpuInfo!$G$3)</f>
        <v/>
      </c>
      <c r="K244" s="3" t="str">
        <f>IF(ISBLANK(G244),"",CpuInfo!$H$3)</f>
        <v/>
      </c>
      <c r="L244" s="3" t="str">
        <f t="shared" si="102"/>
        <v/>
      </c>
      <c r="M244" s="3" t="str">
        <f t="shared" si="107"/>
        <v/>
      </c>
      <c r="N244" s="3" t="s">
        <v>56</v>
      </c>
      <c r="O244" s="2">
        <f t="shared" si="103"/>
        <v>1</v>
      </c>
      <c r="P244" s="2">
        <f>IF(ROW()=3,CpuInfo!$L$3,IF(O244=0,P243,Q243+2))</f>
        <v>2364</v>
      </c>
      <c r="Q244" s="2">
        <f t="shared" si="104"/>
        <v>2364</v>
      </c>
      <c r="R244" s="2" t="s">
        <v>53</v>
      </c>
      <c r="T244" s="2" t="s">
        <v>123</v>
      </c>
      <c r="U244" s="2">
        <f>IF(ISBLANK(R244),"",CpuInfo!$K$3)</f>
        <v>5001</v>
      </c>
      <c r="V244" s="2">
        <f>IF(ISBLANK(R244),"",CpuInfo!$L$3)</f>
        <v>506</v>
      </c>
      <c r="W244" s="2" t="str">
        <f t="shared" si="105"/>
        <v>DB5001.2364</v>
      </c>
      <c r="X244" s="2" t="str">
        <f t="shared" si="106"/>
        <v>DB5001.2364</v>
      </c>
      <c r="Y244" s="2" t="s">
        <v>56</v>
      </c>
    </row>
    <row r="245" spans="4:25">
      <c r="D245" s="3">
        <f t="shared" si="94"/>
        <v>0</v>
      </c>
      <c r="E245" s="3">
        <f>IF(ROW()=3,CpuInfo!$H$3,IF(D245=0,E244,F244+2))</f>
        <v>448</v>
      </c>
      <c r="F245" s="3">
        <f t="shared" si="95"/>
        <v>448</v>
      </c>
      <c r="J245" s="3" t="str">
        <f>IF(ISBLANK(G245),"",CpuInfo!$G$3)</f>
        <v/>
      </c>
      <c r="K245" s="3" t="str">
        <f>IF(ISBLANK(G245),"",CpuInfo!$H$3)</f>
        <v/>
      </c>
      <c r="L245" s="3" t="str">
        <f t="shared" si="102"/>
        <v/>
      </c>
      <c r="M245" s="3" t="str">
        <f t="shared" si="107"/>
        <v/>
      </c>
      <c r="N245" s="3" t="s">
        <v>56</v>
      </c>
      <c r="O245" s="2">
        <f t="shared" si="103"/>
        <v>26</v>
      </c>
      <c r="P245" s="2">
        <f>IF(ROW()=3,CpuInfo!$L$3,IF(O245=0,P244,Q244+2))</f>
        <v>2366</v>
      </c>
      <c r="Q245" s="2">
        <f t="shared" si="104"/>
        <v>2416</v>
      </c>
      <c r="R245" s="2" t="s">
        <v>107</v>
      </c>
      <c r="T245" s="2" t="s">
        <v>124</v>
      </c>
      <c r="U245" s="2">
        <f>IF(ISBLANK(R245),"",CpuInfo!$K$3)</f>
        <v>5001</v>
      </c>
      <c r="V245" s="2">
        <f>IF(ISBLANK(R245),"",CpuInfo!$L$3)</f>
        <v>506</v>
      </c>
      <c r="W245" s="2" t="str">
        <f t="shared" si="105"/>
        <v>DB5001.2366</v>
      </c>
      <c r="X245" s="2" t="str">
        <f t="shared" si="106"/>
        <v>DB5001.2416</v>
      </c>
      <c r="Y245" s="2" t="s">
        <v>56</v>
      </c>
    </row>
    <row r="246" spans="4:25">
      <c r="D246" s="3">
        <f t="shared" si="94"/>
        <v>0</v>
      </c>
      <c r="E246" s="3">
        <f>IF(ROW()=3,CpuInfo!$H$3,IF(D246=0,E245,F245+2))</f>
        <v>448</v>
      </c>
      <c r="F246" s="3">
        <f t="shared" si="95"/>
        <v>448</v>
      </c>
      <c r="J246" s="3" t="str">
        <f>IF(ISBLANK(G246),"",CpuInfo!$G$3)</f>
        <v/>
      </c>
      <c r="K246" s="3" t="str">
        <f>IF(ISBLANK(G246),"",CpuInfo!$H$3)</f>
        <v/>
      </c>
      <c r="L246" s="3" t="str">
        <f t="shared" si="102"/>
        <v/>
      </c>
      <c r="M246" s="3" t="str">
        <f t="shared" si="107"/>
        <v/>
      </c>
      <c r="N246" s="3" t="s">
        <v>56</v>
      </c>
      <c r="O246" s="2">
        <f t="shared" si="103"/>
        <v>1</v>
      </c>
      <c r="P246" s="2">
        <f>IF(ROW()=3,CpuInfo!$L$3,IF(O246=0,P245,Q245+2))</f>
        <v>2418</v>
      </c>
      <c r="Q246" s="2">
        <f t="shared" si="104"/>
        <v>2418</v>
      </c>
      <c r="R246" s="2" t="s">
        <v>53</v>
      </c>
      <c r="T246" s="2" t="s">
        <v>203</v>
      </c>
      <c r="U246" s="2">
        <f>IF(ISBLANK(R246),"",CpuInfo!$K$3)</f>
        <v>5001</v>
      </c>
      <c r="V246" s="2">
        <f>IF(ISBLANK(R246),"",CpuInfo!$L$3)</f>
        <v>506</v>
      </c>
      <c r="W246" s="2" t="str">
        <f t="shared" si="105"/>
        <v>DB5001.2418</v>
      </c>
      <c r="X246" s="2" t="str">
        <f t="shared" si="106"/>
        <v>DB5001.2418</v>
      </c>
      <c r="Y246" s="2" t="s">
        <v>56</v>
      </c>
    </row>
    <row r="247" spans="4:25">
      <c r="D247" s="3">
        <f t="shared" si="94"/>
        <v>0</v>
      </c>
      <c r="E247" s="3">
        <f>IF(ROW()=3,CpuInfo!$H$3,IF(D247=0,E246,F246+2))</f>
        <v>448</v>
      </c>
      <c r="F247" s="3">
        <f t="shared" si="95"/>
        <v>448</v>
      </c>
      <c r="J247" s="3" t="str">
        <f>IF(ISBLANK(G247),"",CpuInfo!$G$3)</f>
        <v/>
      </c>
      <c r="K247" s="3" t="str">
        <f>IF(ISBLANK(G247),"",CpuInfo!$H$3)</f>
        <v/>
      </c>
      <c r="L247" s="3" t="str">
        <f t="shared" si="102"/>
        <v/>
      </c>
      <c r="M247" s="3" t="str">
        <f t="shared" si="107"/>
        <v/>
      </c>
      <c r="N247" s="3" t="s">
        <v>56</v>
      </c>
      <c r="O247" s="2">
        <f t="shared" si="103"/>
        <v>0</v>
      </c>
      <c r="P247" s="2">
        <f>IF(ROW()=3,CpuInfo!$L$3,IF(O247=0,P246,Q246+2))</f>
        <v>2418</v>
      </c>
      <c r="Q247" s="2">
        <f t="shared" si="104"/>
        <v>2418</v>
      </c>
      <c r="U247" s="2" t="str">
        <f>IF(ISBLANK(R247),"",CpuInfo!$K$3)</f>
        <v/>
      </c>
      <c r="V247" s="2" t="str">
        <f>IF(ISBLANK(R247),"",CpuInfo!$L$3)</f>
        <v/>
      </c>
      <c r="W247" s="2" t="str">
        <f t="shared" si="105"/>
        <v/>
      </c>
      <c r="X247" s="2" t="str">
        <f t="shared" si="106"/>
        <v/>
      </c>
      <c r="Y247" s="2" t="s">
        <v>56</v>
      </c>
    </row>
    <row r="248" spans="4:25">
      <c r="D248" s="3">
        <f t="shared" si="94"/>
        <v>0</v>
      </c>
      <c r="E248" s="3">
        <f>IF(ROW()=3,CpuInfo!$H$3,IF(D248=0,E247,F247+2))</f>
        <v>448</v>
      </c>
      <c r="F248" s="3">
        <f t="shared" si="95"/>
        <v>448</v>
      </c>
      <c r="J248" s="3" t="str">
        <f>IF(ISBLANK(G248),"",CpuInfo!$G$3)</f>
        <v/>
      </c>
      <c r="K248" s="3" t="str">
        <f>IF(ISBLANK(G248),"",CpuInfo!$H$3)</f>
        <v/>
      </c>
      <c r="L248" s="3" t="str">
        <f t="shared" si="102"/>
        <v/>
      </c>
      <c r="M248" s="3" t="str">
        <f t="shared" si="107"/>
        <v/>
      </c>
      <c r="N248" s="3" t="s">
        <v>56</v>
      </c>
      <c r="O248" s="2">
        <f t="shared" si="103"/>
        <v>0</v>
      </c>
      <c r="P248" s="2">
        <f>IF(ROW()=3,CpuInfo!$L$3,IF(O248=0,P247,Q247+2))</f>
        <v>2418</v>
      </c>
      <c r="Q248" s="2">
        <f t="shared" si="104"/>
        <v>2418</v>
      </c>
      <c r="U248" s="2" t="str">
        <f>IF(ISBLANK(R248),"",CpuInfo!$K$3)</f>
        <v/>
      </c>
      <c r="V248" s="2" t="str">
        <f>IF(ISBLANK(R248),"",CpuInfo!$L$3)</f>
        <v/>
      </c>
      <c r="W248" s="2" t="str">
        <f t="shared" si="105"/>
        <v/>
      </c>
      <c r="X248" s="2" t="str">
        <f t="shared" si="106"/>
        <v/>
      </c>
      <c r="Y248" s="2" t="s">
        <v>56</v>
      </c>
    </row>
    <row r="249" spans="4:25">
      <c r="D249" s="3">
        <f t="shared" si="94"/>
        <v>0</v>
      </c>
      <c r="E249" s="3">
        <f>IF(ROW()=3,CpuInfo!$H$3,IF(D249=0,E248,F248+2))</f>
        <v>448</v>
      </c>
      <c r="F249" s="3">
        <f t="shared" si="95"/>
        <v>448</v>
      </c>
      <c r="J249" s="3" t="str">
        <f>IF(ISBLANK(G249),"",CpuInfo!$G$3)</f>
        <v/>
      </c>
      <c r="K249" s="3" t="str">
        <f>IF(ISBLANK(G249),"",CpuInfo!$H$3)</f>
        <v/>
      </c>
      <c r="L249" s="3" t="str">
        <f t="shared" si="102"/>
        <v/>
      </c>
      <c r="M249" s="3" t="str">
        <f t="shared" si="107"/>
        <v/>
      </c>
      <c r="N249" s="3" t="s">
        <v>56</v>
      </c>
      <c r="O249" s="2">
        <f t="shared" si="96"/>
        <v>0</v>
      </c>
      <c r="P249" s="2">
        <f>IF(ROW()=3,CpuInfo!$L$3,IF(O249=0,P248,Q248+2))</f>
        <v>2418</v>
      </c>
      <c r="Q249" s="2">
        <f t="shared" ref="Q242:Q263" si="108">IF(O249=0,Q248,P249+(O249-1)*2)</f>
        <v>2418</v>
      </c>
      <c r="U249" s="2" t="str">
        <f>IF(ISBLANK(R249),"",CpuInfo!$K$3)</f>
        <v/>
      </c>
      <c r="V249" s="2" t="str">
        <f>IF(ISBLANK(R249),"",CpuInfo!$L$3)</f>
        <v/>
      </c>
      <c r="W249" s="2" t="str">
        <f t="shared" ref="W242:W263" si="109">IF(ISBLANK(R249),"","DB"&amp;U249&amp;"."&amp;P249)</f>
        <v/>
      </c>
      <c r="X249" s="2" t="str">
        <f t="shared" ref="X242:X263" si="110">IF(ISBLANK(R249),"","DB"&amp;U249&amp;"."&amp;Q249)</f>
        <v/>
      </c>
      <c r="Y249" s="2" t="s">
        <v>56</v>
      </c>
    </row>
    <row r="250" spans="4:25">
      <c r="D250" s="3">
        <f t="shared" si="94"/>
        <v>0</v>
      </c>
      <c r="E250" s="3">
        <f>IF(ROW()=3,CpuInfo!$H$3,IF(D250=0,E249,F249+2))</f>
        <v>448</v>
      </c>
      <c r="F250" s="3">
        <f t="shared" si="95"/>
        <v>448</v>
      </c>
      <c r="J250" s="3" t="str">
        <f>IF(ISBLANK(G250),"",CpuInfo!$G$3)</f>
        <v/>
      </c>
      <c r="K250" s="3" t="str">
        <f>IF(ISBLANK(G250),"",CpuInfo!$H$3)</f>
        <v/>
      </c>
      <c r="L250" s="3" t="str">
        <f t="shared" si="102"/>
        <v/>
      </c>
      <c r="M250" s="3" t="str">
        <f t="shared" si="107"/>
        <v/>
      </c>
      <c r="N250" s="3" t="s">
        <v>56</v>
      </c>
      <c r="O250" s="2">
        <f t="shared" si="96"/>
        <v>1</v>
      </c>
      <c r="P250" s="2">
        <f>IF(ROW()=3,CpuInfo!$L$3,IF(O250=0,P249,Q249+2))</f>
        <v>2420</v>
      </c>
      <c r="Q250" s="2">
        <f t="shared" si="108"/>
        <v>2420</v>
      </c>
      <c r="R250" s="2" t="s">
        <v>53</v>
      </c>
      <c r="T250" s="2" t="s">
        <v>110</v>
      </c>
      <c r="U250" s="2">
        <f>IF(ISBLANK(R250),"",CpuInfo!$K$3)</f>
        <v>5001</v>
      </c>
      <c r="V250" s="2">
        <f>IF(ISBLANK(R250),"",CpuInfo!$L$3)</f>
        <v>506</v>
      </c>
      <c r="W250" s="2" t="str">
        <f t="shared" si="109"/>
        <v>DB5001.2420</v>
      </c>
      <c r="X250" s="2" t="str">
        <f t="shared" si="110"/>
        <v>DB5001.2420</v>
      </c>
      <c r="Y250" s="2" t="s">
        <v>56</v>
      </c>
    </row>
    <row r="251" spans="1:25">
      <c r="A251" s="1" t="s">
        <v>101</v>
      </c>
      <c r="B251" s="2" t="s">
        <v>204</v>
      </c>
      <c r="C251" s="2" t="s">
        <v>205</v>
      </c>
      <c r="D251" s="3">
        <f t="shared" si="94"/>
        <v>1</v>
      </c>
      <c r="E251" s="3">
        <f>IF(ROW()=3,CpuInfo!$H$3,IF(D251=0,E250,F250+2))</f>
        <v>450</v>
      </c>
      <c r="F251" s="3">
        <f t="shared" si="95"/>
        <v>450</v>
      </c>
      <c r="G251" s="3" t="s">
        <v>53</v>
      </c>
      <c r="I251" s="3" t="s">
        <v>104</v>
      </c>
      <c r="J251" s="3">
        <f>IF(ISBLANK(G251),"",CpuInfo!$G$3)</f>
        <v>5000</v>
      </c>
      <c r="K251" s="3">
        <f>IF(ISBLANK(G251),"",CpuInfo!$H$3)</f>
        <v>216</v>
      </c>
      <c r="L251" s="3" t="str">
        <f t="shared" si="102"/>
        <v>DB5000.450</v>
      </c>
      <c r="M251" s="3" t="str">
        <f t="shared" si="107"/>
        <v>DB5000.450</v>
      </c>
      <c r="N251" s="3" t="s">
        <v>56</v>
      </c>
      <c r="O251" s="2">
        <f t="shared" si="96"/>
        <v>1</v>
      </c>
      <c r="P251" s="2">
        <f>IF(ROW()=3,CpuInfo!$L$3,IF(O251=0,P250,Q250+2))</f>
        <v>2422</v>
      </c>
      <c r="Q251" s="2">
        <f t="shared" si="108"/>
        <v>2422</v>
      </c>
      <c r="R251" s="2" t="s">
        <v>53</v>
      </c>
      <c r="T251" s="2" t="s">
        <v>104</v>
      </c>
      <c r="U251" s="2">
        <f>IF(ISBLANK(R251),"",CpuInfo!$K$3)</f>
        <v>5001</v>
      </c>
      <c r="V251" s="2">
        <f>IF(ISBLANK(R251),"",CpuInfo!$L$3)</f>
        <v>506</v>
      </c>
      <c r="W251" s="2" t="str">
        <f t="shared" si="109"/>
        <v>DB5001.2422</v>
      </c>
      <c r="X251" s="2" t="str">
        <f t="shared" si="110"/>
        <v>DB5001.2422</v>
      </c>
      <c r="Y251" s="2" t="s">
        <v>56</v>
      </c>
    </row>
    <row r="252" spans="4:25">
      <c r="D252" s="3">
        <f t="shared" si="94"/>
        <v>1</v>
      </c>
      <c r="E252" s="3">
        <f>IF(ROW()=3,CpuInfo!$H$3,IF(D252=0,E251,F251+2))</f>
        <v>452</v>
      </c>
      <c r="F252" s="3">
        <f t="shared" si="95"/>
        <v>452</v>
      </c>
      <c r="G252" s="3" t="s">
        <v>53</v>
      </c>
      <c r="I252" s="3" t="s">
        <v>105</v>
      </c>
      <c r="J252" s="3">
        <f>IF(ISBLANK(G252),"",CpuInfo!$G$3)</f>
        <v>5000</v>
      </c>
      <c r="K252" s="3">
        <f>IF(ISBLANK(G252),"",CpuInfo!$H$3)</f>
        <v>216</v>
      </c>
      <c r="L252" s="3" t="str">
        <f t="shared" si="102"/>
        <v>DB5000.452</v>
      </c>
      <c r="M252" s="3" t="str">
        <f t="shared" si="107"/>
        <v>DB5000.452</v>
      </c>
      <c r="N252" s="3" t="s">
        <v>56</v>
      </c>
      <c r="O252" s="2">
        <f t="shared" si="96"/>
        <v>5</v>
      </c>
      <c r="P252" s="2">
        <f>IF(ROW()=3,CpuInfo!$L$3,IF(O252=0,P251,Q251+2))</f>
        <v>2424</v>
      </c>
      <c r="Q252" s="2">
        <f t="shared" si="108"/>
        <v>2432</v>
      </c>
      <c r="R252" s="2" t="s">
        <v>114</v>
      </c>
      <c r="T252" s="2" t="s">
        <v>115</v>
      </c>
      <c r="U252" s="2">
        <f>IF(ISBLANK(R252),"",CpuInfo!$K$3)</f>
        <v>5001</v>
      </c>
      <c r="V252" s="2">
        <f>IF(ISBLANK(R252),"",CpuInfo!$L$3)</f>
        <v>506</v>
      </c>
      <c r="W252" s="2" t="str">
        <f t="shared" si="109"/>
        <v>DB5001.2424</v>
      </c>
      <c r="X252" s="2" t="str">
        <f t="shared" si="110"/>
        <v>DB5001.2432</v>
      </c>
      <c r="Y252" s="2" t="s">
        <v>56</v>
      </c>
    </row>
    <row r="253" spans="4:25">
      <c r="D253" s="3">
        <f t="shared" si="94"/>
        <v>1</v>
      </c>
      <c r="E253" s="3">
        <f>IF(ROW()=3,CpuInfo!$H$3,IF(D253=0,E252,F252+2))</f>
        <v>454</v>
      </c>
      <c r="F253" s="3">
        <f t="shared" si="95"/>
        <v>454</v>
      </c>
      <c r="G253" s="3" t="s">
        <v>53</v>
      </c>
      <c r="I253" s="3" t="s">
        <v>106</v>
      </c>
      <c r="J253" s="3">
        <f>IF(ISBLANK(G253),"",CpuInfo!$G$3)</f>
        <v>5000</v>
      </c>
      <c r="K253" s="3">
        <f>IF(ISBLANK(G253),"",CpuInfo!$H$3)</f>
        <v>216</v>
      </c>
      <c r="L253" s="3" t="str">
        <f t="shared" si="102"/>
        <v>DB5000.454</v>
      </c>
      <c r="M253" s="3" t="str">
        <f t="shared" si="107"/>
        <v>DB5000.454</v>
      </c>
      <c r="N253" s="3" t="s">
        <v>56</v>
      </c>
      <c r="O253" s="2">
        <f t="shared" si="96"/>
        <v>1</v>
      </c>
      <c r="P253" s="2">
        <f>IF(ROW()=3,CpuInfo!$L$3,IF(O253=0,P252,Q252+2))</f>
        <v>2434</v>
      </c>
      <c r="Q253" s="2">
        <f t="shared" si="108"/>
        <v>2434</v>
      </c>
      <c r="R253" s="2" t="s">
        <v>53</v>
      </c>
      <c r="T253" s="2" t="s">
        <v>116</v>
      </c>
      <c r="U253" s="2">
        <f>IF(ISBLANK(R253),"",CpuInfo!$K$3)</f>
        <v>5001</v>
      </c>
      <c r="V253" s="2">
        <f>IF(ISBLANK(R253),"",CpuInfo!$L$3)</f>
        <v>506</v>
      </c>
      <c r="W253" s="2" t="str">
        <f t="shared" si="109"/>
        <v>DB5001.2434</v>
      </c>
      <c r="X253" s="2" t="str">
        <f t="shared" si="110"/>
        <v>DB5001.2434</v>
      </c>
      <c r="Y253" s="2" t="s">
        <v>56</v>
      </c>
    </row>
    <row r="254" spans="4:25">
      <c r="D254" s="3">
        <f t="shared" si="94"/>
        <v>0</v>
      </c>
      <c r="E254" s="3">
        <f>IF(ROW()=3,CpuInfo!$H$3,IF(D254=0,E253,F253+2))</f>
        <v>454</v>
      </c>
      <c r="F254" s="3">
        <f t="shared" si="95"/>
        <v>454</v>
      </c>
      <c r="J254" s="3" t="str">
        <f>IF(ISBLANK(G254),"",CpuInfo!$G$3)</f>
        <v/>
      </c>
      <c r="K254" s="3" t="str">
        <f>IF(ISBLANK(G254),"",CpuInfo!$H$3)</f>
        <v/>
      </c>
      <c r="L254" s="3" t="str">
        <f t="shared" si="102"/>
        <v/>
      </c>
      <c r="M254" s="3" t="str">
        <f t="shared" si="107"/>
        <v/>
      </c>
      <c r="N254" s="3" t="s">
        <v>56</v>
      </c>
      <c r="O254" s="2">
        <f t="shared" si="96"/>
        <v>26</v>
      </c>
      <c r="P254" s="2">
        <f>IF(ROW()=3,CpuInfo!$L$3,IF(O254=0,P253,Q253+2))</f>
        <v>2436</v>
      </c>
      <c r="Q254" s="2">
        <f t="shared" si="108"/>
        <v>2486</v>
      </c>
      <c r="R254" s="2" t="s">
        <v>107</v>
      </c>
      <c r="S254" s="2" t="s">
        <v>206</v>
      </c>
      <c r="T254" s="2" t="s">
        <v>118</v>
      </c>
      <c r="U254" s="2">
        <f>IF(ISBLANK(R254),"",CpuInfo!$K$3)</f>
        <v>5001</v>
      </c>
      <c r="V254" s="2">
        <f>IF(ISBLANK(R254),"",CpuInfo!$L$3)</f>
        <v>506</v>
      </c>
      <c r="W254" s="2" t="str">
        <f t="shared" si="109"/>
        <v>DB5001.2436</v>
      </c>
      <c r="X254" s="2" t="str">
        <f t="shared" si="110"/>
        <v>DB5001.2486</v>
      </c>
      <c r="Y254" s="2" t="s">
        <v>56</v>
      </c>
    </row>
    <row r="255" spans="4:25">
      <c r="D255" s="3">
        <f t="shared" si="94"/>
        <v>0</v>
      </c>
      <c r="E255" s="3">
        <f>IF(ROW()=3,CpuInfo!$H$3,IF(D255=0,E254,F254+2))</f>
        <v>454</v>
      </c>
      <c r="F255" s="3">
        <f t="shared" si="95"/>
        <v>454</v>
      </c>
      <c r="J255" s="3" t="str">
        <f>IF(ISBLANK(G255),"",CpuInfo!$G$3)</f>
        <v/>
      </c>
      <c r="K255" s="3" t="str">
        <f>IF(ISBLANK(G255),"",CpuInfo!$H$3)</f>
        <v/>
      </c>
      <c r="L255" s="3" t="str">
        <f t="shared" si="102"/>
        <v/>
      </c>
      <c r="M255" s="3" t="str">
        <f t="shared" si="107"/>
        <v/>
      </c>
      <c r="N255" s="3" t="s">
        <v>56</v>
      </c>
      <c r="O255" s="2">
        <f t="shared" si="96"/>
        <v>2</v>
      </c>
      <c r="P255" s="2">
        <f>IF(ROW()=3,CpuInfo!$L$3,IF(O255=0,P254,Q254+2))</f>
        <v>2488</v>
      </c>
      <c r="Q255" s="2">
        <f t="shared" si="108"/>
        <v>2490</v>
      </c>
      <c r="R255" s="2" t="s">
        <v>119</v>
      </c>
      <c r="T255" s="2" t="s">
        <v>207</v>
      </c>
      <c r="U255" s="2">
        <f>IF(ISBLANK(R255),"",CpuInfo!$K$3)</f>
        <v>5001</v>
      </c>
      <c r="V255" s="2">
        <f>IF(ISBLANK(R255),"",CpuInfo!$L$3)</f>
        <v>506</v>
      </c>
      <c r="W255" s="2" t="str">
        <f t="shared" si="109"/>
        <v>DB5001.2488</v>
      </c>
      <c r="X255" s="2" t="str">
        <f t="shared" si="110"/>
        <v>DB5001.2490</v>
      </c>
      <c r="Y255" s="2" t="s">
        <v>56</v>
      </c>
    </row>
    <row r="256" spans="4:25">
      <c r="D256" s="3">
        <f t="shared" si="94"/>
        <v>0</v>
      </c>
      <c r="E256" s="3">
        <f>IF(ROW()=3,CpuInfo!$H$3,IF(D256=0,E255,F255+2))</f>
        <v>454</v>
      </c>
      <c r="F256" s="3">
        <f t="shared" si="95"/>
        <v>454</v>
      </c>
      <c r="J256" s="3" t="str">
        <f>IF(ISBLANK(G256),"",CpuInfo!$G$3)</f>
        <v/>
      </c>
      <c r="K256" s="3" t="str">
        <f>IF(ISBLANK(G256),"",CpuInfo!$H$3)</f>
        <v/>
      </c>
      <c r="L256" s="3" t="str">
        <f t="shared" si="102"/>
        <v/>
      </c>
      <c r="M256" s="3" t="str">
        <f t="shared" si="107"/>
        <v/>
      </c>
      <c r="N256" s="3" t="s">
        <v>56</v>
      </c>
      <c r="O256" s="2">
        <f t="shared" si="96"/>
        <v>1</v>
      </c>
      <c r="P256" s="2">
        <f>IF(ROW()=3,CpuInfo!$L$3,IF(O256=0,P255,Q255+2))</f>
        <v>2492</v>
      </c>
      <c r="Q256" s="2">
        <f t="shared" si="108"/>
        <v>2492</v>
      </c>
      <c r="R256" s="2" t="s">
        <v>53</v>
      </c>
      <c r="T256" s="2" t="s">
        <v>208</v>
      </c>
      <c r="U256" s="2">
        <f>IF(ISBLANK(R256),"",CpuInfo!$K$3)</f>
        <v>5001</v>
      </c>
      <c r="V256" s="2">
        <f>IF(ISBLANK(R256),"",CpuInfo!$L$3)</f>
        <v>506</v>
      </c>
      <c r="W256" s="2" t="str">
        <f t="shared" si="109"/>
        <v>DB5001.2492</v>
      </c>
      <c r="X256" s="2" t="str">
        <f t="shared" si="110"/>
        <v>DB5001.2492</v>
      </c>
      <c r="Y256" s="2" t="s">
        <v>56</v>
      </c>
    </row>
    <row r="257" spans="4:25">
      <c r="D257" s="3">
        <f t="shared" si="94"/>
        <v>0</v>
      </c>
      <c r="E257" s="3">
        <f>IF(ROW()=3,CpuInfo!$H$3,IF(D257=0,E256,F256+2))</f>
        <v>454</v>
      </c>
      <c r="F257" s="3">
        <f t="shared" si="95"/>
        <v>454</v>
      </c>
      <c r="J257" s="3" t="str">
        <f>IF(ISBLANK(G257),"",CpuInfo!$G$3)</f>
        <v/>
      </c>
      <c r="K257" s="3" t="str">
        <f>IF(ISBLANK(G257),"",CpuInfo!$H$3)</f>
        <v/>
      </c>
      <c r="L257" s="3" t="str">
        <f t="shared" si="102"/>
        <v/>
      </c>
      <c r="M257" s="3" t="str">
        <f t="shared" si="107"/>
        <v/>
      </c>
      <c r="N257" s="3" t="s">
        <v>56</v>
      </c>
      <c r="O257" s="2">
        <f t="shared" si="96"/>
        <v>1</v>
      </c>
      <c r="P257" s="2">
        <f>IF(ROW()=3,CpuInfo!$L$3,IF(O257=0,P256,Q256+2))</f>
        <v>2494</v>
      </c>
      <c r="Q257" s="2">
        <f t="shared" si="108"/>
        <v>2494</v>
      </c>
      <c r="R257" s="2" t="s">
        <v>53</v>
      </c>
      <c r="T257" s="2" t="s">
        <v>123</v>
      </c>
      <c r="U257" s="2">
        <f>IF(ISBLANK(R257),"",CpuInfo!$K$3)</f>
        <v>5001</v>
      </c>
      <c r="V257" s="2">
        <f>IF(ISBLANK(R257),"",CpuInfo!$L$3)</f>
        <v>506</v>
      </c>
      <c r="W257" s="2" t="str">
        <f t="shared" si="109"/>
        <v>DB5001.2494</v>
      </c>
      <c r="X257" s="2" t="str">
        <f t="shared" si="110"/>
        <v>DB5001.2494</v>
      </c>
      <c r="Y257" s="2" t="s">
        <v>56</v>
      </c>
    </row>
    <row r="258" spans="4:25">
      <c r="D258" s="3">
        <f t="shared" si="94"/>
        <v>0</v>
      </c>
      <c r="E258" s="3">
        <f>IF(ROW()=3,CpuInfo!$H$3,IF(D258=0,E257,F257+2))</f>
        <v>454</v>
      </c>
      <c r="F258" s="3">
        <f t="shared" si="95"/>
        <v>454</v>
      </c>
      <c r="J258" s="3" t="str">
        <f>IF(ISBLANK(G258),"",CpuInfo!$G$3)</f>
        <v/>
      </c>
      <c r="K258" s="3" t="str">
        <f>IF(ISBLANK(G258),"",CpuInfo!$H$3)</f>
        <v/>
      </c>
      <c r="L258" s="3" t="str">
        <f t="shared" si="102"/>
        <v/>
      </c>
      <c r="M258" s="3" t="str">
        <f t="shared" si="107"/>
        <v/>
      </c>
      <c r="N258" s="3" t="s">
        <v>56</v>
      </c>
      <c r="O258" s="2">
        <f t="shared" si="96"/>
        <v>26</v>
      </c>
      <c r="P258" s="2">
        <f>IF(ROW()=3,CpuInfo!$L$3,IF(O258=0,P257,Q257+2))</f>
        <v>2496</v>
      </c>
      <c r="Q258" s="2">
        <f t="shared" si="108"/>
        <v>2546</v>
      </c>
      <c r="R258" s="2" t="s">
        <v>107</v>
      </c>
      <c r="T258" s="2" t="s">
        <v>124</v>
      </c>
      <c r="U258" s="2">
        <f>IF(ISBLANK(R258),"",CpuInfo!$K$3)</f>
        <v>5001</v>
      </c>
      <c r="V258" s="2">
        <f>IF(ISBLANK(R258),"",CpuInfo!$L$3)</f>
        <v>506</v>
      </c>
      <c r="W258" s="2" t="str">
        <f t="shared" si="109"/>
        <v>DB5001.2496</v>
      </c>
      <c r="X258" s="2" t="str">
        <f t="shared" si="110"/>
        <v>DB5001.2546</v>
      </c>
      <c r="Y258" s="2" t="s">
        <v>56</v>
      </c>
    </row>
    <row r="259" spans="4:25">
      <c r="D259" s="3">
        <f t="shared" si="94"/>
        <v>0</v>
      </c>
      <c r="E259" s="3">
        <f>IF(ROW()=3,CpuInfo!$H$3,IF(D259=0,E258,F258+2))</f>
        <v>454</v>
      </c>
      <c r="F259" s="3">
        <f t="shared" si="95"/>
        <v>454</v>
      </c>
      <c r="J259" s="3" t="str">
        <f>IF(ISBLANK(G259),"",CpuInfo!$G$3)</f>
        <v/>
      </c>
      <c r="K259" s="3" t="str">
        <f>IF(ISBLANK(G259),"",CpuInfo!$H$3)</f>
        <v/>
      </c>
      <c r="L259" s="3" t="str">
        <f t="shared" si="102"/>
        <v/>
      </c>
      <c r="M259" s="3" t="str">
        <f t="shared" si="107"/>
        <v/>
      </c>
      <c r="N259" s="3" t="s">
        <v>56</v>
      </c>
      <c r="O259" s="2">
        <f t="shared" si="96"/>
        <v>2</v>
      </c>
      <c r="P259" s="2">
        <f>IF(ROW()=3,CpuInfo!$L$3,IF(O259=0,P258,Q258+2))</f>
        <v>2548</v>
      </c>
      <c r="Q259" s="2">
        <f t="shared" si="108"/>
        <v>2550</v>
      </c>
      <c r="R259" s="2" t="s">
        <v>119</v>
      </c>
      <c r="T259" s="2" t="s">
        <v>209</v>
      </c>
      <c r="U259" s="2">
        <f>IF(ISBLANK(R259),"",CpuInfo!$K$3)</f>
        <v>5001</v>
      </c>
      <c r="V259" s="2">
        <f>IF(ISBLANK(R259),"",CpuInfo!$L$3)</f>
        <v>506</v>
      </c>
      <c r="W259" s="2" t="str">
        <f t="shared" si="109"/>
        <v>DB5001.2548</v>
      </c>
      <c r="X259" s="2" t="str">
        <f t="shared" si="110"/>
        <v>DB5001.2550</v>
      </c>
      <c r="Y259" s="2" t="s">
        <v>56</v>
      </c>
    </row>
    <row r="260" spans="4:25">
      <c r="D260" s="3">
        <f t="shared" si="94"/>
        <v>0</v>
      </c>
      <c r="E260" s="3">
        <f>IF(ROW()=3,CpuInfo!$H$3,IF(D260=0,E259,F259+2))</f>
        <v>454</v>
      </c>
      <c r="F260" s="3">
        <f t="shared" si="95"/>
        <v>454</v>
      </c>
      <c r="J260" s="3" t="str">
        <f>IF(ISBLANK(G260),"",CpuInfo!$G$3)</f>
        <v/>
      </c>
      <c r="K260" s="3" t="str">
        <f>IF(ISBLANK(G260),"",CpuInfo!$H$3)</f>
        <v/>
      </c>
      <c r="L260" s="3" t="str">
        <f t="shared" si="102"/>
        <v/>
      </c>
      <c r="M260" s="3" t="str">
        <f t="shared" si="107"/>
        <v/>
      </c>
      <c r="N260" s="3" t="s">
        <v>56</v>
      </c>
      <c r="O260" s="2">
        <f t="shared" si="96"/>
        <v>1</v>
      </c>
      <c r="P260" s="2">
        <f>IF(ROW()=3,CpuInfo!$L$3,IF(O260=0,P259,Q259+2))</f>
        <v>2552</v>
      </c>
      <c r="Q260" s="2">
        <f t="shared" si="108"/>
        <v>2552</v>
      </c>
      <c r="R260" s="2" t="s">
        <v>53</v>
      </c>
      <c r="T260" s="2" t="s">
        <v>210</v>
      </c>
      <c r="U260" s="2">
        <f>IF(ISBLANK(R260),"",CpuInfo!$K$3)</f>
        <v>5001</v>
      </c>
      <c r="V260" s="2">
        <f>IF(ISBLANK(R260),"",CpuInfo!$L$3)</f>
        <v>506</v>
      </c>
      <c r="W260" s="2" t="str">
        <f t="shared" si="109"/>
        <v>DB5001.2552</v>
      </c>
      <c r="X260" s="2" t="str">
        <f t="shared" si="110"/>
        <v>DB5001.2552</v>
      </c>
      <c r="Y260" s="2" t="s">
        <v>56</v>
      </c>
    </row>
    <row r="261" spans="4:25">
      <c r="D261" s="3">
        <f t="shared" si="94"/>
        <v>0</v>
      </c>
      <c r="E261" s="3">
        <f>IF(ROW()=3,CpuInfo!$H$3,IF(D261=0,E260,F260+2))</f>
        <v>454</v>
      </c>
      <c r="F261" s="3">
        <f t="shared" si="95"/>
        <v>454</v>
      </c>
      <c r="J261" s="3" t="str">
        <f>IF(ISBLANK(G261),"",CpuInfo!$G$3)</f>
        <v/>
      </c>
      <c r="K261" s="3" t="str">
        <f>IF(ISBLANK(G261),"",CpuInfo!$H$3)</f>
        <v/>
      </c>
      <c r="L261" s="3" t="str">
        <f t="shared" si="102"/>
        <v/>
      </c>
      <c r="M261" s="3" t="str">
        <f t="shared" si="107"/>
        <v/>
      </c>
      <c r="N261" s="3" t="s">
        <v>56</v>
      </c>
      <c r="O261" s="2">
        <f t="shared" si="96"/>
        <v>0</v>
      </c>
      <c r="P261" s="2">
        <f>IF(ROW()=3,CpuInfo!$L$3,IF(O261=0,P260,Q260+2))</f>
        <v>2552</v>
      </c>
      <c r="Q261" s="2">
        <f t="shared" si="108"/>
        <v>2552</v>
      </c>
      <c r="U261" s="2" t="str">
        <f>IF(ISBLANK(R261),"",CpuInfo!$K$3)</f>
        <v/>
      </c>
      <c r="V261" s="2" t="str">
        <f>IF(ISBLANK(R261),"",CpuInfo!$L$3)</f>
        <v/>
      </c>
      <c r="W261" s="2" t="str">
        <f t="shared" si="109"/>
        <v/>
      </c>
      <c r="X261" s="2" t="str">
        <f t="shared" si="110"/>
        <v/>
      </c>
      <c r="Y261" s="2" t="s">
        <v>56</v>
      </c>
    </row>
    <row r="262" spans="4:25">
      <c r="D262" s="3">
        <f t="shared" si="94"/>
        <v>0</v>
      </c>
      <c r="E262" s="3">
        <f>IF(ROW()=3,CpuInfo!$H$3,IF(D262=0,E261,F261+2))</f>
        <v>454</v>
      </c>
      <c r="F262" s="3">
        <f t="shared" si="95"/>
        <v>454</v>
      </c>
      <c r="J262" s="3" t="str">
        <f>IF(ISBLANK(G262),"",CpuInfo!$G$3)</f>
        <v/>
      </c>
      <c r="K262" s="3" t="str">
        <f>IF(ISBLANK(G262),"",CpuInfo!$H$3)</f>
        <v/>
      </c>
      <c r="L262" s="3" t="str">
        <f t="shared" si="102"/>
        <v/>
      </c>
      <c r="M262" s="3" t="str">
        <f t="shared" ref="M262:M292" si="111">IF(ISBLANK(G262),"","DB"&amp;J262&amp;"."&amp;F262)</f>
        <v/>
      </c>
      <c r="N262" s="3" t="s">
        <v>56</v>
      </c>
      <c r="O262" s="2">
        <f t="shared" si="96"/>
        <v>1</v>
      </c>
      <c r="P262" s="2">
        <f>IF(ROW()=3,CpuInfo!$L$3,IF(O262=0,P261,Q261+2))</f>
        <v>2554</v>
      </c>
      <c r="Q262" s="2">
        <f t="shared" ref="Q262:Q292" si="112">IF(O262=0,Q261,P262+(O262-1)*2)</f>
        <v>2554</v>
      </c>
      <c r="R262" s="2" t="s">
        <v>53</v>
      </c>
      <c r="T262" s="2" t="s">
        <v>110</v>
      </c>
      <c r="U262" s="2">
        <f>IF(ISBLANK(R262),"",CpuInfo!$K$3)</f>
        <v>5001</v>
      </c>
      <c r="V262" s="2">
        <f>IF(ISBLANK(R262),"",CpuInfo!$L$3)</f>
        <v>506</v>
      </c>
      <c r="W262" s="2" t="str">
        <f t="shared" ref="W262:W292" si="113">IF(ISBLANK(R262),"","DB"&amp;U262&amp;"."&amp;P262)</f>
        <v>DB5001.2554</v>
      </c>
      <c r="X262" s="2" t="str">
        <f t="shared" ref="X262:X292" si="114">IF(ISBLANK(R262),"","DB"&amp;U262&amp;"."&amp;Q262)</f>
        <v>DB5001.2554</v>
      </c>
      <c r="Y262" s="2" t="s">
        <v>56</v>
      </c>
    </row>
    <row r="263" spans="1:25">
      <c r="A263" s="1" t="s">
        <v>101</v>
      </c>
      <c r="B263" s="2" t="s">
        <v>211</v>
      </c>
      <c r="C263" s="2" t="s">
        <v>127</v>
      </c>
      <c r="D263" s="3">
        <f t="shared" si="94"/>
        <v>1</v>
      </c>
      <c r="E263" s="3">
        <f>IF(ROW()=3,CpuInfo!$H$3,IF(D263=0,E262,F262+2))</f>
        <v>456</v>
      </c>
      <c r="F263" s="3">
        <f t="shared" si="95"/>
        <v>456</v>
      </c>
      <c r="G263" s="3" t="s">
        <v>53</v>
      </c>
      <c r="I263" s="3" t="s">
        <v>104</v>
      </c>
      <c r="J263" s="3">
        <f>IF(ISBLANK(G263),"",CpuInfo!$G$3)</f>
        <v>5000</v>
      </c>
      <c r="K263" s="3">
        <f>IF(ISBLANK(G263),"",CpuInfo!$H$3)</f>
        <v>216</v>
      </c>
      <c r="L263" s="3" t="str">
        <f t="shared" si="102"/>
        <v>DB5000.456</v>
      </c>
      <c r="M263" s="3" t="str">
        <f t="shared" si="111"/>
        <v>DB5000.456</v>
      </c>
      <c r="N263" s="3" t="s">
        <v>56</v>
      </c>
      <c r="O263" s="2">
        <f t="shared" si="96"/>
        <v>1</v>
      </c>
      <c r="P263" s="2">
        <f>IF(ROW()=3,CpuInfo!$L$3,IF(O263=0,P262,Q262+2))</f>
        <v>2556</v>
      </c>
      <c r="Q263" s="2">
        <f t="shared" si="112"/>
        <v>2556</v>
      </c>
      <c r="R263" s="2" t="s">
        <v>53</v>
      </c>
      <c r="T263" s="2" t="s">
        <v>104</v>
      </c>
      <c r="U263" s="2">
        <f>IF(ISBLANK(R263),"",CpuInfo!$K$3)</f>
        <v>5001</v>
      </c>
      <c r="V263" s="2">
        <f>IF(ISBLANK(R263),"",CpuInfo!$L$3)</f>
        <v>506</v>
      </c>
      <c r="W263" s="2" t="str">
        <f t="shared" si="113"/>
        <v>DB5001.2556</v>
      </c>
      <c r="X263" s="2" t="str">
        <f t="shared" si="114"/>
        <v>DB5001.2556</v>
      </c>
      <c r="Y263" s="2" t="s">
        <v>56</v>
      </c>
    </row>
    <row r="264" spans="4:25">
      <c r="D264" s="3">
        <f t="shared" si="94"/>
        <v>1</v>
      </c>
      <c r="E264" s="3">
        <f>IF(ROW()=3,CpuInfo!$H$3,IF(D264=0,E263,F263+2))</f>
        <v>458</v>
      </c>
      <c r="F264" s="3">
        <f t="shared" si="95"/>
        <v>458</v>
      </c>
      <c r="G264" s="3" t="s">
        <v>53</v>
      </c>
      <c r="I264" s="3" t="s">
        <v>105</v>
      </c>
      <c r="J264" s="3">
        <f>IF(ISBLANK(G264),"",CpuInfo!$G$3)</f>
        <v>5000</v>
      </c>
      <c r="K264" s="3">
        <f>IF(ISBLANK(G264),"",CpuInfo!$H$3)</f>
        <v>216</v>
      </c>
      <c r="L264" s="3" t="str">
        <f t="shared" si="102"/>
        <v>DB5000.458</v>
      </c>
      <c r="M264" s="3" t="str">
        <f t="shared" si="111"/>
        <v>DB5000.458</v>
      </c>
      <c r="N264" s="3" t="s">
        <v>56</v>
      </c>
      <c r="O264" s="2">
        <f t="shared" si="96"/>
        <v>5</v>
      </c>
      <c r="P264" s="2">
        <f>IF(ROW()=3,CpuInfo!$L$3,IF(O264=0,P263,Q263+2))</f>
        <v>2558</v>
      </c>
      <c r="Q264" s="2">
        <f t="shared" si="112"/>
        <v>2566</v>
      </c>
      <c r="R264" s="2" t="s">
        <v>114</v>
      </c>
      <c r="T264" s="2" t="s">
        <v>115</v>
      </c>
      <c r="U264" s="2">
        <f>IF(ISBLANK(R264),"",CpuInfo!$K$3)</f>
        <v>5001</v>
      </c>
      <c r="V264" s="2">
        <f>IF(ISBLANK(R264),"",CpuInfo!$L$3)</f>
        <v>506</v>
      </c>
      <c r="W264" s="2" t="str">
        <f t="shared" si="113"/>
        <v>DB5001.2558</v>
      </c>
      <c r="X264" s="2" t="str">
        <f t="shared" si="114"/>
        <v>DB5001.2566</v>
      </c>
      <c r="Y264" s="2" t="s">
        <v>56</v>
      </c>
    </row>
    <row r="265" spans="4:25">
      <c r="D265" s="3">
        <f t="shared" si="94"/>
        <v>1</v>
      </c>
      <c r="E265" s="3">
        <f>IF(ROW()=3,CpuInfo!$H$3,IF(D265=0,E264,F264+2))</f>
        <v>460</v>
      </c>
      <c r="F265" s="3">
        <f t="shared" si="95"/>
        <v>460</v>
      </c>
      <c r="G265" s="3" t="s">
        <v>53</v>
      </c>
      <c r="I265" s="3" t="s">
        <v>106</v>
      </c>
      <c r="J265" s="3">
        <f>IF(ISBLANK(G265),"",CpuInfo!$G$3)</f>
        <v>5000</v>
      </c>
      <c r="K265" s="3">
        <f>IF(ISBLANK(G265),"",CpuInfo!$H$3)</f>
        <v>216</v>
      </c>
      <c r="L265" s="3" t="str">
        <f t="shared" si="102"/>
        <v>DB5000.460</v>
      </c>
      <c r="M265" s="3" t="str">
        <f t="shared" si="111"/>
        <v>DB5000.460</v>
      </c>
      <c r="N265" s="3" t="s">
        <v>56</v>
      </c>
      <c r="O265" s="2">
        <f t="shared" si="96"/>
        <v>26</v>
      </c>
      <c r="P265" s="2">
        <f>IF(ROW()=3,CpuInfo!$L$3,IF(O265=0,P264,Q264+2))</f>
        <v>2568</v>
      </c>
      <c r="Q265" s="2">
        <f t="shared" si="112"/>
        <v>2618</v>
      </c>
      <c r="R265" s="2" t="s">
        <v>107</v>
      </c>
      <c r="T265" s="2" t="s">
        <v>108</v>
      </c>
      <c r="U265" s="2">
        <f>IF(ISBLANK(R265),"",CpuInfo!$K$3)</f>
        <v>5001</v>
      </c>
      <c r="V265" s="2">
        <f>IF(ISBLANK(R265),"",CpuInfo!$L$3)</f>
        <v>506</v>
      </c>
      <c r="W265" s="2" t="str">
        <f t="shared" si="113"/>
        <v>DB5001.2568</v>
      </c>
      <c r="X265" s="2" t="str">
        <f t="shared" si="114"/>
        <v>DB5001.2618</v>
      </c>
      <c r="Y265" s="2" t="s">
        <v>56</v>
      </c>
    </row>
    <row r="266" spans="4:25">
      <c r="D266" s="3">
        <f t="shared" si="94"/>
        <v>0</v>
      </c>
      <c r="E266" s="3">
        <f>IF(ROW()=3,CpuInfo!$H$3,IF(D266=0,E265,F265+2))</f>
        <v>460</v>
      </c>
      <c r="F266" s="3">
        <f t="shared" si="95"/>
        <v>460</v>
      </c>
      <c r="J266" s="3" t="str">
        <f>IF(ISBLANK(G266),"",CpuInfo!$G$3)</f>
        <v/>
      </c>
      <c r="K266" s="3" t="str">
        <f>IF(ISBLANK(G266),"",CpuInfo!$H$3)</f>
        <v/>
      </c>
      <c r="L266" s="3" t="str">
        <f t="shared" si="102"/>
        <v/>
      </c>
      <c r="M266" s="3" t="str">
        <f t="shared" si="111"/>
        <v/>
      </c>
      <c r="N266" s="3" t="s">
        <v>56</v>
      </c>
      <c r="O266" s="2">
        <f t="shared" si="96"/>
        <v>26</v>
      </c>
      <c r="P266" s="2">
        <f>IF(ROW()=3,CpuInfo!$L$3,IF(O266=0,P265,Q265+2))</f>
        <v>2620</v>
      </c>
      <c r="Q266" s="2">
        <f t="shared" si="112"/>
        <v>2670</v>
      </c>
      <c r="R266" s="2" t="s">
        <v>107</v>
      </c>
      <c r="T266" s="2" t="s">
        <v>109</v>
      </c>
      <c r="U266" s="2">
        <f>IF(ISBLANK(R266),"",CpuInfo!$K$3)</f>
        <v>5001</v>
      </c>
      <c r="V266" s="2">
        <f>IF(ISBLANK(R266),"",CpuInfo!$L$3)</f>
        <v>506</v>
      </c>
      <c r="W266" s="2" t="str">
        <f t="shared" si="113"/>
        <v>DB5001.2620</v>
      </c>
      <c r="X266" s="2" t="str">
        <f t="shared" si="114"/>
        <v>DB5001.2670</v>
      </c>
      <c r="Y266" s="2" t="s">
        <v>56</v>
      </c>
    </row>
    <row r="267" spans="4:25">
      <c r="D267" s="3">
        <f t="shared" si="94"/>
        <v>0</v>
      </c>
      <c r="E267" s="3">
        <f>IF(ROW()=3,CpuInfo!$H$3,IF(D267=0,E266,F266+2))</f>
        <v>460</v>
      </c>
      <c r="F267" s="3">
        <f t="shared" si="95"/>
        <v>460</v>
      </c>
      <c r="J267" s="3" t="str">
        <f>IF(ISBLANK(G267),"",CpuInfo!$G$3)</f>
        <v/>
      </c>
      <c r="K267" s="3" t="str">
        <f>IF(ISBLANK(G267),"",CpuInfo!$H$3)</f>
        <v/>
      </c>
      <c r="L267" s="3" t="str">
        <f t="shared" si="102"/>
        <v/>
      </c>
      <c r="M267" s="3" t="str">
        <f t="shared" si="111"/>
        <v/>
      </c>
      <c r="N267" s="3" t="s">
        <v>56</v>
      </c>
      <c r="O267" s="2">
        <f t="shared" si="96"/>
        <v>0</v>
      </c>
      <c r="P267" s="2">
        <f>IF(ROW()=3,CpuInfo!$L$3,IF(O267=0,P266,Q266+2))</f>
        <v>2620</v>
      </c>
      <c r="Q267" s="2">
        <f t="shared" si="112"/>
        <v>2670</v>
      </c>
      <c r="U267" s="2" t="str">
        <f>IF(ISBLANK(R267),"",CpuInfo!$K$3)</f>
        <v/>
      </c>
      <c r="V267" s="2" t="str">
        <f>IF(ISBLANK(R267),"",CpuInfo!$L$3)</f>
        <v/>
      </c>
      <c r="W267" s="2" t="str">
        <f t="shared" si="113"/>
        <v/>
      </c>
      <c r="X267" s="2" t="str">
        <f t="shared" si="114"/>
        <v/>
      </c>
      <c r="Y267" s="2" t="s">
        <v>56</v>
      </c>
    </row>
    <row r="268" spans="4:25">
      <c r="D268" s="3">
        <f t="shared" si="94"/>
        <v>0</v>
      </c>
      <c r="E268" s="3">
        <f>IF(ROW()=3,CpuInfo!$H$3,IF(D268=0,E267,F267+2))</f>
        <v>460</v>
      </c>
      <c r="F268" s="3">
        <f t="shared" si="95"/>
        <v>460</v>
      </c>
      <c r="J268" s="3" t="str">
        <f>IF(ISBLANK(G268),"",CpuInfo!$G$3)</f>
        <v/>
      </c>
      <c r="K268" s="3" t="str">
        <f>IF(ISBLANK(G268),"",CpuInfo!$H$3)</f>
        <v/>
      </c>
      <c r="L268" s="3" t="str">
        <f t="shared" si="102"/>
        <v/>
      </c>
      <c r="M268" s="3" t="str">
        <f t="shared" si="111"/>
        <v/>
      </c>
      <c r="N268" s="3" t="s">
        <v>56</v>
      </c>
      <c r="O268" s="2">
        <f t="shared" si="96"/>
        <v>0</v>
      </c>
      <c r="P268" s="2">
        <f>IF(ROW()=3,CpuInfo!$L$3,IF(O268=0,P267,Q267+2))</f>
        <v>2620</v>
      </c>
      <c r="Q268" s="2">
        <f t="shared" si="112"/>
        <v>2670</v>
      </c>
      <c r="U268" s="2" t="str">
        <f>IF(ISBLANK(R268),"",CpuInfo!$K$3)</f>
        <v/>
      </c>
      <c r="V268" s="2" t="str">
        <f>IF(ISBLANK(R268),"",CpuInfo!$L$3)</f>
        <v/>
      </c>
      <c r="W268" s="2" t="str">
        <f t="shared" si="113"/>
        <v/>
      </c>
      <c r="X268" s="2" t="str">
        <f t="shared" si="114"/>
        <v/>
      </c>
      <c r="Y268" s="2" t="s">
        <v>56</v>
      </c>
    </row>
    <row r="269" spans="4:25">
      <c r="D269" s="3">
        <f t="shared" si="94"/>
        <v>0</v>
      </c>
      <c r="E269" s="3">
        <f>IF(ROW()=3,CpuInfo!$H$3,IF(D269=0,E268,F268+2))</f>
        <v>460</v>
      </c>
      <c r="F269" s="3">
        <f t="shared" si="95"/>
        <v>460</v>
      </c>
      <c r="J269" s="3" t="str">
        <f>IF(ISBLANK(G269),"",CpuInfo!$G$3)</f>
        <v/>
      </c>
      <c r="K269" s="3" t="str">
        <f>IF(ISBLANK(G269),"",CpuInfo!$H$3)</f>
        <v/>
      </c>
      <c r="L269" s="3" t="str">
        <f t="shared" si="102"/>
        <v/>
      </c>
      <c r="M269" s="3" t="str">
        <f t="shared" si="111"/>
        <v/>
      </c>
      <c r="N269" s="3" t="s">
        <v>56</v>
      </c>
      <c r="O269" s="2">
        <f t="shared" si="96"/>
        <v>0</v>
      </c>
      <c r="P269" s="2">
        <f>IF(ROW()=3,CpuInfo!$L$3,IF(O269=0,P268,Q268+2))</f>
        <v>2620</v>
      </c>
      <c r="Q269" s="2">
        <f t="shared" si="112"/>
        <v>2670</v>
      </c>
      <c r="U269" s="2" t="str">
        <f>IF(ISBLANK(R269),"",CpuInfo!$K$3)</f>
        <v/>
      </c>
      <c r="V269" s="2" t="str">
        <f>IF(ISBLANK(R269),"",CpuInfo!$L$3)</f>
        <v/>
      </c>
      <c r="W269" s="2" t="str">
        <f t="shared" si="113"/>
        <v/>
      </c>
      <c r="X269" s="2" t="str">
        <f t="shared" si="114"/>
        <v/>
      </c>
      <c r="Y269" s="2" t="s">
        <v>56</v>
      </c>
    </row>
    <row r="270" spans="4:25">
      <c r="D270" s="3">
        <f t="shared" si="94"/>
        <v>0</v>
      </c>
      <c r="E270" s="3">
        <f>IF(ROW()=3,CpuInfo!$H$3,IF(D270=0,E269,F269+2))</f>
        <v>460</v>
      </c>
      <c r="F270" s="3">
        <f t="shared" si="95"/>
        <v>460</v>
      </c>
      <c r="J270" s="3" t="str">
        <f>IF(ISBLANK(G270),"",CpuInfo!$G$3)</f>
        <v/>
      </c>
      <c r="K270" s="3" t="str">
        <f>IF(ISBLANK(G270),"",CpuInfo!$H$3)</f>
        <v/>
      </c>
      <c r="L270" s="3" t="str">
        <f t="shared" ref="L262:L292" si="115">IF(ISBLANK(G270),"","DB"&amp;J270&amp;"."&amp;E270)</f>
        <v/>
      </c>
      <c r="M270" s="3" t="str">
        <f t="shared" si="111"/>
        <v/>
      </c>
      <c r="N270" s="3" t="s">
        <v>56</v>
      </c>
      <c r="O270" s="2">
        <f t="shared" si="96"/>
        <v>0</v>
      </c>
      <c r="P270" s="2">
        <f>IF(ROW()=3,CpuInfo!$L$3,IF(O270=0,P269,Q269+2))</f>
        <v>2620</v>
      </c>
      <c r="Q270" s="2">
        <f t="shared" si="112"/>
        <v>2670</v>
      </c>
      <c r="U270" s="2" t="str">
        <f>IF(ISBLANK(R270),"",CpuInfo!$K$3)</f>
        <v/>
      </c>
      <c r="V270" s="2" t="str">
        <f>IF(ISBLANK(R270),"",CpuInfo!$L$3)</f>
        <v/>
      </c>
      <c r="W270" s="2" t="str">
        <f t="shared" si="113"/>
        <v/>
      </c>
      <c r="X270" s="2" t="str">
        <f t="shared" si="114"/>
        <v/>
      </c>
      <c r="Y270" s="2" t="s">
        <v>56</v>
      </c>
    </row>
    <row r="271" spans="4:25">
      <c r="D271" s="3">
        <f t="shared" si="94"/>
        <v>0</v>
      </c>
      <c r="E271" s="3">
        <f>IF(ROW()=3,CpuInfo!$H$3,IF(D271=0,E270,F270+2))</f>
        <v>460</v>
      </c>
      <c r="F271" s="3">
        <f t="shared" si="95"/>
        <v>460</v>
      </c>
      <c r="J271" s="3" t="str">
        <f>IF(ISBLANK(G271),"",CpuInfo!$G$3)</f>
        <v/>
      </c>
      <c r="K271" s="3" t="str">
        <f>IF(ISBLANK(G271),"",CpuInfo!$H$3)</f>
        <v/>
      </c>
      <c r="L271" s="3" t="str">
        <f t="shared" si="115"/>
        <v/>
      </c>
      <c r="M271" s="3" t="str">
        <f t="shared" si="111"/>
        <v/>
      </c>
      <c r="N271" s="3" t="s">
        <v>56</v>
      </c>
      <c r="O271" s="2">
        <f t="shared" si="96"/>
        <v>0</v>
      </c>
      <c r="P271" s="2">
        <f>IF(ROW()=3,CpuInfo!$L$3,IF(O271=0,P270,Q270+2))</f>
        <v>2620</v>
      </c>
      <c r="Q271" s="2">
        <f t="shared" si="112"/>
        <v>2670</v>
      </c>
      <c r="U271" s="2" t="str">
        <f>IF(ISBLANK(R271),"",CpuInfo!$K$3)</f>
        <v/>
      </c>
      <c r="V271" s="2" t="str">
        <f>IF(ISBLANK(R271),"",CpuInfo!$L$3)</f>
        <v/>
      </c>
      <c r="W271" s="2" t="str">
        <f t="shared" si="113"/>
        <v/>
      </c>
      <c r="X271" s="2" t="str">
        <f t="shared" si="114"/>
        <v/>
      </c>
      <c r="Y271" s="2" t="s">
        <v>56</v>
      </c>
    </row>
    <row r="272" spans="4:25">
      <c r="D272" s="3">
        <f t="shared" ref="D272:D335" si="116">IF(G272="DTString100",100,IF(G272="DTString50",50,IF(G272="DTString40",40,IF(G272="DTString30",30,IF(G272="DTShort100",50,IF(G272="DTShort",1,IF(G272="DTInt",2,IF(G272="DTFloat",2,IF(G272="DTString15",5,IF(G272="DTString",26,0))))))))))</f>
        <v>0</v>
      </c>
      <c r="E272" s="3">
        <f>IF(ROW()=3,CpuInfo!$H$3,IF(D272=0,E271,F271+2))</f>
        <v>460</v>
      </c>
      <c r="F272" s="3">
        <f t="shared" ref="F272:F292" si="117">IF(D272=0,F271,E272+(D272-1)*2)</f>
        <v>460</v>
      </c>
      <c r="J272" s="3" t="str">
        <f>IF(ISBLANK(G272),"",CpuInfo!$G$3)</f>
        <v/>
      </c>
      <c r="K272" s="3" t="str">
        <f>IF(ISBLANK(G272),"",CpuInfo!$H$3)</f>
        <v/>
      </c>
      <c r="L272" s="3" t="str">
        <f t="shared" si="115"/>
        <v/>
      </c>
      <c r="M272" s="3" t="str">
        <f t="shared" si="111"/>
        <v/>
      </c>
      <c r="N272" s="3" t="s">
        <v>56</v>
      </c>
      <c r="O272" s="2">
        <f t="shared" ref="O272:O335" si="118">IF(R272="DTString100",100,IF(R272="DTString50",50,IF(R272="DTString40",40,IF(R272="DTString30",30,IF(R272="DTShort100",50,IF(R272="DTShort",1,IF(R272="DTInt",2,IF(R272="DTFloat",2,IF(R272="DTString15",5,IF(R272="DTString",26,0))))))))))</f>
        <v>0</v>
      </c>
      <c r="P272" s="2">
        <f>IF(ROW()=3,CpuInfo!$L$3,IF(O272=0,P271,Q271+2))</f>
        <v>2620</v>
      </c>
      <c r="Q272" s="2">
        <f t="shared" si="112"/>
        <v>2670</v>
      </c>
      <c r="U272" s="2" t="str">
        <f>IF(ISBLANK(R272),"",CpuInfo!$K$3)</f>
        <v/>
      </c>
      <c r="V272" s="2" t="str">
        <f>IF(ISBLANK(R272),"",CpuInfo!$L$3)</f>
        <v/>
      </c>
      <c r="W272" s="2" t="str">
        <f t="shared" si="113"/>
        <v/>
      </c>
      <c r="X272" s="2" t="str">
        <f t="shared" si="114"/>
        <v/>
      </c>
      <c r="Y272" s="2" t="s">
        <v>56</v>
      </c>
    </row>
    <row r="273" spans="4:25">
      <c r="D273" s="3">
        <f t="shared" si="116"/>
        <v>0</v>
      </c>
      <c r="E273" s="3">
        <f>IF(ROW()=3,CpuInfo!$H$3,IF(D273=0,E272,F272+2))</f>
        <v>460</v>
      </c>
      <c r="F273" s="3">
        <f t="shared" si="117"/>
        <v>460</v>
      </c>
      <c r="J273" s="3" t="str">
        <f>IF(ISBLANK(G273),"",CpuInfo!$G$3)</f>
        <v/>
      </c>
      <c r="K273" s="3" t="str">
        <f>IF(ISBLANK(G273),"",CpuInfo!$H$3)</f>
        <v/>
      </c>
      <c r="L273" s="3" t="str">
        <f t="shared" si="115"/>
        <v/>
      </c>
      <c r="M273" s="3" t="str">
        <f t="shared" si="111"/>
        <v/>
      </c>
      <c r="N273" s="3" t="s">
        <v>56</v>
      </c>
      <c r="O273" s="2">
        <f t="shared" si="118"/>
        <v>1</v>
      </c>
      <c r="P273" s="2">
        <f>IF(ROW()=3,CpuInfo!$L$3,IF(O273=0,P272,Q272+2))</f>
        <v>2672</v>
      </c>
      <c r="Q273" s="2">
        <f t="shared" si="112"/>
        <v>2672</v>
      </c>
      <c r="R273" s="2" t="s">
        <v>53</v>
      </c>
      <c r="T273" s="2" t="s">
        <v>110</v>
      </c>
      <c r="U273" s="2">
        <f>IF(ISBLANK(R273),"",CpuInfo!$K$3)</f>
        <v>5001</v>
      </c>
      <c r="V273" s="2">
        <f>IF(ISBLANK(R273),"",CpuInfo!$L$3)</f>
        <v>506</v>
      </c>
      <c r="W273" s="2" t="str">
        <f t="shared" si="113"/>
        <v>DB5001.2672</v>
      </c>
      <c r="X273" s="2" t="str">
        <f t="shared" si="114"/>
        <v>DB5001.2672</v>
      </c>
      <c r="Y273" s="2" t="s">
        <v>56</v>
      </c>
    </row>
    <row r="274" spans="1:25">
      <c r="A274" s="1" t="s">
        <v>101</v>
      </c>
      <c r="B274" s="2" t="s">
        <v>211</v>
      </c>
      <c r="C274" s="2" t="s">
        <v>187</v>
      </c>
      <c r="D274" s="3">
        <f t="shared" si="116"/>
        <v>1</v>
      </c>
      <c r="E274" s="3">
        <f>IF(ROW()=3,CpuInfo!$H$3,IF(D274=0,E273,F273+2))</f>
        <v>462</v>
      </c>
      <c r="F274" s="3">
        <f t="shared" si="117"/>
        <v>462</v>
      </c>
      <c r="G274" s="3" t="s">
        <v>53</v>
      </c>
      <c r="I274" s="3" t="s">
        <v>104</v>
      </c>
      <c r="J274" s="3">
        <f>IF(ISBLANK(G274),"",CpuInfo!$G$3)</f>
        <v>5000</v>
      </c>
      <c r="K274" s="3">
        <f>IF(ISBLANK(G274),"",CpuInfo!$H$3)</f>
        <v>216</v>
      </c>
      <c r="L274" s="3" t="str">
        <f t="shared" si="115"/>
        <v>DB5000.462</v>
      </c>
      <c r="M274" s="3" t="str">
        <f t="shared" si="111"/>
        <v>DB5000.462</v>
      </c>
      <c r="N274" s="3" t="s">
        <v>56</v>
      </c>
      <c r="O274" s="2">
        <f t="shared" si="118"/>
        <v>1</v>
      </c>
      <c r="P274" s="2">
        <f>IF(ROW()=3,CpuInfo!$L$3,IF(O274=0,P273,Q273+2))</f>
        <v>2674</v>
      </c>
      <c r="Q274" s="2">
        <f t="shared" si="112"/>
        <v>2674</v>
      </c>
      <c r="R274" s="2" t="s">
        <v>53</v>
      </c>
      <c r="T274" s="2" t="s">
        <v>104</v>
      </c>
      <c r="U274" s="2">
        <f>IF(ISBLANK(R274),"",CpuInfo!$K$3)</f>
        <v>5001</v>
      </c>
      <c r="V274" s="2">
        <f>IF(ISBLANK(R274),"",CpuInfo!$L$3)</f>
        <v>506</v>
      </c>
      <c r="W274" s="2" t="str">
        <f t="shared" si="113"/>
        <v>DB5001.2674</v>
      </c>
      <c r="X274" s="2" t="str">
        <f t="shared" si="114"/>
        <v>DB5001.2674</v>
      </c>
      <c r="Y274" s="2" t="s">
        <v>56</v>
      </c>
    </row>
    <row r="275" spans="4:25">
      <c r="D275" s="3">
        <f t="shared" si="116"/>
        <v>1</v>
      </c>
      <c r="E275" s="3">
        <f>IF(ROW()=3,CpuInfo!$H$3,IF(D275=0,E274,F274+2))</f>
        <v>464</v>
      </c>
      <c r="F275" s="3">
        <f t="shared" si="117"/>
        <v>464</v>
      </c>
      <c r="G275" s="3" t="s">
        <v>53</v>
      </c>
      <c r="I275" s="3" t="s">
        <v>105</v>
      </c>
      <c r="J275" s="3">
        <f>IF(ISBLANK(G275),"",CpuInfo!$G$3)</f>
        <v>5000</v>
      </c>
      <c r="K275" s="3">
        <f>IF(ISBLANK(G275),"",CpuInfo!$H$3)</f>
        <v>216</v>
      </c>
      <c r="L275" s="3" t="str">
        <f t="shared" si="115"/>
        <v>DB5000.464</v>
      </c>
      <c r="M275" s="3" t="str">
        <f t="shared" si="111"/>
        <v>DB5000.464</v>
      </c>
      <c r="N275" s="3" t="s">
        <v>56</v>
      </c>
      <c r="O275" s="2">
        <f t="shared" si="118"/>
        <v>5</v>
      </c>
      <c r="P275" s="2">
        <f>IF(ROW()=3,CpuInfo!$L$3,IF(O275=0,P274,Q274+2))</f>
        <v>2676</v>
      </c>
      <c r="Q275" s="2">
        <f t="shared" si="112"/>
        <v>2684</v>
      </c>
      <c r="R275" s="2" t="s">
        <v>114</v>
      </c>
      <c r="T275" s="2" t="s">
        <v>115</v>
      </c>
      <c r="U275" s="2">
        <f>IF(ISBLANK(R275),"",CpuInfo!$K$3)</f>
        <v>5001</v>
      </c>
      <c r="V275" s="2">
        <f>IF(ISBLANK(R275),"",CpuInfo!$L$3)</f>
        <v>506</v>
      </c>
      <c r="W275" s="2" t="str">
        <f t="shared" si="113"/>
        <v>DB5001.2676</v>
      </c>
      <c r="X275" s="2" t="str">
        <f t="shared" si="114"/>
        <v>DB5001.2684</v>
      </c>
      <c r="Y275" s="2" t="s">
        <v>56</v>
      </c>
    </row>
    <row r="276" spans="4:25">
      <c r="D276" s="3">
        <f t="shared" si="116"/>
        <v>1</v>
      </c>
      <c r="E276" s="3">
        <f>IF(ROW()=3,CpuInfo!$H$3,IF(D276=0,E275,F275+2))</f>
        <v>466</v>
      </c>
      <c r="F276" s="3">
        <f t="shared" si="117"/>
        <v>466</v>
      </c>
      <c r="G276" s="3" t="s">
        <v>53</v>
      </c>
      <c r="I276" s="3" t="s">
        <v>106</v>
      </c>
      <c r="J276" s="3">
        <f>IF(ISBLANK(G276),"",CpuInfo!$G$3)</f>
        <v>5000</v>
      </c>
      <c r="K276" s="3">
        <f>IF(ISBLANK(G276),"",CpuInfo!$H$3)</f>
        <v>216</v>
      </c>
      <c r="L276" s="3" t="str">
        <f t="shared" si="115"/>
        <v>DB5000.466</v>
      </c>
      <c r="M276" s="3" t="str">
        <f t="shared" si="111"/>
        <v>DB5000.466</v>
      </c>
      <c r="N276" s="3" t="s">
        <v>56</v>
      </c>
      <c r="O276" s="2">
        <f t="shared" si="118"/>
        <v>26</v>
      </c>
      <c r="P276" s="2">
        <f>IF(ROW()=3,CpuInfo!$L$3,IF(O276=0,P275,Q275+2))</f>
        <v>2686</v>
      </c>
      <c r="Q276" s="2">
        <f t="shared" si="112"/>
        <v>2736</v>
      </c>
      <c r="R276" s="2" t="s">
        <v>107</v>
      </c>
      <c r="T276" s="2" t="s">
        <v>108</v>
      </c>
      <c r="U276" s="2">
        <f>IF(ISBLANK(R276),"",CpuInfo!$K$3)</f>
        <v>5001</v>
      </c>
      <c r="V276" s="2">
        <f>IF(ISBLANK(R276),"",CpuInfo!$L$3)</f>
        <v>506</v>
      </c>
      <c r="W276" s="2" t="str">
        <f t="shared" si="113"/>
        <v>DB5001.2686</v>
      </c>
      <c r="X276" s="2" t="str">
        <f t="shared" si="114"/>
        <v>DB5001.2736</v>
      </c>
      <c r="Y276" s="2" t="s">
        <v>56</v>
      </c>
    </row>
    <row r="277" spans="4:25">
      <c r="D277" s="3">
        <f t="shared" si="116"/>
        <v>0</v>
      </c>
      <c r="E277" s="3">
        <f>IF(ROW()=3,CpuInfo!$H$3,IF(D277=0,E276,F276+2))</f>
        <v>466</v>
      </c>
      <c r="F277" s="3">
        <f t="shared" si="117"/>
        <v>466</v>
      </c>
      <c r="J277" s="3" t="str">
        <f>IF(ISBLANK(G277),"",CpuInfo!$G$3)</f>
        <v/>
      </c>
      <c r="K277" s="3" t="str">
        <f>IF(ISBLANK(G277),"",CpuInfo!$H$3)</f>
        <v/>
      </c>
      <c r="L277" s="3" t="str">
        <f t="shared" si="115"/>
        <v/>
      </c>
      <c r="M277" s="3" t="str">
        <f t="shared" si="111"/>
        <v/>
      </c>
      <c r="N277" s="3" t="s">
        <v>56</v>
      </c>
      <c r="O277" s="2">
        <f t="shared" si="118"/>
        <v>26</v>
      </c>
      <c r="P277" s="2">
        <f>IF(ROW()=3,CpuInfo!$L$3,IF(O277=0,P276,Q276+2))</f>
        <v>2738</v>
      </c>
      <c r="Q277" s="2">
        <f t="shared" si="112"/>
        <v>2788</v>
      </c>
      <c r="R277" s="2" t="s">
        <v>107</v>
      </c>
      <c r="T277" s="2" t="s">
        <v>109</v>
      </c>
      <c r="U277" s="2">
        <f>IF(ISBLANK(R277),"",CpuInfo!$K$3)</f>
        <v>5001</v>
      </c>
      <c r="V277" s="2">
        <f>IF(ISBLANK(R277),"",CpuInfo!$L$3)</f>
        <v>506</v>
      </c>
      <c r="W277" s="2" t="str">
        <f t="shared" si="113"/>
        <v>DB5001.2738</v>
      </c>
      <c r="X277" s="2" t="str">
        <f t="shared" si="114"/>
        <v>DB5001.2788</v>
      </c>
      <c r="Y277" s="2" t="s">
        <v>56</v>
      </c>
    </row>
    <row r="278" spans="4:25">
      <c r="D278" s="3">
        <f t="shared" si="116"/>
        <v>0</v>
      </c>
      <c r="E278" s="3">
        <f>IF(ROW()=3,CpuInfo!$H$3,IF(D278=0,E277,F277+2))</f>
        <v>466</v>
      </c>
      <c r="F278" s="3">
        <f t="shared" si="117"/>
        <v>466</v>
      </c>
      <c r="J278" s="3" t="str">
        <f>IF(ISBLANK(G278),"",CpuInfo!$G$3)</f>
        <v/>
      </c>
      <c r="K278" s="3" t="str">
        <f>IF(ISBLANK(G278),"",CpuInfo!$H$3)</f>
        <v/>
      </c>
      <c r="L278" s="3" t="str">
        <f t="shared" si="115"/>
        <v/>
      </c>
      <c r="M278" s="3" t="str">
        <f t="shared" si="111"/>
        <v/>
      </c>
      <c r="N278" s="3" t="s">
        <v>56</v>
      </c>
      <c r="O278" s="2">
        <f t="shared" si="118"/>
        <v>0</v>
      </c>
      <c r="P278" s="2">
        <f>IF(ROW()=3,CpuInfo!$L$3,IF(O278=0,P277,Q277+2))</f>
        <v>2738</v>
      </c>
      <c r="Q278" s="2">
        <f t="shared" si="112"/>
        <v>2788</v>
      </c>
      <c r="U278" s="2" t="str">
        <f>IF(ISBLANK(R278),"",CpuInfo!$K$3)</f>
        <v/>
      </c>
      <c r="V278" s="2" t="str">
        <f>IF(ISBLANK(R278),"",CpuInfo!$L$3)</f>
        <v/>
      </c>
      <c r="W278" s="2" t="str">
        <f t="shared" si="113"/>
        <v/>
      </c>
      <c r="X278" s="2" t="str">
        <f t="shared" si="114"/>
        <v/>
      </c>
      <c r="Y278" s="2" t="s">
        <v>56</v>
      </c>
    </row>
    <row r="279" spans="4:25">
      <c r="D279" s="3">
        <f t="shared" si="116"/>
        <v>0</v>
      </c>
      <c r="E279" s="3">
        <f>IF(ROW()=3,CpuInfo!$H$3,IF(D279=0,E278,F278+2))</f>
        <v>466</v>
      </c>
      <c r="F279" s="3">
        <f t="shared" si="117"/>
        <v>466</v>
      </c>
      <c r="J279" s="3" t="str">
        <f>IF(ISBLANK(G279),"",CpuInfo!$G$3)</f>
        <v/>
      </c>
      <c r="K279" s="3" t="str">
        <f>IF(ISBLANK(G279),"",CpuInfo!$H$3)</f>
        <v/>
      </c>
      <c r="L279" s="3" t="str">
        <f t="shared" si="115"/>
        <v/>
      </c>
      <c r="M279" s="3" t="str">
        <f t="shared" si="111"/>
        <v/>
      </c>
      <c r="N279" s="3" t="s">
        <v>56</v>
      </c>
      <c r="O279" s="2">
        <f t="shared" si="118"/>
        <v>0</v>
      </c>
      <c r="P279" s="2">
        <f>IF(ROW()=3,CpuInfo!$L$3,IF(O279=0,P278,Q278+2))</f>
        <v>2738</v>
      </c>
      <c r="Q279" s="2">
        <f t="shared" si="112"/>
        <v>2788</v>
      </c>
      <c r="U279" s="2" t="str">
        <f>IF(ISBLANK(R279),"",CpuInfo!$K$3)</f>
        <v/>
      </c>
      <c r="V279" s="2" t="str">
        <f>IF(ISBLANK(R279),"",CpuInfo!$L$3)</f>
        <v/>
      </c>
      <c r="W279" s="2" t="str">
        <f t="shared" si="113"/>
        <v/>
      </c>
      <c r="X279" s="2" t="str">
        <f t="shared" si="114"/>
        <v/>
      </c>
      <c r="Y279" s="2" t="s">
        <v>56</v>
      </c>
    </row>
    <row r="280" spans="4:25">
      <c r="D280" s="3">
        <f t="shared" si="116"/>
        <v>0</v>
      </c>
      <c r="E280" s="3">
        <f>IF(ROW()=3,CpuInfo!$H$3,IF(D280=0,E279,F279+2))</f>
        <v>466</v>
      </c>
      <c r="F280" s="3">
        <f t="shared" si="117"/>
        <v>466</v>
      </c>
      <c r="J280" s="3" t="str">
        <f>IF(ISBLANK(G280),"",CpuInfo!$G$3)</f>
        <v/>
      </c>
      <c r="K280" s="3" t="str">
        <f>IF(ISBLANK(G280),"",CpuInfo!$H$3)</f>
        <v/>
      </c>
      <c r="L280" s="3" t="str">
        <f t="shared" si="115"/>
        <v/>
      </c>
      <c r="M280" s="3" t="str">
        <f t="shared" si="111"/>
        <v/>
      </c>
      <c r="N280" s="3" t="s">
        <v>56</v>
      </c>
      <c r="O280" s="2">
        <f t="shared" si="118"/>
        <v>0</v>
      </c>
      <c r="P280" s="2">
        <f>IF(ROW()=3,CpuInfo!$L$3,IF(O280=0,P279,Q279+2))</f>
        <v>2738</v>
      </c>
      <c r="Q280" s="2">
        <f t="shared" si="112"/>
        <v>2788</v>
      </c>
      <c r="U280" s="2" t="str">
        <f>IF(ISBLANK(R280),"",CpuInfo!$K$3)</f>
        <v/>
      </c>
      <c r="V280" s="2" t="str">
        <f>IF(ISBLANK(R280),"",CpuInfo!$L$3)</f>
        <v/>
      </c>
      <c r="W280" s="2" t="str">
        <f t="shared" si="113"/>
        <v/>
      </c>
      <c r="X280" s="2" t="str">
        <f t="shared" si="114"/>
        <v/>
      </c>
      <c r="Y280" s="2" t="s">
        <v>56</v>
      </c>
    </row>
    <row r="281" spans="4:25">
      <c r="D281" s="3">
        <f t="shared" si="116"/>
        <v>0</v>
      </c>
      <c r="E281" s="3">
        <f>IF(ROW()=3,CpuInfo!$H$3,IF(D281=0,E280,F280+2))</f>
        <v>466</v>
      </c>
      <c r="F281" s="3">
        <f t="shared" si="117"/>
        <v>466</v>
      </c>
      <c r="J281" s="3" t="str">
        <f>IF(ISBLANK(G281),"",CpuInfo!$G$3)</f>
        <v/>
      </c>
      <c r="K281" s="3" t="str">
        <f>IF(ISBLANK(G281),"",CpuInfo!$H$3)</f>
        <v/>
      </c>
      <c r="L281" s="3" t="str">
        <f t="shared" si="115"/>
        <v/>
      </c>
      <c r="M281" s="3" t="str">
        <f t="shared" si="111"/>
        <v/>
      </c>
      <c r="N281" s="3" t="s">
        <v>56</v>
      </c>
      <c r="O281" s="2">
        <f t="shared" si="118"/>
        <v>0</v>
      </c>
      <c r="P281" s="2">
        <f>IF(ROW()=3,CpuInfo!$L$3,IF(O281=0,P280,Q280+2))</f>
        <v>2738</v>
      </c>
      <c r="Q281" s="2">
        <f t="shared" si="112"/>
        <v>2788</v>
      </c>
      <c r="U281" s="2" t="str">
        <f>IF(ISBLANK(R281),"",CpuInfo!$K$3)</f>
        <v/>
      </c>
      <c r="V281" s="2" t="str">
        <f>IF(ISBLANK(R281),"",CpuInfo!$L$3)</f>
        <v/>
      </c>
      <c r="W281" s="2" t="str">
        <f t="shared" si="113"/>
        <v/>
      </c>
      <c r="X281" s="2" t="str">
        <f t="shared" si="114"/>
        <v/>
      </c>
      <c r="Y281" s="2" t="s">
        <v>56</v>
      </c>
    </row>
    <row r="282" spans="4:25">
      <c r="D282" s="3">
        <f t="shared" si="116"/>
        <v>0</v>
      </c>
      <c r="E282" s="3">
        <f>IF(ROW()=3,CpuInfo!$H$3,IF(D282=0,E281,F281+2))</f>
        <v>466</v>
      </c>
      <c r="F282" s="3">
        <f t="shared" si="117"/>
        <v>466</v>
      </c>
      <c r="J282" s="3" t="str">
        <f>IF(ISBLANK(G282),"",CpuInfo!$G$3)</f>
        <v/>
      </c>
      <c r="K282" s="3" t="str">
        <f>IF(ISBLANK(G282),"",CpuInfo!$H$3)</f>
        <v/>
      </c>
      <c r="L282" s="3" t="str">
        <f t="shared" si="115"/>
        <v/>
      </c>
      <c r="M282" s="3" t="str">
        <f t="shared" si="111"/>
        <v/>
      </c>
      <c r="N282" s="3" t="s">
        <v>56</v>
      </c>
      <c r="O282" s="2">
        <f t="shared" si="118"/>
        <v>0</v>
      </c>
      <c r="P282" s="2">
        <f>IF(ROW()=3,CpuInfo!$L$3,IF(O282=0,P281,Q281+2))</f>
        <v>2738</v>
      </c>
      <c r="Q282" s="2">
        <f t="shared" si="112"/>
        <v>2788</v>
      </c>
      <c r="U282" s="2" t="str">
        <f>IF(ISBLANK(R282),"",CpuInfo!$K$3)</f>
        <v/>
      </c>
      <c r="V282" s="2" t="str">
        <f>IF(ISBLANK(R282),"",CpuInfo!$L$3)</f>
        <v/>
      </c>
      <c r="W282" s="2" t="str">
        <f t="shared" si="113"/>
        <v/>
      </c>
      <c r="X282" s="2" t="str">
        <f t="shared" si="114"/>
        <v/>
      </c>
      <c r="Y282" s="2" t="s">
        <v>56</v>
      </c>
    </row>
    <row r="283" spans="4:25">
      <c r="D283" s="3">
        <f t="shared" si="116"/>
        <v>0</v>
      </c>
      <c r="E283" s="3">
        <f>IF(ROW()=3,CpuInfo!$H$3,IF(D283=0,E282,F282+2))</f>
        <v>466</v>
      </c>
      <c r="F283" s="3">
        <f t="shared" si="117"/>
        <v>466</v>
      </c>
      <c r="J283" s="3" t="str">
        <f>IF(ISBLANK(G283),"",CpuInfo!$G$3)</f>
        <v/>
      </c>
      <c r="K283" s="3" t="str">
        <f>IF(ISBLANK(G283),"",CpuInfo!$H$3)</f>
        <v/>
      </c>
      <c r="L283" s="3" t="str">
        <f t="shared" si="115"/>
        <v/>
      </c>
      <c r="M283" s="3" t="str">
        <f t="shared" si="111"/>
        <v/>
      </c>
      <c r="N283" s="3" t="s">
        <v>56</v>
      </c>
      <c r="O283" s="2">
        <f t="shared" si="118"/>
        <v>0</v>
      </c>
      <c r="P283" s="2">
        <f>IF(ROW()=3,CpuInfo!$L$3,IF(O283=0,P282,Q282+2))</f>
        <v>2738</v>
      </c>
      <c r="Q283" s="2">
        <f t="shared" si="112"/>
        <v>2788</v>
      </c>
      <c r="U283" s="2" t="str">
        <f>IF(ISBLANK(R283),"",CpuInfo!$K$3)</f>
        <v/>
      </c>
      <c r="V283" s="2" t="str">
        <f>IF(ISBLANK(R283),"",CpuInfo!$L$3)</f>
        <v/>
      </c>
      <c r="W283" s="2" t="str">
        <f t="shared" si="113"/>
        <v/>
      </c>
      <c r="X283" s="2" t="str">
        <f t="shared" si="114"/>
        <v/>
      </c>
      <c r="Y283" s="2" t="s">
        <v>56</v>
      </c>
    </row>
    <row r="284" spans="4:25">
      <c r="D284" s="3">
        <f t="shared" si="116"/>
        <v>0</v>
      </c>
      <c r="E284" s="3">
        <f>IF(ROW()=3,CpuInfo!$H$3,IF(D284=0,E283,F283+2))</f>
        <v>466</v>
      </c>
      <c r="F284" s="3">
        <f t="shared" si="117"/>
        <v>466</v>
      </c>
      <c r="J284" s="3" t="str">
        <f>IF(ISBLANK(G284),"",CpuInfo!$G$3)</f>
        <v/>
      </c>
      <c r="K284" s="3" t="str">
        <f>IF(ISBLANK(G284),"",CpuInfo!$H$3)</f>
        <v/>
      </c>
      <c r="L284" s="3" t="str">
        <f t="shared" si="115"/>
        <v/>
      </c>
      <c r="M284" s="3" t="str">
        <f t="shared" si="111"/>
        <v/>
      </c>
      <c r="N284" s="3" t="s">
        <v>56</v>
      </c>
      <c r="O284" s="2">
        <f t="shared" si="118"/>
        <v>0</v>
      </c>
      <c r="P284" s="2">
        <f>IF(ROW()=3,CpuInfo!$L$3,IF(O284=0,P283,Q283+2))</f>
        <v>2738</v>
      </c>
      <c r="Q284" s="2">
        <f t="shared" si="112"/>
        <v>2788</v>
      </c>
      <c r="U284" s="2" t="str">
        <f>IF(ISBLANK(R284),"",CpuInfo!$K$3)</f>
        <v/>
      </c>
      <c r="V284" s="2" t="str">
        <f>IF(ISBLANK(R284),"",CpuInfo!$L$3)</f>
        <v/>
      </c>
      <c r="W284" s="2" t="str">
        <f t="shared" si="113"/>
        <v/>
      </c>
      <c r="X284" s="2" t="str">
        <f t="shared" si="114"/>
        <v/>
      </c>
      <c r="Y284" s="2" t="s">
        <v>56</v>
      </c>
    </row>
    <row r="285" spans="4:25">
      <c r="D285" s="3">
        <f t="shared" si="116"/>
        <v>0</v>
      </c>
      <c r="E285" s="3">
        <f>IF(ROW()=3,CpuInfo!$H$3,IF(D285=0,E284,F284+2))</f>
        <v>466</v>
      </c>
      <c r="F285" s="3">
        <f t="shared" si="117"/>
        <v>466</v>
      </c>
      <c r="J285" s="3" t="str">
        <f>IF(ISBLANK(G285),"",CpuInfo!$G$3)</f>
        <v/>
      </c>
      <c r="K285" s="3" t="str">
        <f>IF(ISBLANK(G285),"",CpuInfo!$H$3)</f>
        <v/>
      </c>
      <c r="L285" s="3" t="str">
        <f t="shared" si="115"/>
        <v/>
      </c>
      <c r="M285" s="3" t="str">
        <f t="shared" si="111"/>
        <v/>
      </c>
      <c r="N285" s="3" t="s">
        <v>56</v>
      </c>
      <c r="O285" s="2">
        <f t="shared" si="118"/>
        <v>0</v>
      </c>
      <c r="P285" s="2">
        <f>IF(ROW()=3,CpuInfo!$L$3,IF(O285=0,P284,Q284+2))</f>
        <v>2738</v>
      </c>
      <c r="Q285" s="2">
        <f t="shared" si="112"/>
        <v>2788</v>
      </c>
      <c r="U285" s="2" t="str">
        <f>IF(ISBLANK(R285),"",CpuInfo!$K$3)</f>
        <v/>
      </c>
      <c r="V285" s="2" t="str">
        <f>IF(ISBLANK(R285),"",CpuInfo!$L$3)</f>
        <v/>
      </c>
      <c r="W285" s="2" t="str">
        <f t="shared" si="113"/>
        <v/>
      </c>
      <c r="X285" s="2" t="str">
        <f t="shared" si="114"/>
        <v/>
      </c>
      <c r="Y285" s="2" t="s">
        <v>56</v>
      </c>
    </row>
    <row r="286" spans="4:25">
      <c r="D286" s="3">
        <f t="shared" si="116"/>
        <v>0</v>
      </c>
      <c r="E286" s="3">
        <f>IF(ROW()=3,CpuInfo!$H$3,IF(D286=0,E285,F285+2))</f>
        <v>466</v>
      </c>
      <c r="F286" s="3">
        <f t="shared" si="117"/>
        <v>466</v>
      </c>
      <c r="J286" s="3" t="str">
        <f>IF(ISBLANK(G286),"",CpuInfo!$G$3)</f>
        <v/>
      </c>
      <c r="K286" s="3" t="str">
        <f>IF(ISBLANK(G286),"",CpuInfo!$H$3)</f>
        <v/>
      </c>
      <c r="L286" s="3" t="str">
        <f t="shared" si="115"/>
        <v/>
      </c>
      <c r="M286" s="3" t="str">
        <f t="shared" si="111"/>
        <v/>
      </c>
      <c r="N286" s="3" t="s">
        <v>56</v>
      </c>
      <c r="O286" s="2">
        <f t="shared" si="118"/>
        <v>0</v>
      </c>
      <c r="P286" s="2">
        <f>IF(ROW()=3,CpuInfo!$L$3,IF(O286=0,P285,Q285+2))</f>
        <v>2738</v>
      </c>
      <c r="Q286" s="2">
        <f t="shared" si="112"/>
        <v>2788</v>
      </c>
      <c r="U286" s="2" t="str">
        <f>IF(ISBLANK(R286),"",CpuInfo!$K$3)</f>
        <v/>
      </c>
      <c r="V286" s="2" t="str">
        <f>IF(ISBLANK(R286),"",CpuInfo!$L$3)</f>
        <v/>
      </c>
      <c r="W286" s="2" t="str">
        <f t="shared" si="113"/>
        <v/>
      </c>
      <c r="X286" s="2" t="str">
        <f t="shared" si="114"/>
        <v/>
      </c>
      <c r="Y286" s="2" t="s">
        <v>56</v>
      </c>
    </row>
    <row r="287" spans="4:25">
      <c r="D287" s="3">
        <f t="shared" si="116"/>
        <v>0</v>
      </c>
      <c r="E287" s="3">
        <f>IF(ROW()=3,CpuInfo!$H$3,IF(D287=0,E286,F286+2))</f>
        <v>466</v>
      </c>
      <c r="F287" s="3">
        <f t="shared" si="117"/>
        <v>466</v>
      </c>
      <c r="J287" s="3" t="str">
        <f>IF(ISBLANK(G287),"",CpuInfo!$G$3)</f>
        <v/>
      </c>
      <c r="K287" s="3" t="str">
        <f>IF(ISBLANK(G287),"",CpuInfo!$H$3)</f>
        <v/>
      </c>
      <c r="L287" s="3" t="str">
        <f t="shared" si="115"/>
        <v/>
      </c>
      <c r="M287" s="3" t="str">
        <f t="shared" si="111"/>
        <v/>
      </c>
      <c r="N287" s="3" t="s">
        <v>56</v>
      </c>
      <c r="O287" s="2">
        <f t="shared" si="118"/>
        <v>0</v>
      </c>
      <c r="P287" s="2">
        <f>IF(ROW()=3,CpuInfo!$L$3,IF(O287=0,P286,Q286+2))</f>
        <v>2738</v>
      </c>
      <c r="Q287" s="2">
        <f t="shared" si="112"/>
        <v>2788</v>
      </c>
      <c r="U287" s="2" t="str">
        <f>IF(ISBLANK(R287),"",CpuInfo!$K$3)</f>
        <v/>
      </c>
      <c r="V287" s="2" t="str">
        <f>IF(ISBLANK(R287),"",CpuInfo!$L$3)</f>
        <v/>
      </c>
      <c r="W287" s="2" t="str">
        <f t="shared" si="113"/>
        <v/>
      </c>
      <c r="X287" s="2" t="str">
        <f t="shared" si="114"/>
        <v/>
      </c>
      <c r="Y287" s="2" t="s">
        <v>56</v>
      </c>
    </row>
    <row r="288" spans="4:25">
      <c r="D288" s="3">
        <f t="shared" si="116"/>
        <v>0</v>
      </c>
      <c r="E288" s="3">
        <f>IF(ROW()=3,CpuInfo!$H$3,IF(D288=0,E287,F287+2))</f>
        <v>466</v>
      </c>
      <c r="F288" s="3">
        <f t="shared" si="117"/>
        <v>466</v>
      </c>
      <c r="J288" s="3" t="str">
        <f>IF(ISBLANK(G288),"",CpuInfo!$G$3)</f>
        <v/>
      </c>
      <c r="K288" s="3" t="str">
        <f>IF(ISBLANK(G288),"",CpuInfo!$H$3)</f>
        <v/>
      </c>
      <c r="L288" s="3" t="str">
        <f t="shared" si="115"/>
        <v/>
      </c>
      <c r="M288" s="3" t="str">
        <f t="shared" si="111"/>
        <v/>
      </c>
      <c r="N288" s="3" t="s">
        <v>56</v>
      </c>
      <c r="O288" s="2">
        <f t="shared" si="118"/>
        <v>0</v>
      </c>
      <c r="P288" s="2">
        <f>IF(ROW()=3,CpuInfo!$L$3,IF(O288=0,P287,Q287+2))</f>
        <v>2738</v>
      </c>
      <c r="Q288" s="2">
        <f t="shared" si="112"/>
        <v>2788</v>
      </c>
      <c r="U288" s="2" t="str">
        <f>IF(ISBLANK(R288),"",CpuInfo!$K$3)</f>
        <v/>
      </c>
      <c r="V288" s="2" t="str">
        <f>IF(ISBLANK(R288),"",CpuInfo!$L$3)</f>
        <v/>
      </c>
      <c r="W288" s="2" t="str">
        <f t="shared" si="113"/>
        <v/>
      </c>
      <c r="X288" s="2" t="str">
        <f t="shared" si="114"/>
        <v/>
      </c>
      <c r="Y288" s="2" t="s">
        <v>56</v>
      </c>
    </row>
    <row r="289" spans="4:25">
      <c r="D289" s="3">
        <f t="shared" si="116"/>
        <v>0</v>
      </c>
      <c r="E289" s="3">
        <f>IF(ROW()=3,CpuInfo!$H$3,IF(D289=0,E288,F288+2))</f>
        <v>466</v>
      </c>
      <c r="F289" s="3">
        <f t="shared" si="117"/>
        <v>466</v>
      </c>
      <c r="J289" s="3" t="str">
        <f>IF(ISBLANK(G289),"",CpuInfo!$G$3)</f>
        <v/>
      </c>
      <c r="K289" s="3" t="str">
        <f>IF(ISBLANK(G289),"",CpuInfo!$H$3)</f>
        <v/>
      </c>
      <c r="L289" s="3" t="str">
        <f t="shared" si="115"/>
        <v/>
      </c>
      <c r="M289" s="3" t="str">
        <f t="shared" si="111"/>
        <v/>
      </c>
      <c r="N289" s="3" t="s">
        <v>56</v>
      </c>
      <c r="O289" s="2">
        <f t="shared" si="118"/>
        <v>1</v>
      </c>
      <c r="P289" s="2">
        <f>IF(ROW()=3,CpuInfo!$L$3,IF(O289=0,P288,Q288+2))</f>
        <v>2790</v>
      </c>
      <c r="Q289" s="2">
        <f t="shared" si="112"/>
        <v>2790</v>
      </c>
      <c r="R289" s="2" t="s">
        <v>53</v>
      </c>
      <c r="T289" s="2" t="s">
        <v>110</v>
      </c>
      <c r="U289" s="2">
        <f>IF(ISBLANK(R289),"",CpuInfo!$K$3)</f>
        <v>5001</v>
      </c>
      <c r="V289" s="2">
        <f>IF(ISBLANK(R289),"",CpuInfo!$L$3)</f>
        <v>506</v>
      </c>
      <c r="W289" s="2" t="str">
        <f t="shared" si="113"/>
        <v>DB5001.2790</v>
      </c>
      <c r="X289" s="2" t="str">
        <f t="shared" si="114"/>
        <v>DB5001.2790</v>
      </c>
      <c r="Y289" s="2" t="s">
        <v>56</v>
      </c>
    </row>
    <row r="290" spans="1:25">
      <c r="A290" s="1" t="s">
        <v>101</v>
      </c>
      <c r="B290" s="2" t="s">
        <v>212</v>
      </c>
      <c r="C290" s="2" t="s">
        <v>213</v>
      </c>
      <c r="D290" s="3">
        <f t="shared" si="116"/>
        <v>1</v>
      </c>
      <c r="E290" s="3">
        <f>IF(ROW()=3,CpuInfo!$H$3,IF(D290=0,E289,F289+2))</f>
        <v>468</v>
      </c>
      <c r="F290" s="3">
        <f t="shared" si="117"/>
        <v>468</v>
      </c>
      <c r="G290" s="3" t="s">
        <v>53</v>
      </c>
      <c r="I290" s="3" t="s">
        <v>104</v>
      </c>
      <c r="J290" s="3">
        <f>IF(ISBLANK(G290),"",CpuInfo!$G$3)</f>
        <v>5000</v>
      </c>
      <c r="K290" s="3">
        <f>IF(ISBLANK(G290),"",CpuInfo!$H$3)</f>
        <v>216</v>
      </c>
      <c r="L290" s="3" t="str">
        <f t="shared" si="115"/>
        <v>DB5000.468</v>
      </c>
      <c r="M290" s="3" t="str">
        <f t="shared" si="111"/>
        <v>DB5000.468</v>
      </c>
      <c r="N290" s="3" t="s">
        <v>56</v>
      </c>
      <c r="O290" s="2">
        <f t="shared" si="118"/>
        <v>1</v>
      </c>
      <c r="P290" s="2">
        <f>IF(ROW()=3,CpuInfo!$L$3,IF(O290=0,P289,Q289+2))</f>
        <v>2792</v>
      </c>
      <c r="Q290" s="2">
        <f t="shared" si="112"/>
        <v>2792</v>
      </c>
      <c r="R290" s="2" t="s">
        <v>53</v>
      </c>
      <c r="T290" s="2" t="s">
        <v>104</v>
      </c>
      <c r="U290" s="2">
        <f>IF(ISBLANK(R290),"",CpuInfo!$K$3)</f>
        <v>5001</v>
      </c>
      <c r="V290" s="2">
        <f>IF(ISBLANK(R290),"",CpuInfo!$L$3)</f>
        <v>506</v>
      </c>
      <c r="W290" s="2" t="str">
        <f t="shared" si="113"/>
        <v>DB5001.2792</v>
      </c>
      <c r="X290" s="2" t="str">
        <f t="shared" si="114"/>
        <v>DB5001.2792</v>
      </c>
      <c r="Y290" s="2" t="s">
        <v>56</v>
      </c>
    </row>
    <row r="291" spans="4:25">
      <c r="D291" s="3">
        <f t="shared" si="116"/>
        <v>1</v>
      </c>
      <c r="E291" s="3">
        <f>IF(ROW()=3,CpuInfo!$H$3,IF(D291=0,E290,F290+2))</f>
        <v>470</v>
      </c>
      <c r="F291" s="3">
        <f t="shared" si="117"/>
        <v>470</v>
      </c>
      <c r="G291" s="3" t="s">
        <v>53</v>
      </c>
      <c r="I291" s="3" t="s">
        <v>105</v>
      </c>
      <c r="J291" s="3">
        <f>IF(ISBLANK(G291),"",CpuInfo!$G$3)</f>
        <v>5000</v>
      </c>
      <c r="K291" s="3">
        <f>IF(ISBLANK(G291),"",CpuInfo!$H$3)</f>
        <v>216</v>
      </c>
      <c r="L291" s="3" t="str">
        <f t="shared" si="115"/>
        <v>DB5000.470</v>
      </c>
      <c r="M291" s="3" t="str">
        <f t="shared" si="111"/>
        <v>DB5000.470</v>
      </c>
      <c r="N291" s="3" t="s">
        <v>56</v>
      </c>
      <c r="O291" s="2">
        <f t="shared" si="118"/>
        <v>5</v>
      </c>
      <c r="P291" s="2">
        <f>IF(ROW()=3,CpuInfo!$L$3,IF(O291=0,P290,Q290+2))</f>
        <v>2794</v>
      </c>
      <c r="Q291" s="2">
        <f t="shared" si="112"/>
        <v>2802</v>
      </c>
      <c r="R291" s="2" t="s">
        <v>114</v>
      </c>
      <c r="T291" s="2" t="s">
        <v>115</v>
      </c>
      <c r="U291" s="2">
        <f>IF(ISBLANK(R291),"",CpuInfo!$K$3)</f>
        <v>5001</v>
      </c>
      <c r="V291" s="2">
        <f>IF(ISBLANK(R291),"",CpuInfo!$L$3)</f>
        <v>506</v>
      </c>
      <c r="W291" s="2" t="str">
        <f t="shared" si="113"/>
        <v>DB5001.2794</v>
      </c>
      <c r="X291" s="2" t="str">
        <f t="shared" si="114"/>
        <v>DB5001.2802</v>
      </c>
      <c r="Y291" s="2" t="s">
        <v>56</v>
      </c>
    </row>
    <row r="292" spans="4:25">
      <c r="D292" s="3">
        <f t="shared" si="116"/>
        <v>1</v>
      </c>
      <c r="E292" s="3">
        <f>IF(ROW()=3,CpuInfo!$H$3,IF(D292=0,E291,F291+2))</f>
        <v>472</v>
      </c>
      <c r="F292" s="3">
        <f t="shared" si="117"/>
        <v>472</v>
      </c>
      <c r="G292" s="3" t="s">
        <v>53</v>
      </c>
      <c r="I292" s="3" t="s">
        <v>106</v>
      </c>
      <c r="J292" s="3">
        <f>IF(ISBLANK(G292),"",CpuInfo!$G$3)</f>
        <v>5000</v>
      </c>
      <c r="K292" s="3">
        <f>IF(ISBLANK(G292),"",CpuInfo!$H$3)</f>
        <v>216</v>
      </c>
      <c r="L292" s="3" t="str">
        <f t="shared" si="115"/>
        <v>DB5000.472</v>
      </c>
      <c r="M292" s="3" t="str">
        <f t="shared" si="111"/>
        <v>DB5000.472</v>
      </c>
      <c r="N292" s="3" t="s">
        <v>56</v>
      </c>
      <c r="O292" s="2">
        <f t="shared" si="118"/>
        <v>1</v>
      </c>
      <c r="P292" s="2">
        <f>IF(ROW()=3,CpuInfo!$L$3,IF(O292=0,P291,Q291+2))</f>
        <v>2804</v>
      </c>
      <c r="Q292" s="2">
        <f t="shared" si="112"/>
        <v>2804</v>
      </c>
      <c r="R292" s="2" t="s">
        <v>53</v>
      </c>
      <c r="T292" s="2" t="s">
        <v>116</v>
      </c>
      <c r="U292" s="2">
        <f>IF(ISBLANK(R292),"",CpuInfo!$K$3)</f>
        <v>5001</v>
      </c>
      <c r="V292" s="2">
        <f>IF(ISBLANK(R292),"",CpuInfo!$L$3)</f>
        <v>506</v>
      </c>
      <c r="W292" s="2" t="str">
        <f t="shared" si="113"/>
        <v>DB5001.2804</v>
      </c>
      <c r="X292" s="2" t="str">
        <f t="shared" si="114"/>
        <v>DB5001.2804</v>
      </c>
      <c r="Y292" s="2" t="s">
        <v>56</v>
      </c>
    </row>
    <row r="293" spans="4:25">
      <c r="D293" s="3">
        <f t="shared" si="116"/>
        <v>0</v>
      </c>
      <c r="E293" s="3">
        <f>IF(ROW()=3,CpuInfo!$H$3,IF(D293=0,E292,F292+2))</f>
        <v>472</v>
      </c>
      <c r="F293" s="3">
        <f t="shared" ref="F293:F327" si="119">IF(D293=0,F292,E293+(D293-1)*2)</f>
        <v>472</v>
      </c>
      <c r="J293" s="3" t="str">
        <f>IF(ISBLANK(G293),"",CpuInfo!$G$3)</f>
        <v/>
      </c>
      <c r="K293" s="3" t="str">
        <f>IF(ISBLANK(G293),"",CpuInfo!$H$3)</f>
        <v/>
      </c>
      <c r="L293" s="3" t="str">
        <f t="shared" ref="L293:L327" si="120">IF(ISBLANK(G293),"","DB"&amp;J293&amp;"."&amp;E293)</f>
        <v/>
      </c>
      <c r="M293" s="3" t="str">
        <f t="shared" ref="M293:M327" si="121">IF(ISBLANK(G293),"","DB"&amp;J293&amp;"."&amp;F293)</f>
        <v/>
      </c>
      <c r="N293" s="3" t="s">
        <v>56</v>
      </c>
      <c r="O293" s="2">
        <f t="shared" si="118"/>
        <v>26</v>
      </c>
      <c r="P293" s="2">
        <f>IF(ROW()=3,CpuInfo!$L$3,IF(O293=0,P292,Q292+2))</f>
        <v>2806</v>
      </c>
      <c r="Q293" s="2">
        <f t="shared" ref="Q293:Q327" si="122">IF(O293=0,Q292,P293+(O293-1)*2)</f>
        <v>2856</v>
      </c>
      <c r="R293" s="2" t="s">
        <v>107</v>
      </c>
      <c r="T293" s="2" t="s">
        <v>118</v>
      </c>
      <c r="U293" s="2">
        <f>IF(ISBLANK(R293),"",CpuInfo!$K$3)</f>
        <v>5001</v>
      </c>
      <c r="V293" s="2">
        <f>IF(ISBLANK(R293),"",CpuInfo!$L$3)</f>
        <v>506</v>
      </c>
      <c r="W293" s="2" t="str">
        <f t="shared" ref="W293:W327" si="123">IF(ISBLANK(R293),"","DB"&amp;U293&amp;"."&amp;P293)</f>
        <v>DB5001.2806</v>
      </c>
      <c r="X293" s="2" t="str">
        <f t="shared" ref="X293:X327" si="124">IF(ISBLANK(R293),"","DB"&amp;U293&amp;"."&amp;Q293)</f>
        <v>DB5001.2856</v>
      </c>
      <c r="Y293" s="2" t="s">
        <v>56</v>
      </c>
    </row>
    <row r="294" spans="4:25">
      <c r="D294" s="3">
        <f t="shared" si="116"/>
        <v>0</v>
      </c>
      <c r="E294" s="3">
        <f>IF(ROW()=3,CpuInfo!$H$3,IF(D294=0,E293,F293+2))</f>
        <v>472</v>
      </c>
      <c r="F294" s="3">
        <f t="shared" si="119"/>
        <v>472</v>
      </c>
      <c r="J294" s="3" t="str">
        <f>IF(ISBLANK(G294),"",CpuInfo!$G$3)</f>
        <v/>
      </c>
      <c r="K294" s="3" t="str">
        <f>IF(ISBLANK(G294),"",CpuInfo!$H$3)</f>
        <v/>
      </c>
      <c r="L294" s="3" t="str">
        <f t="shared" si="120"/>
        <v/>
      </c>
      <c r="M294" s="3" t="str">
        <f t="shared" si="121"/>
        <v/>
      </c>
      <c r="N294" s="3" t="s">
        <v>56</v>
      </c>
      <c r="O294" s="2">
        <f t="shared" si="118"/>
        <v>2</v>
      </c>
      <c r="P294" s="2">
        <f>IF(ROW()=3,CpuInfo!$L$3,IF(O294=0,P293,Q293+2))</f>
        <v>2858</v>
      </c>
      <c r="Q294" s="2">
        <f t="shared" si="122"/>
        <v>2860</v>
      </c>
      <c r="R294" s="2" t="s">
        <v>119</v>
      </c>
      <c r="S294" s="2" t="s">
        <v>214</v>
      </c>
      <c r="T294" s="2" t="s">
        <v>215</v>
      </c>
      <c r="U294" s="2">
        <f>IF(ISBLANK(R294),"",CpuInfo!$K$3)</f>
        <v>5001</v>
      </c>
      <c r="V294" s="2">
        <f>IF(ISBLANK(R294),"",CpuInfo!$L$3)</f>
        <v>506</v>
      </c>
      <c r="W294" s="2" t="str">
        <f t="shared" si="123"/>
        <v>DB5001.2858</v>
      </c>
      <c r="X294" s="2" t="str">
        <f t="shared" si="124"/>
        <v>DB5001.2860</v>
      </c>
      <c r="Y294" s="2" t="s">
        <v>56</v>
      </c>
    </row>
    <row r="295" spans="4:25">
      <c r="D295" s="3">
        <f t="shared" si="116"/>
        <v>0</v>
      </c>
      <c r="E295" s="3">
        <f>IF(ROW()=3,CpuInfo!$H$3,IF(D295=0,E294,F294+2))</f>
        <v>472</v>
      </c>
      <c r="F295" s="3">
        <f t="shared" si="119"/>
        <v>472</v>
      </c>
      <c r="J295" s="3" t="str">
        <f>IF(ISBLANK(G295),"",CpuInfo!$G$3)</f>
        <v/>
      </c>
      <c r="K295" s="3" t="str">
        <f>IF(ISBLANK(G295),"",CpuInfo!$H$3)</f>
        <v/>
      </c>
      <c r="L295" s="3" t="str">
        <f t="shared" si="120"/>
        <v/>
      </c>
      <c r="M295" s="3" t="str">
        <f t="shared" si="121"/>
        <v/>
      </c>
      <c r="N295" s="3" t="s">
        <v>56</v>
      </c>
      <c r="O295" s="2">
        <f t="shared" si="118"/>
        <v>1</v>
      </c>
      <c r="P295" s="2">
        <f>IF(ROW()=3,CpuInfo!$L$3,IF(O295=0,P294,Q294+2))</f>
        <v>2862</v>
      </c>
      <c r="Q295" s="2">
        <f t="shared" si="122"/>
        <v>2862</v>
      </c>
      <c r="R295" s="2" t="s">
        <v>53</v>
      </c>
      <c r="T295" s="2" t="s">
        <v>216</v>
      </c>
      <c r="U295" s="2">
        <f>IF(ISBLANK(R295),"",CpuInfo!$K$3)</f>
        <v>5001</v>
      </c>
      <c r="V295" s="2">
        <f>IF(ISBLANK(R295),"",CpuInfo!$L$3)</f>
        <v>506</v>
      </c>
      <c r="W295" s="2" t="str">
        <f t="shared" si="123"/>
        <v>DB5001.2862</v>
      </c>
      <c r="X295" s="2" t="str">
        <f t="shared" si="124"/>
        <v>DB5001.2862</v>
      </c>
      <c r="Y295" s="2" t="s">
        <v>56</v>
      </c>
    </row>
    <row r="296" spans="4:25">
      <c r="D296" s="3">
        <f t="shared" si="116"/>
        <v>0</v>
      </c>
      <c r="E296" s="3">
        <f>IF(ROW()=3,CpuInfo!$H$3,IF(D296=0,E295,F295+2))</f>
        <v>472</v>
      </c>
      <c r="F296" s="3">
        <f t="shared" si="119"/>
        <v>472</v>
      </c>
      <c r="J296" s="3" t="str">
        <f>IF(ISBLANK(G296),"",CpuInfo!$G$3)</f>
        <v/>
      </c>
      <c r="K296" s="3" t="str">
        <f>IF(ISBLANK(G296),"",CpuInfo!$H$3)</f>
        <v/>
      </c>
      <c r="L296" s="3" t="str">
        <f t="shared" si="120"/>
        <v/>
      </c>
      <c r="M296" s="3" t="str">
        <f t="shared" si="121"/>
        <v/>
      </c>
      <c r="N296" s="3" t="s">
        <v>56</v>
      </c>
      <c r="O296" s="2">
        <f t="shared" si="118"/>
        <v>1</v>
      </c>
      <c r="P296" s="2">
        <f>IF(ROW()=3,CpuInfo!$L$3,IF(O296=0,P295,Q295+2))</f>
        <v>2864</v>
      </c>
      <c r="Q296" s="2">
        <f t="shared" si="122"/>
        <v>2864</v>
      </c>
      <c r="R296" s="2" t="s">
        <v>53</v>
      </c>
      <c r="T296" s="2" t="s">
        <v>123</v>
      </c>
      <c r="U296" s="2">
        <f>IF(ISBLANK(R296),"",CpuInfo!$K$3)</f>
        <v>5001</v>
      </c>
      <c r="V296" s="2">
        <f>IF(ISBLANK(R296),"",CpuInfo!$L$3)</f>
        <v>506</v>
      </c>
      <c r="W296" s="2" t="str">
        <f t="shared" si="123"/>
        <v>DB5001.2864</v>
      </c>
      <c r="X296" s="2" t="str">
        <f t="shared" si="124"/>
        <v>DB5001.2864</v>
      </c>
      <c r="Y296" s="2" t="s">
        <v>56</v>
      </c>
    </row>
    <row r="297" spans="4:25">
      <c r="D297" s="3">
        <f t="shared" si="116"/>
        <v>0</v>
      </c>
      <c r="E297" s="3">
        <f>IF(ROW()=3,CpuInfo!$H$3,IF(D297=0,E296,F296+2))</f>
        <v>472</v>
      </c>
      <c r="F297" s="3">
        <f t="shared" si="119"/>
        <v>472</v>
      </c>
      <c r="J297" s="3" t="str">
        <f>IF(ISBLANK(G297),"",CpuInfo!$G$3)</f>
        <v/>
      </c>
      <c r="K297" s="3" t="str">
        <f>IF(ISBLANK(G297),"",CpuInfo!$H$3)</f>
        <v/>
      </c>
      <c r="L297" s="3" t="str">
        <f t="shared" si="120"/>
        <v/>
      </c>
      <c r="M297" s="3" t="str">
        <f t="shared" si="121"/>
        <v/>
      </c>
      <c r="N297" s="3" t="s">
        <v>56</v>
      </c>
      <c r="O297" s="2">
        <f t="shared" si="118"/>
        <v>26</v>
      </c>
      <c r="P297" s="2">
        <f>IF(ROW()=3,CpuInfo!$L$3,IF(O297=0,P296,Q296+2))</f>
        <v>2866</v>
      </c>
      <c r="Q297" s="2">
        <f t="shared" si="122"/>
        <v>2916</v>
      </c>
      <c r="R297" s="2" t="s">
        <v>107</v>
      </c>
      <c r="T297" s="2" t="s">
        <v>124</v>
      </c>
      <c r="U297" s="2">
        <f>IF(ISBLANK(R297),"",CpuInfo!$K$3)</f>
        <v>5001</v>
      </c>
      <c r="V297" s="2">
        <f>IF(ISBLANK(R297),"",CpuInfo!$L$3)</f>
        <v>506</v>
      </c>
      <c r="W297" s="2" t="str">
        <f t="shared" si="123"/>
        <v>DB5001.2866</v>
      </c>
      <c r="X297" s="2" t="str">
        <f t="shared" si="124"/>
        <v>DB5001.2916</v>
      </c>
      <c r="Y297" s="2" t="s">
        <v>56</v>
      </c>
    </row>
    <row r="298" spans="4:25">
      <c r="D298" s="3">
        <f t="shared" si="116"/>
        <v>0</v>
      </c>
      <c r="E298" s="3">
        <f>IF(ROW()=3,CpuInfo!$H$3,IF(D298=0,E297,F297+2))</f>
        <v>472</v>
      </c>
      <c r="F298" s="3">
        <f t="shared" si="119"/>
        <v>472</v>
      </c>
      <c r="J298" s="3" t="str">
        <f>IF(ISBLANK(G298),"",CpuInfo!$G$3)</f>
        <v/>
      </c>
      <c r="K298" s="3" t="str">
        <f>IF(ISBLANK(G298),"",CpuInfo!$H$3)</f>
        <v/>
      </c>
      <c r="L298" s="3" t="str">
        <f t="shared" si="120"/>
        <v/>
      </c>
      <c r="M298" s="3" t="str">
        <f t="shared" si="121"/>
        <v/>
      </c>
      <c r="N298" s="3" t="s">
        <v>56</v>
      </c>
      <c r="O298" s="2">
        <f t="shared" si="118"/>
        <v>2</v>
      </c>
      <c r="P298" s="2">
        <f>IF(ROW()=3,CpuInfo!$L$3,IF(O298=0,P297,Q297+2))</f>
        <v>2918</v>
      </c>
      <c r="Q298" s="2">
        <f t="shared" si="122"/>
        <v>2920</v>
      </c>
      <c r="R298" s="2" t="s">
        <v>119</v>
      </c>
      <c r="T298" s="2" t="s">
        <v>217</v>
      </c>
      <c r="U298" s="2">
        <f>IF(ISBLANK(R298),"",CpuInfo!$K$3)</f>
        <v>5001</v>
      </c>
      <c r="V298" s="2">
        <f>IF(ISBLANK(R298),"",CpuInfo!$L$3)</f>
        <v>506</v>
      </c>
      <c r="W298" s="2" t="str">
        <f t="shared" si="123"/>
        <v>DB5001.2918</v>
      </c>
      <c r="X298" s="2" t="str">
        <f t="shared" si="124"/>
        <v>DB5001.2920</v>
      </c>
      <c r="Y298" s="2" t="s">
        <v>56</v>
      </c>
    </row>
    <row r="299" spans="4:25">
      <c r="D299" s="3">
        <f t="shared" si="116"/>
        <v>0</v>
      </c>
      <c r="E299" s="3">
        <f>IF(ROW()=3,CpuInfo!$H$3,IF(D299=0,E298,F298+2))</f>
        <v>472</v>
      </c>
      <c r="F299" s="3">
        <f t="shared" si="119"/>
        <v>472</v>
      </c>
      <c r="J299" s="3" t="str">
        <f>IF(ISBLANK(G299),"",CpuInfo!$G$3)</f>
        <v/>
      </c>
      <c r="K299" s="3" t="str">
        <f>IF(ISBLANK(G299),"",CpuInfo!$H$3)</f>
        <v/>
      </c>
      <c r="L299" s="3" t="str">
        <f t="shared" si="120"/>
        <v/>
      </c>
      <c r="M299" s="3" t="str">
        <f t="shared" si="121"/>
        <v/>
      </c>
      <c r="N299" s="3" t="s">
        <v>56</v>
      </c>
      <c r="O299" s="2">
        <f t="shared" si="118"/>
        <v>1</v>
      </c>
      <c r="P299" s="2">
        <f>IF(ROW()=3,CpuInfo!$L$3,IF(O299=0,P298,Q298+2))</f>
        <v>2922</v>
      </c>
      <c r="Q299" s="2">
        <f t="shared" si="122"/>
        <v>2922</v>
      </c>
      <c r="R299" s="2" t="s">
        <v>53</v>
      </c>
      <c r="T299" s="2" t="s">
        <v>218</v>
      </c>
      <c r="U299" s="2">
        <f>IF(ISBLANK(R299),"",CpuInfo!$K$3)</f>
        <v>5001</v>
      </c>
      <c r="V299" s="2">
        <f>IF(ISBLANK(R299),"",CpuInfo!$L$3)</f>
        <v>506</v>
      </c>
      <c r="W299" s="2" t="str">
        <f t="shared" si="123"/>
        <v>DB5001.2922</v>
      </c>
      <c r="X299" s="2" t="str">
        <f t="shared" si="124"/>
        <v>DB5001.2922</v>
      </c>
      <c r="Y299" s="2" t="s">
        <v>56</v>
      </c>
    </row>
    <row r="300" spans="4:25">
      <c r="D300" s="3">
        <f t="shared" si="116"/>
        <v>0</v>
      </c>
      <c r="E300" s="3">
        <f>IF(ROW()=3,CpuInfo!$H$3,IF(D300=0,E299,F299+2))</f>
        <v>472</v>
      </c>
      <c r="F300" s="3">
        <f t="shared" si="119"/>
        <v>472</v>
      </c>
      <c r="J300" s="3" t="str">
        <f>IF(ISBLANK(G300),"",CpuInfo!$G$3)</f>
        <v/>
      </c>
      <c r="K300" s="3" t="str">
        <f>IF(ISBLANK(G300),"",CpuInfo!$H$3)</f>
        <v/>
      </c>
      <c r="L300" s="3" t="str">
        <f t="shared" si="120"/>
        <v/>
      </c>
      <c r="M300" s="3" t="str">
        <f t="shared" si="121"/>
        <v/>
      </c>
      <c r="N300" s="3" t="s">
        <v>56</v>
      </c>
      <c r="O300" s="2">
        <f t="shared" si="118"/>
        <v>0</v>
      </c>
      <c r="P300" s="2">
        <f>IF(ROW()=3,CpuInfo!$L$3,IF(O300=0,P299,Q299+2))</f>
        <v>2922</v>
      </c>
      <c r="Q300" s="2">
        <f t="shared" si="122"/>
        <v>2922</v>
      </c>
      <c r="U300" s="2" t="str">
        <f>IF(ISBLANK(R300),"",CpuInfo!$K$3)</f>
        <v/>
      </c>
      <c r="V300" s="2" t="str">
        <f>IF(ISBLANK(R300),"",CpuInfo!$L$3)</f>
        <v/>
      </c>
      <c r="W300" s="2" t="str">
        <f t="shared" si="123"/>
        <v/>
      </c>
      <c r="X300" s="2" t="str">
        <f t="shared" si="124"/>
        <v/>
      </c>
      <c r="Y300" s="2" t="s">
        <v>56</v>
      </c>
    </row>
    <row r="301" spans="4:25">
      <c r="D301" s="3">
        <f t="shared" si="116"/>
        <v>0</v>
      </c>
      <c r="E301" s="3">
        <f>IF(ROW()=3,CpuInfo!$H$3,IF(D301=0,E300,F300+2))</f>
        <v>472</v>
      </c>
      <c r="F301" s="3">
        <f t="shared" si="119"/>
        <v>472</v>
      </c>
      <c r="J301" s="3" t="str">
        <f>IF(ISBLANK(G301),"",CpuInfo!$G$3)</f>
        <v/>
      </c>
      <c r="K301" s="3" t="str">
        <f>IF(ISBLANK(G301),"",CpuInfo!$H$3)</f>
        <v/>
      </c>
      <c r="L301" s="3" t="str">
        <f t="shared" si="120"/>
        <v/>
      </c>
      <c r="M301" s="3" t="str">
        <f t="shared" si="121"/>
        <v/>
      </c>
      <c r="N301" s="3" t="s">
        <v>56</v>
      </c>
      <c r="O301" s="2">
        <f t="shared" si="118"/>
        <v>1</v>
      </c>
      <c r="P301" s="2">
        <f>IF(ROW()=3,CpuInfo!$L$3,IF(O301=0,P300,Q300+2))</f>
        <v>2924</v>
      </c>
      <c r="Q301" s="2">
        <f t="shared" si="122"/>
        <v>2924</v>
      </c>
      <c r="R301" s="2" t="s">
        <v>53</v>
      </c>
      <c r="T301" s="2" t="s">
        <v>110</v>
      </c>
      <c r="U301" s="2">
        <f>IF(ISBLANK(R301),"",CpuInfo!$K$3)</f>
        <v>5001</v>
      </c>
      <c r="V301" s="2">
        <f>IF(ISBLANK(R301),"",CpuInfo!$L$3)</f>
        <v>506</v>
      </c>
      <c r="W301" s="2" t="str">
        <f t="shared" si="123"/>
        <v>DB5001.2924</v>
      </c>
      <c r="X301" s="2" t="str">
        <f t="shared" si="124"/>
        <v>DB5001.2924</v>
      </c>
      <c r="Y301" s="2" t="s">
        <v>56</v>
      </c>
    </row>
    <row r="302" spans="1:25">
      <c r="A302" s="1" t="s">
        <v>101</v>
      </c>
      <c r="B302" s="2" t="s">
        <v>219</v>
      </c>
      <c r="C302" s="2" t="s">
        <v>127</v>
      </c>
      <c r="D302" s="3">
        <f t="shared" si="116"/>
        <v>1</v>
      </c>
      <c r="E302" s="3">
        <f>IF(ROW()=3,CpuInfo!$H$3,IF(D302=0,E301,F301+2))</f>
        <v>474</v>
      </c>
      <c r="F302" s="3">
        <f t="shared" si="119"/>
        <v>474</v>
      </c>
      <c r="G302" s="3" t="s">
        <v>53</v>
      </c>
      <c r="I302" s="3" t="s">
        <v>104</v>
      </c>
      <c r="J302" s="3">
        <f>IF(ISBLANK(G302),"",CpuInfo!$G$3)</f>
        <v>5000</v>
      </c>
      <c r="K302" s="3">
        <f>IF(ISBLANK(G302),"",CpuInfo!$H$3)</f>
        <v>216</v>
      </c>
      <c r="L302" s="3" t="str">
        <f t="shared" si="120"/>
        <v>DB5000.474</v>
      </c>
      <c r="M302" s="3" t="str">
        <f t="shared" si="121"/>
        <v>DB5000.474</v>
      </c>
      <c r="N302" s="3" t="s">
        <v>56</v>
      </c>
      <c r="O302" s="2">
        <f t="shared" si="118"/>
        <v>1</v>
      </c>
      <c r="P302" s="2">
        <f>IF(ROW()=3,CpuInfo!$L$3,IF(O302=0,P301,Q301+2))</f>
        <v>2926</v>
      </c>
      <c r="Q302" s="2">
        <f t="shared" si="122"/>
        <v>2926</v>
      </c>
      <c r="R302" s="2" t="s">
        <v>53</v>
      </c>
      <c r="T302" s="2" t="s">
        <v>104</v>
      </c>
      <c r="U302" s="2">
        <f>IF(ISBLANK(R302),"",CpuInfo!$K$3)</f>
        <v>5001</v>
      </c>
      <c r="V302" s="2">
        <f>IF(ISBLANK(R302),"",CpuInfo!$L$3)</f>
        <v>506</v>
      </c>
      <c r="W302" s="2" t="str">
        <f t="shared" si="123"/>
        <v>DB5001.2926</v>
      </c>
      <c r="X302" s="2" t="str">
        <f t="shared" si="124"/>
        <v>DB5001.2926</v>
      </c>
      <c r="Y302" s="2" t="s">
        <v>56</v>
      </c>
    </row>
    <row r="303" spans="4:25">
      <c r="D303" s="3">
        <f t="shared" si="116"/>
        <v>1</v>
      </c>
      <c r="E303" s="3">
        <f>IF(ROW()=3,CpuInfo!$H$3,IF(D303=0,E302,F302+2))</f>
        <v>476</v>
      </c>
      <c r="F303" s="3">
        <f t="shared" si="119"/>
        <v>476</v>
      </c>
      <c r="G303" s="3" t="s">
        <v>53</v>
      </c>
      <c r="I303" s="3" t="s">
        <v>105</v>
      </c>
      <c r="J303" s="3">
        <f>IF(ISBLANK(G303),"",CpuInfo!$G$3)</f>
        <v>5000</v>
      </c>
      <c r="K303" s="3">
        <f>IF(ISBLANK(G303),"",CpuInfo!$H$3)</f>
        <v>216</v>
      </c>
      <c r="L303" s="3" t="str">
        <f t="shared" si="120"/>
        <v>DB5000.476</v>
      </c>
      <c r="M303" s="3" t="str">
        <f t="shared" si="121"/>
        <v>DB5000.476</v>
      </c>
      <c r="N303" s="3" t="s">
        <v>56</v>
      </c>
      <c r="O303" s="2">
        <f t="shared" si="118"/>
        <v>5</v>
      </c>
      <c r="P303" s="2">
        <f>IF(ROW()=3,CpuInfo!$L$3,IF(O303=0,P302,Q302+2))</f>
        <v>2928</v>
      </c>
      <c r="Q303" s="2">
        <f t="shared" si="122"/>
        <v>2936</v>
      </c>
      <c r="R303" s="2" t="s">
        <v>114</v>
      </c>
      <c r="T303" s="2" t="s">
        <v>115</v>
      </c>
      <c r="U303" s="2">
        <f>IF(ISBLANK(R303),"",CpuInfo!$K$3)</f>
        <v>5001</v>
      </c>
      <c r="V303" s="2">
        <f>IF(ISBLANK(R303),"",CpuInfo!$L$3)</f>
        <v>506</v>
      </c>
      <c r="W303" s="2" t="str">
        <f t="shared" si="123"/>
        <v>DB5001.2928</v>
      </c>
      <c r="X303" s="2" t="str">
        <f t="shared" si="124"/>
        <v>DB5001.2936</v>
      </c>
      <c r="Y303" s="2" t="s">
        <v>56</v>
      </c>
    </row>
    <row r="304" spans="4:25">
      <c r="D304" s="3">
        <f t="shared" si="116"/>
        <v>1</v>
      </c>
      <c r="E304" s="3">
        <f>IF(ROW()=3,CpuInfo!$H$3,IF(D304=0,E303,F303+2))</f>
        <v>478</v>
      </c>
      <c r="F304" s="3">
        <f t="shared" si="119"/>
        <v>478</v>
      </c>
      <c r="G304" s="3" t="s">
        <v>53</v>
      </c>
      <c r="I304" s="3" t="s">
        <v>106</v>
      </c>
      <c r="J304" s="3">
        <f>IF(ISBLANK(G304),"",CpuInfo!$G$3)</f>
        <v>5000</v>
      </c>
      <c r="K304" s="3">
        <f>IF(ISBLANK(G304),"",CpuInfo!$H$3)</f>
        <v>216</v>
      </c>
      <c r="L304" s="3" t="str">
        <f t="shared" si="120"/>
        <v>DB5000.478</v>
      </c>
      <c r="M304" s="3" t="str">
        <f t="shared" si="121"/>
        <v>DB5000.478</v>
      </c>
      <c r="N304" s="3" t="s">
        <v>56</v>
      </c>
      <c r="O304" s="2">
        <f t="shared" si="118"/>
        <v>26</v>
      </c>
      <c r="P304" s="2">
        <f>IF(ROW()=3,CpuInfo!$L$3,IF(O304=0,P303,Q303+2))</f>
        <v>2938</v>
      </c>
      <c r="Q304" s="2">
        <f t="shared" si="122"/>
        <v>2988</v>
      </c>
      <c r="R304" s="2" t="s">
        <v>107</v>
      </c>
      <c r="T304" s="2" t="s">
        <v>108</v>
      </c>
      <c r="U304" s="2">
        <f>IF(ISBLANK(R304),"",CpuInfo!$K$3)</f>
        <v>5001</v>
      </c>
      <c r="V304" s="2">
        <f>IF(ISBLANK(R304),"",CpuInfo!$L$3)</f>
        <v>506</v>
      </c>
      <c r="W304" s="2" t="str">
        <f t="shared" si="123"/>
        <v>DB5001.2938</v>
      </c>
      <c r="X304" s="2" t="str">
        <f t="shared" si="124"/>
        <v>DB5001.2988</v>
      </c>
      <c r="Y304" s="2" t="s">
        <v>56</v>
      </c>
    </row>
    <row r="305" spans="4:25">
      <c r="D305" s="3">
        <f t="shared" si="116"/>
        <v>0</v>
      </c>
      <c r="E305" s="3">
        <f>IF(ROW()=3,CpuInfo!$H$3,IF(D305=0,E304,F304+2))</f>
        <v>478</v>
      </c>
      <c r="F305" s="3">
        <f t="shared" si="119"/>
        <v>478</v>
      </c>
      <c r="J305" s="3" t="str">
        <f>IF(ISBLANK(G305),"",CpuInfo!$G$3)</f>
        <v/>
      </c>
      <c r="K305" s="3" t="str">
        <f>IF(ISBLANK(G305),"",CpuInfo!$H$3)</f>
        <v/>
      </c>
      <c r="L305" s="3" t="str">
        <f t="shared" si="120"/>
        <v/>
      </c>
      <c r="M305" s="3" t="str">
        <f t="shared" si="121"/>
        <v/>
      </c>
      <c r="N305" s="3" t="s">
        <v>56</v>
      </c>
      <c r="O305" s="2">
        <f t="shared" si="118"/>
        <v>26</v>
      </c>
      <c r="P305" s="2">
        <f>IF(ROW()=3,CpuInfo!$L$3,IF(O305=0,P304,Q304+2))</f>
        <v>2990</v>
      </c>
      <c r="Q305" s="2">
        <f t="shared" si="122"/>
        <v>3040</v>
      </c>
      <c r="R305" s="2" t="s">
        <v>107</v>
      </c>
      <c r="T305" s="2" t="s">
        <v>109</v>
      </c>
      <c r="U305" s="2">
        <f>IF(ISBLANK(R305),"",CpuInfo!$K$3)</f>
        <v>5001</v>
      </c>
      <c r="V305" s="2">
        <f>IF(ISBLANK(R305),"",CpuInfo!$L$3)</f>
        <v>506</v>
      </c>
      <c r="W305" s="2" t="str">
        <f t="shared" si="123"/>
        <v>DB5001.2990</v>
      </c>
      <c r="X305" s="2" t="str">
        <f t="shared" si="124"/>
        <v>DB5001.3040</v>
      </c>
      <c r="Y305" s="2" t="s">
        <v>56</v>
      </c>
    </row>
    <row r="306" spans="4:25">
      <c r="D306" s="3">
        <f t="shared" si="116"/>
        <v>0</v>
      </c>
      <c r="E306" s="3">
        <f>IF(ROW()=3,CpuInfo!$H$3,IF(D306=0,E305,F305+2))</f>
        <v>478</v>
      </c>
      <c r="F306" s="3">
        <f t="shared" si="119"/>
        <v>478</v>
      </c>
      <c r="J306" s="3" t="str">
        <f>IF(ISBLANK(G306),"",CpuInfo!$G$3)</f>
        <v/>
      </c>
      <c r="K306" s="3" t="str">
        <f>IF(ISBLANK(G306),"",CpuInfo!$H$3)</f>
        <v/>
      </c>
      <c r="L306" s="3" t="str">
        <f t="shared" si="120"/>
        <v/>
      </c>
      <c r="M306" s="3" t="str">
        <f t="shared" si="121"/>
        <v/>
      </c>
      <c r="N306" s="3" t="s">
        <v>56</v>
      </c>
      <c r="O306" s="2">
        <f t="shared" si="118"/>
        <v>0</v>
      </c>
      <c r="P306" s="2">
        <f>IF(ROW()=3,CpuInfo!$L$3,IF(O306=0,P305,Q305+2))</f>
        <v>2990</v>
      </c>
      <c r="Q306" s="2">
        <f t="shared" si="122"/>
        <v>3040</v>
      </c>
      <c r="U306" s="2" t="str">
        <f>IF(ISBLANK(R306),"",CpuInfo!$K$3)</f>
        <v/>
      </c>
      <c r="V306" s="2" t="str">
        <f>IF(ISBLANK(R306),"",CpuInfo!$L$3)</f>
        <v/>
      </c>
      <c r="W306" s="2" t="str">
        <f t="shared" si="123"/>
        <v/>
      </c>
      <c r="X306" s="2" t="str">
        <f t="shared" si="124"/>
        <v/>
      </c>
      <c r="Y306" s="2" t="s">
        <v>56</v>
      </c>
    </row>
    <row r="307" spans="4:25">
      <c r="D307" s="3">
        <f t="shared" si="116"/>
        <v>0</v>
      </c>
      <c r="E307" s="3">
        <f>IF(ROW()=3,CpuInfo!$H$3,IF(D307=0,E306,F306+2))</f>
        <v>478</v>
      </c>
      <c r="F307" s="3">
        <f t="shared" si="119"/>
        <v>478</v>
      </c>
      <c r="J307" s="3" t="str">
        <f>IF(ISBLANK(G307),"",CpuInfo!$G$3)</f>
        <v/>
      </c>
      <c r="K307" s="3" t="str">
        <f>IF(ISBLANK(G307),"",CpuInfo!$H$3)</f>
        <v/>
      </c>
      <c r="L307" s="3" t="str">
        <f t="shared" si="120"/>
        <v/>
      </c>
      <c r="M307" s="3" t="str">
        <f t="shared" si="121"/>
        <v/>
      </c>
      <c r="N307" s="3" t="s">
        <v>56</v>
      </c>
      <c r="O307" s="2">
        <f t="shared" si="118"/>
        <v>0</v>
      </c>
      <c r="P307" s="2">
        <f>IF(ROW()=3,CpuInfo!$L$3,IF(O307=0,P306,Q306+2))</f>
        <v>2990</v>
      </c>
      <c r="Q307" s="2">
        <f t="shared" si="122"/>
        <v>3040</v>
      </c>
      <c r="U307" s="2" t="str">
        <f>IF(ISBLANK(R307),"",CpuInfo!$K$3)</f>
        <v/>
      </c>
      <c r="V307" s="2" t="str">
        <f>IF(ISBLANK(R307),"",CpuInfo!$L$3)</f>
        <v/>
      </c>
      <c r="W307" s="2" t="str">
        <f t="shared" si="123"/>
        <v/>
      </c>
      <c r="X307" s="2" t="str">
        <f t="shared" si="124"/>
        <v/>
      </c>
      <c r="Y307" s="2" t="s">
        <v>56</v>
      </c>
    </row>
    <row r="308" spans="4:25">
      <c r="D308" s="3">
        <f t="shared" si="116"/>
        <v>0</v>
      </c>
      <c r="E308" s="3">
        <f>IF(ROW()=3,CpuInfo!$H$3,IF(D308=0,E307,F307+2))</f>
        <v>478</v>
      </c>
      <c r="F308" s="3">
        <f t="shared" si="119"/>
        <v>478</v>
      </c>
      <c r="J308" s="3" t="str">
        <f>IF(ISBLANK(G308),"",CpuInfo!$G$3)</f>
        <v/>
      </c>
      <c r="K308" s="3" t="str">
        <f>IF(ISBLANK(G308),"",CpuInfo!$H$3)</f>
        <v/>
      </c>
      <c r="L308" s="3" t="str">
        <f t="shared" si="120"/>
        <v/>
      </c>
      <c r="M308" s="3" t="str">
        <f t="shared" si="121"/>
        <v/>
      </c>
      <c r="N308" s="3" t="s">
        <v>56</v>
      </c>
      <c r="O308" s="2">
        <f t="shared" si="118"/>
        <v>0</v>
      </c>
      <c r="P308" s="2">
        <f>IF(ROW()=3,CpuInfo!$L$3,IF(O308=0,P307,Q307+2))</f>
        <v>2990</v>
      </c>
      <c r="Q308" s="2">
        <f t="shared" si="122"/>
        <v>3040</v>
      </c>
      <c r="U308" s="2" t="str">
        <f>IF(ISBLANK(R308),"",CpuInfo!$K$3)</f>
        <v/>
      </c>
      <c r="V308" s="2" t="str">
        <f>IF(ISBLANK(R308),"",CpuInfo!$L$3)</f>
        <v/>
      </c>
      <c r="W308" s="2" t="str">
        <f t="shared" si="123"/>
        <v/>
      </c>
      <c r="X308" s="2" t="str">
        <f t="shared" si="124"/>
        <v/>
      </c>
      <c r="Y308" s="2" t="s">
        <v>56</v>
      </c>
    </row>
    <row r="309" spans="4:25">
      <c r="D309" s="3">
        <f t="shared" si="116"/>
        <v>0</v>
      </c>
      <c r="E309" s="3">
        <f>IF(ROW()=3,CpuInfo!$H$3,IF(D309=0,E308,F308+2))</f>
        <v>478</v>
      </c>
      <c r="F309" s="3">
        <f t="shared" si="119"/>
        <v>478</v>
      </c>
      <c r="J309" s="3" t="str">
        <f>IF(ISBLANK(G309),"",CpuInfo!$G$3)</f>
        <v/>
      </c>
      <c r="K309" s="3" t="str">
        <f>IF(ISBLANK(G309),"",CpuInfo!$H$3)</f>
        <v/>
      </c>
      <c r="L309" s="3" t="str">
        <f t="shared" si="120"/>
        <v/>
      </c>
      <c r="M309" s="3" t="str">
        <f t="shared" si="121"/>
        <v/>
      </c>
      <c r="N309" s="3" t="s">
        <v>56</v>
      </c>
      <c r="O309" s="2">
        <f t="shared" si="118"/>
        <v>0</v>
      </c>
      <c r="P309" s="2">
        <f>IF(ROW()=3,CpuInfo!$L$3,IF(O309=0,P308,Q308+2))</f>
        <v>2990</v>
      </c>
      <c r="Q309" s="2">
        <f t="shared" si="122"/>
        <v>3040</v>
      </c>
      <c r="U309" s="2" t="str">
        <f>IF(ISBLANK(R309),"",CpuInfo!$K$3)</f>
        <v/>
      </c>
      <c r="V309" s="2" t="str">
        <f>IF(ISBLANK(R309),"",CpuInfo!$L$3)</f>
        <v/>
      </c>
      <c r="W309" s="2" t="str">
        <f t="shared" si="123"/>
        <v/>
      </c>
      <c r="X309" s="2" t="str">
        <f t="shared" si="124"/>
        <v/>
      </c>
      <c r="Y309" s="2" t="s">
        <v>56</v>
      </c>
    </row>
    <row r="310" spans="4:25">
      <c r="D310" s="3">
        <f t="shared" si="116"/>
        <v>0</v>
      </c>
      <c r="E310" s="3">
        <f>IF(ROW()=3,CpuInfo!$H$3,IF(D310=0,E309,F309+2))</f>
        <v>478</v>
      </c>
      <c r="F310" s="3">
        <f t="shared" si="119"/>
        <v>478</v>
      </c>
      <c r="J310" s="3" t="str">
        <f>IF(ISBLANK(G310),"",CpuInfo!$G$3)</f>
        <v/>
      </c>
      <c r="K310" s="3" t="str">
        <f>IF(ISBLANK(G310),"",CpuInfo!$H$3)</f>
        <v/>
      </c>
      <c r="L310" s="3" t="str">
        <f t="shared" si="120"/>
        <v/>
      </c>
      <c r="M310" s="3" t="str">
        <f t="shared" si="121"/>
        <v/>
      </c>
      <c r="N310" s="3" t="s">
        <v>56</v>
      </c>
      <c r="O310" s="2">
        <f t="shared" si="118"/>
        <v>0</v>
      </c>
      <c r="P310" s="2">
        <f>IF(ROW()=3,CpuInfo!$L$3,IF(O310=0,P309,Q309+2))</f>
        <v>2990</v>
      </c>
      <c r="Q310" s="2">
        <f t="shared" si="122"/>
        <v>3040</v>
      </c>
      <c r="U310" s="2" t="str">
        <f>IF(ISBLANK(R310),"",CpuInfo!$K$3)</f>
        <v/>
      </c>
      <c r="V310" s="2" t="str">
        <f>IF(ISBLANK(R310),"",CpuInfo!$L$3)</f>
        <v/>
      </c>
      <c r="W310" s="2" t="str">
        <f t="shared" si="123"/>
        <v/>
      </c>
      <c r="X310" s="2" t="str">
        <f t="shared" si="124"/>
        <v/>
      </c>
      <c r="Y310" s="2" t="s">
        <v>56</v>
      </c>
    </row>
    <row r="311" spans="4:25">
      <c r="D311" s="3">
        <f t="shared" si="116"/>
        <v>0</v>
      </c>
      <c r="E311" s="3">
        <f>IF(ROW()=3,CpuInfo!$H$3,IF(D311=0,E310,F310+2))</f>
        <v>478</v>
      </c>
      <c r="F311" s="3">
        <f t="shared" si="119"/>
        <v>478</v>
      </c>
      <c r="J311" s="3" t="str">
        <f>IF(ISBLANK(G311),"",CpuInfo!$G$3)</f>
        <v/>
      </c>
      <c r="K311" s="3" t="str">
        <f>IF(ISBLANK(G311),"",CpuInfo!$H$3)</f>
        <v/>
      </c>
      <c r="L311" s="3" t="str">
        <f t="shared" si="120"/>
        <v/>
      </c>
      <c r="M311" s="3" t="str">
        <f t="shared" si="121"/>
        <v/>
      </c>
      <c r="N311" s="3" t="s">
        <v>56</v>
      </c>
      <c r="O311" s="2">
        <f t="shared" si="118"/>
        <v>0</v>
      </c>
      <c r="P311" s="2">
        <f>IF(ROW()=3,CpuInfo!$L$3,IF(O311=0,P310,Q310+2))</f>
        <v>2990</v>
      </c>
      <c r="Q311" s="2">
        <f t="shared" si="122"/>
        <v>3040</v>
      </c>
      <c r="U311" s="2" t="str">
        <f>IF(ISBLANK(R311),"",CpuInfo!$K$3)</f>
        <v/>
      </c>
      <c r="V311" s="2" t="str">
        <f>IF(ISBLANK(R311),"",CpuInfo!$L$3)</f>
        <v/>
      </c>
      <c r="W311" s="2" t="str">
        <f t="shared" si="123"/>
        <v/>
      </c>
      <c r="X311" s="2" t="str">
        <f t="shared" si="124"/>
        <v/>
      </c>
      <c r="Y311" s="2" t="s">
        <v>56</v>
      </c>
    </row>
    <row r="312" spans="4:25">
      <c r="D312" s="3">
        <f t="shared" si="116"/>
        <v>0</v>
      </c>
      <c r="E312" s="3">
        <f>IF(ROW()=3,CpuInfo!$H$3,IF(D312=0,E311,F311+2))</f>
        <v>478</v>
      </c>
      <c r="F312" s="3">
        <f t="shared" si="119"/>
        <v>478</v>
      </c>
      <c r="J312" s="3" t="str">
        <f>IF(ISBLANK(G312),"",CpuInfo!$G$3)</f>
        <v/>
      </c>
      <c r="K312" s="3" t="str">
        <f>IF(ISBLANK(G312),"",CpuInfo!$H$3)</f>
        <v/>
      </c>
      <c r="L312" s="3" t="str">
        <f t="shared" si="120"/>
        <v/>
      </c>
      <c r="M312" s="3" t="str">
        <f t="shared" si="121"/>
        <v/>
      </c>
      <c r="N312" s="3" t="s">
        <v>56</v>
      </c>
      <c r="O312" s="2">
        <f t="shared" si="118"/>
        <v>0</v>
      </c>
      <c r="P312" s="2">
        <f>IF(ROW()=3,CpuInfo!$L$3,IF(O312=0,P311,Q311+2))</f>
        <v>2990</v>
      </c>
      <c r="Q312" s="2">
        <f t="shared" si="122"/>
        <v>3040</v>
      </c>
      <c r="U312" s="2" t="str">
        <f>IF(ISBLANK(R312),"",CpuInfo!$K$3)</f>
        <v/>
      </c>
      <c r="V312" s="2" t="str">
        <f>IF(ISBLANK(R312),"",CpuInfo!$L$3)</f>
        <v/>
      </c>
      <c r="W312" s="2" t="str">
        <f t="shared" si="123"/>
        <v/>
      </c>
      <c r="X312" s="2" t="str">
        <f t="shared" si="124"/>
        <v/>
      </c>
      <c r="Y312" s="2" t="s">
        <v>56</v>
      </c>
    </row>
    <row r="313" spans="4:25">
      <c r="D313" s="3">
        <f t="shared" si="116"/>
        <v>0</v>
      </c>
      <c r="E313" s="3">
        <f>IF(ROW()=3,CpuInfo!$H$3,IF(D313=0,E312,F312+2))</f>
        <v>478</v>
      </c>
      <c r="F313" s="3">
        <f t="shared" si="119"/>
        <v>478</v>
      </c>
      <c r="J313" s="3" t="str">
        <f>IF(ISBLANK(G313),"",CpuInfo!$G$3)</f>
        <v/>
      </c>
      <c r="K313" s="3" t="str">
        <f>IF(ISBLANK(G313),"",CpuInfo!$H$3)</f>
        <v/>
      </c>
      <c r="L313" s="3" t="str">
        <f t="shared" si="120"/>
        <v/>
      </c>
      <c r="M313" s="3" t="str">
        <f t="shared" si="121"/>
        <v/>
      </c>
      <c r="N313" s="3" t="s">
        <v>56</v>
      </c>
      <c r="O313" s="2">
        <f t="shared" si="118"/>
        <v>0</v>
      </c>
      <c r="P313" s="2">
        <f>IF(ROW()=3,CpuInfo!$L$3,IF(O313=0,P312,Q312+2))</f>
        <v>2990</v>
      </c>
      <c r="Q313" s="2">
        <f t="shared" si="122"/>
        <v>3040</v>
      </c>
      <c r="U313" s="2" t="str">
        <f>IF(ISBLANK(R313),"",CpuInfo!$K$3)</f>
        <v/>
      </c>
      <c r="V313" s="2" t="str">
        <f>IF(ISBLANK(R313),"",CpuInfo!$L$3)</f>
        <v/>
      </c>
      <c r="W313" s="2" t="str">
        <f t="shared" si="123"/>
        <v/>
      </c>
      <c r="X313" s="2" t="str">
        <f t="shared" si="124"/>
        <v/>
      </c>
      <c r="Y313" s="2" t="s">
        <v>56</v>
      </c>
    </row>
    <row r="314" spans="4:25">
      <c r="D314" s="3">
        <f t="shared" si="116"/>
        <v>0</v>
      </c>
      <c r="E314" s="3">
        <f>IF(ROW()=3,CpuInfo!$H$3,IF(D314=0,E313,F313+2))</f>
        <v>478</v>
      </c>
      <c r="F314" s="3">
        <f t="shared" si="119"/>
        <v>478</v>
      </c>
      <c r="J314" s="3" t="str">
        <f>IF(ISBLANK(G314),"",CpuInfo!$G$3)</f>
        <v/>
      </c>
      <c r="K314" s="3" t="str">
        <f>IF(ISBLANK(G314),"",CpuInfo!$H$3)</f>
        <v/>
      </c>
      <c r="L314" s="3" t="str">
        <f t="shared" si="120"/>
        <v/>
      </c>
      <c r="M314" s="3" t="str">
        <f t="shared" si="121"/>
        <v/>
      </c>
      <c r="N314" s="3" t="s">
        <v>56</v>
      </c>
      <c r="O314" s="2">
        <f t="shared" si="118"/>
        <v>0</v>
      </c>
      <c r="P314" s="2">
        <f>IF(ROW()=3,CpuInfo!$L$3,IF(O314=0,P313,Q313+2))</f>
        <v>2990</v>
      </c>
      <c r="Q314" s="2">
        <f t="shared" si="122"/>
        <v>3040</v>
      </c>
      <c r="U314" s="2" t="str">
        <f>IF(ISBLANK(R314),"",CpuInfo!$K$3)</f>
        <v/>
      </c>
      <c r="V314" s="2" t="str">
        <f>IF(ISBLANK(R314),"",CpuInfo!$L$3)</f>
        <v/>
      </c>
      <c r="W314" s="2" t="str">
        <f t="shared" si="123"/>
        <v/>
      </c>
      <c r="X314" s="2" t="str">
        <f t="shared" si="124"/>
        <v/>
      </c>
      <c r="Y314" s="2" t="s">
        <v>56</v>
      </c>
    </row>
    <row r="315" spans="4:25">
      <c r="D315" s="3">
        <f t="shared" si="116"/>
        <v>0</v>
      </c>
      <c r="E315" s="3">
        <f>IF(ROW()=3,CpuInfo!$H$3,IF(D315=0,E314,F314+2))</f>
        <v>478</v>
      </c>
      <c r="F315" s="3">
        <f t="shared" si="119"/>
        <v>478</v>
      </c>
      <c r="J315" s="3" t="str">
        <f>IF(ISBLANK(G315),"",CpuInfo!$G$3)</f>
        <v/>
      </c>
      <c r="K315" s="3" t="str">
        <f>IF(ISBLANK(G315),"",CpuInfo!$H$3)</f>
        <v/>
      </c>
      <c r="L315" s="3" t="str">
        <f t="shared" si="120"/>
        <v/>
      </c>
      <c r="M315" s="3" t="str">
        <f t="shared" si="121"/>
        <v/>
      </c>
      <c r="N315" s="3" t="s">
        <v>56</v>
      </c>
      <c r="O315" s="2">
        <f t="shared" si="118"/>
        <v>0</v>
      </c>
      <c r="P315" s="2">
        <f>IF(ROW()=3,CpuInfo!$L$3,IF(O315=0,P314,Q314+2))</f>
        <v>2990</v>
      </c>
      <c r="Q315" s="2">
        <f t="shared" si="122"/>
        <v>3040</v>
      </c>
      <c r="U315" s="2" t="str">
        <f>IF(ISBLANK(R315),"",CpuInfo!$K$3)</f>
        <v/>
      </c>
      <c r="V315" s="2" t="str">
        <f>IF(ISBLANK(R315),"",CpuInfo!$L$3)</f>
        <v/>
      </c>
      <c r="W315" s="2" t="str">
        <f t="shared" si="123"/>
        <v/>
      </c>
      <c r="X315" s="2" t="str">
        <f t="shared" si="124"/>
        <v/>
      </c>
      <c r="Y315" s="2" t="s">
        <v>56</v>
      </c>
    </row>
    <row r="316" spans="4:25">
      <c r="D316" s="3">
        <f t="shared" si="116"/>
        <v>0</v>
      </c>
      <c r="E316" s="3">
        <f>IF(ROW()=3,CpuInfo!$H$3,IF(D316=0,E315,F315+2))</f>
        <v>478</v>
      </c>
      <c r="F316" s="3">
        <f t="shared" si="119"/>
        <v>478</v>
      </c>
      <c r="J316" s="3" t="str">
        <f>IF(ISBLANK(G316),"",CpuInfo!$G$3)</f>
        <v/>
      </c>
      <c r="K316" s="3" t="str">
        <f>IF(ISBLANK(G316),"",CpuInfo!$H$3)</f>
        <v/>
      </c>
      <c r="L316" s="3" t="str">
        <f t="shared" si="120"/>
        <v/>
      </c>
      <c r="M316" s="3" t="str">
        <f t="shared" si="121"/>
        <v/>
      </c>
      <c r="N316" s="3" t="s">
        <v>56</v>
      </c>
      <c r="O316" s="2">
        <f t="shared" si="118"/>
        <v>0</v>
      </c>
      <c r="P316" s="2">
        <f>IF(ROW()=3,CpuInfo!$L$3,IF(O316=0,P315,Q315+2))</f>
        <v>2990</v>
      </c>
      <c r="Q316" s="2">
        <f t="shared" si="122"/>
        <v>3040</v>
      </c>
      <c r="U316" s="2" t="str">
        <f>IF(ISBLANK(R316),"",CpuInfo!$K$3)</f>
        <v/>
      </c>
      <c r="V316" s="2" t="str">
        <f>IF(ISBLANK(R316),"",CpuInfo!$L$3)</f>
        <v/>
      </c>
      <c r="W316" s="2" t="str">
        <f t="shared" si="123"/>
        <v/>
      </c>
      <c r="X316" s="2" t="str">
        <f t="shared" si="124"/>
        <v/>
      </c>
      <c r="Y316" s="2" t="s">
        <v>56</v>
      </c>
    </row>
    <row r="317" spans="4:25">
      <c r="D317" s="3">
        <f t="shared" si="116"/>
        <v>0</v>
      </c>
      <c r="E317" s="3">
        <f>IF(ROW()=3,CpuInfo!$H$3,IF(D317=0,E316,F316+2))</f>
        <v>478</v>
      </c>
      <c r="F317" s="3">
        <f t="shared" si="119"/>
        <v>478</v>
      </c>
      <c r="J317" s="3" t="str">
        <f>IF(ISBLANK(G317),"",CpuInfo!$G$3)</f>
        <v/>
      </c>
      <c r="K317" s="3" t="str">
        <f>IF(ISBLANK(G317),"",CpuInfo!$H$3)</f>
        <v/>
      </c>
      <c r="L317" s="3" t="str">
        <f t="shared" si="120"/>
        <v/>
      </c>
      <c r="M317" s="3" t="str">
        <f t="shared" si="121"/>
        <v/>
      </c>
      <c r="N317" s="3" t="s">
        <v>56</v>
      </c>
      <c r="O317" s="2">
        <f t="shared" si="118"/>
        <v>0</v>
      </c>
      <c r="P317" s="2">
        <f>IF(ROW()=3,CpuInfo!$L$3,IF(O317=0,P316,Q316+2))</f>
        <v>2990</v>
      </c>
      <c r="Q317" s="2">
        <f t="shared" si="122"/>
        <v>3040</v>
      </c>
      <c r="U317" s="2" t="str">
        <f>IF(ISBLANK(R317),"",CpuInfo!$K$3)</f>
        <v/>
      </c>
      <c r="V317" s="2" t="str">
        <f>IF(ISBLANK(R317),"",CpuInfo!$L$3)</f>
        <v/>
      </c>
      <c r="W317" s="2" t="str">
        <f t="shared" si="123"/>
        <v/>
      </c>
      <c r="X317" s="2" t="str">
        <f t="shared" si="124"/>
        <v/>
      </c>
      <c r="Y317" s="2" t="s">
        <v>56</v>
      </c>
    </row>
    <row r="318" spans="4:25">
      <c r="D318" s="3">
        <f t="shared" si="116"/>
        <v>0</v>
      </c>
      <c r="E318" s="3">
        <f>IF(ROW()=3,CpuInfo!$H$3,IF(D318=0,E317,F317+2))</f>
        <v>478</v>
      </c>
      <c r="F318" s="3">
        <f t="shared" si="119"/>
        <v>478</v>
      </c>
      <c r="J318" s="3" t="str">
        <f>IF(ISBLANK(G318),"",CpuInfo!$G$3)</f>
        <v/>
      </c>
      <c r="K318" s="3" t="str">
        <f>IF(ISBLANK(G318),"",CpuInfo!$H$3)</f>
        <v/>
      </c>
      <c r="L318" s="3" t="str">
        <f t="shared" si="120"/>
        <v/>
      </c>
      <c r="M318" s="3" t="str">
        <f t="shared" si="121"/>
        <v/>
      </c>
      <c r="N318" s="3" t="s">
        <v>56</v>
      </c>
      <c r="O318" s="2">
        <f t="shared" si="118"/>
        <v>0</v>
      </c>
      <c r="P318" s="2">
        <f>IF(ROW()=3,CpuInfo!$L$3,IF(O318=0,P317,Q317+2))</f>
        <v>2990</v>
      </c>
      <c r="Q318" s="2">
        <f t="shared" si="122"/>
        <v>3040</v>
      </c>
      <c r="U318" s="2" t="str">
        <f>IF(ISBLANK(R318),"",CpuInfo!$K$3)</f>
        <v/>
      </c>
      <c r="V318" s="2" t="str">
        <f>IF(ISBLANK(R318),"",CpuInfo!$L$3)</f>
        <v/>
      </c>
      <c r="W318" s="2" t="str">
        <f t="shared" si="123"/>
        <v/>
      </c>
      <c r="X318" s="2" t="str">
        <f t="shared" si="124"/>
        <v/>
      </c>
      <c r="Y318" s="2" t="s">
        <v>56</v>
      </c>
    </row>
    <row r="319" spans="4:25">
      <c r="D319" s="3">
        <f t="shared" si="116"/>
        <v>0</v>
      </c>
      <c r="E319" s="3">
        <f>IF(ROW()=3,CpuInfo!$H$3,IF(D319=0,E318,F318+2))</f>
        <v>478</v>
      </c>
      <c r="F319" s="3">
        <f t="shared" si="119"/>
        <v>478</v>
      </c>
      <c r="J319" s="3" t="str">
        <f>IF(ISBLANK(G319),"",CpuInfo!$G$3)</f>
        <v/>
      </c>
      <c r="K319" s="3" t="str">
        <f>IF(ISBLANK(G319),"",CpuInfo!$H$3)</f>
        <v/>
      </c>
      <c r="L319" s="3" t="str">
        <f t="shared" si="120"/>
        <v/>
      </c>
      <c r="M319" s="3" t="str">
        <f t="shared" si="121"/>
        <v/>
      </c>
      <c r="N319" s="3" t="s">
        <v>56</v>
      </c>
      <c r="O319" s="2">
        <f t="shared" si="118"/>
        <v>1</v>
      </c>
      <c r="P319" s="2">
        <f>IF(ROW()=3,CpuInfo!$L$3,IF(O319=0,P318,Q318+2))</f>
        <v>3042</v>
      </c>
      <c r="Q319" s="2">
        <f t="shared" si="122"/>
        <v>3042</v>
      </c>
      <c r="R319" s="2" t="s">
        <v>53</v>
      </c>
      <c r="T319" s="2" t="s">
        <v>110</v>
      </c>
      <c r="U319" s="2">
        <f>IF(ISBLANK(R319),"",CpuInfo!$K$3)</f>
        <v>5001</v>
      </c>
      <c r="V319" s="2">
        <f>IF(ISBLANK(R319),"",CpuInfo!$L$3)</f>
        <v>506</v>
      </c>
      <c r="W319" s="2" t="str">
        <f t="shared" si="123"/>
        <v>DB5001.3042</v>
      </c>
      <c r="X319" s="2" t="str">
        <f t="shared" si="124"/>
        <v>DB5001.3042</v>
      </c>
      <c r="Y319" s="2" t="s">
        <v>56</v>
      </c>
    </row>
    <row r="320" spans="1:25">
      <c r="A320" s="1" t="s">
        <v>101</v>
      </c>
      <c r="B320" s="2" t="s">
        <v>219</v>
      </c>
      <c r="C320" s="2" t="s">
        <v>220</v>
      </c>
      <c r="D320" s="3">
        <f t="shared" si="116"/>
        <v>1</v>
      </c>
      <c r="E320" s="3">
        <f>IF(ROW()=3,CpuInfo!$H$3,IF(D320=0,E319,F319+2))</f>
        <v>480</v>
      </c>
      <c r="F320" s="3">
        <f t="shared" si="119"/>
        <v>480</v>
      </c>
      <c r="G320" s="3" t="s">
        <v>53</v>
      </c>
      <c r="I320" s="3" t="s">
        <v>104</v>
      </c>
      <c r="J320" s="3">
        <f>IF(ISBLANK(G320),"",CpuInfo!$G$3)</f>
        <v>5000</v>
      </c>
      <c r="K320" s="3">
        <f>IF(ISBLANK(G320),"",CpuInfo!$H$3)</f>
        <v>216</v>
      </c>
      <c r="L320" s="3" t="str">
        <f t="shared" si="120"/>
        <v>DB5000.480</v>
      </c>
      <c r="M320" s="3" t="str">
        <f t="shared" si="121"/>
        <v>DB5000.480</v>
      </c>
      <c r="N320" s="3" t="s">
        <v>56</v>
      </c>
      <c r="O320" s="2">
        <f t="shared" si="118"/>
        <v>1</v>
      </c>
      <c r="P320" s="2">
        <f>IF(ROW()=3,CpuInfo!$L$3,IF(O320=0,P319,Q319+2))</f>
        <v>3044</v>
      </c>
      <c r="Q320" s="2">
        <f t="shared" si="122"/>
        <v>3044</v>
      </c>
      <c r="R320" s="2" t="s">
        <v>53</v>
      </c>
      <c r="T320" s="2" t="s">
        <v>104</v>
      </c>
      <c r="U320" s="2">
        <f>IF(ISBLANK(R320),"",CpuInfo!$K$3)</f>
        <v>5001</v>
      </c>
      <c r="V320" s="2">
        <f>IF(ISBLANK(R320),"",CpuInfo!$L$3)</f>
        <v>506</v>
      </c>
      <c r="W320" s="2" t="str">
        <f t="shared" si="123"/>
        <v>DB5001.3044</v>
      </c>
      <c r="X320" s="2" t="str">
        <f t="shared" si="124"/>
        <v>DB5001.3044</v>
      </c>
      <c r="Y320" s="2" t="s">
        <v>56</v>
      </c>
    </row>
    <row r="321" spans="4:25">
      <c r="D321" s="3">
        <f t="shared" si="116"/>
        <v>1</v>
      </c>
      <c r="E321" s="3">
        <f>IF(ROW()=3,CpuInfo!$H$3,IF(D321=0,E320,F320+2))</f>
        <v>482</v>
      </c>
      <c r="F321" s="3">
        <f t="shared" si="119"/>
        <v>482</v>
      </c>
      <c r="G321" s="3" t="s">
        <v>53</v>
      </c>
      <c r="I321" s="3" t="s">
        <v>105</v>
      </c>
      <c r="J321" s="3">
        <f>IF(ISBLANK(G321),"",CpuInfo!$G$3)</f>
        <v>5000</v>
      </c>
      <c r="K321" s="3">
        <f>IF(ISBLANK(G321),"",CpuInfo!$H$3)</f>
        <v>216</v>
      </c>
      <c r="L321" s="3" t="str">
        <f t="shared" si="120"/>
        <v>DB5000.482</v>
      </c>
      <c r="M321" s="3" t="str">
        <f t="shared" si="121"/>
        <v>DB5000.482</v>
      </c>
      <c r="N321" s="3" t="s">
        <v>56</v>
      </c>
      <c r="O321" s="2">
        <f t="shared" si="118"/>
        <v>5</v>
      </c>
      <c r="P321" s="2">
        <f>IF(ROW()=3,CpuInfo!$L$3,IF(O321=0,P320,Q320+2))</f>
        <v>3046</v>
      </c>
      <c r="Q321" s="2">
        <f t="shared" si="122"/>
        <v>3054</v>
      </c>
      <c r="R321" s="2" t="s">
        <v>114</v>
      </c>
      <c r="T321" s="2" t="s">
        <v>115</v>
      </c>
      <c r="U321" s="2">
        <f>IF(ISBLANK(R321),"",CpuInfo!$K$3)</f>
        <v>5001</v>
      </c>
      <c r="V321" s="2">
        <f>IF(ISBLANK(R321),"",CpuInfo!$L$3)</f>
        <v>506</v>
      </c>
      <c r="W321" s="2" t="str">
        <f t="shared" si="123"/>
        <v>DB5001.3046</v>
      </c>
      <c r="X321" s="2" t="str">
        <f t="shared" si="124"/>
        <v>DB5001.3054</v>
      </c>
      <c r="Y321" s="2" t="s">
        <v>56</v>
      </c>
    </row>
    <row r="322" spans="4:25">
      <c r="D322" s="3">
        <f t="shared" si="116"/>
        <v>1</v>
      </c>
      <c r="E322" s="3">
        <f>IF(ROW()=3,CpuInfo!$H$3,IF(D322=0,E321,F321+2))</f>
        <v>484</v>
      </c>
      <c r="F322" s="3">
        <f t="shared" si="119"/>
        <v>484</v>
      </c>
      <c r="G322" s="3" t="s">
        <v>53</v>
      </c>
      <c r="I322" s="3" t="s">
        <v>106</v>
      </c>
      <c r="J322" s="3">
        <f>IF(ISBLANK(G322),"",CpuInfo!$G$3)</f>
        <v>5000</v>
      </c>
      <c r="K322" s="3">
        <f>IF(ISBLANK(G322),"",CpuInfo!$H$3)</f>
        <v>216</v>
      </c>
      <c r="L322" s="3" t="str">
        <f t="shared" si="120"/>
        <v>DB5000.484</v>
      </c>
      <c r="M322" s="3" t="str">
        <f t="shared" si="121"/>
        <v>DB5000.484</v>
      </c>
      <c r="N322" s="3" t="s">
        <v>56</v>
      </c>
      <c r="O322" s="2">
        <f t="shared" si="118"/>
        <v>1</v>
      </c>
      <c r="P322" s="2">
        <f>IF(ROW()=3,CpuInfo!$L$3,IF(O322=0,P321,Q321+2))</f>
        <v>3056</v>
      </c>
      <c r="Q322" s="2">
        <f t="shared" si="122"/>
        <v>3056</v>
      </c>
      <c r="R322" s="2" t="s">
        <v>53</v>
      </c>
      <c r="T322" s="2" t="s">
        <v>116</v>
      </c>
      <c r="U322" s="2">
        <f>IF(ISBLANK(R322),"",CpuInfo!$K$3)</f>
        <v>5001</v>
      </c>
      <c r="V322" s="2">
        <f>IF(ISBLANK(R322),"",CpuInfo!$L$3)</f>
        <v>506</v>
      </c>
      <c r="W322" s="2" t="str">
        <f t="shared" si="123"/>
        <v>DB5001.3056</v>
      </c>
      <c r="X322" s="2" t="str">
        <f t="shared" si="124"/>
        <v>DB5001.3056</v>
      </c>
      <c r="Y322" s="2" t="s">
        <v>56</v>
      </c>
    </row>
    <row r="323" spans="4:25">
      <c r="D323" s="3">
        <f t="shared" si="116"/>
        <v>0</v>
      </c>
      <c r="E323" s="3">
        <f>IF(ROW()=3,CpuInfo!$H$3,IF(D323=0,E322,F322+2))</f>
        <v>484</v>
      </c>
      <c r="F323" s="3">
        <f t="shared" si="119"/>
        <v>484</v>
      </c>
      <c r="J323" s="3" t="str">
        <f>IF(ISBLANK(G323),"",CpuInfo!$G$3)</f>
        <v/>
      </c>
      <c r="K323" s="3" t="str">
        <f>IF(ISBLANK(G323),"",CpuInfo!$H$3)</f>
        <v/>
      </c>
      <c r="L323" s="3" t="str">
        <f t="shared" si="120"/>
        <v/>
      </c>
      <c r="M323" s="3" t="str">
        <f t="shared" si="121"/>
        <v/>
      </c>
      <c r="N323" s="3" t="s">
        <v>56</v>
      </c>
      <c r="O323" s="2">
        <f t="shared" si="118"/>
        <v>26</v>
      </c>
      <c r="P323" s="2">
        <f>IF(ROW()=3,CpuInfo!$L$3,IF(O323=0,P322,Q322+2))</f>
        <v>3058</v>
      </c>
      <c r="Q323" s="2">
        <f t="shared" si="122"/>
        <v>3108</v>
      </c>
      <c r="R323" s="2" t="s">
        <v>107</v>
      </c>
      <c r="T323" s="2" t="s">
        <v>118</v>
      </c>
      <c r="U323" s="2">
        <f>IF(ISBLANK(R323),"",CpuInfo!$K$3)</f>
        <v>5001</v>
      </c>
      <c r="V323" s="2">
        <f>IF(ISBLANK(R323),"",CpuInfo!$L$3)</f>
        <v>506</v>
      </c>
      <c r="W323" s="2" t="str">
        <f t="shared" si="123"/>
        <v>DB5001.3058</v>
      </c>
      <c r="X323" s="2" t="str">
        <f t="shared" si="124"/>
        <v>DB5001.3108</v>
      </c>
      <c r="Y323" s="2" t="s">
        <v>56</v>
      </c>
    </row>
    <row r="324" spans="4:25">
      <c r="D324" s="3">
        <f t="shared" si="116"/>
        <v>0</v>
      </c>
      <c r="E324" s="3">
        <f>IF(ROW()=3,CpuInfo!$H$3,IF(D324=0,E323,F323+2))</f>
        <v>484</v>
      </c>
      <c r="F324" s="3">
        <f t="shared" si="119"/>
        <v>484</v>
      </c>
      <c r="J324" s="3" t="str">
        <f>IF(ISBLANK(G324),"",CpuInfo!$G$3)</f>
        <v/>
      </c>
      <c r="K324" s="3" t="str">
        <f>IF(ISBLANK(G324),"",CpuInfo!$H$3)</f>
        <v/>
      </c>
      <c r="L324" s="3" t="str">
        <f t="shared" si="120"/>
        <v/>
      </c>
      <c r="M324" s="3" t="str">
        <f t="shared" si="121"/>
        <v/>
      </c>
      <c r="N324" s="3" t="s">
        <v>56</v>
      </c>
      <c r="O324" s="2">
        <f t="shared" si="118"/>
        <v>2</v>
      </c>
      <c r="P324" s="2">
        <f>IF(ROW()=3,CpuInfo!$L$3,IF(O324=0,P323,Q323+2))</f>
        <v>3110</v>
      </c>
      <c r="Q324" s="2">
        <f t="shared" si="122"/>
        <v>3112</v>
      </c>
      <c r="R324" s="2" t="s">
        <v>119</v>
      </c>
      <c r="S324" s="2" t="s">
        <v>221</v>
      </c>
      <c r="T324" s="2" t="s">
        <v>222</v>
      </c>
      <c r="U324" s="2">
        <f>IF(ISBLANK(R324),"",CpuInfo!$K$3)</f>
        <v>5001</v>
      </c>
      <c r="V324" s="2">
        <f>IF(ISBLANK(R324),"",CpuInfo!$L$3)</f>
        <v>506</v>
      </c>
      <c r="W324" s="2" t="str">
        <f t="shared" si="123"/>
        <v>DB5001.3110</v>
      </c>
      <c r="X324" s="2" t="str">
        <f t="shared" si="124"/>
        <v>DB5001.3112</v>
      </c>
      <c r="Y324" s="2" t="s">
        <v>56</v>
      </c>
    </row>
    <row r="325" spans="4:25">
      <c r="D325" s="3">
        <f t="shared" si="116"/>
        <v>0</v>
      </c>
      <c r="E325" s="3">
        <f>IF(ROW()=3,CpuInfo!$H$3,IF(D325=0,E324,F324+2))</f>
        <v>484</v>
      </c>
      <c r="F325" s="3">
        <f t="shared" si="119"/>
        <v>484</v>
      </c>
      <c r="J325" s="3" t="str">
        <f>IF(ISBLANK(G325),"",CpuInfo!$G$3)</f>
        <v/>
      </c>
      <c r="K325" s="3" t="str">
        <f>IF(ISBLANK(G325),"",CpuInfo!$H$3)</f>
        <v/>
      </c>
      <c r="L325" s="3" t="str">
        <f t="shared" si="120"/>
        <v/>
      </c>
      <c r="M325" s="3" t="str">
        <f t="shared" si="121"/>
        <v/>
      </c>
      <c r="N325" s="3" t="s">
        <v>56</v>
      </c>
      <c r="O325" s="2">
        <f t="shared" si="118"/>
        <v>1</v>
      </c>
      <c r="P325" s="2">
        <f>IF(ROW()=3,CpuInfo!$L$3,IF(O325=0,P324,Q324+2))</f>
        <v>3114</v>
      </c>
      <c r="Q325" s="2">
        <f t="shared" si="122"/>
        <v>3114</v>
      </c>
      <c r="R325" s="2" t="s">
        <v>53</v>
      </c>
      <c r="S325" s="2" t="s">
        <v>120</v>
      </c>
      <c r="T325" s="2" t="s">
        <v>223</v>
      </c>
      <c r="U325" s="2">
        <f>IF(ISBLANK(R325),"",CpuInfo!$K$3)</f>
        <v>5001</v>
      </c>
      <c r="V325" s="2">
        <f>IF(ISBLANK(R325),"",CpuInfo!$L$3)</f>
        <v>506</v>
      </c>
      <c r="W325" s="2" t="str">
        <f t="shared" si="123"/>
        <v>DB5001.3114</v>
      </c>
      <c r="X325" s="2" t="str">
        <f t="shared" si="124"/>
        <v>DB5001.3114</v>
      </c>
      <c r="Y325" s="2" t="s">
        <v>56</v>
      </c>
    </row>
    <row r="326" spans="4:25">
      <c r="D326" s="3">
        <f t="shared" si="116"/>
        <v>0</v>
      </c>
      <c r="E326" s="3">
        <f>IF(ROW()=3,CpuInfo!$H$3,IF(D326=0,E325,F325+2))</f>
        <v>484</v>
      </c>
      <c r="F326" s="3">
        <f t="shared" si="119"/>
        <v>484</v>
      </c>
      <c r="J326" s="3" t="str">
        <f>IF(ISBLANK(G326),"",CpuInfo!$G$3)</f>
        <v/>
      </c>
      <c r="K326" s="3" t="str">
        <f>IF(ISBLANK(G326),"",CpuInfo!$H$3)</f>
        <v/>
      </c>
      <c r="L326" s="3" t="str">
        <f t="shared" si="120"/>
        <v/>
      </c>
      <c r="M326" s="3" t="str">
        <f t="shared" si="121"/>
        <v/>
      </c>
      <c r="N326" s="3" t="s">
        <v>56</v>
      </c>
      <c r="O326" s="2">
        <f t="shared" si="118"/>
        <v>1</v>
      </c>
      <c r="P326" s="2">
        <f>IF(ROW()=3,CpuInfo!$L$3,IF(O326=0,P325,Q325+2))</f>
        <v>3116</v>
      </c>
      <c r="Q326" s="2">
        <f t="shared" si="122"/>
        <v>3116</v>
      </c>
      <c r="R326" s="2" t="s">
        <v>53</v>
      </c>
      <c r="T326" s="2" t="s">
        <v>123</v>
      </c>
      <c r="U326" s="2">
        <f>IF(ISBLANK(R326),"",CpuInfo!$K$3)</f>
        <v>5001</v>
      </c>
      <c r="V326" s="2">
        <f>IF(ISBLANK(R326),"",CpuInfo!$L$3)</f>
        <v>506</v>
      </c>
      <c r="W326" s="2" t="str">
        <f t="shared" si="123"/>
        <v>DB5001.3116</v>
      </c>
      <c r="X326" s="2" t="str">
        <f t="shared" si="124"/>
        <v>DB5001.3116</v>
      </c>
      <c r="Y326" s="2" t="s">
        <v>56</v>
      </c>
    </row>
    <row r="327" spans="4:25">
      <c r="D327" s="3">
        <f t="shared" si="116"/>
        <v>0</v>
      </c>
      <c r="E327" s="3">
        <f>IF(ROW()=3,CpuInfo!$H$3,IF(D327=0,E326,F326+2))</f>
        <v>484</v>
      </c>
      <c r="F327" s="3">
        <f t="shared" si="119"/>
        <v>484</v>
      </c>
      <c r="J327" s="3" t="str">
        <f>IF(ISBLANK(G327),"",CpuInfo!$G$3)</f>
        <v/>
      </c>
      <c r="K327" s="3" t="str">
        <f>IF(ISBLANK(G327),"",CpuInfo!$H$3)</f>
        <v/>
      </c>
      <c r="L327" s="3" t="str">
        <f t="shared" si="120"/>
        <v/>
      </c>
      <c r="M327" s="3" t="str">
        <f t="shared" si="121"/>
        <v/>
      </c>
      <c r="N327" s="3" t="s">
        <v>56</v>
      </c>
      <c r="O327" s="2">
        <f t="shared" si="118"/>
        <v>26</v>
      </c>
      <c r="P327" s="2">
        <f>IF(ROW()=3,CpuInfo!$L$3,IF(O327=0,P326,Q326+2))</f>
        <v>3118</v>
      </c>
      <c r="Q327" s="2">
        <f t="shared" si="122"/>
        <v>3168</v>
      </c>
      <c r="R327" s="2" t="s">
        <v>107</v>
      </c>
      <c r="T327" s="2" t="s">
        <v>124</v>
      </c>
      <c r="U327" s="2">
        <f>IF(ISBLANK(R327),"",CpuInfo!$K$3)</f>
        <v>5001</v>
      </c>
      <c r="V327" s="2">
        <f>IF(ISBLANK(R327),"",CpuInfo!$L$3)</f>
        <v>506</v>
      </c>
      <c r="W327" s="2" t="str">
        <f t="shared" si="123"/>
        <v>DB5001.3118</v>
      </c>
      <c r="X327" s="2" t="str">
        <f t="shared" si="124"/>
        <v>DB5001.3168</v>
      </c>
      <c r="Y327" s="2" t="s">
        <v>56</v>
      </c>
    </row>
    <row r="328" spans="4:25">
      <c r="D328" s="3">
        <f t="shared" si="116"/>
        <v>0</v>
      </c>
      <c r="E328" s="3">
        <f>IF(ROW()=3,CpuInfo!$H$3,IF(D328=0,E327,F327+2))</f>
        <v>484</v>
      </c>
      <c r="F328" s="3">
        <f t="shared" ref="F328:F337" si="125">IF(D328=0,F327,E328+(D328-1)*2)</f>
        <v>484</v>
      </c>
      <c r="J328" s="3" t="str">
        <f>IF(ISBLANK(G328),"",CpuInfo!$G$3)</f>
        <v/>
      </c>
      <c r="K328" s="3" t="str">
        <f>IF(ISBLANK(G328),"",CpuInfo!$H$3)</f>
        <v/>
      </c>
      <c r="L328" s="3" t="str">
        <f t="shared" ref="L328:L346" si="126">IF(ISBLANK(G328),"","DB"&amp;J328&amp;"."&amp;E328)</f>
        <v/>
      </c>
      <c r="M328" s="3" t="str">
        <f t="shared" ref="M328:M346" si="127">IF(ISBLANK(G328),"","DB"&amp;J328&amp;"."&amp;F328)</f>
        <v/>
      </c>
      <c r="N328" s="3" t="s">
        <v>56</v>
      </c>
      <c r="O328" s="2">
        <f t="shared" si="118"/>
        <v>2</v>
      </c>
      <c r="P328" s="2">
        <f>IF(ROW()=3,CpuInfo!$L$3,IF(O328=0,P327,Q327+2))</f>
        <v>3170</v>
      </c>
      <c r="Q328" s="2">
        <f t="shared" ref="Q328:Q346" si="128">IF(O328=0,Q327,P328+(O328-1)*2)</f>
        <v>3172</v>
      </c>
      <c r="R328" s="2" t="s">
        <v>119</v>
      </c>
      <c r="T328" s="2" t="s">
        <v>224</v>
      </c>
      <c r="U328" s="2">
        <f>IF(ISBLANK(R328),"",CpuInfo!$K$3)</f>
        <v>5001</v>
      </c>
      <c r="V328" s="2">
        <f>IF(ISBLANK(R328),"",CpuInfo!$L$3)</f>
        <v>506</v>
      </c>
      <c r="W328" s="2" t="str">
        <f t="shared" ref="W328:W346" si="129">IF(ISBLANK(R328),"","DB"&amp;U328&amp;"."&amp;P328)</f>
        <v>DB5001.3170</v>
      </c>
      <c r="X328" s="2" t="str">
        <f t="shared" ref="X328:X346" si="130">IF(ISBLANK(R328),"","DB"&amp;U328&amp;"."&amp;Q328)</f>
        <v>DB5001.3172</v>
      </c>
      <c r="Y328" s="2" t="s">
        <v>56</v>
      </c>
    </row>
    <row r="329" spans="4:25">
      <c r="D329" s="3">
        <f t="shared" si="116"/>
        <v>0</v>
      </c>
      <c r="E329" s="3">
        <f>IF(ROW()=3,CpuInfo!$H$3,IF(D329=0,E328,F328+2))</f>
        <v>484</v>
      </c>
      <c r="F329" s="3">
        <f t="shared" si="125"/>
        <v>484</v>
      </c>
      <c r="J329" s="3" t="str">
        <f>IF(ISBLANK(G329),"",CpuInfo!$G$3)</f>
        <v/>
      </c>
      <c r="K329" s="3" t="str">
        <f>IF(ISBLANK(G329),"",CpuInfo!$H$3)</f>
        <v/>
      </c>
      <c r="L329" s="3" t="str">
        <f t="shared" si="126"/>
        <v/>
      </c>
      <c r="M329" s="3" t="str">
        <f t="shared" si="127"/>
        <v/>
      </c>
      <c r="N329" s="3" t="s">
        <v>56</v>
      </c>
      <c r="O329" s="2">
        <f t="shared" si="118"/>
        <v>1</v>
      </c>
      <c r="P329" s="2">
        <f>IF(ROW()=3,CpuInfo!$L$3,IF(O329=0,P328,Q328+2))</f>
        <v>3174</v>
      </c>
      <c r="Q329" s="2">
        <f t="shared" si="128"/>
        <v>3174</v>
      </c>
      <c r="R329" s="2" t="s">
        <v>53</v>
      </c>
      <c r="T329" s="2" t="s">
        <v>225</v>
      </c>
      <c r="U329" s="2">
        <f>IF(ISBLANK(R329),"",CpuInfo!$K$3)</f>
        <v>5001</v>
      </c>
      <c r="V329" s="2">
        <f>IF(ISBLANK(R329),"",CpuInfo!$L$3)</f>
        <v>506</v>
      </c>
      <c r="W329" s="2" t="str">
        <f t="shared" si="129"/>
        <v>DB5001.3174</v>
      </c>
      <c r="X329" s="2" t="str">
        <f t="shared" si="130"/>
        <v>DB5001.3174</v>
      </c>
      <c r="Y329" s="2" t="s">
        <v>56</v>
      </c>
    </row>
    <row r="330" spans="4:25">
      <c r="D330" s="3">
        <f t="shared" si="116"/>
        <v>0</v>
      </c>
      <c r="E330" s="3">
        <f>IF(ROW()=3,CpuInfo!$H$3,IF(D330=0,E329,F329+2))</f>
        <v>484</v>
      </c>
      <c r="F330" s="3">
        <f t="shared" si="125"/>
        <v>484</v>
      </c>
      <c r="J330" s="3" t="str">
        <f>IF(ISBLANK(G330),"",CpuInfo!$G$3)</f>
        <v/>
      </c>
      <c r="K330" s="3" t="str">
        <f>IF(ISBLANK(G330),"",CpuInfo!$H$3)</f>
        <v/>
      </c>
      <c r="L330" s="3" t="str">
        <f t="shared" si="126"/>
        <v/>
      </c>
      <c r="M330" s="3" t="str">
        <f t="shared" si="127"/>
        <v/>
      </c>
      <c r="N330" s="3" t="s">
        <v>56</v>
      </c>
      <c r="O330" s="2">
        <f t="shared" si="118"/>
        <v>0</v>
      </c>
      <c r="P330" s="2">
        <f>IF(ROW()=3,CpuInfo!$L$3,IF(O330=0,P329,Q329+2))</f>
        <v>3174</v>
      </c>
      <c r="Q330" s="2">
        <f t="shared" si="128"/>
        <v>3174</v>
      </c>
      <c r="U330" s="2" t="str">
        <f>IF(ISBLANK(R330),"",CpuInfo!$K$3)</f>
        <v/>
      </c>
      <c r="V330" s="2" t="str">
        <f>IF(ISBLANK(R330),"",CpuInfo!$L$3)</f>
        <v/>
      </c>
      <c r="W330" s="2" t="str">
        <f t="shared" si="129"/>
        <v/>
      </c>
      <c r="X330" s="2" t="str">
        <f t="shared" si="130"/>
        <v/>
      </c>
      <c r="Y330" s="2" t="s">
        <v>56</v>
      </c>
    </row>
    <row r="331" spans="4:25">
      <c r="D331" s="3">
        <f t="shared" si="116"/>
        <v>0</v>
      </c>
      <c r="E331" s="3">
        <f>IF(ROW()=3,CpuInfo!$H$3,IF(D331=0,E330,F330+2))</f>
        <v>484</v>
      </c>
      <c r="F331" s="3">
        <f t="shared" si="125"/>
        <v>484</v>
      </c>
      <c r="J331" s="3" t="str">
        <f>IF(ISBLANK(G331),"",CpuInfo!$G$3)</f>
        <v/>
      </c>
      <c r="K331" s="3" t="str">
        <f>IF(ISBLANK(G331),"",CpuInfo!$H$3)</f>
        <v/>
      </c>
      <c r="L331" s="3" t="str">
        <f t="shared" si="126"/>
        <v/>
      </c>
      <c r="M331" s="3" t="str">
        <f t="shared" si="127"/>
        <v/>
      </c>
      <c r="N331" s="3" t="s">
        <v>56</v>
      </c>
      <c r="O331" s="2">
        <f t="shared" si="118"/>
        <v>0</v>
      </c>
      <c r="P331" s="2">
        <f>IF(ROW()=3,CpuInfo!$L$3,IF(O331=0,P330,Q330+2))</f>
        <v>3174</v>
      </c>
      <c r="Q331" s="2">
        <f t="shared" si="128"/>
        <v>3174</v>
      </c>
      <c r="U331" s="2" t="str">
        <f>IF(ISBLANK(R331),"",CpuInfo!$K$3)</f>
        <v/>
      </c>
      <c r="V331" s="2" t="str">
        <f>IF(ISBLANK(R331),"",CpuInfo!$L$3)</f>
        <v/>
      </c>
      <c r="W331" s="2" t="str">
        <f t="shared" si="129"/>
        <v/>
      </c>
      <c r="X331" s="2" t="str">
        <f t="shared" si="130"/>
        <v/>
      </c>
      <c r="Y331" s="2" t="s">
        <v>56</v>
      </c>
    </row>
    <row r="332" spans="4:25">
      <c r="D332" s="3">
        <f t="shared" si="116"/>
        <v>0</v>
      </c>
      <c r="E332" s="3">
        <f>IF(ROW()=3,CpuInfo!$H$3,IF(D332=0,E331,F331+2))</f>
        <v>484</v>
      </c>
      <c r="F332" s="3">
        <f t="shared" si="125"/>
        <v>484</v>
      </c>
      <c r="J332" s="3" t="str">
        <f>IF(ISBLANK(G332),"",CpuInfo!$G$3)</f>
        <v/>
      </c>
      <c r="K332" s="3" t="str">
        <f>IF(ISBLANK(G332),"",CpuInfo!$H$3)</f>
        <v/>
      </c>
      <c r="L332" s="3" t="str">
        <f t="shared" si="126"/>
        <v/>
      </c>
      <c r="M332" s="3" t="str">
        <f t="shared" si="127"/>
        <v/>
      </c>
      <c r="N332" s="3" t="s">
        <v>56</v>
      </c>
      <c r="O332" s="2">
        <f t="shared" si="118"/>
        <v>0</v>
      </c>
      <c r="P332" s="2">
        <f>IF(ROW()=3,CpuInfo!$L$3,IF(O332=0,P331,Q331+2))</f>
        <v>3174</v>
      </c>
      <c r="Q332" s="2">
        <f t="shared" si="128"/>
        <v>3174</v>
      </c>
      <c r="U332" s="2" t="str">
        <f>IF(ISBLANK(R332),"",CpuInfo!$K$3)</f>
        <v/>
      </c>
      <c r="V332" s="2" t="str">
        <f>IF(ISBLANK(R332),"",CpuInfo!$L$3)</f>
        <v/>
      </c>
      <c r="W332" s="2" t="str">
        <f t="shared" si="129"/>
        <v/>
      </c>
      <c r="X332" s="2" t="str">
        <f t="shared" si="130"/>
        <v/>
      </c>
      <c r="Y332" s="2" t="s">
        <v>56</v>
      </c>
    </row>
    <row r="333" spans="4:25">
      <c r="D333" s="3">
        <f t="shared" si="116"/>
        <v>0</v>
      </c>
      <c r="E333" s="3">
        <f>IF(ROW()=3,CpuInfo!$H$3,IF(D333=0,E332,F332+2))</f>
        <v>484</v>
      </c>
      <c r="F333" s="3">
        <f t="shared" si="125"/>
        <v>484</v>
      </c>
      <c r="J333" s="3" t="str">
        <f>IF(ISBLANK(G333),"",CpuInfo!$G$3)</f>
        <v/>
      </c>
      <c r="K333" s="3" t="str">
        <f>IF(ISBLANK(G333),"",CpuInfo!$H$3)</f>
        <v/>
      </c>
      <c r="L333" s="3" t="str">
        <f t="shared" si="126"/>
        <v/>
      </c>
      <c r="M333" s="3" t="str">
        <f t="shared" si="127"/>
        <v/>
      </c>
      <c r="N333" s="3" t="s">
        <v>56</v>
      </c>
      <c r="O333" s="2">
        <f t="shared" si="118"/>
        <v>0</v>
      </c>
      <c r="P333" s="2">
        <f>IF(ROW()=3,CpuInfo!$L$3,IF(O333=0,P332,Q332+2))</f>
        <v>3174</v>
      </c>
      <c r="Q333" s="2">
        <f t="shared" si="128"/>
        <v>3174</v>
      </c>
      <c r="U333" s="2" t="str">
        <f>IF(ISBLANK(R333),"",CpuInfo!$K$3)</f>
        <v/>
      </c>
      <c r="V333" s="2" t="str">
        <f>IF(ISBLANK(R333),"",CpuInfo!$L$3)</f>
        <v/>
      </c>
      <c r="W333" s="2" t="str">
        <f t="shared" si="129"/>
        <v/>
      </c>
      <c r="X333" s="2" t="str">
        <f t="shared" si="130"/>
        <v/>
      </c>
      <c r="Y333" s="2" t="s">
        <v>56</v>
      </c>
    </row>
    <row r="334" spans="4:25">
      <c r="D334" s="3">
        <f t="shared" si="116"/>
        <v>0</v>
      </c>
      <c r="E334" s="3">
        <f>IF(ROW()=3,CpuInfo!$H$3,IF(D334=0,E333,F333+2))</f>
        <v>484</v>
      </c>
      <c r="F334" s="3">
        <f t="shared" si="125"/>
        <v>484</v>
      </c>
      <c r="J334" s="3" t="str">
        <f>IF(ISBLANK(G334),"",CpuInfo!$G$3)</f>
        <v/>
      </c>
      <c r="K334" s="3" t="str">
        <f>IF(ISBLANK(G334),"",CpuInfo!$H$3)</f>
        <v/>
      </c>
      <c r="L334" s="3" t="str">
        <f t="shared" si="126"/>
        <v/>
      </c>
      <c r="M334" s="3" t="str">
        <f t="shared" si="127"/>
        <v/>
      </c>
      <c r="N334" s="3" t="s">
        <v>56</v>
      </c>
      <c r="O334" s="2">
        <f t="shared" si="118"/>
        <v>0</v>
      </c>
      <c r="P334" s="2">
        <f>IF(ROW()=3,CpuInfo!$L$3,IF(O334=0,P333,Q333+2))</f>
        <v>3174</v>
      </c>
      <c r="Q334" s="2">
        <f t="shared" si="128"/>
        <v>3174</v>
      </c>
      <c r="U334" s="2" t="str">
        <f>IF(ISBLANK(R334),"",CpuInfo!$K$3)</f>
        <v/>
      </c>
      <c r="V334" s="2" t="str">
        <f>IF(ISBLANK(R334),"",CpuInfo!$L$3)</f>
        <v/>
      </c>
      <c r="W334" s="2" t="str">
        <f t="shared" si="129"/>
        <v/>
      </c>
      <c r="X334" s="2" t="str">
        <f t="shared" si="130"/>
        <v/>
      </c>
      <c r="Y334" s="2" t="s">
        <v>56</v>
      </c>
    </row>
    <row r="335" spans="4:25">
      <c r="D335" s="3">
        <f t="shared" si="116"/>
        <v>0</v>
      </c>
      <c r="E335" s="3">
        <f>IF(ROW()=3,CpuInfo!$H$3,IF(D335=0,E334,F334+2))</f>
        <v>484</v>
      </c>
      <c r="F335" s="3">
        <f t="shared" si="125"/>
        <v>484</v>
      </c>
      <c r="J335" s="3" t="str">
        <f>IF(ISBLANK(G335),"",CpuInfo!$G$3)</f>
        <v/>
      </c>
      <c r="K335" s="3" t="str">
        <f>IF(ISBLANK(G335),"",CpuInfo!$H$3)</f>
        <v/>
      </c>
      <c r="L335" s="3" t="str">
        <f t="shared" si="126"/>
        <v/>
      </c>
      <c r="M335" s="3" t="str">
        <f t="shared" si="127"/>
        <v/>
      </c>
      <c r="N335" s="3" t="s">
        <v>56</v>
      </c>
      <c r="O335" s="2">
        <f t="shared" si="118"/>
        <v>0</v>
      </c>
      <c r="P335" s="2">
        <f>IF(ROW()=3,CpuInfo!$L$3,IF(O335=0,P334,Q334+2))</f>
        <v>3174</v>
      </c>
      <c r="Q335" s="2">
        <f t="shared" si="128"/>
        <v>3174</v>
      </c>
      <c r="U335" s="2" t="str">
        <f>IF(ISBLANK(R335),"",CpuInfo!$K$3)</f>
        <v/>
      </c>
      <c r="V335" s="2" t="str">
        <f>IF(ISBLANK(R335),"",CpuInfo!$L$3)</f>
        <v/>
      </c>
      <c r="W335" s="2" t="str">
        <f t="shared" si="129"/>
        <v/>
      </c>
      <c r="X335" s="2" t="str">
        <f t="shared" si="130"/>
        <v/>
      </c>
      <c r="Y335" s="2" t="s">
        <v>56</v>
      </c>
    </row>
    <row r="336" spans="4:25">
      <c r="D336" s="3">
        <f t="shared" ref="D336:D405" si="131">IF(G336="DTString100",100,IF(G336="DTString50",50,IF(G336="DTString40",40,IF(G336="DTString30",30,IF(G336="DTShort100",50,IF(G336="DTShort",1,IF(G336="DTInt",2,IF(G336="DTFloat",2,IF(G336="DTString15",5,IF(G336="DTString",26,0))))))))))</f>
        <v>0</v>
      </c>
      <c r="E336" s="3">
        <f>IF(ROW()=3,CpuInfo!$H$3,IF(D336=0,E335,F335+2))</f>
        <v>484</v>
      </c>
      <c r="F336" s="3">
        <f t="shared" si="125"/>
        <v>484</v>
      </c>
      <c r="J336" s="3" t="str">
        <f>IF(ISBLANK(G336),"",CpuInfo!$G$3)</f>
        <v/>
      </c>
      <c r="K336" s="3" t="str">
        <f>IF(ISBLANK(G336),"",CpuInfo!$H$3)</f>
        <v/>
      </c>
      <c r="L336" s="3" t="str">
        <f t="shared" si="126"/>
        <v/>
      </c>
      <c r="M336" s="3" t="str">
        <f t="shared" si="127"/>
        <v/>
      </c>
      <c r="N336" s="3" t="s">
        <v>56</v>
      </c>
      <c r="O336" s="2">
        <f t="shared" ref="O336:O405" si="132">IF(R336="DTString100",100,IF(R336="DTString50",50,IF(R336="DTString40",40,IF(R336="DTString30",30,IF(R336="DTShort100",50,IF(R336="DTShort",1,IF(R336="DTInt",2,IF(R336="DTFloat",2,IF(R336="DTString15",5,IF(R336="DTString",26,0))))))))))</f>
        <v>0</v>
      </c>
      <c r="P336" s="2">
        <f>IF(ROW()=3,CpuInfo!$L$3,IF(O336=0,P335,Q335+2))</f>
        <v>3174</v>
      </c>
      <c r="Q336" s="2">
        <f t="shared" si="128"/>
        <v>3174</v>
      </c>
      <c r="U336" s="2" t="str">
        <f>IF(ISBLANK(R336),"",CpuInfo!$K$3)</f>
        <v/>
      </c>
      <c r="V336" s="2" t="str">
        <f>IF(ISBLANK(R336),"",CpuInfo!$L$3)</f>
        <v/>
      </c>
      <c r="W336" s="2" t="str">
        <f t="shared" si="129"/>
        <v/>
      </c>
      <c r="X336" s="2" t="str">
        <f t="shared" si="130"/>
        <v/>
      </c>
      <c r="Y336" s="2" t="s">
        <v>56</v>
      </c>
    </row>
    <row r="337" spans="4:25">
      <c r="D337" s="3">
        <f t="shared" si="131"/>
        <v>0</v>
      </c>
      <c r="E337" s="3">
        <f>IF(ROW()=3,CpuInfo!$H$3,IF(D337=0,E336,F336+2))</f>
        <v>484</v>
      </c>
      <c r="F337" s="3">
        <f t="shared" si="125"/>
        <v>484</v>
      </c>
      <c r="J337" s="3" t="str">
        <f>IF(ISBLANK(G337),"",CpuInfo!$G$3)</f>
        <v/>
      </c>
      <c r="K337" s="3" t="str">
        <f>IF(ISBLANK(G337),"",CpuInfo!$H$3)</f>
        <v/>
      </c>
      <c r="L337" s="3" t="str">
        <f t="shared" si="126"/>
        <v/>
      </c>
      <c r="M337" s="3" t="str">
        <f t="shared" si="127"/>
        <v/>
      </c>
      <c r="N337" s="3" t="s">
        <v>56</v>
      </c>
      <c r="O337" s="2">
        <f t="shared" si="132"/>
        <v>0</v>
      </c>
      <c r="P337" s="2">
        <f>IF(ROW()=3,CpuInfo!$L$3,IF(O337=0,P336,Q336+2))</f>
        <v>3174</v>
      </c>
      <c r="Q337" s="2">
        <f t="shared" si="128"/>
        <v>3174</v>
      </c>
      <c r="U337" s="2" t="str">
        <f>IF(ISBLANK(R337),"",CpuInfo!$K$3)</f>
        <v/>
      </c>
      <c r="V337" s="2" t="str">
        <f>IF(ISBLANK(R337),"",CpuInfo!$L$3)</f>
        <v/>
      </c>
      <c r="W337" s="2" t="str">
        <f t="shared" si="129"/>
        <v/>
      </c>
      <c r="X337" s="2" t="str">
        <f t="shared" si="130"/>
        <v/>
      </c>
      <c r="Y337" s="2" t="s">
        <v>56</v>
      </c>
    </row>
    <row r="338" spans="4:25">
      <c r="D338" s="3">
        <f t="shared" si="131"/>
        <v>0</v>
      </c>
      <c r="E338" s="3">
        <f>IF(ROW()=3,CpuInfo!$H$3,IF(D338=0,E337,F337+2))</f>
        <v>484</v>
      </c>
      <c r="F338" s="3">
        <f t="shared" ref="F336:F399" si="133">IF(D338=0,F337,E338+(D338-1)*2)</f>
        <v>484</v>
      </c>
      <c r="J338" s="3" t="str">
        <f>IF(ISBLANK(G338),"",CpuInfo!$G$3)</f>
        <v/>
      </c>
      <c r="K338" s="3" t="str">
        <f>IF(ISBLANK(G338),"",CpuInfo!$H$3)</f>
        <v/>
      </c>
      <c r="L338" s="3" t="str">
        <f t="shared" si="126"/>
        <v/>
      </c>
      <c r="M338" s="3" t="str">
        <f t="shared" si="127"/>
        <v/>
      </c>
      <c r="N338" s="3" t="s">
        <v>56</v>
      </c>
      <c r="O338" s="2">
        <f t="shared" si="132"/>
        <v>1</v>
      </c>
      <c r="P338" s="2">
        <f>IF(ROW()=3,CpuInfo!$L$3,IF(O338=0,P337,Q337+2))</f>
        <v>3176</v>
      </c>
      <c r="Q338" s="2">
        <f t="shared" si="128"/>
        <v>3176</v>
      </c>
      <c r="R338" s="2" t="s">
        <v>53</v>
      </c>
      <c r="T338" s="2" t="s">
        <v>110</v>
      </c>
      <c r="U338" s="2">
        <f>IF(ISBLANK(R338),"",CpuInfo!$K$3)</f>
        <v>5001</v>
      </c>
      <c r="V338" s="2">
        <f>IF(ISBLANK(R338),"",CpuInfo!$L$3)</f>
        <v>506</v>
      </c>
      <c r="W338" s="2" t="str">
        <f t="shared" si="129"/>
        <v>DB5001.3176</v>
      </c>
      <c r="X338" s="2" t="str">
        <f t="shared" si="130"/>
        <v>DB5001.3176</v>
      </c>
      <c r="Y338" s="2" t="s">
        <v>56</v>
      </c>
    </row>
    <row r="339" spans="1:25">
      <c r="A339" s="1" t="s">
        <v>101</v>
      </c>
      <c r="B339" s="2" t="s">
        <v>226</v>
      </c>
      <c r="C339" s="2" t="s">
        <v>227</v>
      </c>
      <c r="D339" s="3">
        <f t="shared" si="131"/>
        <v>1</v>
      </c>
      <c r="E339" s="3">
        <f>IF(ROW()=3,CpuInfo!$H$3,IF(D339=0,E338,F338+2))</f>
        <v>486</v>
      </c>
      <c r="F339" s="3">
        <f t="shared" si="133"/>
        <v>486</v>
      </c>
      <c r="G339" s="3" t="s">
        <v>53</v>
      </c>
      <c r="I339" s="3" t="s">
        <v>104</v>
      </c>
      <c r="J339" s="3">
        <f>IF(ISBLANK(G339),"",CpuInfo!$G$3)</f>
        <v>5000</v>
      </c>
      <c r="K339" s="3">
        <f>IF(ISBLANK(G339),"",CpuInfo!$H$3)</f>
        <v>216</v>
      </c>
      <c r="L339" s="3" t="str">
        <f t="shared" si="126"/>
        <v>DB5000.486</v>
      </c>
      <c r="M339" s="3" t="str">
        <f t="shared" si="127"/>
        <v>DB5000.486</v>
      </c>
      <c r="N339" s="3" t="s">
        <v>56</v>
      </c>
      <c r="O339" s="2">
        <f t="shared" si="132"/>
        <v>1</v>
      </c>
      <c r="P339" s="2">
        <f>IF(ROW()=3,CpuInfo!$L$3,IF(O339=0,P338,Q338+2))</f>
        <v>3178</v>
      </c>
      <c r="Q339" s="2">
        <f t="shared" si="128"/>
        <v>3178</v>
      </c>
      <c r="R339" s="2" t="s">
        <v>53</v>
      </c>
      <c r="T339" s="2" t="s">
        <v>104</v>
      </c>
      <c r="U339" s="2">
        <f>IF(ISBLANK(R339),"",CpuInfo!$K$3)</f>
        <v>5001</v>
      </c>
      <c r="V339" s="2">
        <f>IF(ISBLANK(R339),"",CpuInfo!$L$3)</f>
        <v>506</v>
      </c>
      <c r="W339" s="2" t="str">
        <f t="shared" si="129"/>
        <v>DB5001.3178</v>
      </c>
      <c r="X339" s="2" t="str">
        <f t="shared" si="130"/>
        <v>DB5001.3178</v>
      </c>
      <c r="Y339" s="2" t="s">
        <v>56</v>
      </c>
    </row>
    <row r="340" spans="4:25">
      <c r="D340" s="3">
        <f t="shared" si="131"/>
        <v>1</v>
      </c>
      <c r="E340" s="3">
        <f>IF(ROW()=3,CpuInfo!$H$3,IF(D340=0,E339,F339+2))</f>
        <v>488</v>
      </c>
      <c r="F340" s="3">
        <f t="shared" si="133"/>
        <v>488</v>
      </c>
      <c r="G340" s="3" t="s">
        <v>53</v>
      </c>
      <c r="I340" s="3" t="s">
        <v>105</v>
      </c>
      <c r="J340" s="3">
        <f>IF(ISBLANK(G340),"",CpuInfo!$G$3)</f>
        <v>5000</v>
      </c>
      <c r="K340" s="3">
        <f>IF(ISBLANK(G340),"",CpuInfo!$H$3)</f>
        <v>216</v>
      </c>
      <c r="L340" s="3" t="str">
        <f t="shared" si="126"/>
        <v>DB5000.488</v>
      </c>
      <c r="M340" s="3" t="str">
        <f t="shared" si="127"/>
        <v>DB5000.488</v>
      </c>
      <c r="N340" s="3" t="s">
        <v>56</v>
      </c>
      <c r="O340" s="2">
        <f t="shared" si="132"/>
        <v>5</v>
      </c>
      <c r="P340" s="2">
        <f>IF(ROW()=3,CpuInfo!$L$3,IF(O340=0,P339,Q339+2))</f>
        <v>3180</v>
      </c>
      <c r="Q340" s="2">
        <f t="shared" si="128"/>
        <v>3188</v>
      </c>
      <c r="R340" s="2" t="s">
        <v>114</v>
      </c>
      <c r="T340" s="2" t="s">
        <v>115</v>
      </c>
      <c r="U340" s="2">
        <f>IF(ISBLANK(R340),"",CpuInfo!$K$3)</f>
        <v>5001</v>
      </c>
      <c r="V340" s="2">
        <f>IF(ISBLANK(R340),"",CpuInfo!$L$3)</f>
        <v>506</v>
      </c>
      <c r="W340" s="2" t="str">
        <f t="shared" si="129"/>
        <v>DB5001.3180</v>
      </c>
      <c r="X340" s="2" t="str">
        <f t="shared" si="130"/>
        <v>DB5001.3188</v>
      </c>
      <c r="Y340" s="2" t="s">
        <v>56</v>
      </c>
    </row>
    <row r="341" spans="4:25">
      <c r="D341" s="3">
        <f t="shared" si="131"/>
        <v>1</v>
      </c>
      <c r="E341" s="3">
        <f>IF(ROW()=3,CpuInfo!$H$3,IF(D341=0,E340,F340+2))</f>
        <v>490</v>
      </c>
      <c r="F341" s="3">
        <f t="shared" si="133"/>
        <v>490</v>
      </c>
      <c r="G341" s="3" t="s">
        <v>53</v>
      </c>
      <c r="I341" s="3" t="s">
        <v>106</v>
      </c>
      <c r="J341" s="3">
        <f>IF(ISBLANK(G341),"",CpuInfo!$G$3)</f>
        <v>5000</v>
      </c>
      <c r="K341" s="3">
        <f>IF(ISBLANK(G341),"",CpuInfo!$H$3)</f>
        <v>216</v>
      </c>
      <c r="L341" s="3" t="str">
        <f t="shared" si="126"/>
        <v>DB5000.490</v>
      </c>
      <c r="M341" s="3" t="str">
        <f t="shared" si="127"/>
        <v>DB5000.490</v>
      </c>
      <c r="N341" s="3" t="s">
        <v>56</v>
      </c>
      <c r="O341" s="2">
        <f t="shared" si="132"/>
        <v>1</v>
      </c>
      <c r="P341" s="2">
        <f>IF(ROW()=3,CpuInfo!$L$3,IF(O341=0,P340,Q340+2))</f>
        <v>3190</v>
      </c>
      <c r="Q341" s="2">
        <f t="shared" si="128"/>
        <v>3190</v>
      </c>
      <c r="R341" s="2" t="s">
        <v>53</v>
      </c>
      <c r="T341" s="2" t="s">
        <v>116</v>
      </c>
      <c r="U341" s="2">
        <f>IF(ISBLANK(R341),"",CpuInfo!$K$3)</f>
        <v>5001</v>
      </c>
      <c r="V341" s="2">
        <f>IF(ISBLANK(R341),"",CpuInfo!$L$3)</f>
        <v>506</v>
      </c>
      <c r="W341" s="2" t="str">
        <f t="shared" si="129"/>
        <v>DB5001.3190</v>
      </c>
      <c r="X341" s="2" t="str">
        <f t="shared" si="130"/>
        <v>DB5001.3190</v>
      </c>
      <c r="Y341" s="2" t="s">
        <v>56</v>
      </c>
    </row>
    <row r="342" spans="4:25">
      <c r="D342" s="3">
        <f t="shared" si="131"/>
        <v>0</v>
      </c>
      <c r="E342" s="3">
        <f>IF(ROW()=3,CpuInfo!$H$3,IF(D342=0,E341,F341+2))</f>
        <v>490</v>
      </c>
      <c r="F342" s="3">
        <f t="shared" si="133"/>
        <v>490</v>
      </c>
      <c r="J342" s="3" t="str">
        <f>IF(ISBLANK(G342),"",CpuInfo!$G$3)</f>
        <v/>
      </c>
      <c r="K342" s="3" t="str">
        <f>IF(ISBLANK(G342),"",CpuInfo!$H$3)</f>
        <v/>
      </c>
      <c r="L342" s="3" t="str">
        <f t="shared" si="126"/>
        <v/>
      </c>
      <c r="M342" s="3" t="str">
        <f t="shared" si="127"/>
        <v/>
      </c>
      <c r="N342" s="3" t="s">
        <v>56</v>
      </c>
      <c r="O342" s="2">
        <f t="shared" si="132"/>
        <v>26</v>
      </c>
      <c r="P342" s="2">
        <f>IF(ROW()=3,CpuInfo!$L$3,IF(O342=0,P341,Q341+2))</f>
        <v>3192</v>
      </c>
      <c r="Q342" s="2">
        <f t="shared" si="128"/>
        <v>3242</v>
      </c>
      <c r="R342" s="2" t="s">
        <v>107</v>
      </c>
      <c r="T342" s="2" t="s">
        <v>118</v>
      </c>
      <c r="U342" s="2">
        <f>IF(ISBLANK(R342),"",CpuInfo!$K$3)</f>
        <v>5001</v>
      </c>
      <c r="V342" s="2">
        <f>IF(ISBLANK(R342),"",CpuInfo!$L$3)</f>
        <v>506</v>
      </c>
      <c r="W342" s="2" t="str">
        <f t="shared" si="129"/>
        <v>DB5001.3192</v>
      </c>
      <c r="X342" s="2" t="str">
        <f t="shared" si="130"/>
        <v>DB5001.3242</v>
      </c>
      <c r="Y342" s="2" t="s">
        <v>56</v>
      </c>
    </row>
    <row r="343" spans="4:25">
      <c r="D343" s="3">
        <f t="shared" si="131"/>
        <v>0</v>
      </c>
      <c r="E343" s="3">
        <f>IF(ROW()=3,CpuInfo!$H$3,IF(D343=0,E342,F342+2))</f>
        <v>490</v>
      </c>
      <c r="F343" s="3">
        <f t="shared" si="133"/>
        <v>490</v>
      </c>
      <c r="J343" s="3" t="str">
        <f>IF(ISBLANK(G343),"",CpuInfo!$G$3)</f>
        <v/>
      </c>
      <c r="K343" s="3" t="str">
        <f>IF(ISBLANK(G343),"",CpuInfo!$H$3)</f>
        <v/>
      </c>
      <c r="L343" s="3" t="str">
        <f t="shared" si="126"/>
        <v/>
      </c>
      <c r="M343" s="3" t="str">
        <f t="shared" si="127"/>
        <v/>
      </c>
      <c r="N343" s="3" t="s">
        <v>56</v>
      </c>
      <c r="O343" s="2">
        <f t="shared" si="132"/>
        <v>2</v>
      </c>
      <c r="P343" s="2">
        <f>IF(ROW()=3,CpuInfo!$L$3,IF(O343=0,P342,Q342+2))</f>
        <v>3244</v>
      </c>
      <c r="Q343" s="2">
        <f t="shared" si="128"/>
        <v>3246</v>
      </c>
      <c r="R343" s="2" t="s">
        <v>119</v>
      </c>
      <c r="S343" s="2" t="s">
        <v>228</v>
      </c>
      <c r="T343" s="2" t="s">
        <v>229</v>
      </c>
      <c r="U343" s="2">
        <f>IF(ISBLANK(R343),"",CpuInfo!$K$3)</f>
        <v>5001</v>
      </c>
      <c r="V343" s="2">
        <f>IF(ISBLANK(R343),"",CpuInfo!$L$3)</f>
        <v>506</v>
      </c>
      <c r="W343" s="2" t="str">
        <f t="shared" si="129"/>
        <v>DB5001.3244</v>
      </c>
      <c r="X343" s="2" t="str">
        <f t="shared" si="130"/>
        <v>DB5001.3246</v>
      </c>
      <c r="Y343" s="2" t="s">
        <v>56</v>
      </c>
    </row>
    <row r="344" spans="4:25">
      <c r="D344" s="3">
        <f t="shared" si="131"/>
        <v>0</v>
      </c>
      <c r="E344" s="3">
        <f>IF(ROW()=3,CpuInfo!$H$3,IF(D344=0,E343,F343+2))</f>
        <v>490</v>
      </c>
      <c r="F344" s="3">
        <f t="shared" si="133"/>
        <v>490</v>
      </c>
      <c r="J344" s="3" t="str">
        <f>IF(ISBLANK(G344),"",CpuInfo!$G$3)</f>
        <v/>
      </c>
      <c r="K344" s="3" t="str">
        <f>IF(ISBLANK(G344),"",CpuInfo!$H$3)</f>
        <v/>
      </c>
      <c r="L344" s="3" t="str">
        <f t="shared" si="126"/>
        <v/>
      </c>
      <c r="M344" s="3" t="str">
        <f t="shared" si="127"/>
        <v/>
      </c>
      <c r="N344" s="3" t="s">
        <v>56</v>
      </c>
      <c r="O344" s="2">
        <f t="shared" si="132"/>
        <v>1</v>
      </c>
      <c r="P344" s="2">
        <f>IF(ROW()=3,CpuInfo!$L$3,IF(O344=0,P343,Q343+2))</f>
        <v>3248</v>
      </c>
      <c r="Q344" s="2">
        <f t="shared" si="128"/>
        <v>3248</v>
      </c>
      <c r="R344" s="2" t="s">
        <v>53</v>
      </c>
      <c r="S344" s="2" t="s">
        <v>120</v>
      </c>
      <c r="T344" s="2" t="s">
        <v>230</v>
      </c>
      <c r="U344" s="2">
        <f>IF(ISBLANK(R344),"",CpuInfo!$K$3)</f>
        <v>5001</v>
      </c>
      <c r="V344" s="2">
        <f>IF(ISBLANK(R344),"",CpuInfo!$L$3)</f>
        <v>506</v>
      </c>
      <c r="W344" s="2" t="str">
        <f t="shared" si="129"/>
        <v>DB5001.3248</v>
      </c>
      <c r="X344" s="2" t="str">
        <f t="shared" si="130"/>
        <v>DB5001.3248</v>
      </c>
      <c r="Y344" s="2" t="s">
        <v>56</v>
      </c>
    </row>
    <row r="345" spans="4:25">
      <c r="D345" s="3">
        <f t="shared" si="131"/>
        <v>0</v>
      </c>
      <c r="E345" s="3">
        <f>IF(ROW()=3,CpuInfo!$H$3,IF(D345=0,E344,F344+2))</f>
        <v>490</v>
      </c>
      <c r="F345" s="3">
        <f t="shared" si="133"/>
        <v>490</v>
      </c>
      <c r="J345" s="3" t="str">
        <f>IF(ISBLANK(G345),"",CpuInfo!$G$3)</f>
        <v/>
      </c>
      <c r="K345" s="3" t="str">
        <f>IF(ISBLANK(G345),"",CpuInfo!$H$3)</f>
        <v/>
      </c>
      <c r="L345" s="3" t="str">
        <f t="shared" si="126"/>
        <v/>
      </c>
      <c r="M345" s="3" t="str">
        <f t="shared" si="127"/>
        <v/>
      </c>
      <c r="N345" s="3" t="s">
        <v>56</v>
      </c>
      <c r="O345" s="2">
        <f t="shared" si="132"/>
        <v>1</v>
      </c>
      <c r="P345" s="2">
        <f>IF(ROW()=3,CpuInfo!$L$3,IF(O345=0,P344,Q344+2))</f>
        <v>3250</v>
      </c>
      <c r="Q345" s="2">
        <f t="shared" si="128"/>
        <v>3250</v>
      </c>
      <c r="R345" s="2" t="s">
        <v>53</v>
      </c>
      <c r="T345" s="2" t="s">
        <v>123</v>
      </c>
      <c r="U345" s="2">
        <f>IF(ISBLANK(R345),"",CpuInfo!$K$3)</f>
        <v>5001</v>
      </c>
      <c r="V345" s="2">
        <f>IF(ISBLANK(R345),"",CpuInfo!$L$3)</f>
        <v>506</v>
      </c>
      <c r="W345" s="2" t="str">
        <f t="shared" si="129"/>
        <v>DB5001.3250</v>
      </c>
      <c r="X345" s="2" t="str">
        <f t="shared" si="130"/>
        <v>DB5001.3250</v>
      </c>
      <c r="Y345" s="2" t="s">
        <v>56</v>
      </c>
    </row>
    <row r="346" spans="4:25">
      <c r="D346" s="3">
        <f t="shared" si="131"/>
        <v>0</v>
      </c>
      <c r="E346" s="3">
        <f>IF(ROW()=3,CpuInfo!$H$3,IF(D346=0,E345,F345+2))</f>
        <v>490</v>
      </c>
      <c r="F346" s="3">
        <f t="shared" si="133"/>
        <v>490</v>
      </c>
      <c r="J346" s="3" t="str">
        <f>IF(ISBLANK(G346),"",CpuInfo!$G$3)</f>
        <v/>
      </c>
      <c r="K346" s="3" t="str">
        <f>IF(ISBLANK(G346),"",CpuInfo!$H$3)</f>
        <v/>
      </c>
      <c r="L346" s="3" t="str">
        <f t="shared" si="126"/>
        <v/>
      </c>
      <c r="M346" s="3" t="str">
        <f t="shared" si="127"/>
        <v/>
      </c>
      <c r="N346" s="3" t="s">
        <v>56</v>
      </c>
      <c r="O346" s="2">
        <f t="shared" si="132"/>
        <v>26</v>
      </c>
      <c r="P346" s="2">
        <f>IF(ROW()=3,CpuInfo!$L$3,IF(O346=0,P345,Q345+2))</f>
        <v>3252</v>
      </c>
      <c r="Q346" s="2">
        <f t="shared" si="128"/>
        <v>3302</v>
      </c>
      <c r="R346" s="2" t="s">
        <v>107</v>
      </c>
      <c r="T346" s="2" t="s">
        <v>124</v>
      </c>
      <c r="U346" s="2">
        <f>IF(ISBLANK(R346),"",CpuInfo!$K$3)</f>
        <v>5001</v>
      </c>
      <c r="V346" s="2">
        <f>IF(ISBLANK(R346),"",CpuInfo!$L$3)</f>
        <v>506</v>
      </c>
      <c r="W346" s="2" t="str">
        <f t="shared" si="129"/>
        <v>DB5001.3252</v>
      </c>
      <c r="X346" s="2" t="str">
        <f t="shared" si="130"/>
        <v>DB5001.3302</v>
      </c>
      <c r="Y346" s="2" t="s">
        <v>56</v>
      </c>
    </row>
    <row r="347" spans="4:25">
      <c r="D347" s="3">
        <f t="shared" si="131"/>
        <v>0</v>
      </c>
      <c r="E347" s="3">
        <f>IF(ROW()=3,CpuInfo!$H$3,IF(D347=0,E346,F346+2))</f>
        <v>490</v>
      </c>
      <c r="F347" s="3">
        <f t="shared" ref="F347:F354" si="134">IF(D347=0,F346,E347+(D347-1)*2)</f>
        <v>490</v>
      </c>
      <c r="J347" s="3" t="str">
        <f>IF(ISBLANK(G347),"",CpuInfo!$G$3)</f>
        <v/>
      </c>
      <c r="K347" s="3" t="str">
        <f>IF(ISBLANK(G347),"",CpuInfo!$H$3)</f>
        <v/>
      </c>
      <c r="L347" s="3" t="str">
        <f t="shared" ref="L347:L356" si="135">IF(ISBLANK(G347),"","DB"&amp;J347&amp;"."&amp;E347)</f>
        <v/>
      </c>
      <c r="M347" s="3" t="str">
        <f t="shared" ref="M347:M356" si="136">IF(ISBLANK(G347),"","DB"&amp;J347&amp;"."&amp;F347)</f>
        <v/>
      </c>
      <c r="N347" s="3" t="s">
        <v>56</v>
      </c>
      <c r="O347" s="2">
        <f t="shared" si="132"/>
        <v>2</v>
      </c>
      <c r="P347" s="2">
        <f>IF(ROW()=3,CpuInfo!$L$3,IF(O347=0,P346,Q346+2))</f>
        <v>3304</v>
      </c>
      <c r="Q347" s="2">
        <f t="shared" ref="Q347:Q358" si="137">IF(O347=0,Q346,P347+(O347-1)*2)</f>
        <v>3306</v>
      </c>
      <c r="R347" s="2" t="s">
        <v>119</v>
      </c>
      <c r="T347" s="2" t="s">
        <v>231</v>
      </c>
      <c r="U347" s="2">
        <f>IF(ISBLANK(R347),"",CpuInfo!$K$3)</f>
        <v>5001</v>
      </c>
      <c r="V347" s="2">
        <f>IF(ISBLANK(R347),"",CpuInfo!$L$3)</f>
        <v>506</v>
      </c>
      <c r="W347" s="2" t="str">
        <f t="shared" ref="W347:W356" si="138">IF(ISBLANK(R347),"","DB"&amp;U347&amp;"."&amp;P347)</f>
        <v>DB5001.3304</v>
      </c>
      <c r="X347" s="2" t="str">
        <f t="shared" ref="X347:X356" si="139">IF(ISBLANK(R347),"","DB"&amp;U347&amp;"."&amp;Q347)</f>
        <v>DB5001.3306</v>
      </c>
      <c r="Y347" s="2" t="s">
        <v>56</v>
      </c>
    </row>
    <row r="348" spans="4:25">
      <c r="D348" s="3">
        <f t="shared" si="131"/>
        <v>0</v>
      </c>
      <c r="E348" s="3">
        <f>IF(ROW()=3,CpuInfo!$H$3,IF(D348=0,E347,F347+2))</f>
        <v>490</v>
      </c>
      <c r="F348" s="3">
        <f t="shared" si="134"/>
        <v>490</v>
      </c>
      <c r="J348" s="3" t="str">
        <f>IF(ISBLANK(G348),"",CpuInfo!$G$3)</f>
        <v/>
      </c>
      <c r="K348" s="3" t="str">
        <f>IF(ISBLANK(G348),"",CpuInfo!$H$3)</f>
        <v/>
      </c>
      <c r="L348" s="3" t="str">
        <f t="shared" si="135"/>
        <v/>
      </c>
      <c r="M348" s="3" t="str">
        <f t="shared" si="136"/>
        <v/>
      </c>
      <c r="N348" s="3" t="s">
        <v>56</v>
      </c>
      <c r="O348" s="2">
        <f t="shared" si="132"/>
        <v>1</v>
      </c>
      <c r="P348" s="2">
        <f>IF(ROW()=3,CpuInfo!$L$3,IF(O348=0,P347,Q347+2))</f>
        <v>3308</v>
      </c>
      <c r="Q348" s="2">
        <f t="shared" si="137"/>
        <v>3308</v>
      </c>
      <c r="R348" s="2" t="s">
        <v>53</v>
      </c>
      <c r="T348" s="2" t="s">
        <v>232</v>
      </c>
      <c r="U348" s="2">
        <f>IF(ISBLANK(R348),"",CpuInfo!$K$3)</f>
        <v>5001</v>
      </c>
      <c r="V348" s="2">
        <f>IF(ISBLANK(R348),"",CpuInfo!$L$3)</f>
        <v>506</v>
      </c>
      <c r="W348" s="2" t="str">
        <f t="shared" si="138"/>
        <v>DB5001.3308</v>
      </c>
      <c r="X348" s="2" t="str">
        <f t="shared" si="139"/>
        <v>DB5001.3308</v>
      </c>
      <c r="Y348" s="2" t="s">
        <v>56</v>
      </c>
    </row>
    <row r="349" spans="4:25">
      <c r="D349" s="3">
        <f t="shared" si="131"/>
        <v>0</v>
      </c>
      <c r="E349" s="3">
        <f>IF(ROW()=3,CpuInfo!$H$3,IF(D349=0,E348,F348+2))</f>
        <v>490</v>
      </c>
      <c r="F349" s="3">
        <f t="shared" si="134"/>
        <v>490</v>
      </c>
      <c r="J349" s="3" t="str">
        <f>IF(ISBLANK(G349),"",CpuInfo!$G$3)</f>
        <v/>
      </c>
      <c r="K349" s="3" t="str">
        <f>IF(ISBLANK(G349),"",CpuInfo!$H$3)</f>
        <v/>
      </c>
      <c r="L349" s="3" t="str">
        <f t="shared" si="135"/>
        <v/>
      </c>
      <c r="M349" s="3" t="str">
        <f t="shared" si="136"/>
        <v/>
      </c>
      <c r="N349" s="3" t="s">
        <v>56</v>
      </c>
      <c r="O349" s="2">
        <f t="shared" si="132"/>
        <v>0</v>
      </c>
      <c r="P349" s="2">
        <f>IF(ROW()=3,CpuInfo!$L$3,IF(O349=0,P348,Q348+2))</f>
        <v>3308</v>
      </c>
      <c r="Q349" s="2">
        <f t="shared" si="137"/>
        <v>3308</v>
      </c>
      <c r="U349" s="2" t="str">
        <f>IF(ISBLANK(R349),"",CpuInfo!$K$3)</f>
        <v/>
      </c>
      <c r="V349" s="2" t="str">
        <f>IF(ISBLANK(R349),"",CpuInfo!$L$3)</f>
        <v/>
      </c>
      <c r="W349" s="2" t="str">
        <f t="shared" si="138"/>
        <v/>
      </c>
      <c r="X349" s="2" t="str">
        <f t="shared" si="139"/>
        <v/>
      </c>
      <c r="Y349" s="2" t="s">
        <v>56</v>
      </c>
    </row>
    <row r="350" spans="4:25">
      <c r="D350" s="3">
        <f t="shared" si="131"/>
        <v>0</v>
      </c>
      <c r="E350" s="3">
        <f>IF(ROW()=3,CpuInfo!$H$3,IF(D350=0,E349,F349+2))</f>
        <v>490</v>
      </c>
      <c r="F350" s="3">
        <f t="shared" si="134"/>
        <v>490</v>
      </c>
      <c r="J350" s="3" t="str">
        <f>IF(ISBLANK(G350),"",CpuInfo!$G$3)</f>
        <v/>
      </c>
      <c r="K350" s="3" t="str">
        <f>IF(ISBLANK(G350),"",CpuInfo!$H$3)</f>
        <v/>
      </c>
      <c r="L350" s="3" t="str">
        <f t="shared" si="135"/>
        <v/>
      </c>
      <c r="M350" s="3" t="str">
        <f t="shared" si="136"/>
        <v/>
      </c>
      <c r="N350" s="3" t="s">
        <v>56</v>
      </c>
      <c r="O350" s="2">
        <f t="shared" si="132"/>
        <v>0</v>
      </c>
      <c r="P350" s="2">
        <f>IF(ROW()=3,CpuInfo!$L$3,IF(O350=0,P349,Q349+2))</f>
        <v>3308</v>
      </c>
      <c r="Q350" s="2">
        <f t="shared" si="137"/>
        <v>3308</v>
      </c>
      <c r="U350" s="2" t="str">
        <f>IF(ISBLANK(R350),"",CpuInfo!$K$3)</f>
        <v/>
      </c>
      <c r="V350" s="2" t="str">
        <f>IF(ISBLANK(R350),"",CpuInfo!$L$3)</f>
        <v/>
      </c>
      <c r="W350" s="2" t="str">
        <f t="shared" si="138"/>
        <v/>
      </c>
      <c r="X350" s="2" t="str">
        <f t="shared" si="139"/>
        <v/>
      </c>
      <c r="Y350" s="2" t="s">
        <v>56</v>
      </c>
    </row>
    <row r="351" spans="4:25">
      <c r="D351" s="3">
        <f t="shared" si="131"/>
        <v>0</v>
      </c>
      <c r="E351" s="3">
        <f>IF(ROW()=3,CpuInfo!$H$3,IF(D351=0,E350,F350+2))</f>
        <v>490</v>
      </c>
      <c r="F351" s="3">
        <f t="shared" si="134"/>
        <v>490</v>
      </c>
      <c r="J351" s="3" t="str">
        <f>IF(ISBLANK(G351),"",CpuInfo!$G$3)</f>
        <v/>
      </c>
      <c r="K351" s="3" t="str">
        <f>IF(ISBLANK(G351),"",CpuInfo!$H$3)</f>
        <v/>
      </c>
      <c r="L351" s="3" t="str">
        <f t="shared" si="135"/>
        <v/>
      </c>
      <c r="M351" s="3" t="str">
        <f t="shared" si="136"/>
        <v/>
      </c>
      <c r="N351" s="3" t="s">
        <v>56</v>
      </c>
      <c r="O351" s="2">
        <f t="shared" si="132"/>
        <v>0</v>
      </c>
      <c r="P351" s="2">
        <f>IF(ROW()=3,CpuInfo!$L$3,IF(O351=0,P350,Q350+2))</f>
        <v>3308</v>
      </c>
      <c r="Q351" s="2">
        <f t="shared" si="137"/>
        <v>3308</v>
      </c>
      <c r="U351" s="2" t="str">
        <f>IF(ISBLANK(R351),"",CpuInfo!$K$3)</f>
        <v/>
      </c>
      <c r="V351" s="2" t="str">
        <f>IF(ISBLANK(R351),"",CpuInfo!$L$3)</f>
        <v/>
      </c>
      <c r="W351" s="2" t="str">
        <f t="shared" si="138"/>
        <v/>
      </c>
      <c r="X351" s="2" t="str">
        <f t="shared" si="139"/>
        <v/>
      </c>
      <c r="Y351" s="2" t="s">
        <v>56</v>
      </c>
    </row>
    <row r="352" spans="4:25">
      <c r="D352" s="3">
        <f t="shared" si="131"/>
        <v>0</v>
      </c>
      <c r="E352" s="3">
        <f>IF(ROW()=3,CpuInfo!$H$3,IF(D352=0,E351,F351+2))</f>
        <v>490</v>
      </c>
      <c r="F352" s="3">
        <f t="shared" si="134"/>
        <v>490</v>
      </c>
      <c r="J352" s="3" t="str">
        <f>IF(ISBLANK(G352),"",CpuInfo!$G$3)</f>
        <v/>
      </c>
      <c r="K352" s="3" t="str">
        <f>IF(ISBLANK(G352),"",CpuInfo!$H$3)</f>
        <v/>
      </c>
      <c r="L352" s="3" t="str">
        <f t="shared" si="135"/>
        <v/>
      </c>
      <c r="M352" s="3" t="str">
        <f t="shared" si="136"/>
        <v/>
      </c>
      <c r="N352" s="3" t="s">
        <v>56</v>
      </c>
      <c r="O352" s="2">
        <f t="shared" si="132"/>
        <v>1</v>
      </c>
      <c r="P352" s="2">
        <f>IF(ROW()=3,CpuInfo!$L$3,IF(O352=0,P351,Q351+2))</f>
        <v>3310</v>
      </c>
      <c r="Q352" s="2">
        <f t="shared" si="137"/>
        <v>3310</v>
      </c>
      <c r="R352" s="2" t="s">
        <v>53</v>
      </c>
      <c r="T352" s="2" t="s">
        <v>110</v>
      </c>
      <c r="U352" s="2">
        <f>IF(ISBLANK(R352),"",CpuInfo!$K$3)</f>
        <v>5001</v>
      </c>
      <c r="V352" s="2">
        <f>IF(ISBLANK(R352),"",CpuInfo!$L$3)</f>
        <v>506</v>
      </c>
      <c r="W352" s="2" t="str">
        <f t="shared" si="138"/>
        <v>DB5001.3310</v>
      </c>
      <c r="X352" s="2" t="str">
        <f t="shared" si="139"/>
        <v>DB5001.3310</v>
      </c>
      <c r="Y352" s="2" t="s">
        <v>56</v>
      </c>
    </row>
    <row r="353" spans="1:25">
      <c r="A353" s="1" t="s">
        <v>101</v>
      </c>
      <c r="B353" s="2" t="s">
        <v>233</v>
      </c>
      <c r="C353" s="2" t="s">
        <v>127</v>
      </c>
      <c r="D353" s="3">
        <f t="shared" si="131"/>
        <v>1</v>
      </c>
      <c r="E353" s="3">
        <f>IF(ROW()=3,CpuInfo!$H$3,IF(D353=0,E352,F352+2))</f>
        <v>492</v>
      </c>
      <c r="F353" s="3">
        <f t="shared" si="134"/>
        <v>492</v>
      </c>
      <c r="G353" s="3" t="s">
        <v>53</v>
      </c>
      <c r="I353" s="3" t="s">
        <v>104</v>
      </c>
      <c r="J353" s="3">
        <f>IF(ISBLANK(G353),"",CpuInfo!$G$3)</f>
        <v>5000</v>
      </c>
      <c r="K353" s="3">
        <f>IF(ISBLANK(G353),"",CpuInfo!$H$3)</f>
        <v>216</v>
      </c>
      <c r="L353" s="3" t="str">
        <f t="shared" si="135"/>
        <v>DB5000.492</v>
      </c>
      <c r="M353" s="3" t="str">
        <f t="shared" si="136"/>
        <v>DB5000.492</v>
      </c>
      <c r="N353" s="3" t="s">
        <v>56</v>
      </c>
      <c r="O353" s="2">
        <f t="shared" si="132"/>
        <v>1</v>
      </c>
      <c r="P353" s="2">
        <f>IF(ROW()=3,CpuInfo!$L$3,IF(O353=0,P352,Q352+2))</f>
        <v>3312</v>
      </c>
      <c r="Q353" s="2">
        <f t="shared" si="137"/>
        <v>3312</v>
      </c>
      <c r="R353" s="2" t="s">
        <v>53</v>
      </c>
      <c r="T353" s="2" t="s">
        <v>104</v>
      </c>
      <c r="U353" s="2">
        <f>IF(ISBLANK(R353),"",CpuInfo!$K$3)</f>
        <v>5001</v>
      </c>
      <c r="V353" s="2">
        <f>IF(ISBLANK(R353),"",CpuInfo!$L$3)</f>
        <v>506</v>
      </c>
      <c r="W353" s="2" t="str">
        <f t="shared" si="138"/>
        <v>DB5001.3312</v>
      </c>
      <c r="X353" s="2" t="str">
        <f t="shared" si="139"/>
        <v>DB5001.3312</v>
      </c>
      <c r="Y353" s="2" t="s">
        <v>56</v>
      </c>
    </row>
    <row r="354" spans="4:25">
      <c r="D354" s="3">
        <f t="shared" si="131"/>
        <v>1</v>
      </c>
      <c r="E354" s="3">
        <f>IF(ROW()=3,CpuInfo!$H$3,IF(D354=0,E353,F353+2))</f>
        <v>494</v>
      </c>
      <c r="F354" s="3">
        <f t="shared" si="134"/>
        <v>494</v>
      </c>
      <c r="G354" s="3" t="s">
        <v>53</v>
      </c>
      <c r="I354" s="3" t="s">
        <v>105</v>
      </c>
      <c r="J354" s="3">
        <f>IF(ISBLANK(G354),"",CpuInfo!$G$3)</f>
        <v>5000</v>
      </c>
      <c r="K354" s="3">
        <f>IF(ISBLANK(G354),"",CpuInfo!$H$3)</f>
        <v>216</v>
      </c>
      <c r="L354" s="3" t="str">
        <f t="shared" si="135"/>
        <v>DB5000.494</v>
      </c>
      <c r="M354" s="3" t="str">
        <f t="shared" si="136"/>
        <v>DB5000.494</v>
      </c>
      <c r="N354" s="3" t="s">
        <v>56</v>
      </c>
      <c r="O354" s="2">
        <f t="shared" si="132"/>
        <v>5</v>
      </c>
      <c r="P354" s="2">
        <f>IF(ROW()=3,CpuInfo!$L$3,IF(O354=0,P353,Q353+2))</f>
        <v>3314</v>
      </c>
      <c r="Q354" s="2">
        <f t="shared" si="137"/>
        <v>3322</v>
      </c>
      <c r="R354" s="2" t="s">
        <v>114</v>
      </c>
      <c r="T354" s="2" t="s">
        <v>115</v>
      </c>
      <c r="U354" s="2">
        <f>IF(ISBLANK(R354),"",CpuInfo!$K$3)</f>
        <v>5001</v>
      </c>
      <c r="V354" s="2">
        <f>IF(ISBLANK(R354),"",CpuInfo!$L$3)</f>
        <v>506</v>
      </c>
      <c r="W354" s="2" t="str">
        <f t="shared" si="138"/>
        <v>DB5001.3314</v>
      </c>
      <c r="X354" s="2" t="str">
        <f t="shared" si="139"/>
        <v>DB5001.3322</v>
      </c>
      <c r="Y354" s="2" t="s">
        <v>56</v>
      </c>
    </row>
    <row r="355" spans="4:25">
      <c r="D355" s="3">
        <f t="shared" ref="D355:D360" si="140">IF(G355="DTString100",100,IF(G355="DTString50",50,IF(G355="DTString40",40,IF(G355="DTString30",30,IF(G355="DTShort100",50,IF(G355="DTShort",1,IF(G355="DTInt",2,IF(G355="DTFloat",2,IF(G355="DTString15",5,IF(G355="DTString",26,0))))))))))</f>
        <v>1</v>
      </c>
      <c r="E355" s="3">
        <f>IF(ROW()=3,CpuInfo!$H$3,IF(D355=0,E354,F354+2))</f>
        <v>496</v>
      </c>
      <c r="F355" s="3">
        <f t="shared" ref="F355:F360" si="141">IF(D355=0,F354,E355+(D355-1)*2)</f>
        <v>496</v>
      </c>
      <c r="G355" s="3" t="s">
        <v>53</v>
      </c>
      <c r="I355" s="3" t="s">
        <v>106</v>
      </c>
      <c r="J355" s="3">
        <f>IF(ISBLANK(G355),"",CpuInfo!$G$3)</f>
        <v>5000</v>
      </c>
      <c r="K355" s="3">
        <f>IF(ISBLANK(G355),"",CpuInfo!$H$3)</f>
        <v>216</v>
      </c>
      <c r="L355" s="3" t="str">
        <f t="shared" ref="L355:L360" si="142">IF(ISBLANK(G355),"","DB"&amp;J355&amp;"."&amp;E355)</f>
        <v>DB5000.496</v>
      </c>
      <c r="M355" s="3" t="str">
        <f t="shared" ref="M355:M360" si="143">IF(ISBLANK(G355),"","DB"&amp;J355&amp;"."&amp;F355)</f>
        <v>DB5000.496</v>
      </c>
      <c r="N355" s="3" t="s">
        <v>56</v>
      </c>
      <c r="O355" s="2">
        <f t="shared" ref="O355:O360" si="144">IF(R355="DTString100",100,IF(R355="DTString50",50,IF(R355="DTString40",40,IF(R355="DTString30",30,IF(R355="DTShort100",50,IF(R355="DTShort",1,IF(R355="DTInt",2,IF(R355="DTFloat",2,IF(R355="DTString15",5,IF(R355="DTString",26,0))))))))))</f>
        <v>26</v>
      </c>
      <c r="P355" s="2">
        <f>IF(ROW()=3,CpuInfo!$L$3,IF(O355=0,P354,Q354+2))</f>
        <v>3324</v>
      </c>
      <c r="Q355" s="2">
        <f t="shared" ref="Q355:Q360" si="145">IF(O355=0,Q354,P355+(O355-1)*2)</f>
        <v>3374</v>
      </c>
      <c r="R355" s="2" t="s">
        <v>107</v>
      </c>
      <c r="T355" s="2" t="s">
        <v>108</v>
      </c>
      <c r="U355" s="2">
        <f>IF(ISBLANK(R355),"",CpuInfo!$K$3)</f>
        <v>5001</v>
      </c>
      <c r="V355" s="2">
        <f>IF(ISBLANK(R355),"",CpuInfo!$L$3)</f>
        <v>506</v>
      </c>
      <c r="W355" s="2" t="str">
        <f t="shared" ref="W355:W360" si="146">IF(ISBLANK(R355),"","DB"&amp;U355&amp;"."&amp;P355)</f>
        <v>DB5001.3324</v>
      </c>
      <c r="X355" s="2" t="str">
        <f t="shared" ref="X355:X360" si="147">IF(ISBLANK(R355),"","DB"&amp;U355&amp;"."&amp;Q355)</f>
        <v>DB5001.3374</v>
      </c>
      <c r="Y355" s="2" t="s">
        <v>56</v>
      </c>
    </row>
    <row r="356" spans="4:25">
      <c r="D356" s="3">
        <f t="shared" si="140"/>
        <v>0</v>
      </c>
      <c r="E356" s="3">
        <f>IF(ROW()=3,CpuInfo!$H$3,IF(D356=0,E355,F355+2))</f>
        <v>496</v>
      </c>
      <c r="F356" s="3">
        <f t="shared" si="141"/>
        <v>496</v>
      </c>
      <c r="J356" s="3" t="str">
        <f>IF(ISBLANK(G356),"",CpuInfo!$G$3)</f>
        <v/>
      </c>
      <c r="K356" s="3" t="str">
        <f>IF(ISBLANK(G356),"",CpuInfo!$H$3)</f>
        <v/>
      </c>
      <c r="L356" s="3" t="str">
        <f t="shared" si="142"/>
        <v/>
      </c>
      <c r="M356" s="3" t="str">
        <f t="shared" si="143"/>
        <v/>
      </c>
      <c r="N356" s="3" t="s">
        <v>56</v>
      </c>
      <c r="O356" s="2">
        <f t="shared" si="144"/>
        <v>26</v>
      </c>
      <c r="P356" s="2">
        <f>IF(ROW()=3,CpuInfo!$L$3,IF(O356=0,P355,Q355+2))</f>
        <v>3376</v>
      </c>
      <c r="Q356" s="2">
        <f t="shared" si="145"/>
        <v>3426</v>
      </c>
      <c r="R356" s="2" t="s">
        <v>107</v>
      </c>
      <c r="T356" s="2" t="s">
        <v>109</v>
      </c>
      <c r="U356" s="2">
        <f>IF(ISBLANK(R356),"",CpuInfo!$K$3)</f>
        <v>5001</v>
      </c>
      <c r="V356" s="2">
        <f>IF(ISBLANK(R356),"",CpuInfo!$L$3)</f>
        <v>506</v>
      </c>
      <c r="W356" s="2" t="str">
        <f t="shared" si="146"/>
        <v>DB5001.3376</v>
      </c>
      <c r="X356" s="2" t="str">
        <f t="shared" si="147"/>
        <v>DB5001.3426</v>
      </c>
      <c r="Y356" s="2" t="s">
        <v>56</v>
      </c>
    </row>
    <row r="357" spans="4:25">
      <c r="D357" s="3">
        <f t="shared" si="140"/>
        <v>0</v>
      </c>
      <c r="E357" s="3">
        <f>IF(ROW()=3,CpuInfo!$H$3,IF(D357=0,E356,F356+2))</f>
        <v>496</v>
      </c>
      <c r="F357" s="3">
        <f t="shared" si="141"/>
        <v>496</v>
      </c>
      <c r="J357" s="3" t="str">
        <f>IF(ISBLANK(G357),"",CpuInfo!$G$3)</f>
        <v/>
      </c>
      <c r="K357" s="3" t="str">
        <f>IF(ISBLANK(G357),"",CpuInfo!$H$3)</f>
        <v/>
      </c>
      <c r="L357" s="3" t="str">
        <f t="shared" si="142"/>
        <v/>
      </c>
      <c r="M357" s="3" t="str">
        <f t="shared" si="143"/>
        <v/>
      </c>
      <c r="N357" s="3" t="s">
        <v>56</v>
      </c>
      <c r="O357" s="2">
        <f t="shared" si="144"/>
        <v>0</v>
      </c>
      <c r="P357" s="2">
        <f>IF(ROW()=3,CpuInfo!$L$3,IF(O357=0,P356,Q356+2))</f>
        <v>3376</v>
      </c>
      <c r="Q357" s="2">
        <f t="shared" si="145"/>
        <v>3426</v>
      </c>
      <c r="U357" s="2" t="str">
        <f>IF(ISBLANK(R357),"",CpuInfo!$K$3)</f>
        <v/>
      </c>
      <c r="V357" s="2" t="str">
        <f>IF(ISBLANK(R357),"",CpuInfo!$L$3)</f>
        <v/>
      </c>
      <c r="W357" s="2" t="str">
        <f t="shared" si="146"/>
        <v/>
      </c>
      <c r="X357" s="2" t="str">
        <f t="shared" si="147"/>
        <v/>
      </c>
      <c r="Y357" s="2" t="s">
        <v>56</v>
      </c>
    </row>
    <row r="358" spans="4:25">
      <c r="D358" s="3">
        <f t="shared" si="140"/>
        <v>0</v>
      </c>
      <c r="E358" s="3">
        <f>IF(ROW()=3,CpuInfo!$H$3,IF(D358=0,E357,F357+2))</f>
        <v>496</v>
      </c>
      <c r="F358" s="3">
        <f t="shared" si="141"/>
        <v>496</v>
      </c>
      <c r="J358" s="3" t="str">
        <f>IF(ISBLANK(G358),"",CpuInfo!$G$3)</f>
        <v/>
      </c>
      <c r="K358" s="3" t="str">
        <f>IF(ISBLANK(G358),"",CpuInfo!$H$3)</f>
        <v/>
      </c>
      <c r="L358" s="3" t="str">
        <f t="shared" si="142"/>
        <v/>
      </c>
      <c r="M358" s="3" t="str">
        <f t="shared" si="143"/>
        <v/>
      </c>
      <c r="N358" s="3" t="s">
        <v>56</v>
      </c>
      <c r="O358" s="2">
        <f t="shared" si="144"/>
        <v>0</v>
      </c>
      <c r="P358" s="2">
        <f>IF(ROW()=3,CpuInfo!$L$3,IF(O358=0,P357,Q357+2))</f>
        <v>3376</v>
      </c>
      <c r="Q358" s="2">
        <f t="shared" si="145"/>
        <v>3426</v>
      </c>
      <c r="U358" s="2" t="str">
        <f>IF(ISBLANK(R358),"",CpuInfo!$K$3)</f>
        <v/>
      </c>
      <c r="V358" s="2" t="str">
        <f>IF(ISBLANK(R358),"",CpuInfo!$L$3)</f>
        <v/>
      </c>
      <c r="W358" s="2" t="str">
        <f t="shared" si="146"/>
        <v/>
      </c>
      <c r="X358" s="2" t="str">
        <f t="shared" si="147"/>
        <v/>
      </c>
      <c r="Y358" s="2" t="s">
        <v>56</v>
      </c>
    </row>
    <row r="359" spans="4:25">
      <c r="D359" s="3">
        <f t="shared" si="140"/>
        <v>0</v>
      </c>
      <c r="E359" s="3">
        <f>IF(ROW()=3,CpuInfo!$H$3,IF(D359=0,E358,F358+2))</f>
        <v>496</v>
      </c>
      <c r="F359" s="3">
        <f t="shared" si="141"/>
        <v>496</v>
      </c>
      <c r="J359" s="3" t="str">
        <f>IF(ISBLANK(G359),"",CpuInfo!$G$3)</f>
        <v/>
      </c>
      <c r="K359" s="3" t="str">
        <f>IF(ISBLANK(G359),"",CpuInfo!$H$3)</f>
        <v/>
      </c>
      <c r="L359" s="3" t="str">
        <f t="shared" si="142"/>
        <v/>
      </c>
      <c r="M359" s="3" t="str">
        <f t="shared" si="143"/>
        <v/>
      </c>
      <c r="N359" s="3" t="s">
        <v>56</v>
      </c>
      <c r="O359" s="2">
        <f t="shared" si="144"/>
        <v>0</v>
      </c>
      <c r="P359" s="2">
        <f>IF(ROW()=3,CpuInfo!$L$3,IF(O359=0,P358,Q358+2))</f>
        <v>3376</v>
      </c>
      <c r="Q359" s="2">
        <f t="shared" si="145"/>
        <v>3426</v>
      </c>
      <c r="U359" s="2" t="str">
        <f>IF(ISBLANK(R359),"",CpuInfo!$K$3)</f>
        <v/>
      </c>
      <c r="V359" s="2" t="str">
        <f>IF(ISBLANK(R359),"",CpuInfo!$L$3)</f>
        <v/>
      </c>
      <c r="W359" s="2" t="str">
        <f t="shared" si="146"/>
        <v/>
      </c>
      <c r="X359" s="2" t="str">
        <f t="shared" si="147"/>
        <v/>
      </c>
      <c r="Y359" s="2" t="s">
        <v>56</v>
      </c>
    </row>
    <row r="360" spans="4:25">
      <c r="D360" s="3">
        <f t="shared" si="140"/>
        <v>0</v>
      </c>
      <c r="E360" s="3">
        <f>IF(ROW()=3,CpuInfo!$H$3,IF(D360=0,E359,F359+2))</f>
        <v>496</v>
      </c>
      <c r="F360" s="3">
        <f t="shared" si="141"/>
        <v>496</v>
      </c>
      <c r="J360" s="3" t="str">
        <f>IF(ISBLANK(G360),"",CpuInfo!$G$3)</f>
        <v/>
      </c>
      <c r="K360" s="3" t="str">
        <f>IF(ISBLANK(G360),"",CpuInfo!$H$3)</f>
        <v/>
      </c>
      <c r="L360" s="3" t="str">
        <f t="shared" si="142"/>
        <v/>
      </c>
      <c r="M360" s="3" t="str">
        <f t="shared" si="143"/>
        <v/>
      </c>
      <c r="N360" s="3" t="s">
        <v>56</v>
      </c>
      <c r="O360" s="2">
        <f t="shared" si="144"/>
        <v>0</v>
      </c>
      <c r="P360" s="2">
        <f>IF(ROW()=3,CpuInfo!$L$3,IF(O360=0,P359,Q359+2))</f>
        <v>3376</v>
      </c>
      <c r="Q360" s="2">
        <f t="shared" si="145"/>
        <v>3426</v>
      </c>
      <c r="U360" s="2" t="str">
        <f>IF(ISBLANK(R360),"",CpuInfo!$K$3)</f>
        <v/>
      </c>
      <c r="V360" s="2" t="str">
        <f>IF(ISBLANK(R360),"",CpuInfo!$L$3)</f>
        <v/>
      </c>
      <c r="W360" s="2" t="str">
        <f t="shared" si="146"/>
        <v/>
      </c>
      <c r="X360" s="2" t="str">
        <f t="shared" si="147"/>
        <v/>
      </c>
      <c r="Y360" s="2" t="s">
        <v>56</v>
      </c>
    </row>
    <row r="361" spans="4:25">
      <c r="D361" s="3">
        <f t="shared" si="131"/>
        <v>0</v>
      </c>
      <c r="E361" s="3">
        <f>IF(ROW()=3,CpuInfo!$H$3,IF(D361=0,E360,F360+2))</f>
        <v>496</v>
      </c>
      <c r="F361" s="3">
        <f t="shared" si="133"/>
        <v>496</v>
      </c>
      <c r="J361" s="3" t="str">
        <f>IF(ISBLANK(G361),"",CpuInfo!$G$3)</f>
        <v/>
      </c>
      <c r="K361" s="3" t="str">
        <f>IF(ISBLANK(G361),"",CpuInfo!$H$3)</f>
        <v/>
      </c>
      <c r="L361" s="3" t="str">
        <f t="shared" ref="L357:L388" si="148">IF(ISBLANK(G361),"","DB"&amp;J361&amp;"."&amp;E361)</f>
        <v/>
      </c>
      <c r="M361" s="3" t="str">
        <f t="shared" ref="M357:M388" si="149">IF(ISBLANK(G361),"","DB"&amp;J361&amp;"."&amp;F361)</f>
        <v/>
      </c>
      <c r="N361" s="3" t="s">
        <v>56</v>
      </c>
      <c r="O361" s="2">
        <f t="shared" si="132"/>
        <v>0</v>
      </c>
      <c r="P361" s="2">
        <f>IF(ROW()=3,CpuInfo!$L$3,IF(O361=0,P360,Q360+2))</f>
        <v>3376</v>
      </c>
      <c r="Q361" s="2">
        <f t="shared" ref="Q359:Q422" si="150">IF(O361=0,Q360,P361+(O361-1)*2)</f>
        <v>3426</v>
      </c>
      <c r="U361" s="2" t="str">
        <f>IF(ISBLANK(R361),"",CpuInfo!$K$3)</f>
        <v/>
      </c>
      <c r="V361" s="2" t="str">
        <f>IF(ISBLANK(R361),"",CpuInfo!$L$3)</f>
        <v/>
      </c>
      <c r="W361" s="2" t="str">
        <f t="shared" ref="W357:W388" si="151">IF(ISBLANK(R361),"","DB"&amp;U361&amp;"."&amp;P361)</f>
        <v/>
      </c>
      <c r="X361" s="2" t="str">
        <f t="shared" ref="X357:X388" si="152">IF(ISBLANK(R361),"","DB"&amp;U361&amp;"."&amp;Q361)</f>
        <v/>
      </c>
      <c r="Y361" s="2" t="s">
        <v>56</v>
      </c>
    </row>
    <row r="362" spans="4:25">
      <c r="D362" s="3">
        <f t="shared" si="131"/>
        <v>0</v>
      </c>
      <c r="E362" s="3">
        <f>IF(ROW()=3,CpuInfo!$H$3,IF(D362=0,E361,F361+2))</f>
        <v>496</v>
      </c>
      <c r="F362" s="3">
        <f t="shared" si="133"/>
        <v>496</v>
      </c>
      <c r="J362" s="3" t="str">
        <f>IF(ISBLANK(G362),"",CpuInfo!$G$3)</f>
        <v/>
      </c>
      <c r="K362" s="3" t="str">
        <f>IF(ISBLANK(G362),"",CpuInfo!$H$3)</f>
        <v/>
      </c>
      <c r="L362" s="3" t="str">
        <f t="shared" si="148"/>
        <v/>
      </c>
      <c r="M362" s="3" t="str">
        <f t="shared" si="149"/>
        <v/>
      </c>
      <c r="N362" s="3" t="s">
        <v>56</v>
      </c>
      <c r="O362" s="2">
        <f t="shared" si="132"/>
        <v>0</v>
      </c>
      <c r="P362" s="2">
        <f>IF(ROW()=3,CpuInfo!$L$3,IF(O362=0,P361,Q361+2))</f>
        <v>3376</v>
      </c>
      <c r="Q362" s="2">
        <f t="shared" si="150"/>
        <v>3426</v>
      </c>
      <c r="U362" s="2" t="str">
        <f>IF(ISBLANK(R362),"",CpuInfo!$K$3)</f>
        <v/>
      </c>
      <c r="V362" s="2" t="str">
        <f>IF(ISBLANK(R362),"",CpuInfo!$L$3)</f>
        <v/>
      </c>
      <c r="W362" s="2" t="str">
        <f t="shared" si="151"/>
        <v/>
      </c>
      <c r="X362" s="2" t="str">
        <f t="shared" si="152"/>
        <v/>
      </c>
      <c r="Y362" s="2" t="s">
        <v>56</v>
      </c>
    </row>
    <row r="363" spans="4:25">
      <c r="D363" s="3">
        <f t="shared" si="131"/>
        <v>0</v>
      </c>
      <c r="E363" s="3">
        <f>IF(ROW()=3,CpuInfo!$H$3,IF(D363=0,E362,F362+2))</f>
        <v>496</v>
      </c>
      <c r="F363" s="3">
        <f t="shared" si="133"/>
        <v>496</v>
      </c>
      <c r="J363" s="3" t="str">
        <f>IF(ISBLANK(G363),"",CpuInfo!$G$3)</f>
        <v/>
      </c>
      <c r="K363" s="3" t="str">
        <f>IF(ISBLANK(G363),"",CpuInfo!$H$3)</f>
        <v/>
      </c>
      <c r="L363" s="3" t="str">
        <f t="shared" si="148"/>
        <v/>
      </c>
      <c r="M363" s="3" t="str">
        <f t="shared" si="149"/>
        <v/>
      </c>
      <c r="N363" s="3" t="s">
        <v>56</v>
      </c>
      <c r="O363" s="2">
        <f t="shared" si="132"/>
        <v>1</v>
      </c>
      <c r="P363" s="2">
        <f>IF(ROW()=3,CpuInfo!$L$3,IF(O363=0,P362,Q362+2))</f>
        <v>3428</v>
      </c>
      <c r="Q363" s="2">
        <f t="shared" si="150"/>
        <v>3428</v>
      </c>
      <c r="R363" s="2" t="s">
        <v>53</v>
      </c>
      <c r="T363" s="2" t="s">
        <v>110</v>
      </c>
      <c r="U363" s="2">
        <f>IF(ISBLANK(R363),"",CpuInfo!$K$3)</f>
        <v>5001</v>
      </c>
      <c r="V363" s="2">
        <f>IF(ISBLANK(R363),"",CpuInfo!$L$3)</f>
        <v>506</v>
      </c>
      <c r="W363" s="2" t="str">
        <f t="shared" si="151"/>
        <v>DB5001.3428</v>
      </c>
      <c r="X363" s="2" t="str">
        <f t="shared" si="152"/>
        <v>DB5001.3428</v>
      </c>
      <c r="Y363" s="2" t="s">
        <v>56</v>
      </c>
    </row>
    <row r="364" spans="1:25">
      <c r="A364" s="1" t="s">
        <v>101</v>
      </c>
      <c r="B364" s="2" t="s">
        <v>233</v>
      </c>
      <c r="C364" s="2" t="s">
        <v>234</v>
      </c>
      <c r="D364" s="3">
        <f t="shared" si="131"/>
        <v>1</v>
      </c>
      <c r="E364" s="3">
        <f>IF(ROW()=3,CpuInfo!$H$3,IF(D364=0,E363,F363+2))</f>
        <v>498</v>
      </c>
      <c r="F364" s="3">
        <f t="shared" si="133"/>
        <v>498</v>
      </c>
      <c r="G364" s="3" t="s">
        <v>53</v>
      </c>
      <c r="I364" s="3" t="s">
        <v>104</v>
      </c>
      <c r="J364" s="3">
        <f>IF(ISBLANK(G364),"",CpuInfo!$G$3)</f>
        <v>5000</v>
      </c>
      <c r="K364" s="3">
        <f>IF(ISBLANK(G364),"",CpuInfo!$H$3)</f>
        <v>216</v>
      </c>
      <c r="L364" s="3" t="str">
        <f t="shared" si="148"/>
        <v>DB5000.498</v>
      </c>
      <c r="M364" s="3" t="str">
        <f t="shared" si="149"/>
        <v>DB5000.498</v>
      </c>
      <c r="N364" s="3" t="s">
        <v>56</v>
      </c>
      <c r="O364" s="2">
        <f t="shared" si="132"/>
        <v>1</v>
      </c>
      <c r="P364" s="2">
        <f>IF(ROW()=3,CpuInfo!$L$3,IF(O364=0,P363,Q363+2))</f>
        <v>3430</v>
      </c>
      <c r="Q364" s="2">
        <f t="shared" si="150"/>
        <v>3430</v>
      </c>
      <c r="R364" s="2" t="s">
        <v>53</v>
      </c>
      <c r="T364" s="2" t="s">
        <v>104</v>
      </c>
      <c r="U364" s="2">
        <f>IF(ISBLANK(R364),"",CpuInfo!$K$3)</f>
        <v>5001</v>
      </c>
      <c r="V364" s="2">
        <f>IF(ISBLANK(R364),"",CpuInfo!$L$3)</f>
        <v>506</v>
      </c>
      <c r="W364" s="2" t="str">
        <f t="shared" si="151"/>
        <v>DB5001.3430</v>
      </c>
      <c r="X364" s="2" t="str">
        <f t="shared" si="152"/>
        <v>DB5001.3430</v>
      </c>
      <c r="Y364" s="2" t="s">
        <v>56</v>
      </c>
    </row>
    <row r="365" spans="4:25">
      <c r="D365" s="3">
        <f t="shared" si="131"/>
        <v>1</v>
      </c>
      <c r="E365" s="3">
        <f>IF(ROW()=3,CpuInfo!$H$3,IF(D365=0,E364,F364+2))</f>
        <v>500</v>
      </c>
      <c r="F365" s="3">
        <f t="shared" si="133"/>
        <v>500</v>
      </c>
      <c r="G365" s="3" t="s">
        <v>53</v>
      </c>
      <c r="I365" s="3" t="s">
        <v>105</v>
      </c>
      <c r="J365" s="3">
        <f>IF(ISBLANK(G365),"",CpuInfo!$G$3)</f>
        <v>5000</v>
      </c>
      <c r="K365" s="3">
        <f>IF(ISBLANK(G365),"",CpuInfo!$H$3)</f>
        <v>216</v>
      </c>
      <c r="L365" s="3" t="str">
        <f t="shared" si="148"/>
        <v>DB5000.500</v>
      </c>
      <c r="M365" s="3" t="str">
        <f t="shared" si="149"/>
        <v>DB5000.500</v>
      </c>
      <c r="N365" s="3" t="s">
        <v>56</v>
      </c>
      <c r="O365" s="2">
        <f t="shared" si="132"/>
        <v>5</v>
      </c>
      <c r="P365" s="2">
        <f>IF(ROW()=3,CpuInfo!$L$3,IF(O365=0,P364,Q364+2))</f>
        <v>3432</v>
      </c>
      <c r="Q365" s="2">
        <f t="shared" si="150"/>
        <v>3440</v>
      </c>
      <c r="R365" s="2" t="s">
        <v>114</v>
      </c>
      <c r="T365" s="2" t="s">
        <v>115</v>
      </c>
      <c r="U365" s="2">
        <f>IF(ISBLANK(R365),"",CpuInfo!$K$3)</f>
        <v>5001</v>
      </c>
      <c r="V365" s="2">
        <f>IF(ISBLANK(R365),"",CpuInfo!$L$3)</f>
        <v>506</v>
      </c>
      <c r="W365" s="2" t="str">
        <f t="shared" si="151"/>
        <v>DB5001.3432</v>
      </c>
      <c r="X365" s="2" t="str">
        <f t="shared" si="152"/>
        <v>DB5001.3440</v>
      </c>
      <c r="Y365" s="2" t="s">
        <v>56</v>
      </c>
    </row>
    <row r="366" spans="4:25">
      <c r="D366" s="3">
        <f t="shared" si="131"/>
        <v>1</v>
      </c>
      <c r="E366" s="3">
        <f>IF(ROW()=3,CpuInfo!$H$3,IF(D366=0,E365,F365+2))</f>
        <v>502</v>
      </c>
      <c r="F366" s="3">
        <f t="shared" si="133"/>
        <v>502</v>
      </c>
      <c r="G366" s="3" t="s">
        <v>53</v>
      </c>
      <c r="I366" s="3" t="s">
        <v>106</v>
      </c>
      <c r="J366" s="3">
        <f>IF(ISBLANK(G366),"",CpuInfo!$G$3)</f>
        <v>5000</v>
      </c>
      <c r="K366" s="3">
        <f>IF(ISBLANK(G366),"",CpuInfo!$H$3)</f>
        <v>216</v>
      </c>
      <c r="L366" s="3" t="str">
        <f t="shared" si="148"/>
        <v>DB5000.502</v>
      </c>
      <c r="M366" s="3" t="str">
        <f t="shared" si="149"/>
        <v>DB5000.502</v>
      </c>
      <c r="N366" s="3" t="s">
        <v>56</v>
      </c>
      <c r="O366" s="2">
        <f t="shared" si="132"/>
        <v>1</v>
      </c>
      <c r="P366" s="2">
        <f>IF(ROW()=3,CpuInfo!$L$3,IF(O366=0,P365,Q365+2))</f>
        <v>3442</v>
      </c>
      <c r="Q366" s="2">
        <f t="shared" si="150"/>
        <v>3442</v>
      </c>
      <c r="R366" s="2" t="s">
        <v>53</v>
      </c>
      <c r="T366" s="2" t="s">
        <v>116</v>
      </c>
      <c r="U366" s="2">
        <f>IF(ISBLANK(R366),"",CpuInfo!$K$3)</f>
        <v>5001</v>
      </c>
      <c r="V366" s="2">
        <f>IF(ISBLANK(R366),"",CpuInfo!$L$3)</f>
        <v>506</v>
      </c>
      <c r="W366" s="2" t="str">
        <f t="shared" si="151"/>
        <v>DB5001.3442</v>
      </c>
      <c r="X366" s="2" t="str">
        <f t="shared" si="152"/>
        <v>DB5001.3442</v>
      </c>
      <c r="Y366" s="2" t="s">
        <v>56</v>
      </c>
    </row>
    <row r="367" spans="4:25">
      <c r="D367" s="3">
        <f t="shared" si="131"/>
        <v>0</v>
      </c>
      <c r="E367" s="3">
        <f>IF(ROW()=3,CpuInfo!$H$3,IF(D367=0,E366,F366+2))</f>
        <v>502</v>
      </c>
      <c r="F367" s="3">
        <f t="shared" si="133"/>
        <v>502</v>
      </c>
      <c r="J367" s="3" t="str">
        <f>IF(ISBLANK(G367),"",CpuInfo!$G$3)</f>
        <v/>
      </c>
      <c r="K367" s="3" t="str">
        <f>IF(ISBLANK(G367),"",CpuInfo!$H$3)</f>
        <v/>
      </c>
      <c r="L367" s="3" t="str">
        <f t="shared" si="148"/>
        <v/>
      </c>
      <c r="M367" s="3" t="str">
        <f t="shared" si="149"/>
        <v/>
      </c>
      <c r="N367" s="3" t="s">
        <v>56</v>
      </c>
      <c r="O367" s="2">
        <f t="shared" si="132"/>
        <v>26</v>
      </c>
      <c r="P367" s="2">
        <f>IF(ROW()=3,CpuInfo!$L$3,IF(O367=0,P366,Q366+2))</f>
        <v>3444</v>
      </c>
      <c r="Q367" s="2">
        <f t="shared" si="150"/>
        <v>3494</v>
      </c>
      <c r="R367" s="2" t="s">
        <v>107</v>
      </c>
      <c r="T367" s="2" t="s">
        <v>118</v>
      </c>
      <c r="U367" s="2">
        <f>IF(ISBLANK(R367),"",CpuInfo!$K$3)</f>
        <v>5001</v>
      </c>
      <c r="V367" s="2">
        <f>IF(ISBLANK(R367),"",CpuInfo!$L$3)</f>
        <v>506</v>
      </c>
      <c r="W367" s="2" t="str">
        <f t="shared" si="151"/>
        <v>DB5001.3444</v>
      </c>
      <c r="X367" s="2" t="str">
        <f t="shared" si="152"/>
        <v>DB5001.3494</v>
      </c>
      <c r="Y367" s="2" t="s">
        <v>56</v>
      </c>
    </row>
    <row r="368" spans="4:25">
      <c r="D368" s="3">
        <f t="shared" si="131"/>
        <v>0</v>
      </c>
      <c r="E368" s="3">
        <f>IF(ROW()=3,CpuInfo!$H$3,IF(D368=0,E367,F367+2))</f>
        <v>502</v>
      </c>
      <c r="F368" s="3">
        <f t="shared" si="133"/>
        <v>502</v>
      </c>
      <c r="J368" s="3" t="str">
        <f>IF(ISBLANK(G368),"",CpuInfo!$G$3)</f>
        <v/>
      </c>
      <c r="K368" s="3" t="str">
        <f>IF(ISBLANK(G368),"",CpuInfo!$H$3)</f>
        <v/>
      </c>
      <c r="L368" s="3" t="str">
        <f t="shared" si="148"/>
        <v/>
      </c>
      <c r="M368" s="3" t="str">
        <f t="shared" si="149"/>
        <v/>
      </c>
      <c r="N368" s="3" t="s">
        <v>56</v>
      </c>
      <c r="O368" s="2">
        <f t="shared" si="132"/>
        <v>2</v>
      </c>
      <c r="P368" s="2">
        <f>IF(ROW()=3,CpuInfo!$L$3,IF(O368=0,P367,Q367+2))</f>
        <v>3496</v>
      </c>
      <c r="Q368" s="2">
        <f t="shared" si="150"/>
        <v>3498</v>
      </c>
      <c r="R368" s="2" t="s">
        <v>119</v>
      </c>
      <c r="S368" s="2" t="s">
        <v>235</v>
      </c>
      <c r="T368" s="2" t="s">
        <v>236</v>
      </c>
      <c r="U368" s="2">
        <f>IF(ISBLANK(R368),"",CpuInfo!$K$3)</f>
        <v>5001</v>
      </c>
      <c r="V368" s="2">
        <f>IF(ISBLANK(R368),"",CpuInfo!$L$3)</f>
        <v>506</v>
      </c>
      <c r="W368" s="2" t="str">
        <f t="shared" si="151"/>
        <v>DB5001.3496</v>
      </c>
      <c r="X368" s="2" t="str">
        <f t="shared" si="152"/>
        <v>DB5001.3498</v>
      </c>
      <c r="Y368" s="2" t="s">
        <v>56</v>
      </c>
    </row>
    <row r="369" spans="4:25">
      <c r="D369" s="3">
        <f t="shared" si="131"/>
        <v>0</v>
      </c>
      <c r="E369" s="3">
        <f>IF(ROW()=3,CpuInfo!$H$3,IF(D369=0,E368,F368+2))</f>
        <v>502</v>
      </c>
      <c r="F369" s="3">
        <f t="shared" si="133"/>
        <v>502</v>
      </c>
      <c r="J369" s="3" t="str">
        <f>IF(ISBLANK(G369),"",CpuInfo!$G$3)</f>
        <v/>
      </c>
      <c r="K369" s="3" t="str">
        <f>IF(ISBLANK(G369),"",CpuInfo!$H$3)</f>
        <v/>
      </c>
      <c r="L369" s="3" t="str">
        <f t="shared" si="148"/>
        <v/>
      </c>
      <c r="M369" s="3" t="str">
        <f t="shared" si="149"/>
        <v/>
      </c>
      <c r="N369" s="3" t="s">
        <v>56</v>
      </c>
      <c r="O369" s="2">
        <f t="shared" si="132"/>
        <v>1</v>
      </c>
      <c r="P369" s="2">
        <f>IF(ROW()=3,CpuInfo!$L$3,IF(O369=0,P368,Q368+2))</f>
        <v>3500</v>
      </c>
      <c r="Q369" s="2">
        <f t="shared" si="150"/>
        <v>3500</v>
      </c>
      <c r="R369" s="2" t="s">
        <v>53</v>
      </c>
      <c r="T369" s="2" t="s">
        <v>237</v>
      </c>
      <c r="U369" s="2">
        <f>IF(ISBLANK(R369),"",CpuInfo!$K$3)</f>
        <v>5001</v>
      </c>
      <c r="V369" s="2">
        <f>IF(ISBLANK(R369),"",CpuInfo!$L$3)</f>
        <v>506</v>
      </c>
      <c r="W369" s="2" t="str">
        <f t="shared" si="151"/>
        <v>DB5001.3500</v>
      </c>
      <c r="X369" s="2" t="str">
        <f t="shared" si="152"/>
        <v>DB5001.3500</v>
      </c>
      <c r="Y369" s="2" t="s">
        <v>56</v>
      </c>
    </row>
    <row r="370" spans="4:25">
      <c r="D370" s="3">
        <f t="shared" si="131"/>
        <v>0</v>
      </c>
      <c r="E370" s="3">
        <f>IF(ROW()=3,CpuInfo!$H$3,IF(D370=0,E369,F369+2))</f>
        <v>502</v>
      </c>
      <c r="F370" s="3">
        <f t="shared" si="133"/>
        <v>502</v>
      </c>
      <c r="J370" s="3" t="str">
        <f>IF(ISBLANK(G370),"",CpuInfo!$G$3)</f>
        <v/>
      </c>
      <c r="K370" s="3" t="str">
        <f>IF(ISBLANK(G370),"",CpuInfo!$H$3)</f>
        <v/>
      </c>
      <c r="L370" s="3" t="str">
        <f t="shared" si="148"/>
        <v/>
      </c>
      <c r="M370" s="3" t="str">
        <f t="shared" si="149"/>
        <v/>
      </c>
      <c r="N370" s="3" t="s">
        <v>56</v>
      </c>
      <c r="O370" s="2">
        <f t="shared" si="132"/>
        <v>2</v>
      </c>
      <c r="P370" s="2">
        <f>IF(ROW()=3,CpuInfo!$L$3,IF(O370=0,P369,Q369+2))</f>
        <v>3502</v>
      </c>
      <c r="Q370" s="2">
        <f t="shared" si="150"/>
        <v>3504</v>
      </c>
      <c r="R370" s="2" t="s">
        <v>119</v>
      </c>
      <c r="S370" s="2" t="s">
        <v>238</v>
      </c>
      <c r="T370" s="2" t="s">
        <v>239</v>
      </c>
      <c r="U370" s="2">
        <f>IF(ISBLANK(R370),"",CpuInfo!$K$3)</f>
        <v>5001</v>
      </c>
      <c r="V370" s="2">
        <f>IF(ISBLANK(R370),"",CpuInfo!$L$3)</f>
        <v>506</v>
      </c>
      <c r="W370" s="2" t="str">
        <f t="shared" si="151"/>
        <v>DB5001.3502</v>
      </c>
      <c r="X370" s="2" t="str">
        <f t="shared" si="152"/>
        <v>DB5001.3504</v>
      </c>
      <c r="Y370" s="2" t="s">
        <v>56</v>
      </c>
    </row>
    <row r="371" spans="4:25">
      <c r="D371" s="3">
        <f t="shared" si="131"/>
        <v>0</v>
      </c>
      <c r="E371" s="3">
        <f>IF(ROW()=3,CpuInfo!$H$3,IF(D371=0,E370,F370+2))</f>
        <v>502</v>
      </c>
      <c r="F371" s="3">
        <f t="shared" si="133"/>
        <v>502</v>
      </c>
      <c r="J371" s="3" t="str">
        <f>IF(ISBLANK(G371),"",CpuInfo!$G$3)</f>
        <v/>
      </c>
      <c r="K371" s="3" t="str">
        <f>IF(ISBLANK(G371),"",CpuInfo!$H$3)</f>
        <v/>
      </c>
      <c r="L371" s="3" t="str">
        <f t="shared" si="148"/>
        <v/>
      </c>
      <c r="M371" s="3" t="str">
        <f t="shared" si="149"/>
        <v/>
      </c>
      <c r="N371" s="3" t="s">
        <v>56</v>
      </c>
      <c r="O371" s="2">
        <f t="shared" si="132"/>
        <v>1</v>
      </c>
      <c r="P371" s="2">
        <f>IF(ROW()=3,CpuInfo!$L$3,IF(O371=0,P370,Q370+2))</f>
        <v>3506</v>
      </c>
      <c r="Q371" s="2">
        <f t="shared" si="150"/>
        <v>3506</v>
      </c>
      <c r="R371" s="2" t="s">
        <v>53</v>
      </c>
      <c r="S371" s="2" t="s">
        <v>120</v>
      </c>
      <c r="T371" s="2" t="s">
        <v>240</v>
      </c>
      <c r="U371" s="2">
        <f>IF(ISBLANK(R371),"",CpuInfo!$K$3)</f>
        <v>5001</v>
      </c>
      <c r="V371" s="2">
        <f>IF(ISBLANK(R371),"",CpuInfo!$L$3)</f>
        <v>506</v>
      </c>
      <c r="W371" s="2" t="str">
        <f t="shared" si="151"/>
        <v>DB5001.3506</v>
      </c>
      <c r="X371" s="2" t="str">
        <f t="shared" si="152"/>
        <v>DB5001.3506</v>
      </c>
      <c r="Y371" s="2" t="s">
        <v>56</v>
      </c>
    </row>
    <row r="372" spans="4:25">
      <c r="D372" s="3">
        <f t="shared" si="131"/>
        <v>0</v>
      </c>
      <c r="E372" s="3">
        <f>IF(ROW()=3,CpuInfo!$H$3,IF(D372=0,E371,F371+2))</f>
        <v>502</v>
      </c>
      <c r="F372" s="3">
        <f t="shared" si="133"/>
        <v>502</v>
      </c>
      <c r="J372" s="3" t="str">
        <f>IF(ISBLANK(G372),"",CpuInfo!$G$3)</f>
        <v/>
      </c>
      <c r="K372" s="3" t="str">
        <f>IF(ISBLANK(G372),"",CpuInfo!$H$3)</f>
        <v/>
      </c>
      <c r="L372" s="3" t="str">
        <f t="shared" si="148"/>
        <v/>
      </c>
      <c r="M372" s="3" t="str">
        <f t="shared" si="149"/>
        <v/>
      </c>
      <c r="N372" s="3" t="s">
        <v>56</v>
      </c>
      <c r="O372" s="2">
        <f t="shared" si="132"/>
        <v>1</v>
      </c>
      <c r="P372" s="2">
        <f>IF(ROW()=3,CpuInfo!$L$3,IF(O372=0,P371,Q371+2))</f>
        <v>3508</v>
      </c>
      <c r="Q372" s="2">
        <f t="shared" si="150"/>
        <v>3508</v>
      </c>
      <c r="R372" s="2" t="s">
        <v>53</v>
      </c>
      <c r="T372" s="2" t="s">
        <v>123</v>
      </c>
      <c r="U372" s="2">
        <f>IF(ISBLANK(R372),"",CpuInfo!$K$3)</f>
        <v>5001</v>
      </c>
      <c r="V372" s="2">
        <f>IF(ISBLANK(R372),"",CpuInfo!$L$3)</f>
        <v>506</v>
      </c>
      <c r="W372" s="2" t="str">
        <f t="shared" si="151"/>
        <v>DB5001.3508</v>
      </c>
      <c r="X372" s="2" t="str">
        <f t="shared" si="152"/>
        <v>DB5001.3508</v>
      </c>
      <c r="Y372" s="2" t="s">
        <v>56</v>
      </c>
    </row>
    <row r="373" spans="4:25">
      <c r="D373" s="3">
        <f t="shared" si="131"/>
        <v>0</v>
      </c>
      <c r="E373" s="3">
        <f>IF(ROW()=3,CpuInfo!$H$3,IF(D373=0,E372,F372+2))</f>
        <v>502</v>
      </c>
      <c r="F373" s="3">
        <f t="shared" si="133"/>
        <v>502</v>
      </c>
      <c r="J373" s="3" t="str">
        <f>IF(ISBLANK(G373),"",CpuInfo!$G$3)</f>
        <v/>
      </c>
      <c r="K373" s="3" t="str">
        <f>IF(ISBLANK(G373),"",CpuInfo!$H$3)</f>
        <v/>
      </c>
      <c r="L373" s="3" t="str">
        <f t="shared" si="148"/>
        <v/>
      </c>
      <c r="M373" s="3" t="str">
        <f t="shared" si="149"/>
        <v/>
      </c>
      <c r="N373" s="3" t="s">
        <v>56</v>
      </c>
      <c r="O373" s="2">
        <f t="shared" si="132"/>
        <v>26</v>
      </c>
      <c r="P373" s="2">
        <f>IF(ROW()=3,CpuInfo!$L$3,IF(O373=0,P372,Q372+2))</f>
        <v>3510</v>
      </c>
      <c r="Q373" s="2">
        <f t="shared" si="150"/>
        <v>3560</v>
      </c>
      <c r="R373" s="2" t="s">
        <v>107</v>
      </c>
      <c r="T373" s="2" t="s">
        <v>124</v>
      </c>
      <c r="U373" s="2">
        <f>IF(ISBLANK(R373),"",CpuInfo!$K$3)</f>
        <v>5001</v>
      </c>
      <c r="V373" s="2">
        <f>IF(ISBLANK(R373),"",CpuInfo!$L$3)</f>
        <v>506</v>
      </c>
      <c r="W373" s="2" t="str">
        <f t="shared" si="151"/>
        <v>DB5001.3510</v>
      </c>
      <c r="X373" s="2" t="str">
        <f t="shared" si="152"/>
        <v>DB5001.3560</v>
      </c>
      <c r="Y373" s="2" t="s">
        <v>56</v>
      </c>
    </row>
    <row r="374" spans="4:25">
      <c r="D374" s="3">
        <f t="shared" si="131"/>
        <v>0</v>
      </c>
      <c r="E374" s="3">
        <f>IF(ROW()=3,CpuInfo!$H$3,IF(D374=0,E373,F373+2))</f>
        <v>502</v>
      </c>
      <c r="F374" s="3">
        <f t="shared" si="133"/>
        <v>502</v>
      </c>
      <c r="J374" s="3" t="str">
        <f>IF(ISBLANK(G374),"",CpuInfo!$G$3)</f>
        <v/>
      </c>
      <c r="K374" s="3" t="str">
        <f>IF(ISBLANK(G374),"",CpuInfo!$H$3)</f>
        <v/>
      </c>
      <c r="L374" s="3" t="str">
        <f t="shared" si="148"/>
        <v/>
      </c>
      <c r="M374" s="3" t="str">
        <f t="shared" si="149"/>
        <v/>
      </c>
      <c r="N374" s="3" t="s">
        <v>56</v>
      </c>
      <c r="O374" s="2">
        <f t="shared" si="132"/>
        <v>2</v>
      </c>
      <c r="P374" s="2">
        <f>IF(ROW()=3,CpuInfo!$L$3,IF(O374=0,P373,Q373+2))</f>
        <v>3562</v>
      </c>
      <c r="Q374" s="2">
        <f t="shared" si="150"/>
        <v>3564</v>
      </c>
      <c r="R374" s="2" t="s">
        <v>119</v>
      </c>
      <c r="T374" s="2" t="s">
        <v>241</v>
      </c>
      <c r="U374" s="2">
        <f>IF(ISBLANK(R374),"",CpuInfo!$K$3)</f>
        <v>5001</v>
      </c>
      <c r="V374" s="2">
        <f>IF(ISBLANK(R374),"",CpuInfo!$L$3)</f>
        <v>506</v>
      </c>
      <c r="W374" s="2" t="str">
        <f t="shared" si="151"/>
        <v>DB5001.3562</v>
      </c>
      <c r="X374" s="2" t="str">
        <f t="shared" si="152"/>
        <v>DB5001.3564</v>
      </c>
      <c r="Y374" s="2" t="s">
        <v>56</v>
      </c>
    </row>
    <row r="375" spans="4:25">
      <c r="D375" s="3">
        <f t="shared" si="131"/>
        <v>0</v>
      </c>
      <c r="E375" s="3">
        <f>IF(ROW()=3,CpuInfo!$H$3,IF(D375=0,E374,F374+2))</f>
        <v>502</v>
      </c>
      <c r="F375" s="3">
        <f t="shared" si="133"/>
        <v>502</v>
      </c>
      <c r="J375" s="3" t="str">
        <f>IF(ISBLANK(G375),"",CpuInfo!$G$3)</f>
        <v/>
      </c>
      <c r="K375" s="3" t="str">
        <f>IF(ISBLANK(G375),"",CpuInfo!$H$3)</f>
        <v/>
      </c>
      <c r="L375" s="3" t="str">
        <f t="shared" si="148"/>
        <v/>
      </c>
      <c r="M375" s="3" t="str">
        <f t="shared" si="149"/>
        <v/>
      </c>
      <c r="N375" s="3" t="s">
        <v>56</v>
      </c>
      <c r="O375" s="2">
        <f t="shared" si="132"/>
        <v>1</v>
      </c>
      <c r="P375" s="2">
        <f>IF(ROW()=3,CpuInfo!$L$3,IF(O375=0,P374,Q374+2))</f>
        <v>3566</v>
      </c>
      <c r="Q375" s="2">
        <f t="shared" si="150"/>
        <v>3566</v>
      </c>
      <c r="R375" s="2" t="s">
        <v>53</v>
      </c>
      <c r="T375" s="2" t="s">
        <v>242</v>
      </c>
      <c r="U375" s="2">
        <f>IF(ISBLANK(R375),"",CpuInfo!$K$3)</f>
        <v>5001</v>
      </c>
      <c r="V375" s="2">
        <f>IF(ISBLANK(R375),"",CpuInfo!$L$3)</f>
        <v>506</v>
      </c>
      <c r="W375" s="2" t="str">
        <f t="shared" si="151"/>
        <v>DB5001.3566</v>
      </c>
      <c r="X375" s="2" t="str">
        <f t="shared" si="152"/>
        <v>DB5001.3566</v>
      </c>
      <c r="Y375" s="2" t="s">
        <v>56</v>
      </c>
    </row>
    <row r="376" spans="4:25">
      <c r="D376" s="3">
        <f t="shared" si="131"/>
        <v>0</v>
      </c>
      <c r="E376" s="3">
        <f>IF(ROW()=3,CpuInfo!$H$3,IF(D376=0,E375,F375+2))</f>
        <v>502</v>
      </c>
      <c r="F376" s="3">
        <f t="shared" si="133"/>
        <v>502</v>
      </c>
      <c r="J376" s="3" t="str">
        <f>IF(ISBLANK(G376),"",CpuInfo!$G$3)</f>
        <v/>
      </c>
      <c r="K376" s="3" t="str">
        <f>IF(ISBLANK(G376),"",CpuInfo!$H$3)</f>
        <v/>
      </c>
      <c r="L376" s="3" t="str">
        <f t="shared" si="148"/>
        <v/>
      </c>
      <c r="M376" s="3" t="str">
        <f t="shared" si="149"/>
        <v/>
      </c>
      <c r="N376" s="3" t="s">
        <v>56</v>
      </c>
      <c r="O376" s="2">
        <f t="shared" si="132"/>
        <v>2</v>
      </c>
      <c r="P376" s="2">
        <f>IF(ROW()=3,CpuInfo!$L$3,IF(O376=0,P375,Q375+2))</f>
        <v>3568</v>
      </c>
      <c r="Q376" s="2">
        <f t="shared" si="150"/>
        <v>3570</v>
      </c>
      <c r="R376" s="2" t="s">
        <v>119</v>
      </c>
      <c r="T376" s="2" t="s">
        <v>243</v>
      </c>
      <c r="U376" s="2">
        <f>IF(ISBLANK(R376),"",CpuInfo!$K$3)</f>
        <v>5001</v>
      </c>
      <c r="V376" s="2">
        <f>IF(ISBLANK(R376),"",CpuInfo!$L$3)</f>
        <v>506</v>
      </c>
      <c r="W376" s="2" t="str">
        <f t="shared" si="151"/>
        <v>DB5001.3568</v>
      </c>
      <c r="X376" s="2" t="str">
        <f t="shared" si="152"/>
        <v>DB5001.3570</v>
      </c>
      <c r="Y376" s="2" t="s">
        <v>56</v>
      </c>
    </row>
    <row r="377" spans="4:25">
      <c r="D377" s="3">
        <f t="shared" si="131"/>
        <v>0</v>
      </c>
      <c r="E377" s="3">
        <f>IF(ROW()=3,CpuInfo!$H$3,IF(D377=0,E376,F376+2))</f>
        <v>502</v>
      </c>
      <c r="F377" s="3">
        <f t="shared" si="133"/>
        <v>502</v>
      </c>
      <c r="J377" s="3" t="str">
        <f>IF(ISBLANK(G377),"",CpuInfo!$G$3)</f>
        <v/>
      </c>
      <c r="K377" s="3" t="str">
        <f>IF(ISBLANK(G377),"",CpuInfo!$H$3)</f>
        <v/>
      </c>
      <c r="L377" s="3" t="str">
        <f t="shared" si="148"/>
        <v/>
      </c>
      <c r="M377" s="3" t="str">
        <f t="shared" si="149"/>
        <v/>
      </c>
      <c r="N377" s="3" t="s">
        <v>56</v>
      </c>
      <c r="O377" s="2">
        <f t="shared" si="132"/>
        <v>1</v>
      </c>
      <c r="P377" s="2">
        <f>IF(ROW()=3,CpuInfo!$L$3,IF(O377=0,P376,Q376+2))</f>
        <v>3572</v>
      </c>
      <c r="Q377" s="2">
        <f t="shared" si="150"/>
        <v>3572</v>
      </c>
      <c r="R377" s="2" t="s">
        <v>53</v>
      </c>
      <c r="T377" s="2" t="s">
        <v>244</v>
      </c>
      <c r="U377" s="2">
        <f>IF(ISBLANK(R377),"",CpuInfo!$K$3)</f>
        <v>5001</v>
      </c>
      <c r="V377" s="2">
        <f>IF(ISBLANK(R377),"",CpuInfo!$L$3)</f>
        <v>506</v>
      </c>
      <c r="W377" s="2" t="str">
        <f t="shared" si="151"/>
        <v>DB5001.3572</v>
      </c>
      <c r="X377" s="2" t="str">
        <f t="shared" si="152"/>
        <v>DB5001.3572</v>
      </c>
      <c r="Y377" s="2" t="s">
        <v>56</v>
      </c>
    </row>
    <row r="378" spans="4:25">
      <c r="D378" s="3">
        <f t="shared" si="131"/>
        <v>0</v>
      </c>
      <c r="E378" s="3">
        <f>IF(ROW()=3,CpuInfo!$H$3,IF(D378=0,E377,F377+2))</f>
        <v>502</v>
      </c>
      <c r="F378" s="3">
        <f t="shared" si="133"/>
        <v>502</v>
      </c>
      <c r="J378" s="3" t="str">
        <f>IF(ISBLANK(G378),"",CpuInfo!$G$3)</f>
        <v/>
      </c>
      <c r="K378" s="3" t="str">
        <f>IF(ISBLANK(G378),"",CpuInfo!$H$3)</f>
        <v/>
      </c>
      <c r="L378" s="3" t="str">
        <f t="shared" si="148"/>
        <v/>
      </c>
      <c r="M378" s="3" t="str">
        <f t="shared" si="149"/>
        <v/>
      </c>
      <c r="N378" s="3" t="s">
        <v>56</v>
      </c>
      <c r="O378" s="2">
        <f t="shared" si="132"/>
        <v>0</v>
      </c>
      <c r="P378" s="2">
        <f>IF(ROW()=3,CpuInfo!$L$3,IF(O378=0,P377,Q377+2))</f>
        <v>3572</v>
      </c>
      <c r="Q378" s="2">
        <f t="shared" si="150"/>
        <v>3572</v>
      </c>
      <c r="U378" s="2" t="str">
        <f>IF(ISBLANK(R378),"",CpuInfo!$K$3)</f>
        <v/>
      </c>
      <c r="V378" s="2" t="str">
        <f>IF(ISBLANK(R378),"",CpuInfo!$L$3)</f>
        <v/>
      </c>
      <c r="W378" s="2" t="str">
        <f t="shared" si="151"/>
        <v/>
      </c>
      <c r="X378" s="2" t="str">
        <f t="shared" si="152"/>
        <v/>
      </c>
      <c r="Y378" s="2" t="s">
        <v>56</v>
      </c>
    </row>
    <row r="379" spans="4:25">
      <c r="D379" s="3">
        <f t="shared" si="131"/>
        <v>0</v>
      </c>
      <c r="E379" s="3">
        <f>IF(ROW()=3,CpuInfo!$H$3,IF(D379=0,E378,F378+2))</f>
        <v>502</v>
      </c>
      <c r="F379" s="3">
        <f t="shared" si="133"/>
        <v>502</v>
      </c>
      <c r="J379" s="3" t="str">
        <f>IF(ISBLANK(G379),"",CpuInfo!$G$3)</f>
        <v/>
      </c>
      <c r="K379" s="3" t="str">
        <f>IF(ISBLANK(G379),"",CpuInfo!$H$3)</f>
        <v/>
      </c>
      <c r="L379" s="3" t="str">
        <f t="shared" si="148"/>
        <v/>
      </c>
      <c r="M379" s="3" t="str">
        <f t="shared" si="149"/>
        <v/>
      </c>
      <c r="N379" s="3" t="s">
        <v>56</v>
      </c>
      <c r="O379" s="2">
        <f t="shared" si="132"/>
        <v>0</v>
      </c>
      <c r="P379" s="2">
        <f>IF(ROW()=3,CpuInfo!$L$3,IF(O379=0,P378,Q378+2))</f>
        <v>3572</v>
      </c>
      <c r="Q379" s="2">
        <f t="shared" si="150"/>
        <v>3572</v>
      </c>
      <c r="U379" s="2" t="str">
        <f>IF(ISBLANK(R379),"",CpuInfo!$K$3)</f>
        <v/>
      </c>
      <c r="V379" s="2" t="str">
        <f>IF(ISBLANK(R379),"",CpuInfo!$L$3)</f>
        <v/>
      </c>
      <c r="W379" s="2" t="str">
        <f t="shared" si="151"/>
        <v/>
      </c>
      <c r="X379" s="2" t="str">
        <f t="shared" si="152"/>
        <v/>
      </c>
      <c r="Y379" s="2" t="s">
        <v>56</v>
      </c>
    </row>
    <row r="380" spans="4:25">
      <c r="D380" s="3">
        <f t="shared" si="131"/>
        <v>0</v>
      </c>
      <c r="E380" s="3">
        <f>IF(ROW()=3,CpuInfo!$H$3,IF(D380=0,E379,F379+2))</f>
        <v>502</v>
      </c>
      <c r="F380" s="3">
        <f t="shared" si="133"/>
        <v>502</v>
      </c>
      <c r="J380" s="3" t="str">
        <f>IF(ISBLANK(G380),"",CpuInfo!$G$3)</f>
        <v/>
      </c>
      <c r="K380" s="3" t="str">
        <f>IF(ISBLANK(G380),"",CpuInfo!$H$3)</f>
        <v/>
      </c>
      <c r="L380" s="3" t="str">
        <f t="shared" si="148"/>
        <v/>
      </c>
      <c r="M380" s="3" t="str">
        <f t="shared" si="149"/>
        <v/>
      </c>
      <c r="N380" s="3" t="s">
        <v>56</v>
      </c>
      <c r="O380" s="2">
        <f t="shared" si="132"/>
        <v>0</v>
      </c>
      <c r="P380" s="2">
        <f>IF(ROW()=3,CpuInfo!$L$3,IF(O380=0,P379,Q379+2))</f>
        <v>3572</v>
      </c>
      <c r="Q380" s="2">
        <f t="shared" si="150"/>
        <v>3572</v>
      </c>
      <c r="U380" s="2" t="str">
        <f>IF(ISBLANK(R380),"",CpuInfo!$K$3)</f>
        <v/>
      </c>
      <c r="V380" s="2" t="str">
        <f>IF(ISBLANK(R380),"",CpuInfo!$L$3)</f>
        <v/>
      </c>
      <c r="W380" s="2" t="str">
        <f t="shared" si="151"/>
        <v/>
      </c>
      <c r="X380" s="2" t="str">
        <f t="shared" si="152"/>
        <v/>
      </c>
      <c r="Y380" s="2" t="s">
        <v>56</v>
      </c>
    </row>
    <row r="381" spans="4:25">
      <c r="D381" s="3">
        <f t="shared" si="131"/>
        <v>0</v>
      </c>
      <c r="E381" s="3">
        <f>IF(ROW()=3,CpuInfo!$H$3,IF(D381=0,E380,F380+2))</f>
        <v>502</v>
      </c>
      <c r="F381" s="3">
        <f t="shared" si="133"/>
        <v>502</v>
      </c>
      <c r="J381" s="3" t="str">
        <f>IF(ISBLANK(G381),"",CpuInfo!$G$3)</f>
        <v/>
      </c>
      <c r="K381" s="3" t="str">
        <f>IF(ISBLANK(G381),"",CpuInfo!$H$3)</f>
        <v/>
      </c>
      <c r="L381" s="3" t="str">
        <f t="shared" si="148"/>
        <v/>
      </c>
      <c r="M381" s="3" t="str">
        <f t="shared" si="149"/>
        <v/>
      </c>
      <c r="N381" s="3" t="s">
        <v>56</v>
      </c>
      <c r="O381" s="2">
        <f t="shared" si="132"/>
        <v>0</v>
      </c>
      <c r="P381" s="2">
        <f>IF(ROW()=3,CpuInfo!$L$3,IF(O381=0,P380,Q380+2))</f>
        <v>3572</v>
      </c>
      <c r="Q381" s="2">
        <f t="shared" si="150"/>
        <v>3572</v>
      </c>
      <c r="U381" s="2" t="str">
        <f>IF(ISBLANK(R381),"",CpuInfo!$K$3)</f>
        <v/>
      </c>
      <c r="V381" s="2" t="str">
        <f>IF(ISBLANK(R381),"",CpuInfo!$L$3)</f>
        <v/>
      </c>
      <c r="W381" s="2" t="str">
        <f t="shared" si="151"/>
        <v/>
      </c>
      <c r="X381" s="2" t="str">
        <f t="shared" si="152"/>
        <v/>
      </c>
      <c r="Y381" s="2" t="s">
        <v>56</v>
      </c>
    </row>
    <row r="382" spans="4:25">
      <c r="D382" s="3">
        <f t="shared" si="131"/>
        <v>0</v>
      </c>
      <c r="E382" s="3">
        <f>IF(ROW()=3,CpuInfo!$H$3,IF(D382=0,E381,F381+2))</f>
        <v>502</v>
      </c>
      <c r="F382" s="3">
        <f t="shared" si="133"/>
        <v>502</v>
      </c>
      <c r="J382" s="3" t="str">
        <f>IF(ISBLANK(G382),"",CpuInfo!$G$3)</f>
        <v/>
      </c>
      <c r="K382" s="3" t="str">
        <f>IF(ISBLANK(G382),"",CpuInfo!$H$3)</f>
        <v/>
      </c>
      <c r="L382" s="3" t="str">
        <f t="shared" si="148"/>
        <v/>
      </c>
      <c r="M382" s="3" t="str">
        <f t="shared" si="149"/>
        <v/>
      </c>
      <c r="N382" s="3" t="s">
        <v>56</v>
      </c>
      <c r="O382" s="2">
        <f t="shared" si="132"/>
        <v>1</v>
      </c>
      <c r="P382" s="2">
        <f>IF(ROW()=3,CpuInfo!$L$3,IF(O382=0,P381,Q381+2))</f>
        <v>3574</v>
      </c>
      <c r="Q382" s="2">
        <f t="shared" si="150"/>
        <v>3574</v>
      </c>
      <c r="R382" s="2" t="s">
        <v>53</v>
      </c>
      <c r="T382" s="2" t="s">
        <v>110</v>
      </c>
      <c r="U382" s="2">
        <f>IF(ISBLANK(R382),"",CpuInfo!$K$3)</f>
        <v>5001</v>
      </c>
      <c r="V382" s="2">
        <f>IF(ISBLANK(R382),"",CpuInfo!$L$3)</f>
        <v>506</v>
      </c>
      <c r="W382" s="2" t="str">
        <f t="shared" si="151"/>
        <v>DB5001.3574</v>
      </c>
      <c r="X382" s="2" t="str">
        <f t="shared" si="152"/>
        <v>DB5001.3574</v>
      </c>
      <c r="Y382" s="2" t="s">
        <v>56</v>
      </c>
    </row>
    <row r="383" spans="1:25">
      <c r="A383" s="1" t="s">
        <v>101</v>
      </c>
      <c r="B383" s="2" t="s">
        <v>233</v>
      </c>
      <c r="C383" s="2" t="s">
        <v>245</v>
      </c>
      <c r="D383" s="3">
        <f t="shared" si="131"/>
        <v>1</v>
      </c>
      <c r="E383" s="3">
        <f>IF(ROW()=3,CpuInfo!$H$3,IF(D383=0,E382,F382+2))</f>
        <v>504</v>
      </c>
      <c r="F383" s="3">
        <f t="shared" si="133"/>
        <v>504</v>
      </c>
      <c r="G383" s="3" t="s">
        <v>53</v>
      </c>
      <c r="I383" s="3" t="s">
        <v>104</v>
      </c>
      <c r="J383" s="3">
        <f>IF(ISBLANK(G383),"",CpuInfo!$G$3)</f>
        <v>5000</v>
      </c>
      <c r="K383" s="3">
        <f>IF(ISBLANK(G383),"",CpuInfo!$H$3)</f>
        <v>216</v>
      </c>
      <c r="L383" s="3" t="str">
        <f t="shared" si="148"/>
        <v>DB5000.504</v>
      </c>
      <c r="M383" s="3" t="str">
        <f t="shared" si="149"/>
        <v>DB5000.504</v>
      </c>
      <c r="N383" s="3" t="s">
        <v>56</v>
      </c>
      <c r="O383" s="2">
        <f t="shared" si="132"/>
        <v>1</v>
      </c>
      <c r="P383" s="2">
        <f>IF(ROW()=3,CpuInfo!$L$3,IF(O383=0,P382,Q382+2))</f>
        <v>3576</v>
      </c>
      <c r="Q383" s="2">
        <f t="shared" si="150"/>
        <v>3576</v>
      </c>
      <c r="R383" s="2" t="s">
        <v>53</v>
      </c>
      <c r="T383" s="2" t="s">
        <v>104</v>
      </c>
      <c r="U383" s="2">
        <f>IF(ISBLANK(R383),"",CpuInfo!$K$3)</f>
        <v>5001</v>
      </c>
      <c r="V383" s="2">
        <f>IF(ISBLANK(R383),"",CpuInfo!$L$3)</f>
        <v>506</v>
      </c>
      <c r="W383" s="2" t="str">
        <f t="shared" si="151"/>
        <v>DB5001.3576</v>
      </c>
      <c r="X383" s="2" t="str">
        <f t="shared" si="152"/>
        <v>DB5001.3576</v>
      </c>
      <c r="Y383" s="2" t="s">
        <v>56</v>
      </c>
    </row>
    <row r="384" spans="4:25">
      <c r="D384" s="3">
        <f t="shared" si="131"/>
        <v>1</v>
      </c>
      <c r="E384" s="3">
        <f>IF(ROW()=3,CpuInfo!$H$3,IF(D384=0,E383,F383+2))</f>
        <v>506</v>
      </c>
      <c r="F384" s="3">
        <f t="shared" si="133"/>
        <v>506</v>
      </c>
      <c r="G384" s="3" t="s">
        <v>53</v>
      </c>
      <c r="I384" s="3" t="s">
        <v>105</v>
      </c>
      <c r="J384" s="3">
        <f>IF(ISBLANK(G384),"",CpuInfo!$G$3)</f>
        <v>5000</v>
      </c>
      <c r="K384" s="3">
        <f>IF(ISBLANK(G384),"",CpuInfo!$H$3)</f>
        <v>216</v>
      </c>
      <c r="L384" s="3" t="str">
        <f t="shared" si="148"/>
        <v>DB5000.506</v>
      </c>
      <c r="M384" s="3" t="str">
        <f t="shared" si="149"/>
        <v>DB5000.506</v>
      </c>
      <c r="N384" s="3" t="s">
        <v>56</v>
      </c>
      <c r="O384" s="2">
        <f t="shared" si="132"/>
        <v>5</v>
      </c>
      <c r="P384" s="2">
        <f>IF(ROW()=3,CpuInfo!$L$3,IF(O384=0,P383,Q383+2))</f>
        <v>3578</v>
      </c>
      <c r="Q384" s="2">
        <f t="shared" si="150"/>
        <v>3586</v>
      </c>
      <c r="R384" s="2" t="s">
        <v>114</v>
      </c>
      <c r="T384" s="2" t="s">
        <v>115</v>
      </c>
      <c r="U384" s="2">
        <f>IF(ISBLANK(R384),"",CpuInfo!$K$3)</f>
        <v>5001</v>
      </c>
      <c r="V384" s="2">
        <f>IF(ISBLANK(R384),"",CpuInfo!$L$3)</f>
        <v>506</v>
      </c>
      <c r="W384" s="2" t="str">
        <f t="shared" si="151"/>
        <v>DB5001.3578</v>
      </c>
      <c r="X384" s="2" t="str">
        <f t="shared" si="152"/>
        <v>DB5001.3586</v>
      </c>
      <c r="Y384" s="2" t="s">
        <v>56</v>
      </c>
    </row>
    <row r="385" spans="4:25">
      <c r="D385" s="3">
        <f t="shared" si="131"/>
        <v>1</v>
      </c>
      <c r="E385" s="3">
        <f>IF(ROW()=3,CpuInfo!$H$3,IF(D385=0,E384,F384+2))</f>
        <v>508</v>
      </c>
      <c r="F385" s="3">
        <f t="shared" si="133"/>
        <v>508</v>
      </c>
      <c r="G385" s="3" t="s">
        <v>53</v>
      </c>
      <c r="I385" s="3" t="s">
        <v>106</v>
      </c>
      <c r="J385" s="3">
        <f>IF(ISBLANK(G385),"",CpuInfo!$G$3)</f>
        <v>5000</v>
      </c>
      <c r="K385" s="3">
        <f>IF(ISBLANK(G385),"",CpuInfo!$H$3)</f>
        <v>216</v>
      </c>
      <c r="L385" s="3" t="str">
        <f t="shared" si="148"/>
        <v>DB5000.508</v>
      </c>
      <c r="M385" s="3" t="str">
        <f t="shared" si="149"/>
        <v>DB5000.508</v>
      </c>
      <c r="N385" s="3" t="s">
        <v>56</v>
      </c>
      <c r="O385" s="2">
        <f t="shared" si="132"/>
        <v>26</v>
      </c>
      <c r="P385" s="2">
        <f>IF(ROW()=3,CpuInfo!$L$3,IF(O385=0,P384,Q384+2))</f>
        <v>3588</v>
      </c>
      <c r="Q385" s="2">
        <f t="shared" si="150"/>
        <v>3638</v>
      </c>
      <c r="R385" s="2" t="s">
        <v>107</v>
      </c>
      <c r="T385" s="2" t="s">
        <v>108</v>
      </c>
      <c r="U385" s="2">
        <f>IF(ISBLANK(R385),"",CpuInfo!$K$3)</f>
        <v>5001</v>
      </c>
      <c r="V385" s="2">
        <f>IF(ISBLANK(R385),"",CpuInfo!$L$3)</f>
        <v>506</v>
      </c>
      <c r="W385" s="2" t="str">
        <f t="shared" si="151"/>
        <v>DB5001.3588</v>
      </c>
      <c r="X385" s="2" t="str">
        <f t="shared" si="152"/>
        <v>DB5001.3638</v>
      </c>
      <c r="Y385" s="2" t="s">
        <v>56</v>
      </c>
    </row>
    <row r="386" spans="4:25">
      <c r="D386" s="3">
        <f t="shared" si="131"/>
        <v>0</v>
      </c>
      <c r="E386" s="3">
        <f>IF(ROW()=3,CpuInfo!$H$3,IF(D386=0,E385,F385+2))</f>
        <v>508</v>
      </c>
      <c r="F386" s="3">
        <f t="shared" si="133"/>
        <v>508</v>
      </c>
      <c r="J386" s="3" t="str">
        <f>IF(ISBLANK(G386),"",CpuInfo!$G$3)</f>
        <v/>
      </c>
      <c r="K386" s="3" t="str">
        <f>IF(ISBLANK(G386),"",CpuInfo!$H$3)</f>
        <v/>
      </c>
      <c r="L386" s="3" t="str">
        <f t="shared" si="148"/>
        <v/>
      </c>
      <c r="M386" s="3" t="str">
        <f t="shared" si="149"/>
        <v/>
      </c>
      <c r="N386" s="3" t="s">
        <v>56</v>
      </c>
      <c r="O386" s="2">
        <f t="shared" si="132"/>
        <v>26</v>
      </c>
      <c r="P386" s="2">
        <f>IF(ROW()=3,CpuInfo!$L$3,IF(O386=0,P385,Q385+2))</f>
        <v>3640</v>
      </c>
      <c r="Q386" s="2">
        <f t="shared" si="150"/>
        <v>3690</v>
      </c>
      <c r="R386" s="2" t="s">
        <v>107</v>
      </c>
      <c r="T386" s="2" t="s">
        <v>109</v>
      </c>
      <c r="U386" s="2">
        <f>IF(ISBLANK(R386),"",CpuInfo!$K$3)</f>
        <v>5001</v>
      </c>
      <c r="V386" s="2">
        <f>IF(ISBLANK(R386),"",CpuInfo!$L$3)</f>
        <v>506</v>
      </c>
      <c r="W386" s="2" t="str">
        <f t="shared" si="151"/>
        <v>DB5001.3640</v>
      </c>
      <c r="X386" s="2" t="str">
        <f t="shared" si="152"/>
        <v>DB5001.3690</v>
      </c>
      <c r="Y386" s="2" t="s">
        <v>56</v>
      </c>
    </row>
    <row r="387" spans="4:25">
      <c r="D387" s="3">
        <f t="shared" si="131"/>
        <v>0</v>
      </c>
      <c r="E387" s="3">
        <f>IF(ROW()=3,CpuInfo!$H$3,IF(D387=0,E386,F386+2))</f>
        <v>508</v>
      </c>
      <c r="F387" s="3">
        <f t="shared" si="133"/>
        <v>508</v>
      </c>
      <c r="J387" s="3" t="str">
        <f>IF(ISBLANK(G387),"",CpuInfo!$G$3)</f>
        <v/>
      </c>
      <c r="K387" s="3" t="str">
        <f>IF(ISBLANK(G387),"",CpuInfo!$H$3)</f>
        <v/>
      </c>
      <c r="L387" s="3" t="str">
        <f t="shared" si="148"/>
        <v/>
      </c>
      <c r="M387" s="3" t="str">
        <f t="shared" si="149"/>
        <v/>
      </c>
      <c r="N387" s="3" t="s">
        <v>56</v>
      </c>
      <c r="O387" s="2">
        <f t="shared" si="132"/>
        <v>0</v>
      </c>
      <c r="P387" s="2">
        <f>IF(ROW()=3,CpuInfo!$L$3,IF(O387=0,P386,Q386+2))</f>
        <v>3640</v>
      </c>
      <c r="Q387" s="2">
        <f t="shared" si="150"/>
        <v>3690</v>
      </c>
      <c r="U387" s="2" t="str">
        <f>IF(ISBLANK(R387),"",CpuInfo!$K$3)</f>
        <v/>
      </c>
      <c r="V387" s="2" t="str">
        <f>IF(ISBLANK(R387),"",CpuInfo!$L$3)</f>
        <v/>
      </c>
      <c r="W387" s="2" t="str">
        <f t="shared" si="151"/>
        <v/>
      </c>
      <c r="X387" s="2" t="str">
        <f t="shared" si="152"/>
        <v/>
      </c>
      <c r="Y387" s="2" t="s">
        <v>56</v>
      </c>
    </row>
    <row r="388" spans="4:25">
      <c r="D388" s="3">
        <f t="shared" si="131"/>
        <v>0</v>
      </c>
      <c r="E388" s="3">
        <f>IF(ROW()=3,CpuInfo!$H$3,IF(D388=0,E387,F387+2))</f>
        <v>508</v>
      </c>
      <c r="F388" s="3">
        <f t="shared" si="133"/>
        <v>508</v>
      </c>
      <c r="J388" s="3" t="str">
        <f>IF(ISBLANK(G388),"",CpuInfo!$G$3)</f>
        <v/>
      </c>
      <c r="K388" s="3" t="str">
        <f>IF(ISBLANK(G388),"",CpuInfo!$H$3)</f>
        <v/>
      </c>
      <c r="L388" s="3" t="str">
        <f t="shared" si="148"/>
        <v/>
      </c>
      <c r="M388" s="3" t="str">
        <f t="shared" si="149"/>
        <v/>
      </c>
      <c r="N388" s="3" t="s">
        <v>56</v>
      </c>
      <c r="O388" s="2">
        <f t="shared" si="132"/>
        <v>0</v>
      </c>
      <c r="P388" s="2">
        <f>IF(ROW()=3,CpuInfo!$L$3,IF(O388=0,P387,Q387+2))</f>
        <v>3640</v>
      </c>
      <c r="Q388" s="2">
        <f t="shared" si="150"/>
        <v>3690</v>
      </c>
      <c r="U388" s="2" t="str">
        <f>IF(ISBLANK(R388),"",CpuInfo!$K$3)</f>
        <v/>
      </c>
      <c r="V388" s="2" t="str">
        <f>IF(ISBLANK(R388),"",CpuInfo!$L$3)</f>
        <v/>
      </c>
      <c r="W388" s="2" t="str">
        <f t="shared" si="151"/>
        <v/>
      </c>
      <c r="X388" s="2" t="str">
        <f t="shared" si="152"/>
        <v/>
      </c>
      <c r="Y388" s="2" t="s">
        <v>56</v>
      </c>
    </row>
    <row r="389" spans="4:25">
      <c r="D389" s="3">
        <f t="shared" si="131"/>
        <v>0</v>
      </c>
      <c r="E389" s="3">
        <f>IF(ROW()=3,CpuInfo!$H$3,IF(D389=0,E388,F388+2))</f>
        <v>508</v>
      </c>
      <c r="F389" s="3">
        <f t="shared" ref="F386:F391" si="153">IF(D389=0,F388,E389+(D389-1)*2)</f>
        <v>508</v>
      </c>
      <c r="J389" s="3" t="str">
        <f>IF(ISBLANK(G389),"",CpuInfo!$G$3)</f>
        <v/>
      </c>
      <c r="K389" s="3" t="str">
        <f>IF(ISBLANK(G389),"",CpuInfo!$H$3)</f>
        <v/>
      </c>
      <c r="L389" s="3" t="str">
        <f t="shared" ref="L386:L393" si="154">IF(ISBLANK(G389),"","DB"&amp;J389&amp;"."&amp;E389)</f>
        <v/>
      </c>
      <c r="M389" s="3" t="str">
        <f t="shared" ref="M386:M393" si="155">IF(ISBLANK(G389),"","DB"&amp;J389&amp;"."&amp;F389)</f>
        <v/>
      </c>
      <c r="N389" s="3" t="s">
        <v>56</v>
      </c>
      <c r="O389" s="2">
        <f t="shared" si="132"/>
        <v>0</v>
      </c>
      <c r="P389" s="2">
        <f>IF(ROW()=3,CpuInfo!$L$3,IF(O389=0,P388,Q388+2))</f>
        <v>3640</v>
      </c>
      <c r="Q389" s="2">
        <f t="shared" ref="Q386:Q391" si="156">IF(O389=0,Q388,P389+(O389-1)*2)</f>
        <v>3690</v>
      </c>
      <c r="U389" s="2" t="str">
        <f>IF(ISBLANK(R389),"",CpuInfo!$K$3)</f>
        <v/>
      </c>
      <c r="V389" s="2" t="str">
        <f>IF(ISBLANK(R389),"",CpuInfo!$L$3)</f>
        <v/>
      </c>
      <c r="W389" s="2" t="str">
        <f t="shared" ref="W386:W393" si="157">IF(ISBLANK(R389),"","DB"&amp;U389&amp;"."&amp;P389)</f>
        <v/>
      </c>
      <c r="X389" s="2" t="str">
        <f t="shared" ref="X386:X393" si="158">IF(ISBLANK(R389),"","DB"&amp;U389&amp;"."&amp;Q389)</f>
        <v/>
      </c>
      <c r="Y389" s="2" t="s">
        <v>56</v>
      </c>
    </row>
    <row r="390" spans="4:25">
      <c r="D390" s="3">
        <f t="shared" si="131"/>
        <v>0</v>
      </c>
      <c r="E390" s="3">
        <f>IF(ROW()=3,CpuInfo!$H$3,IF(D390=0,E389,F389+2))</f>
        <v>508</v>
      </c>
      <c r="F390" s="3">
        <f t="shared" si="153"/>
        <v>508</v>
      </c>
      <c r="J390" s="3" t="str">
        <f>IF(ISBLANK(G390),"",CpuInfo!$G$3)</f>
        <v/>
      </c>
      <c r="K390" s="3" t="str">
        <f>IF(ISBLANK(G390),"",CpuInfo!$H$3)</f>
        <v/>
      </c>
      <c r="L390" s="3" t="str">
        <f t="shared" si="154"/>
        <v/>
      </c>
      <c r="M390" s="3" t="str">
        <f t="shared" si="155"/>
        <v/>
      </c>
      <c r="N390" s="3" t="s">
        <v>56</v>
      </c>
      <c r="O390" s="2">
        <f t="shared" si="132"/>
        <v>0</v>
      </c>
      <c r="P390" s="2">
        <f>IF(ROW()=3,CpuInfo!$L$3,IF(O390=0,P389,Q389+2))</f>
        <v>3640</v>
      </c>
      <c r="Q390" s="2">
        <f t="shared" si="156"/>
        <v>3690</v>
      </c>
      <c r="U390" s="2" t="str">
        <f>IF(ISBLANK(R390),"",CpuInfo!$K$3)</f>
        <v/>
      </c>
      <c r="V390" s="2" t="str">
        <f>IF(ISBLANK(R390),"",CpuInfo!$L$3)</f>
        <v/>
      </c>
      <c r="W390" s="2" t="str">
        <f t="shared" si="157"/>
        <v/>
      </c>
      <c r="X390" s="2" t="str">
        <f t="shared" si="158"/>
        <v/>
      </c>
      <c r="Y390" s="2" t="s">
        <v>56</v>
      </c>
    </row>
    <row r="391" spans="4:25">
      <c r="D391" s="3">
        <f t="shared" si="131"/>
        <v>0</v>
      </c>
      <c r="E391" s="3">
        <f>IF(ROW()=3,CpuInfo!$H$3,IF(D391=0,E390,F390+2))</f>
        <v>508</v>
      </c>
      <c r="F391" s="3">
        <f t="shared" si="153"/>
        <v>508</v>
      </c>
      <c r="J391" s="3" t="str">
        <f>IF(ISBLANK(G391),"",CpuInfo!$G$3)</f>
        <v/>
      </c>
      <c r="K391" s="3" t="str">
        <f>IF(ISBLANK(G391),"",CpuInfo!$H$3)</f>
        <v/>
      </c>
      <c r="L391" s="3" t="str">
        <f t="shared" si="154"/>
        <v/>
      </c>
      <c r="M391" s="3" t="str">
        <f t="shared" si="155"/>
        <v/>
      </c>
      <c r="N391" s="3" t="s">
        <v>56</v>
      </c>
      <c r="O391" s="2">
        <f t="shared" si="132"/>
        <v>0</v>
      </c>
      <c r="P391" s="2">
        <f>IF(ROW()=3,CpuInfo!$L$3,IF(O391=0,P390,Q390+2))</f>
        <v>3640</v>
      </c>
      <c r="Q391" s="2">
        <f t="shared" si="156"/>
        <v>3690</v>
      </c>
      <c r="U391" s="2" t="str">
        <f>IF(ISBLANK(R391),"",CpuInfo!$K$3)</f>
        <v/>
      </c>
      <c r="V391" s="2" t="str">
        <f>IF(ISBLANK(R391),"",CpuInfo!$L$3)</f>
        <v/>
      </c>
      <c r="W391" s="2" t="str">
        <f t="shared" si="157"/>
        <v/>
      </c>
      <c r="X391" s="2" t="str">
        <f t="shared" si="158"/>
        <v/>
      </c>
      <c r="Y391" s="2" t="s">
        <v>56</v>
      </c>
    </row>
    <row r="392" spans="4:25">
      <c r="D392" s="3">
        <f t="shared" si="131"/>
        <v>0</v>
      </c>
      <c r="E392" s="3">
        <f>IF(ROW()=3,CpuInfo!$H$3,IF(D392=0,E391,F391+2))</f>
        <v>508</v>
      </c>
      <c r="F392" s="3">
        <f t="shared" si="133"/>
        <v>508</v>
      </c>
      <c r="J392" s="3" t="str">
        <f>IF(ISBLANK(G392),"",CpuInfo!$G$3)</f>
        <v/>
      </c>
      <c r="K392" s="3" t="str">
        <f>IF(ISBLANK(G392),"",CpuInfo!$H$3)</f>
        <v/>
      </c>
      <c r="L392" s="3" t="str">
        <f t="shared" si="154"/>
        <v/>
      </c>
      <c r="M392" s="3" t="str">
        <f t="shared" si="155"/>
        <v/>
      </c>
      <c r="N392" s="3" t="s">
        <v>56</v>
      </c>
      <c r="O392" s="2">
        <f t="shared" si="132"/>
        <v>0</v>
      </c>
      <c r="P392" s="2">
        <f>IF(ROW()=3,CpuInfo!$L$3,IF(O392=0,P391,Q391+2))</f>
        <v>3640</v>
      </c>
      <c r="Q392" s="2">
        <f t="shared" si="150"/>
        <v>3690</v>
      </c>
      <c r="U392" s="2" t="str">
        <f>IF(ISBLANK(R392),"",CpuInfo!$K$3)</f>
        <v/>
      </c>
      <c r="V392" s="2" t="str">
        <f>IF(ISBLANK(R392),"",CpuInfo!$L$3)</f>
        <v/>
      </c>
      <c r="W392" s="2" t="str">
        <f t="shared" si="157"/>
        <v/>
      </c>
      <c r="X392" s="2" t="str">
        <f t="shared" si="158"/>
        <v/>
      </c>
      <c r="Y392" s="2" t="s">
        <v>56</v>
      </c>
    </row>
    <row r="393" spans="4:25">
      <c r="D393" s="3">
        <f t="shared" si="131"/>
        <v>0</v>
      </c>
      <c r="E393" s="3">
        <f>IF(ROW()=3,CpuInfo!$H$3,IF(D393=0,E392,F392+2))</f>
        <v>508</v>
      </c>
      <c r="F393" s="3">
        <f t="shared" si="133"/>
        <v>508</v>
      </c>
      <c r="J393" s="3" t="str">
        <f>IF(ISBLANK(G393),"",CpuInfo!$G$3)</f>
        <v/>
      </c>
      <c r="K393" s="3" t="str">
        <f>IF(ISBLANK(G393),"",CpuInfo!$H$3)</f>
        <v/>
      </c>
      <c r="L393" s="3" t="str">
        <f t="shared" si="154"/>
        <v/>
      </c>
      <c r="M393" s="3" t="str">
        <f t="shared" si="155"/>
        <v/>
      </c>
      <c r="N393" s="3" t="s">
        <v>56</v>
      </c>
      <c r="O393" s="2">
        <f t="shared" si="132"/>
        <v>0</v>
      </c>
      <c r="P393" s="2">
        <f>IF(ROW()=3,CpuInfo!$L$3,IF(O393=0,P392,Q392+2))</f>
        <v>3640</v>
      </c>
      <c r="Q393" s="2">
        <f t="shared" si="150"/>
        <v>3690</v>
      </c>
      <c r="U393" s="2" t="str">
        <f>IF(ISBLANK(R393),"",CpuInfo!$K$3)</f>
        <v/>
      </c>
      <c r="V393" s="2" t="str">
        <f>IF(ISBLANK(R393),"",CpuInfo!$L$3)</f>
        <v/>
      </c>
      <c r="W393" s="2" t="str">
        <f t="shared" si="157"/>
        <v/>
      </c>
      <c r="X393" s="2" t="str">
        <f t="shared" si="158"/>
        <v/>
      </c>
      <c r="Y393" s="2" t="s">
        <v>56</v>
      </c>
    </row>
    <row r="394" spans="4:25">
      <c r="D394" s="3">
        <f t="shared" si="131"/>
        <v>0</v>
      </c>
      <c r="E394" s="3">
        <f>IF(ROW()=3,CpuInfo!$H$3,IF(D394=0,E393,F393+2))</f>
        <v>508</v>
      </c>
      <c r="F394" s="3">
        <f t="shared" ref="F394:F421" si="159">IF(D394=0,F393,E394+(D394-1)*2)</f>
        <v>508</v>
      </c>
      <c r="J394" s="3" t="str">
        <f>IF(ISBLANK(G394),"",CpuInfo!$G$3)</f>
        <v/>
      </c>
      <c r="K394" s="3" t="str">
        <f>IF(ISBLANK(G394),"",CpuInfo!$H$3)</f>
        <v/>
      </c>
      <c r="L394" s="3" t="str">
        <f t="shared" ref="L394:L421" si="160">IF(ISBLANK(G394),"","DB"&amp;J394&amp;"."&amp;E394)</f>
        <v/>
      </c>
      <c r="M394" s="3" t="str">
        <f t="shared" ref="M394:M421" si="161">IF(ISBLANK(G394),"","DB"&amp;J394&amp;"."&amp;F394)</f>
        <v/>
      </c>
      <c r="N394" s="3" t="s">
        <v>56</v>
      </c>
      <c r="O394" s="2">
        <f t="shared" si="132"/>
        <v>0</v>
      </c>
      <c r="P394" s="2">
        <f>IF(ROW()=3,CpuInfo!$L$3,IF(O394=0,P393,Q393+2))</f>
        <v>3640</v>
      </c>
      <c r="Q394" s="2">
        <f t="shared" ref="Q394:Q407" si="162">IF(O394=0,Q393,P394+(O394-1)*2)</f>
        <v>3690</v>
      </c>
      <c r="U394" s="2" t="str">
        <f>IF(ISBLANK(R394),"",CpuInfo!$K$3)</f>
        <v/>
      </c>
      <c r="V394" s="2" t="str">
        <f>IF(ISBLANK(R394),"",CpuInfo!$L$3)</f>
        <v/>
      </c>
      <c r="W394" s="2" t="str">
        <f t="shared" ref="W394:W421" si="163">IF(ISBLANK(R394),"","DB"&amp;U394&amp;"."&amp;P394)</f>
        <v/>
      </c>
      <c r="X394" s="2" t="str">
        <f t="shared" ref="X394:X421" si="164">IF(ISBLANK(R394),"","DB"&amp;U394&amp;"."&amp;Q394)</f>
        <v/>
      </c>
      <c r="Y394" s="2" t="s">
        <v>56</v>
      </c>
    </row>
    <row r="395" spans="4:25">
      <c r="D395" s="3">
        <f t="shared" si="131"/>
        <v>0</v>
      </c>
      <c r="E395" s="3">
        <f>IF(ROW()=3,CpuInfo!$H$3,IF(D395=0,E394,F394+2))</f>
        <v>508</v>
      </c>
      <c r="F395" s="3">
        <f t="shared" si="159"/>
        <v>508</v>
      </c>
      <c r="J395" s="3" t="str">
        <f>IF(ISBLANK(G395),"",CpuInfo!$G$3)</f>
        <v/>
      </c>
      <c r="K395" s="3" t="str">
        <f>IF(ISBLANK(G395),"",CpuInfo!$H$3)</f>
        <v/>
      </c>
      <c r="L395" s="3" t="str">
        <f t="shared" si="160"/>
        <v/>
      </c>
      <c r="M395" s="3" t="str">
        <f t="shared" si="161"/>
        <v/>
      </c>
      <c r="N395" s="3" t="s">
        <v>56</v>
      </c>
      <c r="O395" s="2">
        <f t="shared" si="132"/>
        <v>0</v>
      </c>
      <c r="P395" s="2">
        <f>IF(ROW()=3,CpuInfo!$L$3,IF(O395=0,P394,Q394+2))</f>
        <v>3640</v>
      </c>
      <c r="Q395" s="2">
        <f t="shared" si="162"/>
        <v>3690</v>
      </c>
      <c r="U395" s="2" t="str">
        <f>IF(ISBLANK(R395),"",CpuInfo!$K$3)</f>
        <v/>
      </c>
      <c r="V395" s="2" t="str">
        <f>IF(ISBLANK(R395),"",CpuInfo!$L$3)</f>
        <v/>
      </c>
      <c r="W395" s="2" t="str">
        <f t="shared" si="163"/>
        <v/>
      </c>
      <c r="X395" s="2" t="str">
        <f t="shared" si="164"/>
        <v/>
      </c>
      <c r="Y395" s="2" t="s">
        <v>56</v>
      </c>
    </row>
    <row r="396" spans="4:25">
      <c r="D396" s="3">
        <f t="shared" si="131"/>
        <v>0</v>
      </c>
      <c r="E396" s="3">
        <f>IF(ROW()=3,CpuInfo!$H$3,IF(D396=0,E395,F395+2))</f>
        <v>508</v>
      </c>
      <c r="F396" s="3">
        <f t="shared" si="159"/>
        <v>508</v>
      </c>
      <c r="J396" s="3" t="str">
        <f>IF(ISBLANK(G396),"",CpuInfo!$G$3)</f>
        <v/>
      </c>
      <c r="K396" s="3" t="str">
        <f>IF(ISBLANK(G396),"",CpuInfo!$H$3)</f>
        <v/>
      </c>
      <c r="L396" s="3" t="str">
        <f t="shared" si="160"/>
        <v/>
      </c>
      <c r="M396" s="3" t="str">
        <f t="shared" si="161"/>
        <v/>
      </c>
      <c r="N396" s="3" t="s">
        <v>56</v>
      </c>
      <c r="O396" s="2">
        <f t="shared" si="132"/>
        <v>0</v>
      </c>
      <c r="P396" s="2">
        <f>IF(ROW()=3,CpuInfo!$L$3,IF(O396=0,P395,Q395+2))</f>
        <v>3640</v>
      </c>
      <c r="Q396" s="2">
        <f t="shared" si="162"/>
        <v>3690</v>
      </c>
      <c r="U396" s="2" t="str">
        <f>IF(ISBLANK(R396),"",CpuInfo!$K$3)</f>
        <v/>
      </c>
      <c r="V396" s="2" t="str">
        <f>IF(ISBLANK(R396),"",CpuInfo!$L$3)</f>
        <v/>
      </c>
      <c r="W396" s="2" t="str">
        <f t="shared" si="163"/>
        <v/>
      </c>
      <c r="X396" s="2" t="str">
        <f t="shared" si="164"/>
        <v/>
      </c>
      <c r="Y396" s="2" t="s">
        <v>56</v>
      </c>
    </row>
    <row r="397" spans="4:25">
      <c r="D397" s="3">
        <f t="shared" si="131"/>
        <v>0</v>
      </c>
      <c r="E397" s="3">
        <f>IF(ROW()=3,CpuInfo!$H$3,IF(D397=0,E396,F396+2))</f>
        <v>508</v>
      </c>
      <c r="F397" s="3">
        <f t="shared" si="159"/>
        <v>508</v>
      </c>
      <c r="J397" s="3" t="str">
        <f>IF(ISBLANK(G397),"",CpuInfo!$G$3)</f>
        <v/>
      </c>
      <c r="K397" s="3" t="str">
        <f>IF(ISBLANK(G397),"",CpuInfo!$H$3)</f>
        <v/>
      </c>
      <c r="L397" s="3" t="str">
        <f t="shared" si="160"/>
        <v/>
      </c>
      <c r="M397" s="3" t="str">
        <f t="shared" si="161"/>
        <v/>
      </c>
      <c r="N397" s="3" t="s">
        <v>56</v>
      </c>
      <c r="O397" s="2">
        <f t="shared" si="132"/>
        <v>0</v>
      </c>
      <c r="P397" s="2">
        <f>IF(ROW()=3,CpuInfo!$L$3,IF(O397=0,P396,Q396+2))</f>
        <v>3640</v>
      </c>
      <c r="Q397" s="2">
        <f t="shared" si="162"/>
        <v>3690</v>
      </c>
      <c r="U397" s="2" t="str">
        <f>IF(ISBLANK(R397),"",CpuInfo!$K$3)</f>
        <v/>
      </c>
      <c r="V397" s="2" t="str">
        <f>IF(ISBLANK(R397),"",CpuInfo!$L$3)</f>
        <v/>
      </c>
      <c r="W397" s="2" t="str">
        <f t="shared" si="163"/>
        <v/>
      </c>
      <c r="X397" s="2" t="str">
        <f t="shared" si="164"/>
        <v/>
      </c>
      <c r="Y397" s="2" t="s">
        <v>56</v>
      </c>
    </row>
    <row r="398" spans="4:25">
      <c r="D398" s="3">
        <f t="shared" si="131"/>
        <v>0</v>
      </c>
      <c r="E398" s="3">
        <f>IF(ROW()=3,CpuInfo!$H$3,IF(D398=0,E397,F397+2))</f>
        <v>508</v>
      </c>
      <c r="F398" s="3">
        <f t="shared" si="159"/>
        <v>508</v>
      </c>
      <c r="J398" s="3" t="str">
        <f>IF(ISBLANK(G398),"",CpuInfo!$G$3)</f>
        <v/>
      </c>
      <c r="K398" s="3" t="str">
        <f>IF(ISBLANK(G398),"",CpuInfo!$H$3)</f>
        <v/>
      </c>
      <c r="L398" s="3" t="str">
        <f t="shared" si="160"/>
        <v/>
      </c>
      <c r="M398" s="3" t="str">
        <f t="shared" si="161"/>
        <v/>
      </c>
      <c r="N398" s="3" t="s">
        <v>56</v>
      </c>
      <c r="O398" s="2">
        <f t="shared" si="132"/>
        <v>0</v>
      </c>
      <c r="P398" s="2">
        <f>IF(ROW()=3,CpuInfo!$L$3,IF(O398=0,P397,Q397+2))</f>
        <v>3640</v>
      </c>
      <c r="Q398" s="2">
        <f t="shared" si="162"/>
        <v>3690</v>
      </c>
      <c r="U398" s="2" t="str">
        <f>IF(ISBLANK(R398),"",CpuInfo!$K$3)</f>
        <v/>
      </c>
      <c r="V398" s="2" t="str">
        <f>IF(ISBLANK(R398),"",CpuInfo!$L$3)</f>
        <v/>
      </c>
      <c r="W398" s="2" t="str">
        <f t="shared" si="163"/>
        <v/>
      </c>
      <c r="X398" s="2" t="str">
        <f t="shared" si="164"/>
        <v/>
      </c>
      <c r="Y398" s="2" t="s">
        <v>56</v>
      </c>
    </row>
    <row r="399" spans="4:25">
      <c r="D399" s="3">
        <f t="shared" si="131"/>
        <v>0</v>
      </c>
      <c r="E399" s="3">
        <f>IF(ROW()=3,CpuInfo!$H$3,IF(D399=0,E398,F398+2))</f>
        <v>508</v>
      </c>
      <c r="F399" s="3">
        <f t="shared" si="159"/>
        <v>508</v>
      </c>
      <c r="J399" s="3" t="str">
        <f>IF(ISBLANK(G399),"",CpuInfo!$G$3)</f>
        <v/>
      </c>
      <c r="K399" s="3" t="str">
        <f>IF(ISBLANK(G399),"",CpuInfo!$H$3)</f>
        <v/>
      </c>
      <c r="L399" s="3" t="str">
        <f t="shared" si="160"/>
        <v/>
      </c>
      <c r="M399" s="3" t="str">
        <f t="shared" si="161"/>
        <v/>
      </c>
      <c r="N399" s="3" t="s">
        <v>56</v>
      </c>
      <c r="O399" s="2">
        <f t="shared" si="132"/>
        <v>0</v>
      </c>
      <c r="P399" s="2">
        <f>IF(ROW()=3,CpuInfo!$L$3,IF(O399=0,P398,Q398+2))</f>
        <v>3640</v>
      </c>
      <c r="Q399" s="2">
        <f t="shared" si="162"/>
        <v>3690</v>
      </c>
      <c r="U399" s="2" t="str">
        <f>IF(ISBLANK(R399),"",CpuInfo!$K$3)</f>
        <v/>
      </c>
      <c r="V399" s="2" t="str">
        <f>IF(ISBLANK(R399),"",CpuInfo!$L$3)</f>
        <v/>
      </c>
      <c r="W399" s="2" t="str">
        <f t="shared" si="163"/>
        <v/>
      </c>
      <c r="X399" s="2" t="str">
        <f t="shared" si="164"/>
        <v/>
      </c>
      <c r="Y399" s="2" t="s">
        <v>56</v>
      </c>
    </row>
    <row r="400" spans="4:25">
      <c r="D400" s="3">
        <f t="shared" si="131"/>
        <v>0</v>
      </c>
      <c r="E400" s="3">
        <f>IF(ROW()=3,CpuInfo!$H$3,IF(D400=0,E399,F399+2))</f>
        <v>508</v>
      </c>
      <c r="F400" s="3">
        <f t="shared" si="159"/>
        <v>508</v>
      </c>
      <c r="J400" s="3" t="str">
        <f>IF(ISBLANK(G400),"",CpuInfo!$G$3)</f>
        <v/>
      </c>
      <c r="K400" s="3" t="str">
        <f>IF(ISBLANK(G400),"",CpuInfo!$H$3)</f>
        <v/>
      </c>
      <c r="L400" s="3" t="str">
        <f t="shared" si="160"/>
        <v/>
      </c>
      <c r="M400" s="3" t="str">
        <f t="shared" si="161"/>
        <v/>
      </c>
      <c r="N400" s="3" t="s">
        <v>56</v>
      </c>
      <c r="O400" s="2">
        <f t="shared" si="132"/>
        <v>0</v>
      </c>
      <c r="P400" s="2">
        <f>IF(ROW()=3,CpuInfo!$L$3,IF(O400=0,P399,Q399+2))</f>
        <v>3640</v>
      </c>
      <c r="Q400" s="2">
        <f t="shared" si="162"/>
        <v>3690</v>
      </c>
      <c r="U400" s="2" t="str">
        <f>IF(ISBLANK(R400),"",CpuInfo!$K$3)</f>
        <v/>
      </c>
      <c r="V400" s="2" t="str">
        <f>IF(ISBLANK(R400),"",CpuInfo!$L$3)</f>
        <v/>
      </c>
      <c r="W400" s="2" t="str">
        <f t="shared" si="163"/>
        <v/>
      </c>
      <c r="X400" s="2" t="str">
        <f t="shared" si="164"/>
        <v/>
      </c>
      <c r="Y400" s="2" t="s">
        <v>56</v>
      </c>
    </row>
    <row r="401" spans="4:25">
      <c r="D401" s="3">
        <f t="shared" si="131"/>
        <v>0</v>
      </c>
      <c r="E401" s="3">
        <f>IF(ROW()=3,CpuInfo!$H$3,IF(D401=0,E400,F400+2))</f>
        <v>508</v>
      </c>
      <c r="F401" s="3">
        <f t="shared" si="159"/>
        <v>508</v>
      </c>
      <c r="J401" s="3" t="str">
        <f>IF(ISBLANK(G401),"",CpuInfo!$G$3)</f>
        <v/>
      </c>
      <c r="K401" s="3" t="str">
        <f>IF(ISBLANK(G401),"",CpuInfo!$H$3)</f>
        <v/>
      </c>
      <c r="L401" s="3" t="str">
        <f t="shared" si="160"/>
        <v/>
      </c>
      <c r="M401" s="3" t="str">
        <f t="shared" si="161"/>
        <v/>
      </c>
      <c r="N401" s="3" t="s">
        <v>56</v>
      </c>
      <c r="O401" s="2">
        <f t="shared" si="132"/>
        <v>0</v>
      </c>
      <c r="P401" s="2">
        <f>IF(ROW()=3,CpuInfo!$L$3,IF(O401=0,P400,Q400+2))</f>
        <v>3640</v>
      </c>
      <c r="Q401" s="2">
        <f t="shared" si="162"/>
        <v>3690</v>
      </c>
      <c r="U401" s="2" t="str">
        <f>IF(ISBLANK(R401),"",CpuInfo!$K$3)</f>
        <v/>
      </c>
      <c r="V401" s="2" t="str">
        <f>IF(ISBLANK(R401),"",CpuInfo!$L$3)</f>
        <v/>
      </c>
      <c r="W401" s="2" t="str">
        <f t="shared" si="163"/>
        <v/>
      </c>
      <c r="X401" s="2" t="str">
        <f t="shared" si="164"/>
        <v/>
      </c>
      <c r="Y401" s="2" t="s">
        <v>56</v>
      </c>
    </row>
    <row r="402" spans="4:25">
      <c r="D402" s="3">
        <f t="shared" si="131"/>
        <v>0</v>
      </c>
      <c r="E402" s="3">
        <f>IF(ROW()=3,CpuInfo!$H$3,IF(D402=0,E401,F401+2))</f>
        <v>508</v>
      </c>
      <c r="F402" s="3">
        <f t="shared" si="159"/>
        <v>508</v>
      </c>
      <c r="J402" s="3" t="str">
        <f>IF(ISBLANK(G402),"",CpuInfo!$G$3)</f>
        <v/>
      </c>
      <c r="K402" s="3" t="str">
        <f>IF(ISBLANK(G402),"",CpuInfo!$H$3)</f>
        <v/>
      </c>
      <c r="L402" s="3" t="str">
        <f t="shared" si="160"/>
        <v/>
      </c>
      <c r="M402" s="3" t="str">
        <f t="shared" si="161"/>
        <v/>
      </c>
      <c r="N402" s="3" t="s">
        <v>56</v>
      </c>
      <c r="O402" s="2">
        <f t="shared" si="132"/>
        <v>0</v>
      </c>
      <c r="P402" s="2">
        <f>IF(ROW()=3,CpuInfo!$L$3,IF(O402=0,P401,Q401+2))</f>
        <v>3640</v>
      </c>
      <c r="Q402" s="2">
        <f t="shared" si="162"/>
        <v>3690</v>
      </c>
      <c r="U402" s="2" t="str">
        <f>IF(ISBLANK(R402),"",CpuInfo!$K$3)</f>
        <v/>
      </c>
      <c r="V402" s="2" t="str">
        <f>IF(ISBLANK(R402),"",CpuInfo!$L$3)</f>
        <v/>
      </c>
      <c r="W402" s="2" t="str">
        <f t="shared" si="163"/>
        <v/>
      </c>
      <c r="X402" s="2" t="str">
        <f t="shared" si="164"/>
        <v/>
      </c>
      <c r="Y402" s="2" t="s">
        <v>56</v>
      </c>
    </row>
    <row r="403" spans="4:25">
      <c r="D403" s="3">
        <f t="shared" si="131"/>
        <v>0</v>
      </c>
      <c r="E403" s="3">
        <f>IF(ROW()=3,CpuInfo!$H$3,IF(D403=0,E402,F402+2))</f>
        <v>508</v>
      </c>
      <c r="F403" s="3">
        <f t="shared" si="159"/>
        <v>508</v>
      </c>
      <c r="J403" s="3" t="str">
        <f>IF(ISBLANK(G403),"",CpuInfo!$G$3)</f>
        <v/>
      </c>
      <c r="K403" s="3" t="str">
        <f>IF(ISBLANK(G403),"",CpuInfo!$H$3)</f>
        <v/>
      </c>
      <c r="L403" s="3" t="str">
        <f t="shared" si="160"/>
        <v/>
      </c>
      <c r="M403" s="3" t="str">
        <f t="shared" si="161"/>
        <v/>
      </c>
      <c r="N403" s="3" t="s">
        <v>56</v>
      </c>
      <c r="O403" s="2">
        <f t="shared" si="132"/>
        <v>0</v>
      </c>
      <c r="P403" s="2">
        <f>IF(ROW()=3,CpuInfo!$L$3,IF(O403=0,P402,Q402+2))</f>
        <v>3640</v>
      </c>
      <c r="Q403" s="2">
        <f t="shared" si="162"/>
        <v>3690</v>
      </c>
      <c r="U403" s="2" t="str">
        <f>IF(ISBLANK(R403),"",CpuInfo!$K$3)</f>
        <v/>
      </c>
      <c r="V403" s="2" t="str">
        <f>IF(ISBLANK(R403),"",CpuInfo!$L$3)</f>
        <v/>
      </c>
      <c r="W403" s="2" t="str">
        <f t="shared" si="163"/>
        <v/>
      </c>
      <c r="X403" s="2" t="str">
        <f t="shared" si="164"/>
        <v/>
      </c>
      <c r="Y403" s="2" t="s">
        <v>56</v>
      </c>
    </row>
    <row r="404" spans="4:25">
      <c r="D404" s="3">
        <f t="shared" si="131"/>
        <v>0</v>
      </c>
      <c r="E404" s="3">
        <f>IF(ROW()=3,CpuInfo!$H$3,IF(D404=0,E403,F403+2))</f>
        <v>508</v>
      </c>
      <c r="F404" s="3">
        <f t="shared" si="159"/>
        <v>508</v>
      </c>
      <c r="J404" s="3" t="str">
        <f>IF(ISBLANK(G404),"",CpuInfo!$G$3)</f>
        <v/>
      </c>
      <c r="K404" s="3" t="str">
        <f>IF(ISBLANK(G404),"",CpuInfo!$H$3)</f>
        <v/>
      </c>
      <c r="L404" s="3" t="str">
        <f t="shared" si="160"/>
        <v/>
      </c>
      <c r="M404" s="3" t="str">
        <f t="shared" si="161"/>
        <v/>
      </c>
      <c r="N404" s="3" t="s">
        <v>56</v>
      </c>
      <c r="O404" s="2">
        <f t="shared" si="132"/>
        <v>0</v>
      </c>
      <c r="P404" s="2">
        <f>IF(ROW()=3,CpuInfo!$L$3,IF(O404=0,P403,Q403+2))</f>
        <v>3640</v>
      </c>
      <c r="Q404" s="2">
        <f t="shared" si="162"/>
        <v>3690</v>
      </c>
      <c r="U404" s="2" t="str">
        <f>IF(ISBLANK(R404),"",CpuInfo!$K$3)</f>
        <v/>
      </c>
      <c r="V404" s="2" t="str">
        <f>IF(ISBLANK(R404),"",CpuInfo!$L$3)</f>
        <v/>
      </c>
      <c r="W404" s="2" t="str">
        <f t="shared" si="163"/>
        <v/>
      </c>
      <c r="X404" s="2" t="str">
        <f t="shared" si="164"/>
        <v/>
      </c>
      <c r="Y404" s="2" t="s">
        <v>56</v>
      </c>
    </row>
    <row r="405" spans="4:25">
      <c r="D405" s="3">
        <f t="shared" si="131"/>
        <v>0</v>
      </c>
      <c r="E405" s="3">
        <f>IF(ROW()=3,CpuInfo!$H$3,IF(D405=0,E404,F404+2))</f>
        <v>508</v>
      </c>
      <c r="F405" s="3">
        <f t="shared" si="159"/>
        <v>508</v>
      </c>
      <c r="J405" s="3" t="str">
        <f>IF(ISBLANK(G405),"",CpuInfo!$G$3)</f>
        <v/>
      </c>
      <c r="K405" s="3" t="str">
        <f>IF(ISBLANK(G405),"",CpuInfo!$H$3)</f>
        <v/>
      </c>
      <c r="L405" s="3" t="str">
        <f t="shared" si="160"/>
        <v/>
      </c>
      <c r="M405" s="3" t="str">
        <f t="shared" si="161"/>
        <v/>
      </c>
      <c r="N405" s="3" t="s">
        <v>56</v>
      </c>
      <c r="O405" s="2">
        <f t="shared" si="132"/>
        <v>0</v>
      </c>
      <c r="P405" s="2">
        <f>IF(ROW()=3,CpuInfo!$L$3,IF(O405=0,P404,Q404+2))</f>
        <v>3640</v>
      </c>
      <c r="Q405" s="2">
        <f t="shared" si="162"/>
        <v>3690</v>
      </c>
      <c r="U405" s="2" t="str">
        <f>IF(ISBLANK(R405),"",CpuInfo!$K$3)</f>
        <v/>
      </c>
      <c r="V405" s="2" t="str">
        <f>IF(ISBLANK(R405),"",CpuInfo!$L$3)</f>
        <v/>
      </c>
      <c r="W405" s="2" t="str">
        <f t="shared" si="163"/>
        <v/>
      </c>
      <c r="X405" s="2" t="str">
        <f t="shared" si="164"/>
        <v/>
      </c>
      <c r="Y405" s="2" t="s">
        <v>56</v>
      </c>
    </row>
    <row r="406" spans="4:25">
      <c r="D406" s="3">
        <f t="shared" ref="D406:D421" si="165">IF(G406="DTString100",100,IF(G406="DTString50",50,IF(G406="DTString40",40,IF(G406="DTString30",30,IF(G406="DTShort100",50,IF(G406="DTShort",1,IF(G406="DTInt",2,IF(G406="DTFloat",2,IF(G406="DTString15",5,IF(G406="DTString",26,0))))))))))</f>
        <v>0</v>
      </c>
      <c r="E406" s="3">
        <f>IF(ROW()=3,CpuInfo!$H$3,IF(D406=0,E405,F405+2))</f>
        <v>508</v>
      </c>
      <c r="F406" s="3">
        <f t="shared" si="159"/>
        <v>508</v>
      </c>
      <c r="J406" s="3" t="str">
        <f>IF(ISBLANK(G406),"",CpuInfo!$G$3)</f>
        <v/>
      </c>
      <c r="K406" s="3" t="str">
        <f>IF(ISBLANK(G406),"",CpuInfo!$H$3)</f>
        <v/>
      </c>
      <c r="L406" s="3" t="str">
        <f t="shared" si="160"/>
        <v/>
      </c>
      <c r="M406" s="3" t="str">
        <f t="shared" si="161"/>
        <v/>
      </c>
      <c r="N406" s="3" t="s">
        <v>56</v>
      </c>
      <c r="O406" s="2">
        <f t="shared" ref="O406:O421" si="166">IF(R406="DTString100",100,IF(R406="DTString50",50,IF(R406="DTString40",40,IF(R406="DTString30",30,IF(R406="DTShort100",50,IF(R406="DTShort",1,IF(R406="DTInt",2,IF(R406="DTFloat",2,IF(R406="DTString15",5,IF(R406="DTString",26,0))))))))))</f>
        <v>0</v>
      </c>
      <c r="P406" s="2">
        <f>IF(ROW()=3,CpuInfo!$L$3,IF(O406=0,P405,Q405+2))</f>
        <v>3640</v>
      </c>
      <c r="Q406" s="2">
        <f t="shared" si="162"/>
        <v>3690</v>
      </c>
      <c r="U406" s="2" t="str">
        <f>IF(ISBLANK(R406),"",CpuInfo!$K$3)</f>
        <v/>
      </c>
      <c r="V406" s="2" t="str">
        <f>IF(ISBLANK(R406),"",CpuInfo!$L$3)</f>
        <v/>
      </c>
      <c r="W406" s="2" t="str">
        <f t="shared" si="163"/>
        <v/>
      </c>
      <c r="X406" s="2" t="str">
        <f t="shared" si="164"/>
        <v/>
      </c>
      <c r="Y406" s="2" t="s">
        <v>56</v>
      </c>
    </row>
    <row r="407" spans="4:25">
      <c r="D407" s="3">
        <f t="shared" si="165"/>
        <v>0</v>
      </c>
      <c r="E407" s="3">
        <f>IF(ROW()=3,CpuInfo!$H$3,IF(D407=0,E406,F406+2))</f>
        <v>508</v>
      </c>
      <c r="F407" s="3">
        <f t="shared" si="159"/>
        <v>508</v>
      </c>
      <c r="J407" s="3" t="str">
        <f>IF(ISBLANK(G407),"",CpuInfo!$G$3)</f>
        <v/>
      </c>
      <c r="K407" s="3" t="str">
        <f>IF(ISBLANK(G407),"",CpuInfo!$H$3)</f>
        <v/>
      </c>
      <c r="L407" s="3" t="str">
        <f t="shared" si="160"/>
        <v/>
      </c>
      <c r="M407" s="3" t="str">
        <f t="shared" si="161"/>
        <v/>
      </c>
      <c r="N407" s="3" t="s">
        <v>56</v>
      </c>
      <c r="O407" s="2">
        <f t="shared" si="166"/>
        <v>1</v>
      </c>
      <c r="P407" s="2">
        <f>IF(ROW()=3,CpuInfo!$L$3,IF(O407=0,P406,Q406+2))</f>
        <v>3692</v>
      </c>
      <c r="Q407" s="2">
        <f t="shared" si="162"/>
        <v>3692</v>
      </c>
      <c r="R407" s="2" t="s">
        <v>53</v>
      </c>
      <c r="T407" s="2" t="s">
        <v>110</v>
      </c>
      <c r="U407" s="2">
        <f>IF(ISBLANK(R407),"",CpuInfo!$K$3)</f>
        <v>5001</v>
      </c>
      <c r="V407" s="2">
        <f>IF(ISBLANK(R407),"",CpuInfo!$L$3)</f>
        <v>506</v>
      </c>
      <c r="W407" s="2" t="str">
        <f t="shared" si="163"/>
        <v>DB5001.3692</v>
      </c>
      <c r="X407" s="2" t="str">
        <f t="shared" si="164"/>
        <v>DB5001.3692</v>
      </c>
      <c r="Y407" s="2" t="s">
        <v>56</v>
      </c>
    </row>
    <row r="408" spans="1:25">
      <c r="A408" s="1" t="s">
        <v>101</v>
      </c>
      <c r="B408" s="2" t="s">
        <v>30</v>
      </c>
      <c r="C408" s="2" t="s">
        <v>246</v>
      </c>
      <c r="D408" s="3">
        <f t="shared" si="165"/>
        <v>1</v>
      </c>
      <c r="E408" s="3">
        <f>IF(ROW()=3,CpuInfo!$H$3,IF(D408=0,E407,F407+2))</f>
        <v>510</v>
      </c>
      <c r="F408" s="3">
        <f t="shared" si="159"/>
        <v>510</v>
      </c>
      <c r="G408" s="3" t="s">
        <v>53</v>
      </c>
      <c r="I408" s="3" t="s">
        <v>104</v>
      </c>
      <c r="J408" s="3">
        <f>IF(ISBLANK(G408),"",CpuInfo!$G$3)</f>
        <v>5000</v>
      </c>
      <c r="K408" s="3">
        <f>IF(ISBLANK(G408),"",CpuInfo!$H$3)</f>
        <v>216</v>
      </c>
      <c r="L408" s="3" t="str">
        <f t="shared" si="160"/>
        <v>DB5000.510</v>
      </c>
      <c r="M408" s="3" t="str">
        <f t="shared" si="161"/>
        <v>DB5000.510</v>
      </c>
      <c r="N408" s="3" t="s">
        <v>56</v>
      </c>
      <c r="O408" s="2">
        <f t="shared" si="166"/>
        <v>1</v>
      </c>
      <c r="P408" s="2">
        <f>IF(ROW()=3,CpuInfo!$L$3,IF(O408=0,P407,Q407+2))</f>
        <v>3694</v>
      </c>
      <c r="Q408" s="2">
        <f t="shared" si="150"/>
        <v>3694</v>
      </c>
      <c r="R408" s="2" t="s">
        <v>53</v>
      </c>
      <c r="T408" s="2" t="s">
        <v>104</v>
      </c>
      <c r="U408" s="2">
        <f>IF(ISBLANK(R408),"",CpuInfo!$K$3)</f>
        <v>5001</v>
      </c>
      <c r="V408" s="2">
        <f>IF(ISBLANK(R408),"",CpuInfo!$L$3)</f>
        <v>506</v>
      </c>
      <c r="W408" s="2" t="str">
        <f t="shared" si="163"/>
        <v>DB5001.3694</v>
      </c>
      <c r="X408" s="2" t="str">
        <f t="shared" si="164"/>
        <v>DB5001.3694</v>
      </c>
      <c r="Y408" s="2" t="s">
        <v>56</v>
      </c>
    </row>
    <row r="409" spans="4:25">
      <c r="D409" s="3">
        <f t="shared" si="165"/>
        <v>1</v>
      </c>
      <c r="E409" s="3">
        <f>IF(ROW()=3,CpuInfo!$H$3,IF(D409=0,E408,F408+2))</f>
        <v>512</v>
      </c>
      <c r="F409" s="3">
        <f t="shared" si="159"/>
        <v>512</v>
      </c>
      <c r="G409" s="3" t="s">
        <v>53</v>
      </c>
      <c r="I409" s="3" t="s">
        <v>105</v>
      </c>
      <c r="J409" s="3">
        <f>IF(ISBLANK(G409),"",CpuInfo!$G$3)</f>
        <v>5000</v>
      </c>
      <c r="K409" s="3">
        <f>IF(ISBLANK(G409),"",CpuInfo!$H$3)</f>
        <v>216</v>
      </c>
      <c r="L409" s="3" t="str">
        <f t="shared" si="160"/>
        <v>DB5000.512</v>
      </c>
      <c r="M409" s="3" t="str">
        <f t="shared" si="161"/>
        <v>DB5000.512</v>
      </c>
      <c r="N409" s="3" t="s">
        <v>56</v>
      </c>
      <c r="O409" s="2">
        <f t="shared" si="166"/>
        <v>0</v>
      </c>
      <c r="P409" s="2">
        <f>IF(ROW()=3,CpuInfo!$L$3,IF(O409=0,P408,Q408+2))</f>
        <v>3694</v>
      </c>
      <c r="Q409" s="2">
        <f t="shared" si="150"/>
        <v>3694</v>
      </c>
      <c r="U409" s="2" t="str">
        <f>IF(ISBLANK(R409),"",CpuInfo!$K$3)</f>
        <v/>
      </c>
      <c r="V409" s="2" t="str">
        <f>IF(ISBLANK(R409),"",CpuInfo!$L$3)</f>
        <v/>
      </c>
      <c r="W409" s="2" t="str">
        <f t="shared" si="163"/>
        <v/>
      </c>
      <c r="X409" s="2" t="str">
        <f t="shared" si="164"/>
        <v/>
      </c>
      <c r="Y409" s="2" t="s">
        <v>56</v>
      </c>
    </row>
    <row r="410" spans="4:25">
      <c r="D410" s="3">
        <f t="shared" si="165"/>
        <v>1</v>
      </c>
      <c r="E410" s="3">
        <f>IF(ROW()=3,CpuInfo!$H$3,IF(D410=0,E409,F409+2))</f>
        <v>514</v>
      </c>
      <c r="F410" s="3">
        <f t="shared" si="159"/>
        <v>514</v>
      </c>
      <c r="G410" s="3" t="s">
        <v>53</v>
      </c>
      <c r="I410" s="3" t="s">
        <v>106</v>
      </c>
      <c r="J410" s="3">
        <f>IF(ISBLANK(G410),"",CpuInfo!$G$3)</f>
        <v>5000</v>
      </c>
      <c r="K410" s="3">
        <f>IF(ISBLANK(G410),"",CpuInfo!$H$3)</f>
        <v>216</v>
      </c>
      <c r="L410" s="3" t="str">
        <f t="shared" si="160"/>
        <v>DB5000.514</v>
      </c>
      <c r="M410" s="3" t="str">
        <f t="shared" si="161"/>
        <v>DB5000.514</v>
      </c>
      <c r="N410" s="3" t="s">
        <v>56</v>
      </c>
      <c r="O410" s="2">
        <f t="shared" si="166"/>
        <v>0</v>
      </c>
      <c r="P410" s="2">
        <f>IF(ROW()=3,CpuInfo!$L$3,IF(O410=0,P409,Q409+2))</f>
        <v>3694</v>
      </c>
      <c r="Q410" s="2">
        <f t="shared" si="150"/>
        <v>3694</v>
      </c>
      <c r="U410" s="2" t="str">
        <f>IF(ISBLANK(R410),"",CpuInfo!$K$3)</f>
        <v/>
      </c>
      <c r="V410" s="2" t="str">
        <f>IF(ISBLANK(R410),"",CpuInfo!$L$3)</f>
        <v/>
      </c>
      <c r="W410" s="2" t="str">
        <f t="shared" si="163"/>
        <v/>
      </c>
      <c r="X410" s="2" t="str">
        <f t="shared" si="164"/>
        <v/>
      </c>
      <c r="Y410" s="2" t="s">
        <v>56</v>
      </c>
    </row>
    <row r="411" spans="4:25">
      <c r="D411" s="3">
        <f t="shared" si="165"/>
        <v>1</v>
      </c>
      <c r="E411" s="3">
        <f>IF(ROW()=3,CpuInfo!$H$3,IF(D411=0,E410,F410+2))</f>
        <v>516</v>
      </c>
      <c r="F411" s="3">
        <f t="shared" si="159"/>
        <v>516</v>
      </c>
      <c r="G411" s="3" t="s">
        <v>53</v>
      </c>
      <c r="H411" s="3" t="s">
        <v>139</v>
      </c>
      <c r="I411" s="3" t="s">
        <v>60</v>
      </c>
      <c r="J411" s="3">
        <f>IF(ISBLANK(G411),"",CpuInfo!$G$3)</f>
        <v>5000</v>
      </c>
      <c r="K411" s="3">
        <f>IF(ISBLANK(G411),"",CpuInfo!$H$3)</f>
        <v>216</v>
      </c>
      <c r="L411" s="3" t="str">
        <f t="shared" si="160"/>
        <v>DB5000.516</v>
      </c>
      <c r="M411" s="3" t="str">
        <f t="shared" si="161"/>
        <v>DB5000.516</v>
      </c>
      <c r="N411" s="3" t="s">
        <v>56</v>
      </c>
      <c r="O411" s="2">
        <f t="shared" si="166"/>
        <v>0</v>
      </c>
      <c r="P411" s="2">
        <f>IF(ROW()=3,CpuInfo!$L$3,IF(O411=0,P410,Q410+2))</f>
        <v>3694</v>
      </c>
      <c r="Q411" s="2">
        <f t="shared" si="150"/>
        <v>3694</v>
      </c>
      <c r="U411" s="2" t="str">
        <f>IF(ISBLANK(R411),"",CpuInfo!$K$3)</f>
        <v/>
      </c>
      <c r="V411" s="2" t="str">
        <f>IF(ISBLANK(R411),"",CpuInfo!$L$3)</f>
        <v/>
      </c>
      <c r="W411" s="2" t="str">
        <f t="shared" si="163"/>
        <v/>
      </c>
      <c r="X411" s="2" t="str">
        <f t="shared" si="164"/>
        <v/>
      </c>
      <c r="Y411" s="2" t="s">
        <v>56</v>
      </c>
    </row>
    <row r="412" ht="27" spans="4:25">
      <c r="D412" s="3">
        <f t="shared" si="165"/>
        <v>2</v>
      </c>
      <c r="E412" s="3">
        <f>IF(ROW()=3,CpuInfo!$H$3,IF(D412=0,E411,F411+2))</f>
        <v>518</v>
      </c>
      <c r="F412" s="3">
        <f t="shared" si="159"/>
        <v>520</v>
      </c>
      <c r="G412" s="3" t="s">
        <v>119</v>
      </c>
      <c r="I412" s="3" t="s">
        <v>247</v>
      </c>
      <c r="J412" s="3">
        <f>IF(ISBLANK(G412),"",CpuInfo!$G$3)</f>
        <v>5000</v>
      </c>
      <c r="K412" s="3">
        <f>IF(ISBLANK(G412),"",CpuInfo!$H$3)</f>
        <v>216</v>
      </c>
      <c r="L412" s="3" t="str">
        <f t="shared" si="160"/>
        <v>DB5000.518</v>
      </c>
      <c r="M412" s="3" t="str">
        <f t="shared" si="161"/>
        <v>DB5000.520</v>
      </c>
      <c r="N412" s="3" t="s">
        <v>56</v>
      </c>
      <c r="O412" s="2">
        <f t="shared" si="166"/>
        <v>0</v>
      </c>
      <c r="P412" s="2">
        <f>IF(ROW()=3,CpuInfo!$L$3,IF(O412=0,P411,Q411+2))</f>
        <v>3694</v>
      </c>
      <c r="Q412" s="2">
        <f t="shared" si="150"/>
        <v>3694</v>
      </c>
      <c r="U412" s="2" t="str">
        <f>IF(ISBLANK(R412),"",CpuInfo!$K$3)</f>
        <v/>
      </c>
      <c r="V412" s="2" t="str">
        <f>IF(ISBLANK(R412),"",CpuInfo!$L$3)</f>
        <v/>
      </c>
      <c r="W412" s="2" t="str">
        <f t="shared" si="163"/>
        <v/>
      </c>
      <c r="X412" s="2" t="str">
        <f t="shared" si="164"/>
        <v/>
      </c>
      <c r="Y412" s="2" t="s">
        <v>56</v>
      </c>
    </row>
    <row r="413" ht="27" spans="4:25">
      <c r="D413" s="3">
        <f t="shared" si="165"/>
        <v>2</v>
      </c>
      <c r="E413" s="3">
        <f>IF(ROW()=3,CpuInfo!$H$3,IF(D413=0,E412,F412+2))</f>
        <v>522</v>
      </c>
      <c r="F413" s="3">
        <f t="shared" si="159"/>
        <v>524</v>
      </c>
      <c r="G413" s="3" t="s">
        <v>119</v>
      </c>
      <c r="I413" s="3" t="s">
        <v>248</v>
      </c>
      <c r="J413" s="3">
        <f>IF(ISBLANK(G413),"",CpuInfo!$G$3)</f>
        <v>5000</v>
      </c>
      <c r="K413" s="3">
        <f>IF(ISBLANK(G413),"",CpuInfo!$H$3)</f>
        <v>216</v>
      </c>
      <c r="L413" s="3" t="str">
        <f t="shared" si="160"/>
        <v>DB5000.522</v>
      </c>
      <c r="M413" s="3" t="str">
        <f t="shared" si="161"/>
        <v>DB5000.524</v>
      </c>
      <c r="N413" s="3" t="s">
        <v>56</v>
      </c>
      <c r="O413" s="2">
        <f t="shared" si="166"/>
        <v>0</v>
      </c>
      <c r="P413" s="2">
        <f>IF(ROW()=3,CpuInfo!$L$3,IF(O413=0,P412,Q412+2))</f>
        <v>3694</v>
      </c>
      <c r="Q413" s="2">
        <f t="shared" si="150"/>
        <v>3694</v>
      </c>
      <c r="U413" s="2" t="str">
        <f>IF(ISBLANK(R413),"",CpuInfo!$K$3)</f>
        <v/>
      </c>
      <c r="V413" s="2" t="str">
        <f>IF(ISBLANK(R413),"",CpuInfo!$L$3)</f>
        <v/>
      </c>
      <c r="W413" s="2" t="str">
        <f t="shared" si="163"/>
        <v/>
      </c>
      <c r="X413" s="2" t="str">
        <f t="shared" si="164"/>
        <v/>
      </c>
      <c r="Y413" s="2" t="s">
        <v>56</v>
      </c>
    </row>
    <row r="414" ht="27" spans="4:25">
      <c r="D414" s="3">
        <f t="shared" si="165"/>
        <v>2</v>
      </c>
      <c r="E414" s="3">
        <f>IF(ROW()=3,CpuInfo!$H$3,IF(D414=0,E413,F413+2))</f>
        <v>526</v>
      </c>
      <c r="F414" s="3">
        <f t="shared" si="159"/>
        <v>528</v>
      </c>
      <c r="G414" s="3" t="s">
        <v>119</v>
      </c>
      <c r="I414" s="3" t="s">
        <v>249</v>
      </c>
      <c r="J414" s="3">
        <f>IF(ISBLANK(G414),"",CpuInfo!$G$3)</f>
        <v>5000</v>
      </c>
      <c r="K414" s="3">
        <f>IF(ISBLANK(G414),"",CpuInfo!$H$3)</f>
        <v>216</v>
      </c>
      <c r="L414" s="3" t="str">
        <f t="shared" si="160"/>
        <v>DB5000.526</v>
      </c>
      <c r="M414" s="3" t="str">
        <f t="shared" si="161"/>
        <v>DB5000.528</v>
      </c>
      <c r="N414" s="3" t="s">
        <v>56</v>
      </c>
      <c r="O414" s="2">
        <f t="shared" si="166"/>
        <v>0</v>
      </c>
      <c r="P414" s="2">
        <f>IF(ROW()=3,CpuInfo!$L$3,IF(O414=0,P413,Q413+2))</f>
        <v>3694</v>
      </c>
      <c r="Q414" s="2">
        <f t="shared" si="150"/>
        <v>3694</v>
      </c>
      <c r="U414" s="2" t="str">
        <f>IF(ISBLANK(R414),"",CpuInfo!$K$3)</f>
        <v/>
      </c>
      <c r="V414" s="2" t="str">
        <f>IF(ISBLANK(R414),"",CpuInfo!$L$3)</f>
        <v/>
      </c>
      <c r="W414" s="2" t="str">
        <f t="shared" si="163"/>
        <v/>
      </c>
      <c r="X414" s="2" t="str">
        <f t="shared" si="164"/>
        <v/>
      </c>
      <c r="Y414" s="2" t="s">
        <v>56</v>
      </c>
    </row>
    <row r="415" ht="27" spans="4:25">
      <c r="D415" s="3">
        <f t="shared" si="165"/>
        <v>2</v>
      </c>
      <c r="E415" s="3">
        <f>IF(ROW()=3,CpuInfo!$H$3,IF(D415=0,E414,F414+2))</f>
        <v>530</v>
      </c>
      <c r="F415" s="3">
        <f t="shared" si="159"/>
        <v>532</v>
      </c>
      <c r="G415" s="3" t="s">
        <v>119</v>
      </c>
      <c r="I415" s="3" t="s">
        <v>250</v>
      </c>
      <c r="J415" s="3">
        <f>IF(ISBLANK(G415),"",CpuInfo!$G$3)</f>
        <v>5000</v>
      </c>
      <c r="K415" s="3">
        <f>IF(ISBLANK(G415),"",CpuInfo!$H$3)</f>
        <v>216</v>
      </c>
      <c r="L415" s="3" t="str">
        <f t="shared" si="160"/>
        <v>DB5000.530</v>
      </c>
      <c r="M415" s="3" t="str">
        <f t="shared" si="161"/>
        <v>DB5000.532</v>
      </c>
      <c r="N415" s="3" t="s">
        <v>56</v>
      </c>
      <c r="O415" s="2">
        <f t="shared" si="166"/>
        <v>0</v>
      </c>
      <c r="P415" s="2">
        <f>IF(ROW()=3,CpuInfo!$L$3,IF(O415=0,P414,Q414+2))</f>
        <v>3694</v>
      </c>
      <c r="Q415" s="2">
        <f t="shared" si="150"/>
        <v>3694</v>
      </c>
      <c r="U415" s="2" t="str">
        <f>IF(ISBLANK(R415),"",CpuInfo!$K$3)</f>
        <v/>
      </c>
      <c r="V415" s="2" t="str">
        <f>IF(ISBLANK(R415),"",CpuInfo!$L$3)</f>
        <v/>
      </c>
      <c r="W415" s="2" t="str">
        <f t="shared" si="163"/>
        <v/>
      </c>
      <c r="X415" s="2" t="str">
        <f t="shared" si="164"/>
        <v/>
      </c>
      <c r="Y415" s="2" t="s">
        <v>56</v>
      </c>
    </row>
    <row r="416" ht="27" spans="4:25">
      <c r="D416" s="3">
        <f t="shared" si="165"/>
        <v>2</v>
      </c>
      <c r="E416" s="3">
        <f>IF(ROW()=3,CpuInfo!$H$3,IF(D416=0,E415,F415+2))</f>
        <v>534</v>
      </c>
      <c r="F416" s="3">
        <f t="shared" si="159"/>
        <v>536</v>
      </c>
      <c r="G416" s="3" t="s">
        <v>119</v>
      </c>
      <c r="I416" s="3" t="s">
        <v>251</v>
      </c>
      <c r="J416" s="3">
        <f>IF(ISBLANK(G416),"",CpuInfo!$G$3)</f>
        <v>5000</v>
      </c>
      <c r="K416" s="3">
        <f>IF(ISBLANK(G416),"",CpuInfo!$H$3)</f>
        <v>216</v>
      </c>
      <c r="L416" s="3" t="str">
        <f t="shared" si="160"/>
        <v>DB5000.534</v>
      </c>
      <c r="M416" s="3" t="str">
        <f t="shared" si="161"/>
        <v>DB5000.536</v>
      </c>
      <c r="N416" s="3" t="s">
        <v>56</v>
      </c>
      <c r="O416" s="2">
        <f t="shared" si="166"/>
        <v>0</v>
      </c>
      <c r="P416" s="2">
        <f>IF(ROW()=3,CpuInfo!$L$3,IF(O416=0,P415,Q415+2))</f>
        <v>3694</v>
      </c>
      <c r="Q416" s="2">
        <f t="shared" si="150"/>
        <v>3694</v>
      </c>
      <c r="U416" s="2" t="str">
        <f>IF(ISBLANK(R416),"",CpuInfo!$K$3)</f>
        <v/>
      </c>
      <c r="V416" s="2" t="str">
        <f>IF(ISBLANK(R416),"",CpuInfo!$L$3)</f>
        <v/>
      </c>
      <c r="W416" s="2" t="str">
        <f t="shared" si="163"/>
        <v/>
      </c>
      <c r="X416" s="2" t="str">
        <f t="shared" si="164"/>
        <v/>
      </c>
      <c r="Y416" s="2" t="s">
        <v>56</v>
      </c>
    </row>
    <row r="417" ht="27" spans="4:25">
      <c r="D417" s="3">
        <f t="shared" si="165"/>
        <v>2</v>
      </c>
      <c r="E417" s="3">
        <f>IF(ROW()=3,CpuInfo!$H$3,IF(D417=0,E416,F416+2))</f>
        <v>538</v>
      </c>
      <c r="F417" s="3">
        <f t="shared" si="159"/>
        <v>540</v>
      </c>
      <c r="G417" s="3" t="s">
        <v>119</v>
      </c>
      <c r="I417" s="3" t="s">
        <v>252</v>
      </c>
      <c r="J417" s="3">
        <f>IF(ISBLANK(G417),"",CpuInfo!$G$3)</f>
        <v>5000</v>
      </c>
      <c r="K417" s="3">
        <f>IF(ISBLANK(G417),"",CpuInfo!$H$3)</f>
        <v>216</v>
      </c>
      <c r="L417" s="3" t="str">
        <f t="shared" si="160"/>
        <v>DB5000.538</v>
      </c>
      <c r="M417" s="3" t="str">
        <f t="shared" si="161"/>
        <v>DB5000.540</v>
      </c>
      <c r="N417" s="3" t="s">
        <v>56</v>
      </c>
      <c r="O417" s="2">
        <f t="shared" si="166"/>
        <v>0</v>
      </c>
      <c r="P417" s="2">
        <f>IF(ROW()=3,CpuInfo!$L$3,IF(O417=0,P416,Q416+2))</f>
        <v>3694</v>
      </c>
      <c r="Q417" s="2">
        <f t="shared" si="150"/>
        <v>3694</v>
      </c>
      <c r="U417" s="2" t="str">
        <f>IF(ISBLANK(R417),"",CpuInfo!$K$3)</f>
        <v/>
      </c>
      <c r="V417" s="2" t="str">
        <f>IF(ISBLANK(R417),"",CpuInfo!$L$3)</f>
        <v/>
      </c>
      <c r="W417" s="2" t="str">
        <f t="shared" si="163"/>
        <v/>
      </c>
      <c r="X417" s="2" t="str">
        <f t="shared" si="164"/>
        <v/>
      </c>
      <c r="Y417" s="2" t="s">
        <v>56</v>
      </c>
    </row>
    <row r="418" ht="27" spans="4:25">
      <c r="D418" s="3">
        <f t="shared" si="165"/>
        <v>2</v>
      </c>
      <c r="E418" s="3">
        <f>IF(ROW()=3,CpuInfo!$H$3,IF(D418=0,E417,F417+2))</f>
        <v>542</v>
      </c>
      <c r="F418" s="3">
        <f t="shared" si="159"/>
        <v>544</v>
      </c>
      <c r="G418" s="3" t="s">
        <v>119</v>
      </c>
      <c r="I418" s="3" t="s">
        <v>253</v>
      </c>
      <c r="J418" s="3">
        <f>IF(ISBLANK(G418),"",CpuInfo!$G$3)</f>
        <v>5000</v>
      </c>
      <c r="K418" s="3">
        <f>IF(ISBLANK(G418),"",CpuInfo!$H$3)</f>
        <v>216</v>
      </c>
      <c r="L418" s="3" t="str">
        <f t="shared" si="160"/>
        <v>DB5000.542</v>
      </c>
      <c r="M418" s="3" t="str">
        <f t="shared" si="161"/>
        <v>DB5000.544</v>
      </c>
      <c r="N418" s="3" t="s">
        <v>56</v>
      </c>
      <c r="O418" s="2">
        <f t="shared" si="166"/>
        <v>0</v>
      </c>
      <c r="P418" s="2">
        <f>IF(ROW()=3,CpuInfo!$L$3,IF(O418=0,P417,Q417+2))</f>
        <v>3694</v>
      </c>
      <c r="Q418" s="2">
        <f t="shared" si="150"/>
        <v>3694</v>
      </c>
      <c r="U418" s="2" t="str">
        <f>IF(ISBLANK(R418),"",CpuInfo!$K$3)</f>
        <v/>
      </c>
      <c r="V418" s="2" t="str">
        <f>IF(ISBLANK(R418),"",CpuInfo!$L$3)</f>
        <v/>
      </c>
      <c r="W418" s="2" t="str">
        <f t="shared" si="163"/>
        <v/>
      </c>
      <c r="X418" s="2" t="str">
        <f t="shared" si="164"/>
        <v/>
      </c>
      <c r="Y418" s="2" t="s">
        <v>56</v>
      </c>
    </row>
    <row r="419" ht="27" spans="4:25">
      <c r="D419" s="3">
        <f t="shared" si="165"/>
        <v>2</v>
      </c>
      <c r="E419" s="3">
        <f>IF(ROW()=3,CpuInfo!$H$3,IF(D419=0,E418,F418+2))</f>
        <v>546</v>
      </c>
      <c r="F419" s="3">
        <f t="shared" si="159"/>
        <v>548</v>
      </c>
      <c r="G419" s="3" t="s">
        <v>119</v>
      </c>
      <c r="I419" s="3" t="s">
        <v>254</v>
      </c>
      <c r="J419" s="3">
        <f>IF(ISBLANK(G419),"",CpuInfo!$G$3)</f>
        <v>5000</v>
      </c>
      <c r="K419" s="3">
        <f>IF(ISBLANK(G419),"",CpuInfo!$H$3)</f>
        <v>216</v>
      </c>
      <c r="L419" s="3" t="str">
        <f t="shared" si="160"/>
        <v>DB5000.546</v>
      </c>
      <c r="M419" s="3" t="str">
        <f t="shared" si="161"/>
        <v>DB5000.548</v>
      </c>
      <c r="N419" s="3" t="s">
        <v>56</v>
      </c>
      <c r="O419" s="2">
        <f t="shared" si="166"/>
        <v>0</v>
      </c>
      <c r="P419" s="2">
        <f>IF(ROW()=3,CpuInfo!$L$3,IF(O419=0,P418,Q418+2))</f>
        <v>3694</v>
      </c>
      <c r="Q419" s="2">
        <f t="shared" si="150"/>
        <v>3694</v>
      </c>
      <c r="U419" s="2" t="str">
        <f>IF(ISBLANK(R419),"",CpuInfo!$K$3)</f>
        <v/>
      </c>
      <c r="V419" s="2" t="str">
        <f>IF(ISBLANK(R419),"",CpuInfo!$L$3)</f>
        <v/>
      </c>
      <c r="W419" s="2" t="str">
        <f t="shared" si="163"/>
        <v/>
      </c>
      <c r="X419" s="2" t="str">
        <f t="shared" si="164"/>
        <v/>
      </c>
      <c r="Y419" s="2" t="s">
        <v>56</v>
      </c>
    </row>
    <row r="420" ht="27" spans="4:25">
      <c r="D420" s="3">
        <f t="shared" si="165"/>
        <v>2</v>
      </c>
      <c r="E420" s="3">
        <f>IF(ROW()=3,CpuInfo!$H$3,IF(D420=0,E419,F419+2))</f>
        <v>550</v>
      </c>
      <c r="F420" s="3">
        <f t="shared" si="159"/>
        <v>552</v>
      </c>
      <c r="G420" s="3" t="s">
        <v>119</v>
      </c>
      <c r="I420" s="3" t="s">
        <v>255</v>
      </c>
      <c r="J420" s="3">
        <f>IF(ISBLANK(G420),"",CpuInfo!$G$3)</f>
        <v>5000</v>
      </c>
      <c r="K420" s="3">
        <f>IF(ISBLANK(G420),"",CpuInfo!$H$3)</f>
        <v>216</v>
      </c>
      <c r="L420" s="3" t="str">
        <f t="shared" si="160"/>
        <v>DB5000.550</v>
      </c>
      <c r="M420" s="3" t="str">
        <f t="shared" si="161"/>
        <v>DB5000.552</v>
      </c>
      <c r="N420" s="3" t="s">
        <v>56</v>
      </c>
      <c r="O420" s="2">
        <f t="shared" si="166"/>
        <v>0</v>
      </c>
      <c r="P420" s="2">
        <f>IF(ROW()=3,CpuInfo!$L$3,IF(O420=0,P419,Q419+2))</f>
        <v>3694</v>
      </c>
      <c r="Q420" s="2">
        <f t="shared" si="150"/>
        <v>3694</v>
      </c>
      <c r="U420" s="2" t="str">
        <f>IF(ISBLANK(R420),"",CpuInfo!$K$3)</f>
        <v/>
      </c>
      <c r="V420" s="2" t="str">
        <f>IF(ISBLANK(R420),"",CpuInfo!$L$3)</f>
        <v/>
      </c>
      <c r="W420" s="2" t="str">
        <f t="shared" si="163"/>
        <v/>
      </c>
      <c r="X420" s="2" t="str">
        <f t="shared" si="164"/>
        <v/>
      </c>
      <c r="Y420" s="2" t="s">
        <v>56</v>
      </c>
    </row>
    <row r="421" ht="27" spans="4:25">
      <c r="D421" s="3">
        <f t="shared" si="165"/>
        <v>2</v>
      </c>
      <c r="E421" s="3">
        <f>IF(ROW()=3,CpuInfo!$H$3,IF(D421=0,E420,F420+2))</f>
        <v>554</v>
      </c>
      <c r="F421" s="3">
        <f t="shared" si="159"/>
        <v>556</v>
      </c>
      <c r="G421" s="3" t="s">
        <v>119</v>
      </c>
      <c r="I421" s="3" t="s">
        <v>256</v>
      </c>
      <c r="J421" s="3">
        <f>IF(ISBLANK(G421),"",CpuInfo!$G$3)</f>
        <v>5000</v>
      </c>
      <c r="K421" s="3">
        <f>IF(ISBLANK(G421),"",CpuInfo!$H$3)</f>
        <v>216</v>
      </c>
      <c r="L421" s="3" t="str">
        <f t="shared" si="160"/>
        <v>DB5000.554</v>
      </c>
      <c r="M421" s="3" t="str">
        <f t="shared" si="161"/>
        <v>DB5000.556</v>
      </c>
      <c r="N421" s="3" t="s">
        <v>56</v>
      </c>
      <c r="O421" s="2">
        <f t="shared" si="166"/>
        <v>0</v>
      </c>
      <c r="P421" s="2">
        <f>IF(ROW()=3,CpuInfo!$L$3,IF(O421=0,P420,Q420+2))</f>
        <v>3694</v>
      </c>
      <c r="Q421" s="2">
        <f t="shared" si="150"/>
        <v>3694</v>
      </c>
      <c r="U421" s="2" t="str">
        <f>IF(ISBLANK(R421),"",CpuInfo!$K$3)</f>
        <v/>
      </c>
      <c r="V421" s="2" t="str">
        <f>IF(ISBLANK(R421),"",CpuInfo!$L$3)</f>
        <v/>
      </c>
      <c r="W421" s="2" t="str">
        <f t="shared" si="163"/>
        <v/>
      </c>
      <c r="X421" s="2" t="str">
        <f t="shared" si="164"/>
        <v/>
      </c>
      <c r="Y421" s="2" t="s">
        <v>56</v>
      </c>
    </row>
    <row r="422" ht="27" spans="4:25">
      <c r="D422" s="3">
        <f t="shared" ref="D422:D485" si="167">IF(G422="DTString100",100,IF(G422="DTString50",50,IF(G422="DTString40",40,IF(G422="DTString30",30,IF(G422="DTShort100",50,IF(G422="DTShort",1,IF(G422="DTInt",2,IF(G422="DTFloat",2,IF(G422="DTString15",5,IF(G422="DTString",26,0))))))))))</f>
        <v>2</v>
      </c>
      <c r="E422" s="3">
        <f>IF(ROW()=3,CpuInfo!$H$3,IF(D422=0,E421,F421+2))</f>
        <v>558</v>
      </c>
      <c r="F422" s="3">
        <f t="shared" ref="F422:F485" si="168">IF(D422=0,F421,E422+(D422-1)*2)</f>
        <v>560</v>
      </c>
      <c r="G422" s="3" t="s">
        <v>119</v>
      </c>
      <c r="I422" s="3" t="s">
        <v>257</v>
      </c>
      <c r="J422" s="3">
        <f>IF(ISBLANK(G422),"",CpuInfo!$G$3)</f>
        <v>5000</v>
      </c>
      <c r="K422" s="3">
        <f>IF(ISBLANK(G422),"",CpuInfo!$H$3)</f>
        <v>216</v>
      </c>
      <c r="L422" s="3" t="str">
        <f t="shared" ref="L422:L485" si="169">IF(ISBLANK(G422),"","DB"&amp;J422&amp;"."&amp;E422)</f>
        <v>DB5000.558</v>
      </c>
      <c r="M422" s="3" t="str">
        <f t="shared" ref="M422:M485" si="170">IF(ISBLANK(G422),"","DB"&amp;J422&amp;"."&amp;F422)</f>
        <v>DB5000.560</v>
      </c>
      <c r="N422" s="3" t="s">
        <v>56</v>
      </c>
      <c r="O422" s="2">
        <f t="shared" ref="O422:O485" si="171">IF(R422="DTString100",100,IF(R422="DTString50",50,IF(R422="DTString40",40,IF(R422="DTString30",30,IF(R422="DTShort100",50,IF(R422="DTShort",1,IF(R422="DTInt",2,IF(R422="DTFloat",2,IF(R422="DTString15",5,IF(R422="DTString",26,0))))))))))</f>
        <v>0</v>
      </c>
      <c r="P422" s="2">
        <f>IF(ROW()=3,CpuInfo!$L$3,IF(O422=0,P421,Q421+2))</f>
        <v>3694</v>
      </c>
      <c r="Q422" s="2">
        <f t="shared" ref="Q422:Q485" si="172">IF(O422=0,Q421,P422+(O422-1)*2)</f>
        <v>3694</v>
      </c>
      <c r="U422" s="2" t="str">
        <f>IF(ISBLANK(R422),"",CpuInfo!$K$3)</f>
        <v/>
      </c>
      <c r="V422" s="2" t="str">
        <f>IF(ISBLANK(R422),"",CpuInfo!$L$3)</f>
        <v/>
      </c>
      <c r="W422" s="2" t="str">
        <f t="shared" ref="W422:W485" si="173">IF(ISBLANK(R422),"","DB"&amp;U422&amp;"."&amp;P422)</f>
        <v/>
      </c>
      <c r="X422" s="2" t="str">
        <f t="shared" ref="X422:X485" si="174">IF(ISBLANK(R422),"","DB"&amp;U422&amp;"."&amp;Q422)</f>
        <v/>
      </c>
      <c r="Y422" s="2" t="s">
        <v>56</v>
      </c>
    </row>
    <row r="423" ht="27" spans="4:25">
      <c r="D423" s="3">
        <f t="shared" si="167"/>
        <v>2</v>
      </c>
      <c r="E423" s="3">
        <f>IF(ROW()=3,CpuInfo!$H$3,IF(D423=0,E422,F422+2))</f>
        <v>562</v>
      </c>
      <c r="F423" s="3">
        <f t="shared" si="168"/>
        <v>564</v>
      </c>
      <c r="G423" s="3" t="s">
        <v>119</v>
      </c>
      <c r="I423" s="3" t="s">
        <v>258</v>
      </c>
      <c r="J423" s="3">
        <f>IF(ISBLANK(G423),"",CpuInfo!$G$3)</f>
        <v>5000</v>
      </c>
      <c r="K423" s="3">
        <f>IF(ISBLANK(G423),"",CpuInfo!$H$3)</f>
        <v>216</v>
      </c>
      <c r="L423" s="3" t="str">
        <f t="shared" si="169"/>
        <v>DB5000.562</v>
      </c>
      <c r="M423" s="3" t="str">
        <f t="shared" si="170"/>
        <v>DB5000.564</v>
      </c>
      <c r="N423" s="3" t="s">
        <v>56</v>
      </c>
      <c r="O423" s="2">
        <f t="shared" si="171"/>
        <v>0</v>
      </c>
      <c r="P423" s="2">
        <f>IF(ROW()=3,CpuInfo!$L$3,IF(O423=0,P422,Q422+2))</f>
        <v>3694</v>
      </c>
      <c r="Q423" s="2">
        <f t="shared" si="172"/>
        <v>3694</v>
      </c>
      <c r="U423" s="2" t="str">
        <f>IF(ISBLANK(R423),"",CpuInfo!$K$3)</f>
        <v/>
      </c>
      <c r="V423" s="2" t="str">
        <f>IF(ISBLANK(R423),"",CpuInfo!$L$3)</f>
        <v/>
      </c>
      <c r="W423" s="2" t="str">
        <f t="shared" si="173"/>
        <v/>
      </c>
      <c r="X423" s="2" t="str">
        <f t="shared" si="174"/>
        <v/>
      </c>
      <c r="Y423" s="2" t="s">
        <v>56</v>
      </c>
    </row>
    <row r="424" ht="27" spans="4:25">
      <c r="D424" s="3">
        <f t="shared" si="167"/>
        <v>2</v>
      </c>
      <c r="E424" s="3">
        <f>IF(ROW()=3,CpuInfo!$H$3,IF(D424=0,E423,F423+2))</f>
        <v>566</v>
      </c>
      <c r="F424" s="3">
        <f t="shared" si="168"/>
        <v>568</v>
      </c>
      <c r="G424" s="3" t="s">
        <v>119</v>
      </c>
      <c r="I424" s="3" t="s">
        <v>259</v>
      </c>
      <c r="J424" s="3">
        <f>IF(ISBLANK(G424),"",CpuInfo!$G$3)</f>
        <v>5000</v>
      </c>
      <c r="K424" s="3">
        <f>IF(ISBLANK(G424),"",CpuInfo!$H$3)</f>
        <v>216</v>
      </c>
      <c r="L424" s="3" t="str">
        <f t="shared" si="169"/>
        <v>DB5000.566</v>
      </c>
      <c r="M424" s="3" t="str">
        <f t="shared" si="170"/>
        <v>DB5000.568</v>
      </c>
      <c r="N424" s="3" t="s">
        <v>56</v>
      </c>
      <c r="O424" s="2">
        <f t="shared" si="171"/>
        <v>0</v>
      </c>
      <c r="P424" s="2">
        <f>IF(ROW()=3,CpuInfo!$L$3,IF(O424=0,P423,Q423+2))</f>
        <v>3694</v>
      </c>
      <c r="Q424" s="2">
        <f t="shared" si="172"/>
        <v>3694</v>
      </c>
      <c r="U424" s="2" t="str">
        <f>IF(ISBLANK(R424),"",CpuInfo!$K$3)</f>
        <v/>
      </c>
      <c r="V424" s="2" t="str">
        <f>IF(ISBLANK(R424),"",CpuInfo!$L$3)</f>
        <v/>
      </c>
      <c r="W424" s="2" t="str">
        <f t="shared" si="173"/>
        <v/>
      </c>
      <c r="X424" s="2" t="str">
        <f t="shared" si="174"/>
        <v/>
      </c>
      <c r="Y424" s="2" t="s">
        <v>56</v>
      </c>
    </row>
    <row r="425" ht="27" spans="4:25">
      <c r="D425" s="3">
        <f t="shared" si="167"/>
        <v>2</v>
      </c>
      <c r="E425" s="3">
        <f>IF(ROW()=3,CpuInfo!$H$3,IF(D425=0,E424,F424+2))</f>
        <v>570</v>
      </c>
      <c r="F425" s="3">
        <f t="shared" si="168"/>
        <v>572</v>
      </c>
      <c r="G425" s="3" t="s">
        <v>119</v>
      </c>
      <c r="I425" s="3" t="s">
        <v>260</v>
      </c>
      <c r="J425" s="3">
        <f>IF(ISBLANK(G425),"",CpuInfo!$G$3)</f>
        <v>5000</v>
      </c>
      <c r="K425" s="3">
        <f>IF(ISBLANK(G425),"",CpuInfo!$H$3)</f>
        <v>216</v>
      </c>
      <c r="L425" s="3" t="str">
        <f t="shared" si="169"/>
        <v>DB5000.570</v>
      </c>
      <c r="M425" s="3" t="str">
        <f t="shared" si="170"/>
        <v>DB5000.572</v>
      </c>
      <c r="N425" s="3" t="s">
        <v>56</v>
      </c>
      <c r="O425" s="2">
        <f t="shared" si="171"/>
        <v>0</v>
      </c>
      <c r="P425" s="2">
        <f>IF(ROW()=3,CpuInfo!$L$3,IF(O425=0,P424,Q424+2))</f>
        <v>3694</v>
      </c>
      <c r="Q425" s="2">
        <f t="shared" si="172"/>
        <v>3694</v>
      </c>
      <c r="U425" s="2" t="str">
        <f>IF(ISBLANK(R425),"",CpuInfo!$K$3)</f>
        <v/>
      </c>
      <c r="V425" s="2" t="str">
        <f>IF(ISBLANK(R425),"",CpuInfo!$L$3)</f>
        <v/>
      </c>
      <c r="W425" s="2" t="str">
        <f t="shared" si="173"/>
        <v/>
      </c>
      <c r="X425" s="2" t="str">
        <f t="shared" si="174"/>
        <v/>
      </c>
      <c r="Y425" s="2" t="s">
        <v>56</v>
      </c>
    </row>
    <row r="426" ht="27" spans="4:25">
      <c r="D426" s="3">
        <f t="shared" si="167"/>
        <v>2</v>
      </c>
      <c r="E426" s="3">
        <f>IF(ROW()=3,CpuInfo!$H$3,IF(D426=0,E425,F425+2))</f>
        <v>574</v>
      </c>
      <c r="F426" s="3">
        <f t="shared" si="168"/>
        <v>576</v>
      </c>
      <c r="G426" s="3" t="s">
        <v>119</v>
      </c>
      <c r="I426" s="3" t="s">
        <v>261</v>
      </c>
      <c r="J426" s="3">
        <f>IF(ISBLANK(G426),"",CpuInfo!$G$3)</f>
        <v>5000</v>
      </c>
      <c r="K426" s="3">
        <f>IF(ISBLANK(G426),"",CpuInfo!$H$3)</f>
        <v>216</v>
      </c>
      <c r="L426" s="3" t="str">
        <f t="shared" si="169"/>
        <v>DB5000.574</v>
      </c>
      <c r="M426" s="3" t="str">
        <f t="shared" si="170"/>
        <v>DB5000.576</v>
      </c>
      <c r="N426" s="3" t="s">
        <v>56</v>
      </c>
      <c r="O426" s="2">
        <f t="shared" si="171"/>
        <v>0</v>
      </c>
      <c r="P426" s="2">
        <f>IF(ROW()=3,CpuInfo!$L$3,IF(O426=0,P425,Q425+2))</f>
        <v>3694</v>
      </c>
      <c r="Q426" s="2">
        <f t="shared" si="172"/>
        <v>3694</v>
      </c>
      <c r="U426" s="2" t="str">
        <f>IF(ISBLANK(R426),"",CpuInfo!$K$3)</f>
        <v/>
      </c>
      <c r="V426" s="2" t="str">
        <f>IF(ISBLANK(R426),"",CpuInfo!$L$3)</f>
        <v/>
      </c>
      <c r="W426" s="2" t="str">
        <f t="shared" si="173"/>
        <v/>
      </c>
      <c r="X426" s="2" t="str">
        <f t="shared" si="174"/>
        <v/>
      </c>
      <c r="Y426" s="2" t="s">
        <v>56</v>
      </c>
    </row>
    <row r="427" ht="27" spans="4:25">
      <c r="D427" s="3">
        <f t="shared" si="167"/>
        <v>2</v>
      </c>
      <c r="E427" s="3">
        <f>IF(ROW()=3,CpuInfo!$H$3,IF(D427=0,E426,F426+2))</f>
        <v>578</v>
      </c>
      <c r="F427" s="3">
        <f t="shared" si="168"/>
        <v>580</v>
      </c>
      <c r="G427" s="3" t="s">
        <v>119</v>
      </c>
      <c r="I427" s="3" t="s">
        <v>262</v>
      </c>
      <c r="J427" s="3">
        <f>IF(ISBLANK(G427),"",CpuInfo!$G$3)</f>
        <v>5000</v>
      </c>
      <c r="K427" s="3">
        <f>IF(ISBLANK(G427),"",CpuInfo!$H$3)</f>
        <v>216</v>
      </c>
      <c r="L427" s="3" t="str">
        <f t="shared" si="169"/>
        <v>DB5000.578</v>
      </c>
      <c r="M427" s="3" t="str">
        <f t="shared" si="170"/>
        <v>DB5000.580</v>
      </c>
      <c r="N427" s="3" t="s">
        <v>56</v>
      </c>
      <c r="O427" s="2">
        <f t="shared" si="171"/>
        <v>0</v>
      </c>
      <c r="P427" s="2">
        <f>IF(ROW()=3,CpuInfo!$L$3,IF(O427=0,P426,Q426+2))</f>
        <v>3694</v>
      </c>
      <c r="Q427" s="2">
        <f t="shared" si="172"/>
        <v>3694</v>
      </c>
      <c r="U427" s="2" t="str">
        <f>IF(ISBLANK(R427),"",CpuInfo!$K$3)</f>
        <v/>
      </c>
      <c r="V427" s="2" t="str">
        <f>IF(ISBLANK(R427),"",CpuInfo!$L$3)</f>
        <v/>
      </c>
      <c r="W427" s="2" t="str">
        <f t="shared" si="173"/>
        <v/>
      </c>
      <c r="X427" s="2" t="str">
        <f t="shared" si="174"/>
        <v/>
      </c>
      <c r="Y427" s="2" t="s">
        <v>56</v>
      </c>
    </row>
    <row r="428" ht="27" spans="4:25">
      <c r="D428" s="3">
        <f t="shared" si="167"/>
        <v>2</v>
      </c>
      <c r="E428" s="3">
        <f>IF(ROW()=3,CpuInfo!$H$3,IF(D428=0,E427,F427+2))</f>
        <v>582</v>
      </c>
      <c r="F428" s="3">
        <f t="shared" si="168"/>
        <v>584</v>
      </c>
      <c r="G428" s="3" t="s">
        <v>119</v>
      </c>
      <c r="I428" s="3" t="s">
        <v>263</v>
      </c>
      <c r="J428" s="3">
        <f>IF(ISBLANK(G428),"",CpuInfo!$G$3)</f>
        <v>5000</v>
      </c>
      <c r="K428" s="3">
        <f>IF(ISBLANK(G428),"",CpuInfo!$H$3)</f>
        <v>216</v>
      </c>
      <c r="L428" s="3" t="str">
        <f t="shared" si="169"/>
        <v>DB5000.582</v>
      </c>
      <c r="M428" s="3" t="str">
        <f t="shared" si="170"/>
        <v>DB5000.584</v>
      </c>
      <c r="N428" s="3" t="s">
        <v>56</v>
      </c>
      <c r="O428" s="2">
        <f t="shared" si="171"/>
        <v>0</v>
      </c>
      <c r="P428" s="2">
        <f>IF(ROW()=3,CpuInfo!$L$3,IF(O428=0,P427,Q427+2))</f>
        <v>3694</v>
      </c>
      <c r="Q428" s="2">
        <f t="shared" si="172"/>
        <v>3694</v>
      </c>
      <c r="U428" s="2" t="str">
        <f>IF(ISBLANK(R428),"",CpuInfo!$K$3)</f>
        <v/>
      </c>
      <c r="V428" s="2" t="str">
        <f>IF(ISBLANK(R428),"",CpuInfo!$L$3)</f>
        <v/>
      </c>
      <c r="W428" s="2" t="str">
        <f t="shared" si="173"/>
        <v/>
      </c>
      <c r="X428" s="2" t="str">
        <f t="shared" si="174"/>
        <v/>
      </c>
      <c r="Y428" s="2" t="s">
        <v>56</v>
      </c>
    </row>
    <row r="429" ht="27" spans="4:25">
      <c r="D429" s="3">
        <f t="shared" si="167"/>
        <v>2</v>
      </c>
      <c r="E429" s="3">
        <f>IF(ROW()=3,CpuInfo!$H$3,IF(D429=0,E428,F428+2))</f>
        <v>586</v>
      </c>
      <c r="F429" s="3">
        <f t="shared" si="168"/>
        <v>588</v>
      </c>
      <c r="G429" s="3" t="s">
        <v>119</v>
      </c>
      <c r="I429" s="3" t="s">
        <v>264</v>
      </c>
      <c r="J429" s="3">
        <f>IF(ISBLANK(G429),"",CpuInfo!$G$3)</f>
        <v>5000</v>
      </c>
      <c r="K429" s="3">
        <f>IF(ISBLANK(G429),"",CpuInfo!$H$3)</f>
        <v>216</v>
      </c>
      <c r="L429" s="3" t="str">
        <f t="shared" si="169"/>
        <v>DB5000.586</v>
      </c>
      <c r="M429" s="3" t="str">
        <f t="shared" si="170"/>
        <v>DB5000.588</v>
      </c>
      <c r="N429" s="3" t="s">
        <v>56</v>
      </c>
      <c r="O429" s="2">
        <f t="shared" si="171"/>
        <v>0</v>
      </c>
      <c r="P429" s="2">
        <f>IF(ROW()=3,CpuInfo!$L$3,IF(O429=0,P428,Q428+2))</f>
        <v>3694</v>
      </c>
      <c r="Q429" s="2">
        <f t="shared" si="172"/>
        <v>3694</v>
      </c>
      <c r="U429" s="2" t="str">
        <f>IF(ISBLANK(R429),"",CpuInfo!$K$3)</f>
        <v/>
      </c>
      <c r="V429" s="2" t="str">
        <f>IF(ISBLANK(R429),"",CpuInfo!$L$3)</f>
        <v/>
      </c>
      <c r="W429" s="2" t="str">
        <f t="shared" si="173"/>
        <v/>
      </c>
      <c r="X429" s="2" t="str">
        <f t="shared" si="174"/>
        <v/>
      </c>
      <c r="Y429" s="2" t="s">
        <v>56</v>
      </c>
    </row>
    <row r="430" ht="27" spans="4:25">
      <c r="D430" s="3">
        <f t="shared" si="167"/>
        <v>2</v>
      </c>
      <c r="E430" s="3">
        <f>IF(ROW()=3,CpuInfo!$H$3,IF(D430=0,E429,F429+2))</f>
        <v>590</v>
      </c>
      <c r="F430" s="3">
        <f t="shared" si="168"/>
        <v>592</v>
      </c>
      <c r="G430" s="3" t="s">
        <v>119</v>
      </c>
      <c r="I430" s="3" t="s">
        <v>265</v>
      </c>
      <c r="J430" s="3">
        <f>IF(ISBLANK(G430),"",CpuInfo!$G$3)</f>
        <v>5000</v>
      </c>
      <c r="K430" s="3">
        <f>IF(ISBLANK(G430),"",CpuInfo!$H$3)</f>
        <v>216</v>
      </c>
      <c r="L430" s="3" t="str">
        <f t="shared" si="169"/>
        <v>DB5000.590</v>
      </c>
      <c r="M430" s="3" t="str">
        <f t="shared" si="170"/>
        <v>DB5000.592</v>
      </c>
      <c r="N430" s="3" t="s">
        <v>56</v>
      </c>
      <c r="O430" s="2">
        <f t="shared" si="171"/>
        <v>0</v>
      </c>
      <c r="P430" s="2">
        <f>IF(ROW()=3,CpuInfo!$L$3,IF(O430=0,P429,Q429+2))</f>
        <v>3694</v>
      </c>
      <c r="Q430" s="2">
        <f t="shared" si="172"/>
        <v>3694</v>
      </c>
      <c r="U430" s="2" t="str">
        <f>IF(ISBLANK(R430),"",CpuInfo!$K$3)</f>
        <v/>
      </c>
      <c r="V430" s="2" t="str">
        <f>IF(ISBLANK(R430),"",CpuInfo!$L$3)</f>
        <v/>
      </c>
      <c r="W430" s="2" t="str">
        <f t="shared" si="173"/>
        <v/>
      </c>
      <c r="X430" s="2" t="str">
        <f t="shared" si="174"/>
        <v/>
      </c>
      <c r="Y430" s="2" t="s">
        <v>56</v>
      </c>
    </row>
    <row r="431" ht="27" spans="4:25">
      <c r="D431" s="3">
        <f t="shared" si="167"/>
        <v>2</v>
      </c>
      <c r="E431" s="3">
        <f>IF(ROW()=3,CpuInfo!$H$3,IF(D431=0,E430,F430+2))</f>
        <v>594</v>
      </c>
      <c r="F431" s="3">
        <f t="shared" si="168"/>
        <v>596</v>
      </c>
      <c r="G431" s="3" t="s">
        <v>119</v>
      </c>
      <c r="I431" s="3" t="s">
        <v>266</v>
      </c>
      <c r="J431" s="3">
        <f>IF(ISBLANK(G431),"",CpuInfo!$G$3)</f>
        <v>5000</v>
      </c>
      <c r="K431" s="3">
        <f>IF(ISBLANK(G431),"",CpuInfo!$H$3)</f>
        <v>216</v>
      </c>
      <c r="L431" s="3" t="str">
        <f t="shared" si="169"/>
        <v>DB5000.594</v>
      </c>
      <c r="M431" s="3" t="str">
        <f t="shared" si="170"/>
        <v>DB5000.596</v>
      </c>
      <c r="N431" s="3" t="s">
        <v>56</v>
      </c>
      <c r="O431" s="2">
        <f t="shared" si="171"/>
        <v>0</v>
      </c>
      <c r="P431" s="2">
        <f>IF(ROW()=3,CpuInfo!$L$3,IF(O431=0,P430,Q430+2))</f>
        <v>3694</v>
      </c>
      <c r="Q431" s="2">
        <f t="shared" si="172"/>
        <v>3694</v>
      </c>
      <c r="U431" s="2" t="str">
        <f>IF(ISBLANK(R431),"",CpuInfo!$K$3)</f>
        <v/>
      </c>
      <c r="V431" s="2" t="str">
        <f>IF(ISBLANK(R431),"",CpuInfo!$L$3)</f>
        <v/>
      </c>
      <c r="W431" s="2" t="str">
        <f t="shared" si="173"/>
        <v/>
      </c>
      <c r="X431" s="2" t="str">
        <f t="shared" si="174"/>
        <v/>
      </c>
      <c r="Y431" s="2" t="s">
        <v>56</v>
      </c>
    </row>
    <row r="432" ht="27" spans="4:25">
      <c r="D432" s="3">
        <f t="shared" si="167"/>
        <v>2</v>
      </c>
      <c r="E432" s="3">
        <f>IF(ROW()=3,CpuInfo!$H$3,IF(D432=0,E431,F431+2))</f>
        <v>598</v>
      </c>
      <c r="F432" s="3">
        <f t="shared" si="168"/>
        <v>600</v>
      </c>
      <c r="G432" s="3" t="s">
        <v>119</v>
      </c>
      <c r="I432" s="3" t="s">
        <v>267</v>
      </c>
      <c r="J432" s="3">
        <f>IF(ISBLANK(G432),"",CpuInfo!$G$3)</f>
        <v>5000</v>
      </c>
      <c r="K432" s="3">
        <f>IF(ISBLANK(G432),"",CpuInfo!$H$3)</f>
        <v>216</v>
      </c>
      <c r="L432" s="3" t="str">
        <f t="shared" si="169"/>
        <v>DB5000.598</v>
      </c>
      <c r="M432" s="3" t="str">
        <f t="shared" si="170"/>
        <v>DB5000.600</v>
      </c>
      <c r="N432" s="3" t="s">
        <v>56</v>
      </c>
      <c r="O432" s="2">
        <f t="shared" si="171"/>
        <v>0</v>
      </c>
      <c r="P432" s="2">
        <f>IF(ROW()=3,CpuInfo!$L$3,IF(O432=0,P431,Q431+2))</f>
        <v>3694</v>
      </c>
      <c r="Q432" s="2">
        <f t="shared" si="172"/>
        <v>3694</v>
      </c>
      <c r="U432" s="2" t="str">
        <f>IF(ISBLANK(R432),"",CpuInfo!$K$3)</f>
        <v/>
      </c>
      <c r="V432" s="2" t="str">
        <f>IF(ISBLANK(R432),"",CpuInfo!$L$3)</f>
        <v/>
      </c>
      <c r="W432" s="2" t="str">
        <f t="shared" si="173"/>
        <v/>
      </c>
      <c r="X432" s="2" t="str">
        <f t="shared" si="174"/>
        <v/>
      </c>
      <c r="Y432" s="2" t="s">
        <v>56</v>
      </c>
    </row>
    <row r="433" ht="27" spans="4:25">
      <c r="D433" s="3">
        <f t="shared" si="167"/>
        <v>2</v>
      </c>
      <c r="E433" s="3">
        <f>IF(ROW()=3,CpuInfo!$H$3,IF(D433=0,E432,F432+2))</f>
        <v>602</v>
      </c>
      <c r="F433" s="3">
        <f t="shared" si="168"/>
        <v>604</v>
      </c>
      <c r="G433" s="3" t="s">
        <v>119</v>
      </c>
      <c r="I433" s="3" t="s">
        <v>268</v>
      </c>
      <c r="J433" s="3">
        <f>IF(ISBLANK(G433),"",CpuInfo!$G$3)</f>
        <v>5000</v>
      </c>
      <c r="K433" s="3">
        <f>IF(ISBLANK(G433),"",CpuInfo!$H$3)</f>
        <v>216</v>
      </c>
      <c r="L433" s="3" t="str">
        <f t="shared" si="169"/>
        <v>DB5000.602</v>
      </c>
      <c r="M433" s="3" t="str">
        <f t="shared" si="170"/>
        <v>DB5000.604</v>
      </c>
      <c r="N433" s="3" t="s">
        <v>56</v>
      </c>
      <c r="O433" s="2">
        <f t="shared" si="171"/>
        <v>0</v>
      </c>
      <c r="P433" s="2">
        <f>IF(ROW()=3,CpuInfo!$L$3,IF(O433=0,P432,Q432+2))</f>
        <v>3694</v>
      </c>
      <c r="Q433" s="2">
        <f t="shared" si="172"/>
        <v>3694</v>
      </c>
      <c r="U433" s="2" t="str">
        <f>IF(ISBLANK(R433),"",CpuInfo!$K$3)</f>
        <v/>
      </c>
      <c r="V433" s="2" t="str">
        <f>IF(ISBLANK(R433),"",CpuInfo!$L$3)</f>
        <v/>
      </c>
      <c r="W433" s="2" t="str">
        <f t="shared" si="173"/>
        <v/>
      </c>
      <c r="X433" s="2" t="str">
        <f t="shared" si="174"/>
        <v/>
      </c>
      <c r="Y433" s="2" t="s">
        <v>56</v>
      </c>
    </row>
    <row r="434" ht="27" spans="4:25">
      <c r="D434" s="3">
        <f t="shared" si="167"/>
        <v>2</v>
      </c>
      <c r="E434" s="3">
        <f>IF(ROW()=3,CpuInfo!$H$3,IF(D434=0,E433,F433+2))</f>
        <v>606</v>
      </c>
      <c r="F434" s="3">
        <f t="shared" si="168"/>
        <v>608</v>
      </c>
      <c r="G434" s="3" t="s">
        <v>119</v>
      </c>
      <c r="I434" s="3" t="s">
        <v>269</v>
      </c>
      <c r="J434" s="3">
        <f>IF(ISBLANK(G434),"",CpuInfo!$G$3)</f>
        <v>5000</v>
      </c>
      <c r="K434" s="3">
        <f>IF(ISBLANK(G434),"",CpuInfo!$H$3)</f>
        <v>216</v>
      </c>
      <c r="L434" s="3" t="str">
        <f t="shared" si="169"/>
        <v>DB5000.606</v>
      </c>
      <c r="M434" s="3" t="str">
        <f t="shared" si="170"/>
        <v>DB5000.608</v>
      </c>
      <c r="N434" s="3" t="s">
        <v>56</v>
      </c>
      <c r="O434" s="2">
        <f t="shared" si="171"/>
        <v>0</v>
      </c>
      <c r="P434" s="2">
        <f>IF(ROW()=3,CpuInfo!$L$3,IF(O434=0,P433,Q433+2))</f>
        <v>3694</v>
      </c>
      <c r="Q434" s="2">
        <f t="shared" si="172"/>
        <v>3694</v>
      </c>
      <c r="U434" s="2" t="str">
        <f>IF(ISBLANK(R434),"",CpuInfo!$K$3)</f>
        <v/>
      </c>
      <c r="V434" s="2" t="str">
        <f>IF(ISBLANK(R434),"",CpuInfo!$L$3)</f>
        <v/>
      </c>
      <c r="W434" s="2" t="str">
        <f t="shared" si="173"/>
        <v/>
      </c>
      <c r="X434" s="2" t="str">
        <f t="shared" si="174"/>
        <v/>
      </c>
      <c r="Y434" s="2" t="s">
        <v>56</v>
      </c>
    </row>
    <row r="435" ht="27" spans="4:25">
      <c r="D435" s="3">
        <f t="shared" si="167"/>
        <v>2</v>
      </c>
      <c r="E435" s="3">
        <f>IF(ROW()=3,CpuInfo!$H$3,IF(D435=0,E434,F434+2))</f>
        <v>610</v>
      </c>
      <c r="F435" s="3">
        <f t="shared" si="168"/>
        <v>612</v>
      </c>
      <c r="G435" s="3" t="s">
        <v>119</v>
      </c>
      <c r="I435" s="3" t="s">
        <v>270</v>
      </c>
      <c r="J435" s="3">
        <f>IF(ISBLANK(G435),"",CpuInfo!$G$3)</f>
        <v>5000</v>
      </c>
      <c r="K435" s="3">
        <f>IF(ISBLANK(G435),"",CpuInfo!$H$3)</f>
        <v>216</v>
      </c>
      <c r="L435" s="3" t="str">
        <f t="shared" si="169"/>
        <v>DB5000.610</v>
      </c>
      <c r="M435" s="3" t="str">
        <f t="shared" si="170"/>
        <v>DB5000.612</v>
      </c>
      <c r="N435" s="3" t="s">
        <v>56</v>
      </c>
      <c r="O435" s="2">
        <f t="shared" si="171"/>
        <v>0</v>
      </c>
      <c r="P435" s="2">
        <f>IF(ROW()=3,CpuInfo!$L$3,IF(O435=0,P434,Q434+2))</f>
        <v>3694</v>
      </c>
      <c r="Q435" s="2">
        <f t="shared" si="172"/>
        <v>3694</v>
      </c>
      <c r="U435" s="2" t="str">
        <f>IF(ISBLANK(R435),"",CpuInfo!$K$3)</f>
        <v/>
      </c>
      <c r="V435" s="2" t="str">
        <f>IF(ISBLANK(R435),"",CpuInfo!$L$3)</f>
        <v/>
      </c>
      <c r="W435" s="2" t="str">
        <f t="shared" si="173"/>
        <v/>
      </c>
      <c r="X435" s="2" t="str">
        <f t="shared" si="174"/>
        <v/>
      </c>
      <c r="Y435" s="2" t="s">
        <v>56</v>
      </c>
    </row>
    <row r="436" ht="27" spans="4:25">
      <c r="D436" s="3">
        <f t="shared" si="167"/>
        <v>2</v>
      </c>
      <c r="E436" s="3">
        <f>IF(ROW()=3,CpuInfo!$H$3,IF(D436=0,E435,F435+2))</f>
        <v>614</v>
      </c>
      <c r="F436" s="3">
        <f t="shared" si="168"/>
        <v>616</v>
      </c>
      <c r="G436" s="3" t="s">
        <v>119</v>
      </c>
      <c r="I436" s="3" t="s">
        <v>271</v>
      </c>
      <c r="J436" s="3">
        <f>IF(ISBLANK(G436),"",CpuInfo!$G$3)</f>
        <v>5000</v>
      </c>
      <c r="K436" s="3">
        <f>IF(ISBLANK(G436),"",CpuInfo!$H$3)</f>
        <v>216</v>
      </c>
      <c r="L436" s="3" t="str">
        <f t="shared" si="169"/>
        <v>DB5000.614</v>
      </c>
      <c r="M436" s="3" t="str">
        <f t="shared" si="170"/>
        <v>DB5000.616</v>
      </c>
      <c r="N436" s="3" t="s">
        <v>56</v>
      </c>
      <c r="O436" s="2">
        <f t="shared" si="171"/>
        <v>0</v>
      </c>
      <c r="P436" s="2">
        <f>IF(ROW()=3,CpuInfo!$L$3,IF(O436=0,P435,Q435+2))</f>
        <v>3694</v>
      </c>
      <c r="Q436" s="2">
        <f t="shared" si="172"/>
        <v>3694</v>
      </c>
      <c r="U436" s="2" t="str">
        <f>IF(ISBLANK(R436),"",CpuInfo!$K$3)</f>
        <v/>
      </c>
      <c r="V436" s="2" t="str">
        <f>IF(ISBLANK(R436),"",CpuInfo!$L$3)</f>
        <v/>
      </c>
      <c r="W436" s="2" t="str">
        <f t="shared" si="173"/>
        <v/>
      </c>
      <c r="X436" s="2" t="str">
        <f t="shared" si="174"/>
        <v/>
      </c>
      <c r="Y436" s="2" t="s">
        <v>56</v>
      </c>
    </row>
    <row r="437" ht="27" spans="4:25">
      <c r="D437" s="3">
        <f t="shared" si="167"/>
        <v>2</v>
      </c>
      <c r="E437" s="3">
        <f>IF(ROW()=3,CpuInfo!$H$3,IF(D437=0,E436,F436+2))</f>
        <v>618</v>
      </c>
      <c r="F437" s="3">
        <f t="shared" si="168"/>
        <v>620</v>
      </c>
      <c r="G437" s="3" t="s">
        <v>119</v>
      </c>
      <c r="I437" s="3" t="s">
        <v>272</v>
      </c>
      <c r="J437" s="3">
        <f>IF(ISBLANK(G437),"",CpuInfo!$G$3)</f>
        <v>5000</v>
      </c>
      <c r="K437" s="3">
        <f>IF(ISBLANK(G437),"",CpuInfo!$H$3)</f>
        <v>216</v>
      </c>
      <c r="L437" s="3" t="str">
        <f t="shared" si="169"/>
        <v>DB5000.618</v>
      </c>
      <c r="M437" s="3" t="str">
        <f t="shared" si="170"/>
        <v>DB5000.620</v>
      </c>
      <c r="N437" s="3" t="s">
        <v>56</v>
      </c>
      <c r="O437" s="2">
        <f t="shared" si="171"/>
        <v>0</v>
      </c>
      <c r="P437" s="2">
        <f>IF(ROW()=3,CpuInfo!$L$3,IF(O437=0,P436,Q436+2))</f>
        <v>3694</v>
      </c>
      <c r="Q437" s="2">
        <f t="shared" si="172"/>
        <v>3694</v>
      </c>
      <c r="U437" s="2" t="str">
        <f>IF(ISBLANK(R437),"",CpuInfo!$K$3)</f>
        <v/>
      </c>
      <c r="V437" s="2" t="str">
        <f>IF(ISBLANK(R437),"",CpuInfo!$L$3)</f>
        <v/>
      </c>
      <c r="W437" s="2" t="str">
        <f t="shared" si="173"/>
        <v/>
      </c>
      <c r="X437" s="2" t="str">
        <f t="shared" si="174"/>
        <v/>
      </c>
      <c r="Y437" s="2" t="s">
        <v>56</v>
      </c>
    </row>
    <row r="438" ht="27" spans="4:25">
      <c r="D438" s="3">
        <f t="shared" si="167"/>
        <v>2</v>
      </c>
      <c r="E438" s="3">
        <f>IF(ROW()=3,CpuInfo!$H$3,IF(D438=0,E437,F437+2))</f>
        <v>622</v>
      </c>
      <c r="F438" s="3">
        <f t="shared" si="168"/>
        <v>624</v>
      </c>
      <c r="G438" s="3" t="s">
        <v>119</v>
      </c>
      <c r="I438" s="3" t="s">
        <v>273</v>
      </c>
      <c r="J438" s="3">
        <f>IF(ISBLANK(G438),"",CpuInfo!$G$3)</f>
        <v>5000</v>
      </c>
      <c r="K438" s="3">
        <f>IF(ISBLANK(G438),"",CpuInfo!$H$3)</f>
        <v>216</v>
      </c>
      <c r="L438" s="3" t="str">
        <f t="shared" si="169"/>
        <v>DB5000.622</v>
      </c>
      <c r="M438" s="3" t="str">
        <f t="shared" si="170"/>
        <v>DB5000.624</v>
      </c>
      <c r="N438" s="3" t="s">
        <v>56</v>
      </c>
      <c r="O438" s="2">
        <f t="shared" si="171"/>
        <v>0</v>
      </c>
      <c r="P438" s="2">
        <f>IF(ROW()=3,CpuInfo!$L$3,IF(O438=0,P437,Q437+2))</f>
        <v>3694</v>
      </c>
      <c r="Q438" s="2">
        <f t="shared" si="172"/>
        <v>3694</v>
      </c>
      <c r="U438" s="2" t="str">
        <f>IF(ISBLANK(R438),"",CpuInfo!$K$3)</f>
        <v/>
      </c>
      <c r="V438" s="2" t="str">
        <f>IF(ISBLANK(R438),"",CpuInfo!$L$3)</f>
        <v/>
      </c>
      <c r="W438" s="2" t="str">
        <f t="shared" si="173"/>
        <v/>
      </c>
      <c r="X438" s="2" t="str">
        <f t="shared" si="174"/>
        <v/>
      </c>
      <c r="Y438" s="2" t="s">
        <v>56</v>
      </c>
    </row>
    <row r="439" ht="27" spans="4:25">
      <c r="D439" s="3">
        <f t="shared" si="167"/>
        <v>2</v>
      </c>
      <c r="E439" s="3">
        <f>IF(ROW()=3,CpuInfo!$H$3,IF(D439=0,E438,F438+2))</f>
        <v>626</v>
      </c>
      <c r="F439" s="3">
        <f t="shared" si="168"/>
        <v>628</v>
      </c>
      <c r="G439" s="3" t="s">
        <v>119</v>
      </c>
      <c r="I439" s="3" t="s">
        <v>274</v>
      </c>
      <c r="J439" s="3">
        <f>IF(ISBLANK(G439),"",CpuInfo!$G$3)</f>
        <v>5000</v>
      </c>
      <c r="K439" s="3">
        <f>IF(ISBLANK(G439),"",CpuInfo!$H$3)</f>
        <v>216</v>
      </c>
      <c r="L439" s="3" t="str">
        <f t="shared" si="169"/>
        <v>DB5000.626</v>
      </c>
      <c r="M439" s="3" t="str">
        <f t="shared" si="170"/>
        <v>DB5000.628</v>
      </c>
      <c r="N439" s="3" t="s">
        <v>56</v>
      </c>
      <c r="O439" s="2">
        <f t="shared" si="171"/>
        <v>0</v>
      </c>
      <c r="P439" s="2">
        <f>IF(ROW()=3,CpuInfo!$L$3,IF(O439=0,P438,Q438+2))</f>
        <v>3694</v>
      </c>
      <c r="Q439" s="2">
        <f t="shared" si="172"/>
        <v>3694</v>
      </c>
      <c r="U439" s="2" t="str">
        <f>IF(ISBLANK(R439),"",CpuInfo!$K$3)</f>
        <v/>
      </c>
      <c r="V439" s="2" t="str">
        <f>IF(ISBLANK(R439),"",CpuInfo!$L$3)</f>
        <v/>
      </c>
      <c r="W439" s="2" t="str">
        <f t="shared" si="173"/>
        <v/>
      </c>
      <c r="X439" s="2" t="str">
        <f t="shared" si="174"/>
        <v/>
      </c>
      <c r="Y439" s="2" t="s">
        <v>56</v>
      </c>
    </row>
    <row r="440" ht="27" spans="4:25">
      <c r="D440" s="3">
        <f t="shared" si="167"/>
        <v>2</v>
      </c>
      <c r="E440" s="3">
        <f>IF(ROW()=3,CpuInfo!$H$3,IF(D440=0,E439,F439+2))</f>
        <v>630</v>
      </c>
      <c r="F440" s="3">
        <f t="shared" si="168"/>
        <v>632</v>
      </c>
      <c r="G440" s="3" t="s">
        <v>119</v>
      </c>
      <c r="I440" s="3" t="s">
        <v>275</v>
      </c>
      <c r="J440" s="3">
        <f>IF(ISBLANK(G440),"",CpuInfo!$G$3)</f>
        <v>5000</v>
      </c>
      <c r="K440" s="3">
        <f>IF(ISBLANK(G440),"",CpuInfo!$H$3)</f>
        <v>216</v>
      </c>
      <c r="L440" s="3" t="str">
        <f t="shared" si="169"/>
        <v>DB5000.630</v>
      </c>
      <c r="M440" s="3" t="str">
        <f t="shared" si="170"/>
        <v>DB5000.632</v>
      </c>
      <c r="N440" s="3" t="s">
        <v>56</v>
      </c>
      <c r="O440" s="2">
        <f t="shared" si="171"/>
        <v>0</v>
      </c>
      <c r="P440" s="2">
        <f>IF(ROW()=3,CpuInfo!$L$3,IF(O440=0,P439,Q439+2))</f>
        <v>3694</v>
      </c>
      <c r="Q440" s="2">
        <f t="shared" si="172"/>
        <v>3694</v>
      </c>
      <c r="U440" s="2" t="str">
        <f>IF(ISBLANK(R440),"",CpuInfo!$K$3)</f>
        <v/>
      </c>
      <c r="V440" s="2" t="str">
        <f>IF(ISBLANK(R440),"",CpuInfo!$L$3)</f>
        <v/>
      </c>
      <c r="W440" s="2" t="str">
        <f t="shared" si="173"/>
        <v/>
      </c>
      <c r="X440" s="2" t="str">
        <f t="shared" si="174"/>
        <v/>
      </c>
      <c r="Y440" s="2" t="s">
        <v>56</v>
      </c>
    </row>
    <row r="441" ht="27" spans="4:25">
      <c r="D441" s="3">
        <f t="shared" si="167"/>
        <v>2</v>
      </c>
      <c r="E441" s="3">
        <f>IF(ROW()=3,CpuInfo!$H$3,IF(D441=0,E440,F440+2))</f>
        <v>634</v>
      </c>
      <c r="F441" s="3">
        <f t="shared" si="168"/>
        <v>636</v>
      </c>
      <c r="G441" s="3" t="s">
        <v>119</v>
      </c>
      <c r="I441" s="3" t="s">
        <v>276</v>
      </c>
      <c r="J441" s="3">
        <f>IF(ISBLANK(G441),"",CpuInfo!$G$3)</f>
        <v>5000</v>
      </c>
      <c r="K441" s="3">
        <f>IF(ISBLANK(G441),"",CpuInfo!$H$3)</f>
        <v>216</v>
      </c>
      <c r="L441" s="3" t="str">
        <f t="shared" si="169"/>
        <v>DB5000.634</v>
      </c>
      <c r="M441" s="3" t="str">
        <f t="shared" si="170"/>
        <v>DB5000.636</v>
      </c>
      <c r="N441" s="3" t="s">
        <v>56</v>
      </c>
      <c r="O441" s="2">
        <f t="shared" si="171"/>
        <v>0</v>
      </c>
      <c r="P441" s="2">
        <f>IF(ROW()=3,CpuInfo!$L$3,IF(O441=0,P440,Q440+2))</f>
        <v>3694</v>
      </c>
      <c r="Q441" s="2">
        <f t="shared" si="172"/>
        <v>3694</v>
      </c>
      <c r="U441" s="2" t="str">
        <f>IF(ISBLANK(R441),"",CpuInfo!$K$3)</f>
        <v/>
      </c>
      <c r="V441" s="2" t="str">
        <f>IF(ISBLANK(R441),"",CpuInfo!$L$3)</f>
        <v/>
      </c>
      <c r="W441" s="2" t="str">
        <f t="shared" si="173"/>
        <v/>
      </c>
      <c r="X441" s="2" t="str">
        <f t="shared" si="174"/>
        <v/>
      </c>
      <c r="Y441" s="2" t="s">
        <v>56</v>
      </c>
    </row>
    <row r="442" ht="27" spans="4:25">
      <c r="D442" s="3">
        <f t="shared" si="167"/>
        <v>2</v>
      </c>
      <c r="E442" s="3">
        <f>IF(ROW()=3,CpuInfo!$H$3,IF(D442=0,E441,F441+2))</f>
        <v>638</v>
      </c>
      <c r="F442" s="3">
        <f t="shared" si="168"/>
        <v>640</v>
      </c>
      <c r="G442" s="3" t="s">
        <v>119</v>
      </c>
      <c r="I442" s="3" t="s">
        <v>277</v>
      </c>
      <c r="J442" s="3">
        <f>IF(ISBLANK(G442),"",CpuInfo!$G$3)</f>
        <v>5000</v>
      </c>
      <c r="K442" s="3">
        <f>IF(ISBLANK(G442),"",CpuInfo!$H$3)</f>
        <v>216</v>
      </c>
      <c r="L442" s="3" t="str">
        <f t="shared" si="169"/>
        <v>DB5000.638</v>
      </c>
      <c r="M442" s="3" t="str">
        <f t="shared" si="170"/>
        <v>DB5000.640</v>
      </c>
      <c r="N442" s="3" t="s">
        <v>56</v>
      </c>
      <c r="O442" s="2">
        <f t="shared" si="171"/>
        <v>0</v>
      </c>
      <c r="P442" s="2">
        <f>IF(ROW()=3,CpuInfo!$L$3,IF(O442=0,P441,Q441+2))</f>
        <v>3694</v>
      </c>
      <c r="Q442" s="2">
        <f t="shared" si="172"/>
        <v>3694</v>
      </c>
      <c r="U442" s="2" t="str">
        <f>IF(ISBLANK(R442),"",CpuInfo!$K$3)</f>
        <v/>
      </c>
      <c r="V442" s="2" t="str">
        <f>IF(ISBLANK(R442),"",CpuInfo!$L$3)</f>
        <v/>
      </c>
      <c r="W442" s="2" t="str">
        <f t="shared" si="173"/>
        <v/>
      </c>
      <c r="X442" s="2" t="str">
        <f t="shared" si="174"/>
        <v/>
      </c>
      <c r="Y442" s="2" t="s">
        <v>56</v>
      </c>
    </row>
    <row r="443" ht="27" spans="4:25">
      <c r="D443" s="3">
        <f t="shared" si="167"/>
        <v>2</v>
      </c>
      <c r="E443" s="3">
        <f>IF(ROW()=3,CpuInfo!$H$3,IF(D443=0,E442,F442+2))</f>
        <v>642</v>
      </c>
      <c r="F443" s="3">
        <f t="shared" si="168"/>
        <v>644</v>
      </c>
      <c r="G443" s="3" t="s">
        <v>119</v>
      </c>
      <c r="I443" s="3" t="s">
        <v>278</v>
      </c>
      <c r="J443" s="3">
        <f>IF(ISBLANK(G443),"",CpuInfo!$G$3)</f>
        <v>5000</v>
      </c>
      <c r="K443" s="3">
        <f>IF(ISBLANK(G443),"",CpuInfo!$H$3)</f>
        <v>216</v>
      </c>
      <c r="L443" s="3" t="str">
        <f t="shared" si="169"/>
        <v>DB5000.642</v>
      </c>
      <c r="M443" s="3" t="str">
        <f t="shared" si="170"/>
        <v>DB5000.644</v>
      </c>
      <c r="N443" s="3" t="s">
        <v>56</v>
      </c>
      <c r="O443" s="2">
        <f t="shared" si="171"/>
        <v>0</v>
      </c>
      <c r="P443" s="2">
        <f>IF(ROW()=3,CpuInfo!$L$3,IF(O443=0,P442,Q442+2))</f>
        <v>3694</v>
      </c>
      <c r="Q443" s="2">
        <f t="shared" si="172"/>
        <v>3694</v>
      </c>
      <c r="U443" s="2" t="str">
        <f>IF(ISBLANK(R443),"",CpuInfo!$K$3)</f>
        <v/>
      </c>
      <c r="V443" s="2" t="str">
        <f>IF(ISBLANK(R443),"",CpuInfo!$L$3)</f>
        <v/>
      </c>
      <c r="W443" s="2" t="str">
        <f t="shared" si="173"/>
        <v/>
      </c>
      <c r="X443" s="2" t="str">
        <f t="shared" si="174"/>
        <v/>
      </c>
      <c r="Y443" s="2" t="s">
        <v>56</v>
      </c>
    </row>
    <row r="444" ht="27" spans="4:25">
      <c r="D444" s="3">
        <f t="shared" si="167"/>
        <v>2</v>
      </c>
      <c r="E444" s="3">
        <f>IF(ROW()=3,CpuInfo!$H$3,IF(D444=0,E443,F443+2))</f>
        <v>646</v>
      </c>
      <c r="F444" s="3">
        <f t="shared" si="168"/>
        <v>648</v>
      </c>
      <c r="G444" s="3" t="s">
        <v>119</v>
      </c>
      <c r="I444" s="3" t="s">
        <v>279</v>
      </c>
      <c r="J444" s="3">
        <f>IF(ISBLANK(G444),"",CpuInfo!$G$3)</f>
        <v>5000</v>
      </c>
      <c r="K444" s="3">
        <f>IF(ISBLANK(G444),"",CpuInfo!$H$3)</f>
        <v>216</v>
      </c>
      <c r="L444" s="3" t="str">
        <f t="shared" si="169"/>
        <v>DB5000.646</v>
      </c>
      <c r="M444" s="3" t="str">
        <f t="shared" si="170"/>
        <v>DB5000.648</v>
      </c>
      <c r="N444" s="3" t="s">
        <v>56</v>
      </c>
      <c r="O444" s="2">
        <f t="shared" si="171"/>
        <v>0</v>
      </c>
      <c r="P444" s="2">
        <f>IF(ROW()=3,CpuInfo!$L$3,IF(O444=0,P443,Q443+2))</f>
        <v>3694</v>
      </c>
      <c r="Q444" s="2">
        <f t="shared" si="172"/>
        <v>3694</v>
      </c>
      <c r="U444" s="2" t="str">
        <f>IF(ISBLANK(R444),"",CpuInfo!$K$3)</f>
        <v/>
      </c>
      <c r="V444" s="2" t="str">
        <f>IF(ISBLANK(R444),"",CpuInfo!$L$3)</f>
        <v/>
      </c>
      <c r="W444" s="2" t="str">
        <f t="shared" si="173"/>
        <v/>
      </c>
      <c r="X444" s="2" t="str">
        <f t="shared" si="174"/>
        <v/>
      </c>
      <c r="Y444" s="2" t="s">
        <v>56</v>
      </c>
    </row>
    <row r="445" ht="27" spans="4:25">
      <c r="D445" s="3">
        <f t="shared" si="167"/>
        <v>2</v>
      </c>
      <c r="E445" s="3">
        <f>IF(ROW()=3,CpuInfo!$H$3,IF(D445=0,E444,F444+2))</f>
        <v>650</v>
      </c>
      <c r="F445" s="3">
        <f t="shared" si="168"/>
        <v>652</v>
      </c>
      <c r="G445" s="3" t="s">
        <v>119</v>
      </c>
      <c r="I445" s="3" t="s">
        <v>280</v>
      </c>
      <c r="J445" s="3">
        <f>IF(ISBLANK(G445),"",CpuInfo!$G$3)</f>
        <v>5000</v>
      </c>
      <c r="K445" s="3">
        <f>IF(ISBLANK(G445),"",CpuInfo!$H$3)</f>
        <v>216</v>
      </c>
      <c r="L445" s="3" t="str">
        <f t="shared" si="169"/>
        <v>DB5000.650</v>
      </c>
      <c r="M445" s="3" t="str">
        <f t="shared" si="170"/>
        <v>DB5000.652</v>
      </c>
      <c r="N445" s="3" t="s">
        <v>56</v>
      </c>
      <c r="O445" s="2">
        <f t="shared" si="171"/>
        <v>0</v>
      </c>
      <c r="P445" s="2">
        <f>IF(ROW()=3,CpuInfo!$L$3,IF(O445=0,P444,Q444+2))</f>
        <v>3694</v>
      </c>
      <c r="Q445" s="2">
        <f t="shared" si="172"/>
        <v>3694</v>
      </c>
      <c r="U445" s="2" t="str">
        <f>IF(ISBLANK(R445),"",CpuInfo!$K$3)</f>
        <v/>
      </c>
      <c r="V445" s="2" t="str">
        <f>IF(ISBLANK(R445),"",CpuInfo!$L$3)</f>
        <v/>
      </c>
      <c r="W445" s="2" t="str">
        <f t="shared" si="173"/>
        <v/>
      </c>
      <c r="X445" s="2" t="str">
        <f t="shared" si="174"/>
        <v/>
      </c>
      <c r="Y445" s="2" t="s">
        <v>56</v>
      </c>
    </row>
    <row r="446" ht="27" spans="4:25">
      <c r="D446" s="3">
        <f t="shared" si="167"/>
        <v>2</v>
      </c>
      <c r="E446" s="3">
        <f>IF(ROW()=3,CpuInfo!$H$3,IF(D446=0,E445,F445+2))</f>
        <v>654</v>
      </c>
      <c r="F446" s="3">
        <f t="shared" si="168"/>
        <v>656</v>
      </c>
      <c r="G446" s="3" t="s">
        <v>119</v>
      </c>
      <c r="I446" s="3" t="s">
        <v>281</v>
      </c>
      <c r="J446" s="3">
        <f>IF(ISBLANK(G446),"",CpuInfo!$G$3)</f>
        <v>5000</v>
      </c>
      <c r="K446" s="3">
        <f>IF(ISBLANK(G446),"",CpuInfo!$H$3)</f>
        <v>216</v>
      </c>
      <c r="L446" s="3" t="str">
        <f t="shared" si="169"/>
        <v>DB5000.654</v>
      </c>
      <c r="M446" s="3" t="str">
        <f t="shared" si="170"/>
        <v>DB5000.656</v>
      </c>
      <c r="N446" s="3" t="s">
        <v>56</v>
      </c>
      <c r="O446" s="2">
        <f t="shared" si="171"/>
        <v>0</v>
      </c>
      <c r="P446" s="2">
        <f>IF(ROW()=3,CpuInfo!$L$3,IF(O446=0,P445,Q445+2))</f>
        <v>3694</v>
      </c>
      <c r="Q446" s="2">
        <f t="shared" si="172"/>
        <v>3694</v>
      </c>
      <c r="U446" s="2" t="str">
        <f>IF(ISBLANK(R446),"",CpuInfo!$K$3)</f>
        <v/>
      </c>
      <c r="V446" s="2" t="str">
        <f>IF(ISBLANK(R446),"",CpuInfo!$L$3)</f>
        <v/>
      </c>
      <c r="W446" s="2" t="str">
        <f t="shared" si="173"/>
        <v/>
      </c>
      <c r="X446" s="2" t="str">
        <f t="shared" si="174"/>
        <v/>
      </c>
      <c r="Y446" s="2" t="s">
        <v>56</v>
      </c>
    </row>
    <row r="447" ht="27" spans="4:25">
      <c r="D447" s="3">
        <f t="shared" si="167"/>
        <v>2</v>
      </c>
      <c r="E447" s="3">
        <f>IF(ROW()=3,CpuInfo!$H$3,IF(D447=0,E446,F446+2))</f>
        <v>658</v>
      </c>
      <c r="F447" s="3">
        <f t="shared" si="168"/>
        <v>660</v>
      </c>
      <c r="G447" s="3" t="s">
        <v>119</v>
      </c>
      <c r="I447" s="3" t="s">
        <v>282</v>
      </c>
      <c r="J447" s="3">
        <f>IF(ISBLANK(G447),"",CpuInfo!$G$3)</f>
        <v>5000</v>
      </c>
      <c r="K447" s="3">
        <f>IF(ISBLANK(G447),"",CpuInfo!$H$3)</f>
        <v>216</v>
      </c>
      <c r="L447" s="3" t="str">
        <f t="shared" si="169"/>
        <v>DB5000.658</v>
      </c>
      <c r="M447" s="3" t="str">
        <f t="shared" si="170"/>
        <v>DB5000.660</v>
      </c>
      <c r="N447" s="3" t="s">
        <v>56</v>
      </c>
      <c r="O447" s="2">
        <f t="shared" si="171"/>
        <v>0</v>
      </c>
      <c r="P447" s="2">
        <f>IF(ROW()=3,CpuInfo!$L$3,IF(O447=0,P446,Q446+2))</f>
        <v>3694</v>
      </c>
      <c r="Q447" s="2">
        <f t="shared" si="172"/>
        <v>3694</v>
      </c>
      <c r="U447" s="2" t="str">
        <f>IF(ISBLANK(R447),"",CpuInfo!$K$3)</f>
        <v/>
      </c>
      <c r="V447" s="2" t="str">
        <f>IF(ISBLANK(R447),"",CpuInfo!$L$3)</f>
        <v/>
      </c>
      <c r="W447" s="2" t="str">
        <f t="shared" si="173"/>
        <v/>
      </c>
      <c r="X447" s="2" t="str">
        <f t="shared" si="174"/>
        <v/>
      </c>
      <c r="Y447" s="2" t="s">
        <v>56</v>
      </c>
    </row>
    <row r="448" ht="27" spans="4:25">
      <c r="D448" s="3">
        <f t="shared" si="167"/>
        <v>2</v>
      </c>
      <c r="E448" s="3">
        <f>IF(ROW()=3,CpuInfo!$H$3,IF(D448=0,E447,F447+2))</f>
        <v>662</v>
      </c>
      <c r="F448" s="3">
        <f t="shared" si="168"/>
        <v>664</v>
      </c>
      <c r="G448" s="3" t="s">
        <v>119</v>
      </c>
      <c r="I448" s="3" t="s">
        <v>283</v>
      </c>
      <c r="J448" s="3">
        <f>IF(ISBLANK(G448),"",CpuInfo!$G$3)</f>
        <v>5000</v>
      </c>
      <c r="K448" s="3">
        <f>IF(ISBLANK(G448),"",CpuInfo!$H$3)</f>
        <v>216</v>
      </c>
      <c r="L448" s="3" t="str">
        <f t="shared" si="169"/>
        <v>DB5000.662</v>
      </c>
      <c r="M448" s="3" t="str">
        <f t="shared" si="170"/>
        <v>DB5000.664</v>
      </c>
      <c r="N448" s="3" t="s">
        <v>56</v>
      </c>
      <c r="O448" s="2">
        <f t="shared" si="171"/>
        <v>0</v>
      </c>
      <c r="P448" s="2">
        <f>IF(ROW()=3,CpuInfo!$L$3,IF(O448=0,P447,Q447+2))</f>
        <v>3694</v>
      </c>
      <c r="Q448" s="2">
        <f t="shared" si="172"/>
        <v>3694</v>
      </c>
      <c r="U448" s="2" t="str">
        <f>IF(ISBLANK(R448),"",CpuInfo!$K$3)</f>
        <v/>
      </c>
      <c r="V448" s="2" t="str">
        <f>IF(ISBLANK(R448),"",CpuInfo!$L$3)</f>
        <v/>
      </c>
      <c r="W448" s="2" t="str">
        <f t="shared" si="173"/>
        <v/>
      </c>
      <c r="X448" s="2" t="str">
        <f t="shared" si="174"/>
        <v/>
      </c>
      <c r="Y448" s="2" t="s">
        <v>56</v>
      </c>
    </row>
    <row r="449" ht="27" spans="4:25">
      <c r="D449" s="3">
        <f t="shared" si="167"/>
        <v>2</v>
      </c>
      <c r="E449" s="3">
        <f>IF(ROW()=3,CpuInfo!$H$3,IF(D449=0,E448,F448+2))</f>
        <v>666</v>
      </c>
      <c r="F449" s="3">
        <f t="shared" si="168"/>
        <v>668</v>
      </c>
      <c r="G449" s="3" t="s">
        <v>119</v>
      </c>
      <c r="I449" s="3" t="s">
        <v>284</v>
      </c>
      <c r="J449" s="3">
        <f>IF(ISBLANK(G449),"",CpuInfo!$G$3)</f>
        <v>5000</v>
      </c>
      <c r="K449" s="3">
        <f>IF(ISBLANK(G449),"",CpuInfo!$H$3)</f>
        <v>216</v>
      </c>
      <c r="L449" s="3" t="str">
        <f t="shared" si="169"/>
        <v>DB5000.666</v>
      </c>
      <c r="M449" s="3" t="str">
        <f t="shared" si="170"/>
        <v>DB5000.668</v>
      </c>
      <c r="N449" s="3" t="s">
        <v>56</v>
      </c>
      <c r="O449" s="2">
        <f t="shared" si="171"/>
        <v>0</v>
      </c>
      <c r="P449" s="2">
        <f>IF(ROW()=3,CpuInfo!$L$3,IF(O449=0,P448,Q448+2))</f>
        <v>3694</v>
      </c>
      <c r="Q449" s="2">
        <f t="shared" si="172"/>
        <v>3694</v>
      </c>
      <c r="U449" s="2" t="str">
        <f>IF(ISBLANK(R449),"",CpuInfo!$K$3)</f>
        <v/>
      </c>
      <c r="V449" s="2" t="str">
        <f>IF(ISBLANK(R449),"",CpuInfo!$L$3)</f>
        <v/>
      </c>
      <c r="W449" s="2" t="str">
        <f t="shared" si="173"/>
        <v/>
      </c>
      <c r="X449" s="2" t="str">
        <f t="shared" si="174"/>
        <v/>
      </c>
      <c r="Y449" s="2" t="s">
        <v>56</v>
      </c>
    </row>
    <row r="450" ht="27" spans="4:25">
      <c r="D450" s="3">
        <f t="shared" si="167"/>
        <v>2</v>
      </c>
      <c r="E450" s="3">
        <f>IF(ROW()=3,CpuInfo!$H$3,IF(D450=0,E449,F449+2))</f>
        <v>670</v>
      </c>
      <c r="F450" s="3">
        <f t="shared" si="168"/>
        <v>672</v>
      </c>
      <c r="G450" s="3" t="s">
        <v>119</v>
      </c>
      <c r="I450" s="3" t="s">
        <v>285</v>
      </c>
      <c r="J450" s="3">
        <f>IF(ISBLANK(G450),"",CpuInfo!$G$3)</f>
        <v>5000</v>
      </c>
      <c r="K450" s="3">
        <f>IF(ISBLANK(G450),"",CpuInfo!$H$3)</f>
        <v>216</v>
      </c>
      <c r="L450" s="3" t="str">
        <f t="shared" si="169"/>
        <v>DB5000.670</v>
      </c>
      <c r="M450" s="3" t="str">
        <f t="shared" si="170"/>
        <v>DB5000.672</v>
      </c>
      <c r="N450" s="3" t="s">
        <v>56</v>
      </c>
      <c r="O450" s="2">
        <f t="shared" si="171"/>
        <v>0</v>
      </c>
      <c r="P450" s="2">
        <f>IF(ROW()=3,CpuInfo!$L$3,IF(O450=0,P449,Q449+2))</f>
        <v>3694</v>
      </c>
      <c r="Q450" s="2">
        <f t="shared" si="172"/>
        <v>3694</v>
      </c>
      <c r="U450" s="2" t="str">
        <f>IF(ISBLANK(R450),"",CpuInfo!$K$3)</f>
        <v/>
      </c>
      <c r="V450" s="2" t="str">
        <f>IF(ISBLANK(R450),"",CpuInfo!$L$3)</f>
        <v/>
      </c>
      <c r="W450" s="2" t="str">
        <f t="shared" si="173"/>
        <v/>
      </c>
      <c r="X450" s="2" t="str">
        <f t="shared" si="174"/>
        <v/>
      </c>
      <c r="Y450" s="2" t="s">
        <v>56</v>
      </c>
    </row>
    <row r="451" ht="27" spans="4:25">
      <c r="D451" s="3">
        <f t="shared" si="167"/>
        <v>2</v>
      </c>
      <c r="E451" s="3">
        <f>IF(ROW()=3,CpuInfo!$H$3,IF(D451=0,E450,F450+2))</f>
        <v>674</v>
      </c>
      <c r="F451" s="3">
        <f t="shared" si="168"/>
        <v>676</v>
      </c>
      <c r="G451" s="3" t="s">
        <v>119</v>
      </c>
      <c r="I451" s="3" t="s">
        <v>286</v>
      </c>
      <c r="J451" s="3">
        <f>IF(ISBLANK(G451),"",CpuInfo!$G$3)</f>
        <v>5000</v>
      </c>
      <c r="K451" s="3">
        <f>IF(ISBLANK(G451),"",CpuInfo!$H$3)</f>
        <v>216</v>
      </c>
      <c r="L451" s="3" t="str">
        <f t="shared" si="169"/>
        <v>DB5000.674</v>
      </c>
      <c r="M451" s="3" t="str">
        <f t="shared" si="170"/>
        <v>DB5000.676</v>
      </c>
      <c r="N451" s="3" t="s">
        <v>56</v>
      </c>
      <c r="O451" s="2">
        <f t="shared" si="171"/>
        <v>0</v>
      </c>
      <c r="P451" s="2">
        <f>IF(ROW()=3,CpuInfo!$L$3,IF(O451=0,P450,Q450+2))</f>
        <v>3694</v>
      </c>
      <c r="Q451" s="2">
        <f t="shared" si="172"/>
        <v>3694</v>
      </c>
      <c r="U451" s="2" t="str">
        <f>IF(ISBLANK(R451),"",CpuInfo!$K$3)</f>
        <v/>
      </c>
      <c r="V451" s="2" t="str">
        <f>IF(ISBLANK(R451),"",CpuInfo!$L$3)</f>
        <v/>
      </c>
      <c r="W451" s="2" t="str">
        <f t="shared" si="173"/>
        <v/>
      </c>
      <c r="X451" s="2" t="str">
        <f t="shared" si="174"/>
        <v/>
      </c>
      <c r="Y451" s="2" t="s">
        <v>56</v>
      </c>
    </row>
    <row r="452" ht="27" spans="4:25">
      <c r="D452" s="3">
        <f t="shared" si="167"/>
        <v>2</v>
      </c>
      <c r="E452" s="3">
        <f>IF(ROW()=3,CpuInfo!$H$3,IF(D452=0,E451,F451+2))</f>
        <v>678</v>
      </c>
      <c r="F452" s="3">
        <f t="shared" si="168"/>
        <v>680</v>
      </c>
      <c r="G452" s="3" t="s">
        <v>119</v>
      </c>
      <c r="I452" s="3" t="s">
        <v>287</v>
      </c>
      <c r="J452" s="3">
        <f>IF(ISBLANK(G452),"",CpuInfo!$G$3)</f>
        <v>5000</v>
      </c>
      <c r="K452" s="3">
        <f>IF(ISBLANK(G452),"",CpuInfo!$H$3)</f>
        <v>216</v>
      </c>
      <c r="L452" s="3" t="str">
        <f t="shared" si="169"/>
        <v>DB5000.678</v>
      </c>
      <c r="M452" s="3" t="str">
        <f t="shared" si="170"/>
        <v>DB5000.680</v>
      </c>
      <c r="N452" s="3" t="s">
        <v>56</v>
      </c>
      <c r="O452" s="2">
        <f t="shared" si="171"/>
        <v>0</v>
      </c>
      <c r="P452" s="2">
        <f>IF(ROW()=3,CpuInfo!$L$3,IF(O452=0,P451,Q451+2))</f>
        <v>3694</v>
      </c>
      <c r="Q452" s="2">
        <f t="shared" si="172"/>
        <v>3694</v>
      </c>
      <c r="U452" s="2" t="str">
        <f>IF(ISBLANK(R452),"",CpuInfo!$K$3)</f>
        <v/>
      </c>
      <c r="V452" s="2" t="str">
        <f>IF(ISBLANK(R452),"",CpuInfo!$L$3)</f>
        <v/>
      </c>
      <c r="W452" s="2" t="str">
        <f t="shared" si="173"/>
        <v/>
      </c>
      <c r="X452" s="2" t="str">
        <f t="shared" si="174"/>
        <v/>
      </c>
      <c r="Y452" s="2" t="s">
        <v>56</v>
      </c>
    </row>
    <row r="453" ht="27" spans="4:25">
      <c r="D453" s="3">
        <f t="shared" si="167"/>
        <v>2</v>
      </c>
      <c r="E453" s="3">
        <f>IF(ROW()=3,CpuInfo!$H$3,IF(D453=0,E452,F452+2))</f>
        <v>682</v>
      </c>
      <c r="F453" s="3">
        <f t="shared" si="168"/>
        <v>684</v>
      </c>
      <c r="G453" s="3" t="s">
        <v>119</v>
      </c>
      <c r="I453" s="3" t="s">
        <v>288</v>
      </c>
      <c r="J453" s="3">
        <f>IF(ISBLANK(G453),"",CpuInfo!$G$3)</f>
        <v>5000</v>
      </c>
      <c r="K453" s="3">
        <f>IF(ISBLANK(G453),"",CpuInfo!$H$3)</f>
        <v>216</v>
      </c>
      <c r="L453" s="3" t="str">
        <f t="shared" si="169"/>
        <v>DB5000.682</v>
      </c>
      <c r="M453" s="3" t="str">
        <f t="shared" si="170"/>
        <v>DB5000.684</v>
      </c>
      <c r="N453" s="3" t="s">
        <v>56</v>
      </c>
      <c r="O453" s="2">
        <f t="shared" si="171"/>
        <v>0</v>
      </c>
      <c r="P453" s="2">
        <f>IF(ROW()=3,CpuInfo!$L$3,IF(O453=0,P452,Q452+2))</f>
        <v>3694</v>
      </c>
      <c r="Q453" s="2">
        <f t="shared" si="172"/>
        <v>3694</v>
      </c>
      <c r="U453" s="2" t="str">
        <f>IF(ISBLANK(R453),"",CpuInfo!$K$3)</f>
        <v/>
      </c>
      <c r="V453" s="2" t="str">
        <f>IF(ISBLANK(R453),"",CpuInfo!$L$3)</f>
        <v/>
      </c>
      <c r="W453" s="2" t="str">
        <f t="shared" si="173"/>
        <v/>
      </c>
      <c r="X453" s="2" t="str">
        <f t="shared" si="174"/>
        <v/>
      </c>
      <c r="Y453" s="2" t="s">
        <v>56</v>
      </c>
    </row>
    <row r="454" ht="27" spans="4:25">
      <c r="D454" s="3">
        <f t="shared" si="167"/>
        <v>2</v>
      </c>
      <c r="E454" s="3">
        <f>IF(ROW()=3,CpuInfo!$H$3,IF(D454=0,E453,F453+2))</f>
        <v>686</v>
      </c>
      <c r="F454" s="3">
        <f t="shared" si="168"/>
        <v>688</v>
      </c>
      <c r="G454" s="3" t="s">
        <v>119</v>
      </c>
      <c r="I454" s="3" t="s">
        <v>289</v>
      </c>
      <c r="J454" s="3">
        <f>IF(ISBLANK(G454),"",CpuInfo!$G$3)</f>
        <v>5000</v>
      </c>
      <c r="K454" s="3">
        <f>IF(ISBLANK(G454),"",CpuInfo!$H$3)</f>
        <v>216</v>
      </c>
      <c r="L454" s="3" t="str">
        <f t="shared" si="169"/>
        <v>DB5000.686</v>
      </c>
      <c r="M454" s="3" t="str">
        <f t="shared" si="170"/>
        <v>DB5000.688</v>
      </c>
      <c r="N454" s="3" t="s">
        <v>56</v>
      </c>
      <c r="O454" s="2">
        <f t="shared" si="171"/>
        <v>0</v>
      </c>
      <c r="P454" s="2">
        <f>IF(ROW()=3,CpuInfo!$L$3,IF(O454=0,P453,Q453+2))</f>
        <v>3694</v>
      </c>
      <c r="Q454" s="2">
        <f t="shared" si="172"/>
        <v>3694</v>
      </c>
      <c r="U454" s="2" t="str">
        <f>IF(ISBLANK(R454),"",CpuInfo!$K$3)</f>
        <v/>
      </c>
      <c r="V454" s="2" t="str">
        <f>IF(ISBLANK(R454),"",CpuInfo!$L$3)</f>
        <v/>
      </c>
      <c r="W454" s="2" t="str">
        <f t="shared" si="173"/>
        <v/>
      </c>
      <c r="X454" s="2" t="str">
        <f t="shared" si="174"/>
        <v/>
      </c>
      <c r="Y454" s="2" t="s">
        <v>56</v>
      </c>
    </row>
    <row r="455" ht="27" spans="4:25">
      <c r="D455" s="3">
        <f t="shared" si="167"/>
        <v>2</v>
      </c>
      <c r="E455" s="3">
        <f>IF(ROW()=3,CpuInfo!$H$3,IF(D455=0,E454,F454+2))</f>
        <v>690</v>
      </c>
      <c r="F455" s="3">
        <f t="shared" si="168"/>
        <v>692</v>
      </c>
      <c r="G455" s="3" t="s">
        <v>119</v>
      </c>
      <c r="I455" s="3" t="s">
        <v>290</v>
      </c>
      <c r="J455" s="3">
        <f>IF(ISBLANK(G455),"",CpuInfo!$G$3)</f>
        <v>5000</v>
      </c>
      <c r="K455" s="3">
        <f>IF(ISBLANK(G455),"",CpuInfo!$H$3)</f>
        <v>216</v>
      </c>
      <c r="L455" s="3" t="str">
        <f t="shared" si="169"/>
        <v>DB5000.690</v>
      </c>
      <c r="M455" s="3" t="str">
        <f t="shared" si="170"/>
        <v>DB5000.692</v>
      </c>
      <c r="N455" s="3" t="s">
        <v>56</v>
      </c>
      <c r="O455" s="2">
        <f t="shared" si="171"/>
        <v>0</v>
      </c>
      <c r="P455" s="2">
        <f>IF(ROW()=3,CpuInfo!$L$3,IF(O455=0,P454,Q454+2))</f>
        <v>3694</v>
      </c>
      <c r="Q455" s="2">
        <f t="shared" si="172"/>
        <v>3694</v>
      </c>
      <c r="U455" s="2" t="str">
        <f>IF(ISBLANK(R455),"",CpuInfo!$K$3)</f>
        <v/>
      </c>
      <c r="V455" s="2" t="str">
        <f>IF(ISBLANK(R455),"",CpuInfo!$L$3)</f>
        <v/>
      </c>
      <c r="W455" s="2" t="str">
        <f t="shared" si="173"/>
        <v/>
      </c>
      <c r="X455" s="2" t="str">
        <f t="shared" si="174"/>
        <v/>
      </c>
      <c r="Y455" s="2" t="s">
        <v>56</v>
      </c>
    </row>
    <row r="456" ht="27" spans="4:25">
      <c r="D456" s="3">
        <f t="shared" si="167"/>
        <v>2</v>
      </c>
      <c r="E456" s="3">
        <f>IF(ROW()=3,CpuInfo!$H$3,IF(D456=0,E455,F455+2))</f>
        <v>694</v>
      </c>
      <c r="F456" s="3">
        <f t="shared" si="168"/>
        <v>696</v>
      </c>
      <c r="G456" s="3" t="s">
        <v>119</v>
      </c>
      <c r="I456" s="3" t="s">
        <v>291</v>
      </c>
      <c r="J456" s="3">
        <f>IF(ISBLANK(G456),"",CpuInfo!$G$3)</f>
        <v>5000</v>
      </c>
      <c r="K456" s="3">
        <f>IF(ISBLANK(G456),"",CpuInfo!$H$3)</f>
        <v>216</v>
      </c>
      <c r="L456" s="3" t="str">
        <f t="shared" si="169"/>
        <v>DB5000.694</v>
      </c>
      <c r="M456" s="3" t="str">
        <f t="shared" si="170"/>
        <v>DB5000.696</v>
      </c>
      <c r="N456" s="3" t="s">
        <v>56</v>
      </c>
      <c r="O456" s="2">
        <f t="shared" si="171"/>
        <v>0</v>
      </c>
      <c r="P456" s="2">
        <f>IF(ROW()=3,CpuInfo!$L$3,IF(O456=0,P455,Q455+2))</f>
        <v>3694</v>
      </c>
      <c r="Q456" s="2">
        <f t="shared" si="172"/>
        <v>3694</v>
      </c>
      <c r="U456" s="2" t="str">
        <f>IF(ISBLANK(R456),"",CpuInfo!$K$3)</f>
        <v/>
      </c>
      <c r="V456" s="2" t="str">
        <f>IF(ISBLANK(R456),"",CpuInfo!$L$3)</f>
        <v/>
      </c>
      <c r="W456" s="2" t="str">
        <f t="shared" si="173"/>
        <v/>
      </c>
      <c r="X456" s="2" t="str">
        <f t="shared" si="174"/>
        <v/>
      </c>
      <c r="Y456" s="2" t="s">
        <v>56</v>
      </c>
    </row>
    <row r="457" ht="27" spans="4:25">
      <c r="D457" s="3">
        <f t="shared" si="167"/>
        <v>2</v>
      </c>
      <c r="E457" s="3">
        <f>IF(ROW()=3,CpuInfo!$H$3,IF(D457=0,E456,F456+2))</f>
        <v>698</v>
      </c>
      <c r="F457" s="3">
        <f t="shared" si="168"/>
        <v>700</v>
      </c>
      <c r="G457" s="3" t="s">
        <v>119</v>
      </c>
      <c r="I457" s="3" t="s">
        <v>292</v>
      </c>
      <c r="J457" s="3">
        <f>IF(ISBLANK(G457),"",CpuInfo!$G$3)</f>
        <v>5000</v>
      </c>
      <c r="K457" s="3">
        <f>IF(ISBLANK(G457),"",CpuInfo!$H$3)</f>
        <v>216</v>
      </c>
      <c r="L457" s="3" t="str">
        <f t="shared" si="169"/>
        <v>DB5000.698</v>
      </c>
      <c r="M457" s="3" t="str">
        <f t="shared" si="170"/>
        <v>DB5000.700</v>
      </c>
      <c r="N457" s="3" t="s">
        <v>56</v>
      </c>
      <c r="O457" s="2">
        <f t="shared" si="171"/>
        <v>0</v>
      </c>
      <c r="P457" s="2">
        <f>IF(ROW()=3,CpuInfo!$L$3,IF(O457=0,P456,Q456+2))</f>
        <v>3694</v>
      </c>
      <c r="Q457" s="2">
        <f t="shared" si="172"/>
        <v>3694</v>
      </c>
      <c r="U457" s="2" t="str">
        <f>IF(ISBLANK(R457),"",CpuInfo!$K$3)</f>
        <v/>
      </c>
      <c r="V457" s="2" t="str">
        <f>IF(ISBLANK(R457),"",CpuInfo!$L$3)</f>
        <v/>
      </c>
      <c r="W457" s="2" t="str">
        <f t="shared" si="173"/>
        <v/>
      </c>
      <c r="X457" s="2" t="str">
        <f t="shared" si="174"/>
        <v/>
      </c>
      <c r="Y457" s="2" t="s">
        <v>56</v>
      </c>
    </row>
    <row r="458" ht="27" spans="4:25">
      <c r="D458" s="3">
        <f t="shared" si="167"/>
        <v>2</v>
      </c>
      <c r="E458" s="3">
        <f>IF(ROW()=3,CpuInfo!$H$3,IF(D458=0,E457,F457+2))</f>
        <v>702</v>
      </c>
      <c r="F458" s="3">
        <f t="shared" si="168"/>
        <v>704</v>
      </c>
      <c r="G458" s="3" t="s">
        <v>119</v>
      </c>
      <c r="I458" s="3" t="s">
        <v>293</v>
      </c>
      <c r="J458" s="3">
        <f>IF(ISBLANK(G458),"",CpuInfo!$G$3)</f>
        <v>5000</v>
      </c>
      <c r="K458" s="3">
        <f>IF(ISBLANK(G458),"",CpuInfo!$H$3)</f>
        <v>216</v>
      </c>
      <c r="L458" s="3" t="str">
        <f t="shared" si="169"/>
        <v>DB5000.702</v>
      </c>
      <c r="M458" s="3" t="str">
        <f t="shared" si="170"/>
        <v>DB5000.704</v>
      </c>
      <c r="N458" s="3" t="s">
        <v>56</v>
      </c>
      <c r="O458" s="2">
        <f t="shared" si="171"/>
        <v>0</v>
      </c>
      <c r="P458" s="2">
        <f>IF(ROW()=3,CpuInfo!$L$3,IF(O458=0,P457,Q457+2))</f>
        <v>3694</v>
      </c>
      <c r="Q458" s="2">
        <f t="shared" si="172"/>
        <v>3694</v>
      </c>
      <c r="U458" s="2" t="str">
        <f>IF(ISBLANK(R458),"",CpuInfo!$K$3)</f>
        <v/>
      </c>
      <c r="V458" s="2" t="str">
        <f>IF(ISBLANK(R458),"",CpuInfo!$L$3)</f>
        <v/>
      </c>
      <c r="W458" s="2" t="str">
        <f t="shared" si="173"/>
        <v/>
      </c>
      <c r="X458" s="2" t="str">
        <f t="shared" si="174"/>
        <v/>
      </c>
      <c r="Y458" s="2" t="s">
        <v>56</v>
      </c>
    </row>
    <row r="459" ht="27" spans="4:25">
      <c r="D459" s="3">
        <f t="shared" si="167"/>
        <v>2</v>
      </c>
      <c r="E459" s="3">
        <f>IF(ROW()=3,CpuInfo!$H$3,IF(D459=0,E458,F458+2))</f>
        <v>706</v>
      </c>
      <c r="F459" s="3">
        <f t="shared" si="168"/>
        <v>708</v>
      </c>
      <c r="G459" s="3" t="s">
        <v>119</v>
      </c>
      <c r="I459" s="3" t="s">
        <v>294</v>
      </c>
      <c r="J459" s="3">
        <f>IF(ISBLANK(G459),"",CpuInfo!$G$3)</f>
        <v>5000</v>
      </c>
      <c r="K459" s="3">
        <f>IF(ISBLANK(G459),"",CpuInfo!$H$3)</f>
        <v>216</v>
      </c>
      <c r="L459" s="3" t="str">
        <f t="shared" si="169"/>
        <v>DB5000.706</v>
      </c>
      <c r="M459" s="3" t="str">
        <f t="shared" si="170"/>
        <v>DB5000.708</v>
      </c>
      <c r="N459" s="3" t="s">
        <v>56</v>
      </c>
      <c r="O459" s="2">
        <f t="shared" si="171"/>
        <v>0</v>
      </c>
      <c r="P459" s="2">
        <f>IF(ROW()=3,CpuInfo!$L$3,IF(O459=0,P458,Q458+2))</f>
        <v>3694</v>
      </c>
      <c r="Q459" s="2">
        <f t="shared" si="172"/>
        <v>3694</v>
      </c>
      <c r="U459" s="2" t="str">
        <f>IF(ISBLANK(R459),"",CpuInfo!$K$3)</f>
        <v/>
      </c>
      <c r="V459" s="2" t="str">
        <f>IF(ISBLANK(R459),"",CpuInfo!$L$3)</f>
        <v/>
      </c>
      <c r="W459" s="2" t="str">
        <f t="shared" si="173"/>
        <v/>
      </c>
      <c r="X459" s="2" t="str">
        <f t="shared" si="174"/>
        <v/>
      </c>
      <c r="Y459" s="2" t="s">
        <v>56</v>
      </c>
    </row>
    <row r="460" ht="27" spans="4:25">
      <c r="D460" s="3">
        <f t="shared" si="167"/>
        <v>2</v>
      </c>
      <c r="E460" s="3">
        <f>IF(ROW()=3,CpuInfo!$H$3,IF(D460=0,E459,F459+2))</f>
        <v>710</v>
      </c>
      <c r="F460" s="3">
        <f t="shared" si="168"/>
        <v>712</v>
      </c>
      <c r="G460" s="3" t="s">
        <v>119</v>
      </c>
      <c r="I460" s="3" t="s">
        <v>295</v>
      </c>
      <c r="J460" s="3">
        <f>IF(ISBLANK(G460),"",CpuInfo!$G$3)</f>
        <v>5000</v>
      </c>
      <c r="K460" s="3">
        <f>IF(ISBLANK(G460),"",CpuInfo!$H$3)</f>
        <v>216</v>
      </c>
      <c r="L460" s="3" t="str">
        <f t="shared" si="169"/>
        <v>DB5000.710</v>
      </c>
      <c r="M460" s="3" t="str">
        <f t="shared" si="170"/>
        <v>DB5000.712</v>
      </c>
      <c r="N460" s="3" t="s">
        <v>56</v>
      </c>
      <c r="O460" s="2">
        <f t="shared" si="171"/>
        <v>0</v>
      </c>
      <c r="P460" s="2">
        <f>IF(ROW()=3,CpuInfo!$L$3,IF(O460=0,P459,Q459+2))</f>
        <v>3694</v>
      </c>
      <c r="Q460" s="2">
        <f t="shared" si="172"/>
        <v>3694</v>
      </c>
      <c r="U460" s="2" t="str">
        <f>IF(ISBLANK(R460),"",CpuInfo!$K$3)</f>
        <v/>
      </c>
      <c r="V460" s="2" t="str">
        <f>IF(ISBLANK(R460),"",CpuInfo!$L$3)</f>
        <v/>
      </c>
      <c r="W460" s="2" t="str">
        <f t="shared" si="173"/>
        <v/>
      </c>
      <c r="X460" s="2" t="str">
        <f t="shared" si="174"/>
        <v/>
      </c>
      <c r="Y460" s="2" t="s">
        <v>56</v>
      </c>
    </row>
    <row r="461" ht="27" spans="4:25">
      <c r="D461" s="3">
        <f t="shared" si="167"/>
        <v>2</v>
      </c>
      <c r="E461" s="3">
        <f>IF(ROW()=3,CpuInfo!$H$3,IF(D461=0,E460,F460+2))</f>
        <v>714</v>
      </c>
      <c r="F461" s="3">
        <f t="shared" si="168"/>
        <v>716</v>
      </c>
      <c r="G461" s="3" t="s">
        <v>119</v>
      </c>
      <c r="I461" s="3" t="s">
        <v>296</v>
      </c>
      <c r="J461" s="3">
        <f>IF(ISBLANK(G461),"",CpuInfo!$G$3)</f>
        <v>5000</v>
      </c>
      <c r="K461" s="3">
        <f>IF(ISBLANK(G461),"",CpuInfo!$H$3)</f>
        <v>216</v>
      </c>
      <c r="L461" s="3" t="str">
        <f t="shared" si="169"/>
        <v>DB5000.714</v>
      </c>
      <c r="M461" s="3" t="str">
        <f t="shared" si="170"/>
        <v>DB5000.716</v>
      </c>
      <c r="N461" s="3" t="s">
        <v>56</v>
      </c>
      <c r="O461" s="2">
        <f t="shared" si="171"/>
        <v>0</v>
      </c>
      <c r="P461" s="2">
        <f>IF(ROW()=3,CpuInfo!$L$3,IF(O461=0,P460,Q460+2))</f>
        <v>3694</v>
      </c>
      <c r="Q461" s="2">
        <f t="shared" si="172"/>
        <v>3694</v>
      </c>
      <c r="U461" s="2" t="str">
        <f>IF(ISBLANK(R461),"",CpuInfo!$K$3)</f>
        <v/>
      </c>
      <c r="V461" s="2" t="str">
        <f>IF(ISBLANK(R461),"",CpuInfo!$L$3)</f>
        <v/>
      </c>
      <c r="W461" s="2" t="str">
        <f t="shared" si="173"/>
        <v/>
      </c>
      <c r="X461" s="2" t="str">
        <f t="shared" si="174"/>
        <v/>
      </c>
      <c r="Y461" s="2" t="s">
        <v>56</v>
      </c>
    </row>
    <row r="462" ht="27" spans="4:25">
      <c r="D462" s="3">
        <f t="shared" si="167"/>
        <v>2</v>
      </c>
      <c r="E462" s="3">
        <f>IF(ROW()=3,CpuInfo!$H$3,IF(D462=0,E461,F461+2))</f>
        <v>718</v>
      </c>
      <c r="F462" s="3">
        <f t="shared" si="168"/>
        <v>720</v>
      </c>
      <c r="G462" s="3" t="s">
        <v>119</v>
      </c>
      <c r="I462" s="3" t="s">
        <v>297</v>
      </c>
      <c r="J462" s="3">
        <f>IF(ISBLANK(G462),"",CpuInfo!$G$3)</f>
        <v>5000</v>
      </c>
      <c r="K462" s="3">
        <f>IF(ISBLANK(G462),"",CpuInfo!$H$3)</f>
        <v>216</v>
      </c>
      <c r="L462" s="3" t="str">
        <f t="shared" si="169"/>
        <v>DB5000.718</v>
      </c>
      <c r="M462" s="3" t="str">
        <f t="shared" si="170"/>
        <v>DB5000.720</v>
      </c>
      <c r="N462" s="3" t="s">
        <v>56</v>
      </c>
      <c r="O462" s="2">
        <f t="shared" si="171"/>
        <v>0</v>
      </c>
      <c r="P462" s="2">
        <f>IF(ROW()=3,CpuInfo!$L$3,IF(O462=0,P461,Q461+2))</f>
        <v>3694</v>
      </c>
      <c r="Q462" s="2">
        <f t="shared" si="172"/>
        <v>3694</v>
      </c>
      <c r="U462" s="2" t="str">
        <f>IF(ISBLANK(R462),"",CpuInfo!$K$3)</f>
        <v/>
      </c>
      <c r="V462" s="2" t="str">
        <f>IF(ISBLANK(R462),"",CpuInfo!$L$3)</f>
        <v/>
      </c>
      <c r="W462" s="2" t="str">
        <f t="shared" si="173"/>
        <v/>
      </c>
      <c r="X462" s="2" t="str">
        <f t="shared" si="174"/>
        <v/>
      </c>
      <c r="Y462" s="2" t="s">
        <v>56</v>
      </c>
    </row>
    <row r="463" ht="27" spans="4:25">
      <c r="D463" s="3">
        <f t="shared" si="167"/>
        <v>2</v>
      </c>
      <c r="E463" s="3">
        <f>IF(ROW()=3,CpuInfo!$H$3,IF(D463=0,E462,F462+2))</f>
        <v>722</v>
      </c>
      <c r="F463" s="3">
        <f t="shared" si="168"/>
        <v>724</v>
      </c>
      <c r="G463" s="3" t="s">
        <v>119</v>
      </c>
      <c r="I463" s="3" t="s">
        <v>298</v>
      </c>
      <c r="J463" s="3">
        <f>IF(ISBLANK(G463),"",CpuInfo!$G$3)</f>
        <v>5000</v>
      </c>
      <c r="K463" s="3">
        <f>IF(ISBLANK(G463),"",CpuInfo!$H$3)</f>
        <v>216</v>
      </c>
      <c r="L463" s="3" t="str">
        <f t="shared" si="169"/>
        <v>DB5000.722</v>
      </c>
      <c r="M463" s="3" t="str">
        <f t="shared" si="170"/>
        <v>DB5000.724</v>
      </c>
      <c r="N463" s="3" t="s">
        <v>56</v>
      </c>
      <c r="O463" s="2">
        <f t="shared" si="171"/>
        <v>0</v>
      </c>
      <c r="P463" s="2">
        <f>IF(ROW()=3,CpuInfo!$L$3,IF(O463=0,P462,Q462+2))</f>
        <v>3694</v>
      </c>
      <c r="Q463" s="2">
        <f t="shared" si="172"/>
        <v>3694</v>
      </c>
      <c r="U463" s="2" t="str">
        <f>IF(ISBLANK(R463),"",CpuInfo!$K$3)</f>
        <v/>
      </c>
      <c r="V463" s="2" t="str">
        <f>IF(ISBLANK(R463),"",CpuInfo!$L$3)</f>
        <v/>
      </c>
      <c r="W463" s="2" t="str">
        <f t="shared" si="173"/>
        <v/>
      </c>
      <c r="X463" s="2" t="str">
        <f t="shared" si="174"/>
        <v/>
      </c>
      <c r="Y463" s="2" t="s">
        <v>56</v>
      </c>
    </row>
    <row r="464" ht="27" spans="4:25">
      <c r="D464" s="3">
        <f t="shared" si="167"/>
        <v>2</v>
      </c>
      <c r="E464" s="3">
        <f>IF(ROW()=3,CpuInfo!$H$3,IF(D464=0,E463,F463+2))</f>
        <v>726</v>
      </c>
      <c r="F464" s="3">
        <f t="shared" si="168"/>
        <v>728</v>
      </c>
      <c r="G464" s="3" t="s">
        <v>119</v>
      </c>
      <c r="I464" s="3" t="s">
        <v>299</v>
      </c>
      <c r="J464" s="3">
        <f>IF(ISBLANK(G464),"",CpuInfo!$G$3)</f>
        <v>5000</v>
      </c>
      <c r="K464" s="3">
        <f>IF(ISBLANK(G464),"",CpuInfo!$H$3)</f>
        <v>216</v>
      </c>
      <c r="L464" s="3" t="str">
        <f t="shared" si="169"/>
        <v>DB5000.726</v>
      </c>
      <c r="M464" s="3" t="str">
        <f t="shared" si="170"/>
        <v>DB5000.728</v>
      </c>
      <c r="N464" s="3" t="s">
        <v>56</v>
      </c>
      <c r="O464" s="2">
        <f t="shared" si="171"/>
        <v>0</v>
      </c>
      <c r="P464" s="2">
        <f>IF(ROW()=3,CpuInfo!$L$3,IF(O464=0,P463,Q463+2))</f>
        <v>3694</v>
      </c>
      <c r="Q464" s="2">
        <f t="shared" si="172"/>
        <v>3694</v>
      </c>
      <c r="U464" s="2" t="str">
        <f>IF(ISBLANK(R464),"",CpuInfo!$K$3)</f>
        <v/>
      </c>
      <c r="V464" s="2" t="str">
        <f>IF(ISBLANK(R464),"",CpuInfo!$L$3)</f>
        <v/>
      </c>
      <c r="W464" s="2" t="str">
        <f t="shared" si="173"/>
        <v/>
      </c>
      <c r="X464" s="2" t="str">
        <f t="shared" si="174"/>
        <v/>
      </c>
      <c r="Y464" s="2" t="s">
        <v>56</v>
      </c>
    </row>
    <row r="465" ht="27" spans="4:25">
      <c r="D465" s="3">
        <f t="shared" si="167"/>
        <v>2</v>
      </c>
      <c r="E465" s="3">
        <f>IF(ROW()=3,CpuInfo!$H$3,IF(D465=0,E464,F464+2))</f>
        <v>730</v>
      </c>
      <c r="F465" s="3">
        <f t="shared" si="168"/>
        <v>732</v>
      </c>
      <c r="G465" s="3" t="s">
        <v>119</v>
      </c>
      <c r="I465" s="3" t="s">
        <v>300</v>
      </c>
      <c r="J465" s="3">
        <f>IF(ISBLANK(G465),"",CpuInfo!$G$3)</f>
        <v>5000</v>
      </c>
      <c r="K465" s="3">
        <f>IF(ISBLANK(G465),"",CpuInfo!$H$3)</f>
        <v>216</v>
      </c>
      <c r="L465" s="3" t="str">
        <f t="shared" si="169"/>
        <v>DB5000.730</v>
      </c>
      <c r="M465" s="3" t="str">
        <f t="shared" si="170"/>
        <v>DB5000.732</v>
      </c>
      <c r="N465" s="3" t="s">
        <v>56</v>
      </c>
      <c r="O465" s="2">
        <f t="shared" si="171"/>
        <v>0</v>
      </c>
      <c r="P465" s="2">
        <f>IF(ROW()=3,CpuInfo!$L$3,IF(O465=0,P464,Q464+2))</f>
        <v>3694</v>
      </c>
      <c r="Q465" s="2">
        <f t="shared" si="172"/>
        <v>3694</v>
      </c>
      <c r="U465" s="2" t="str">
        <f>IF(ISBLANK(R465),"",CpuInfo!$K$3)</f>
        <v/>
      </c>
      <c r="V465" s="2" t="str">
        <f>IF(ISBLANK(R465),"",CpuInfo!$L$3)</f>
        <v/>
      </c>
      <c r="W465" s="2" t="str">
        <f t="shared" si="173"/>
        <v/>
      </c>
      <c r="X465" s="2" t="str">
        <f t="shared" si="174"/>
        <v/>
      </c>
      <c r="Y465" s="2" t="s">
        <v>56</v>
      </c>
    </row>
    <row r="466" ht="27" spans="4:25">
      <c r="D466" s="3">
        <f t="shared" si="167"/>
        <v>2</v>
      </c>
      <c r="E466" s="3">
        <f>IF(ROW()=3,CpuInfo!$H$3,IF(D466=0,E465,F465+2))</f>
        <v>734</v>
      </c>
      <c r="F466" s="3">
        <f t="shared" si="168"/>
        <v>736</v>
      </c>
      <c r="G466" s="3" t="s">
        <v>119</v>
      </c>
      <c r="I466" s="3" t="s">
        <v>301</v>
      </c>
      <c r="J466" s="3">
        <f>IF(ISBLANK(G466),"",CpuInfo!$G$3)</f>
        <v>5000</v>
      </c>
      <c r="K466" s="3">
        <f>IF(ISBLANK(G466),"",CpuInfo!$H$3)</f>
        <v>216</v>
      </c>
      <c r="L466" s="3" t="str">
        <f t="shared" si="169"/>
        <v>DB5000.734</v>
      </c>
      <c r="M466" s="3" t="str">
        <f t="shared" si="170"/>
        <v>DB5000.736</v>
      </c>
      <c r="N466" s="3" t="s">
        <v>56</v>
      </c>
      <c r="O466" s="2">
        <f t="shared" si="171"/>
        <v>0</v>
      </c>
      <c r="P466" s="2">
        <f>IF(ROW()=3,CpuInfo!$L$3,IF(O466=0,P465,Q465+2))</f>
        <v>3694</v>
      </c>
      <c r="Q466" s="2">
        <f t="shared" si="172"/>
        <v>3694</v>
      </c>
      <c r="U466" s="2" t="str">
        <f>IF(ISBLANK(R466),"",CpuInfo!$K$3)</f>
        <v/>
      </c>
      <c r="V466" s="2" t="str">
        <f>IF(ISBLANK(R466),"",CpuInfo!$L$3)</f>
        <v/>
      </c>
      <c r="W466" s="2" t="str">
        <f t="shared" si="173"/>
        <v/>
      </c>
      <c r="X466" s="2" t="str">
        <f t="shared" si="174"/>
        <v/>
      </c>
      <c r="Y466" s="2" t="s">
        <v>56</v>
      </c>
    </row>
    <row r="467" ht="27" spans="4:25">
      <c r="D467" s="3">
        <f t="shared" si="167"/>
        <v>2</v>
      </c>
      <c r="E467" s="3">
        <f>IF(ROW()=3,CpuInfo!$H$3,IF(D467=0,E466,F466+2))</f>
        <v>738</v>
      </c>
      <c r="F467" s="3">
        <f t="shared" si="168"/>
        <v>740</v>
      </c>
      <c r="G467" s="3" t="s">
        <v>119</v>
      </c>
      <c r="I467" s="3" t="s">
        <v>302</v>
      </c>
      <c r="J467" s="3">
        <f>IF(ISBLANK(G467),"",CpuInfo!$G$3)</f>
        <v>5000</v>
      </c>
      <c r="K467" s="3">
        <f>IF(ISBLANK(G467),"",CpuInfo!$H$3)</f>
        <v>216</v>
      </c>
      <c r="L467" s="3" t="str">
        <f t="shared" si="169"/>
        <v>DB5000.738</v>
      </c>
      <c r="M467" s="3" t="str">
        <f t="shared" si="170"/>
        <v>DB5000.740</v>
      </c>
      <c r="N467" s="3" t="s">
        <v>56</v>
      </c>
      <c r="O467" s="2">
        <f t="shared" si="171"/>
        <v>0</v>
      </c>
      <c r="P467" s="2">
        <f>IF(ROW()=3,CpuInfo!$L$3,IF(O467=0,P466,Q466+2))</f>
        <v>3694</v>
      </c>
      <c r="Q467" s="2">
        <f t="shared" si="172"/>
        <v>3694</v>
      </c>
      <c r="U467" s="2" t="str">
        <f>IF(ISBLANK(R467),"",CpuInfo!$K$3)</f>
        <v/>
      </c>
      <c r="V467" s="2" t="str">
        <f>IF(ISBLANK(R467),"",CpuInfo!$L$3)</f>
        <v/>
      </c>
      <c r="W467" s="2" t="str">
        <f t="shared" si="173"/>
        <v/>
      </c>
      <c r="X467" s="2" t="str">
        <f t="shared" si="174"/>
        <v/>
      </c>
      <c r="Y467" s="2" t="s">
        <v>56</v>
      </c>
    </row>
    <row r="468" ht="27" spans="4:25">
      <c r="D468" s="3">
        <f t="shared" si="167"/>
        <v>2</v>
      </c>
      <c r="E468" s="3">
        <f>IF(ROW()=3,CpuInfo!$H$3,IF(D468=0,E467,F467+2))</f>
        <v>742</v>
      </c>
      <c r="F468" s="3">
        <f t="shared" si="168"/>
        <v>744</v>
      </c>
      <c r="G468" s="3" t="s">
        <v>119</v>
      </c>
      <c r="I468" s="3" t="s">
        <v>303</v>
      </c>
      <c r="J468" s="3">
        <f>IF(ISBLANK(G468),"",CpuInfo!$G$3)</f>
        <v>5000</v>
      </c>
      <c r="K468" s="3">
        <f>IF(ISBLANK(G468),"",CpuInfo!$H$3)</f>
        <v>216</v>
      </c>
      <c r="L468" s="3" t="str">
        <f t="shared" si="169"/>
        <v>DB5000.742</v>
      </c>
      <c r="M468" s="3" t="str">
        <f t="shared" si="170"/>
        <v>DB5000.744</v>
      </c>
      <c r="N468" s="3" t="s">
        <v>56</v>
      </c>
      <c r="O468" s="2">
        <f t="shared" si="171"/>
        <v>0</v>
      </c>
      <c r="P468" s="2">
        <f>IF(ROW()=3,CpuInfo!$L$3,IF(O468=0,P467,Q467+2))</f>
        <v>3694</v>
      </c>
      <c r="Q468" s="2">
        <f t="shared" si="172"/>
        <v>3694</v>
      </c>
      <c r="U468" s="2" t="str">
        <f>IF(ISBLANK(R468),"",CpuInfo!$K$3)</f>
        <v/>
      </c>
      <c r="V468" s="2" t="str">
        <f>IF(ISBLANK(R468),"",CpuInfo!$L$3)</f>
        <v/>
      </c>
      <c r="W468" s="2" t="str">
        <f t="shared" si="173"/>
        <v/>
      </c>
      <c r="X468" s="2" t="str">
        <f t="shared" si="174"/>
        <v/>
      </c>
      <c r="Y468" s="2" t="s">
        <v>56</v>
      </c>
    </row>
    <row r="469" ht="27" spans="4:25">
      <c r="D469" s="3">
        <f t="shared" si="167"/>
        <v>2</v>
      </c>
      <c r="E469" s="3">
        <f>IF(ROW()=3,CpuInfo!$H$3,IF(D469=0,E468,F468+2))</f>
        <v>746</v>
      </c>
      <c r="F469" s="3">
        <f t="shared" si="168"/>
        <v>748</v>
      </c>
      <c r="G469" s="3" t="s">
        <v>119</v>
      </c>
      <c r="I469" s="3" t="s">
        <v>304</v>
      </c>
      <c r="J469" s="3">
        <f>IF(ISBLANK(G469),"",CpuInfo!$G$3)</f>
        <v>5000</v>
      </c>
      <c r="K469" s="3">
        <f>IF(ISBLANK(G469),"",CpuInfo!$H$3)</f>
        <v>216</v>
      </c>
      <c r="L469" s="3" t="str">
        <f t="shared" si="169"/>
        <v>DB5000.746</v>
      </c>
      <c r="M469" s="3" t="str">
        <f t="shared" si="170"/>
        <v>DB5000.748</v>
      </c>
      <c r="N469" s="3" t="s">
        <v>56</v>
      </c>
      <c r="O469" s="2">
        <f t="shared" si="171"/>
        <v>0</v>
      </c>
      <c r="P469" s="2">
        <f>IF(ROW()=3,CpuInfo!$L$3,IF(O469=0,P468,Q468+2))</f>
        <v>3694</v>
      </c>
      <c r="Q469" s="2">
        <f t="shared" si="172"/>
        <v>3694</v>
      </c>
      <c r="U469" s="2" t="str">
        <f>IF(ISBLANK(R469),"",CpuInfo!$K$3)</f>
        <v/>
      </c>
      <c r="V469" s="2" t="str">
        <f>IF(ISBLANK(R469),"",CpuInfo!$L$3)</f>
        <v/>
      </c>
      <c r="W469" s="2" t="str">
        <f t="shared" si="173"/>
        <v/>
      </c>
      <c r="X469" s="2" t="str">
        <f t="shared" si="174"/>
        <v/>
      </c>
      <c r="Y469" s="2" t="s">
        <v>56</v>
      </c>
    </row>
    <row r="470" ht="27" spans="4:25">
      <c r="D470" s="3">
        <f t="shared" si="167"/>
        <v>2</v>
      </c>
      <c r="E470" s="3">
        <f>IF(ROW()=3,CpuInfo!$H$3,IF(D470=0,E469,F469+2))</f>
        <v>750</v>
      </c>
      <c r="F470" s="3">
        <f t="shared" si="168"/>
        <v>752</v>
      </c>
      <c r="G470" s="3" t="s">
        <v>119</v>
      </c>
      <c r="I470" s="3" t="s">
        <v>305</v>
      </c>
      <c r="J470" s="3">
        <f>IF(ISBLANK(G470),"",CpuInfo!$G$3)</f>
        <v>5000</v>
      </c>
      <c r="K470" s="3">
        <f>IF(ISBLANK(G470),"",CpuInfo!$H$3)</f>
        <v>216</v>
      </c>
      <c r="L470" s="3" t="str">
        <f t="shared" si="169"/>
        <v>DB5000.750</v>
      </c>
      <c r="M470" s="3" t="str">
        <f t="shared" si="170"/>
        <v>DB5000.752</v>
      </c>
      <c r="N470" s="3" t="s">
        <v>56</v>
      </c>
      <c r="O470" s="2">
        <f t="shared" si="171"/>
        <v>0</v>
      </c>
      <c r="P470" s="2">
        <f>IF(ROW()=3,CpuInfo!$L$3,IF(O470=0,P469,Q469+2))</f>
        <v>3694</v>
      </c>
      <c r="Q470" s="2">
        <f t="shared" si="172"/>
        <v>3694</v>
      </c>
      <c r="U470" s="2" t="str">
        <f>IF(ISBLANK(R470),"",CpuInfo!$K$3)</f>
        <v/>
      </c>
      <c r="V470" s="2" t="str">
        <f>IF(ISBLANK(R470),"",CpuInfo!$L$3)</f>
        <v/>
      </c>
      <c r="W470" s="2" t="str">
        <f t="shared" si="173"/>
        <v/>
      </c>
      <c r="X470" s="2" t="str">
        <f t="shared" si="174"/>
        <v/>
      </c>
      <c r="Y470" s="2" t="s">
        <v>56</v>
      </c>
    </row>
    <row r="471" ht="27" spans="4:25">
      <c r="D471" s="3">
        <f t="shared" si="167"/>
        <v>2</v>
      </c>
      <c r="E471" s="3">
        <f>IF(ROW()=3,CpuInfo!$H$3,IF(D471=0,E470,F470+2))</f>
        <v>754</v>
      </c>
      <c r="F471" s="3">
        <f t="shared" si="168"/>
        <v>756</v>
      </c>
      <c r="G471" s="3" t="s">
        <v>119</v>
      </c>
      <c r="I471" s="3" t="s">
        <v>306</v>
      </c>
      <c r="J471" s="3">
        <f>IF(ISBLANK(G471),"",CpuInfo!$G$3)</f>
        <v>5000</v>
      </c>
      <c r="K471" s="3">
        <f>IF(ISBLANK(G471),"",CpuInfo!$H$3)</f>
        <v>216</v>
      </c>
      <c r="L471" s="3" t="str">
        <f t="shared" si="169"/>
        <v>DB5000.754</v>
      </c>
      <c r="M471" s="3" t="str">
        <f t="shared" si="170"/>
        <v>DB5000.756</v>
      </c>
      <c r="N471" s="3" t="s">
        <v>56</v>
      </c>
      <c r="O471" s="2">
        <f t="shared" si="171"/>
        <v>0</v>
      </c>
      <c r="P471" s="2">
        <f>IF(ROW()=3,CpuInfo!$L$3,IF(O471=0,P470,Q470+2))</f>
        <v>3694</v>
      </c>
      <c r="Q471" s="2">
        <f t="shared" si="172"/>
        <v>3694</v>
      </c>
      <c r="U471" s="2" t="str">
        <f>IF(ISBLANK(R471),"",CpuInfo!$K$3)</f>
        <v/>
      </c>
      <c r="V471" s="2" t="str">
        <f>IF(ISBLANK(R471),"",CpuInfo!$L$3)</f>
        <v/>
      </c>
      <c r="W471" s="2" t="str">
        <f t="shared" si="173"/>
        <v/>
      </c>
      <c r="X471" s="2" t="str">
        <f t="shared" si="174"/>
        <v/>
      </c>
      <c r="Y471" s="2" t="s">
        <v>56</v>
      </c>
    </row>
    <row r="472" ht="27" spans="4:25">
      <c r="D472" s="3">
        <f t="shared" si="167"/>
        <v>2</v>
      </c>
      <c r="E472" s="3">
        <f>IF(ROW()=3,CpuInfo!$H$3,IF(D472=0,E471,F471+2))</f>
        <v>758</v>
      </c>
      <c r="F472" s="3">
        <f t="shared" si="168"/>
        <v>760</v>
      </c>
      <c r="G472" s="3" t="s">
        <v>119</v>
      </c>
      <c r="I472" s="3" t="s">
        <v>307</v>
      </c>
      <c r="J472" s="3">
        <f>IF(ISBLANK(G472),"",CpuInfo!$G$3)</f>
        <v>5000</v>
      </c>
      <c r="K472" s="3">
        <f>IF(ISBLANK(G472),"",CpuInfo!$H$3)</f>
        <v>216</v>
      </c>
      <c r="L472" s="3" t="str">
        <f t="shared" si="169"/>
        <v>DB5000.758</v>
      </c>
      <c r="M472" s="3" t="str">
        <f t="shared" si="170"/>
        <v>DB5000.760</v>
      </c>
      <c r="N472" s="3" t="s">
        <v>56</v>
      </c>
      <c r="O472" s="2">
        <f t="shared" si="171"/>
        <v>0</v>
      </c>
      <c r="P472" s="2">
        <f>IF(ROW()=3,CpuInfo!$L$3,IF(O472=0,P471,Q471+2))</f>
        <v>3694</v>
      </c>
      <c r="Q472" s="2">
        <f t="shared" si="172"/>
        <v>3694</v>
      </c>
      <c r="U472" s="2" t="str">
        <f>IF(ISBLANK(R472),"",CpuInfo!$K$3)</f>
        <v/>
      </c>
      <c r="V472" s="2" t="str">
        <f>IF(ISBLANK(R472),"",CpuInfo!$L$3)</f>
        <v/>
      </c>
      <c r="W472" s="2" t="str">
        <f t="shared" si="173"/>
        <v/>
      </c>
      <c r="X472" s="2" t="str">
        <f t="shared" si="174"/>
        <v/>
      </c>
      <c r="Y472" s="2" t="s">
        <v>56</v>
      </c>
    </row>
    <row r="473" ht="27" spans="4:25">
      <c r="D473" s="3">
        <f t="shared" si="167"/>
        <v>2</v>
      </c>
      <c r="E473" s="3">
        <f>IF(ROW()=3,CpuInfo!$H$3,IF(D473=0,E472,F472+2))</f>
        <v>762</v>
      </c>
      <c r="F473" s="3">
        <f t="shared" si="168"/>
        <v>764</v>
      </c>
      <c r="G473" s="3" t="s">
        <v>119</v>
      </c>
      <c r="I473" s="3" t="s">
        <v>308</v>
      </c>
      <c r="J473" s="3">
        <f>IF(ISBLANK(G473),"",CpuInfo!$G$3)</f>
        <v>5000</v>
      </c>
      <c r="K473" s="3">
        <f>IF(ISBLANK(G473),"",CpuInfo!$H$3)</f>
        <v>216</v>
      </c>
      <c r="L473" s="3" t="str">
        <f t="shared" si="169"/>
        <v>DB5000.762</v>
      </c>
      <c r="M473" s="3" t="str">
        <f t="shared" si="170"/>
        <v>DB5000.764</v>
      </c>
      <c r="N473" s="3" t="s">
        <v>56</v>
      </c>
      <c r="O473" s="2">
        <f t="shared" si="171"/>
        <v>0</v>
      </c>
      <c r="P473" s="2">
        <f>IF(ROW()=3,CpuInfo!$L$3,IF(O473=0,P472,Q472+2))</f>
        <v>3694</v>
      </c>
      <c r="Q473" s="2">
        <f t="shared" si="172"/>
        <v>3694</v>
      </c>
      <c r="U473" s="2" t="str">
        <f>IF(ISBLANK(R473),"",CpuInfo!$K$3)</f>
        <v/>
      </c>
      <c r="V473" s="2" t="str">
        <f>IF(ISBLANK(R473),"",CpuInfo!$L$3)</f>
        <v/>
      </c>
      <c r="W473" s="2" t="str">
        <f t="shared" si="173"/>
        <v/>
      </c>
      <c r="X473" s="2" t="str">
        <f t="shared" si="174"/>
        <v/>
      </c>
      <c r="Y473" s="2" t="s">
        <v>56</v>
      </c>
    </row>
    <row r="474" ht="27" spans="4:25">
      <c r="D474" s="3">
        <f t="shared" si="167"/>
        <v>2</v>
      </c>
      <c r="E474" s="3">
        <f>IF(ROW()=3,CpuInfo!$H$3,IF(D474=0,E473,F473+2))</f>
        <v>766</v>
      </c>
      <c r="F474" s="3">
        <f t="shared" si="168"/>
        <v>768</v>
      </c>
      <c r="G474" s="3" t="s">
        <v>119</v>
      </c>
      <c r="I474" s="3" t="s">
        <v>309</v>
      </c>
      <c r="J474" s="3">
        <f>IF(ISBLANK(G474),"",CpuInfo!$G$3)</f>
        <v>5000</v>
      </c>
      <c r="K474" s="3">
        <f>IF(ISBLANK(G474),"",CpuInfo!$H$3)</f>
        <v>216</v>
      </c>
      <c r="L474" s="3" t="str">
        <f t="shared" si="169"/>
        <v>DB5000.766</v>
      </c>
      <c r="M474" s="3" t="str">
        <f t="shared" si="170"/>
        <v>DB5000.768</v>
      </c>
      <c r="N474" s="3" t="s">
        <v>56</v>
      </c>
      <c r="O474" s="2">
        <f t="shared" si="171"/>
        <v>0</v>
      </c>
      <c r="P474" s="2">
        <f>IF(ROW()=3,CpuInfo!$L$3,IF(O474=0,P473,Q473+2))</f>
        <v>3694</v>
      </c>
      <c r="Q474" s="2">
        <f t="shared" si="172"/>
        <v>3694</v>
      </c>
      <c r="U474" s="2" t="str">
        <f>IF(ISBLANK(R474),"",CpuInfo!$K$3)</f>
        <v/>
      </c>
      <c r="V474" s="2" t="str">
        <f>IF(ISBLANK(R474),"",CpuInfo!$L$3)</f>
        <v/>
      </c>
      <c r="W474" s="2" t="str">
        <f t="shared" si="173"/>
        <v/>
      </c>
      <c r="X474" s="2" t="str">
        <f t="shared" si="174"/>
        <v/>
      </c>
      <c r="Y474" s="2" t="s">
        <v>56</v>
      </c>
    </row>
    <row r="475" ht="27" spans="4:25">
      <c r="D475" s="3">
        <f t="shared" si="167"/>
        <v>2</v>
      </c>
      <c r="E475" s="3">
        <f>IF(ROW()=3,CpuInfo!$H$3,IF(D475=0,E474,F474+2))</f>
        <v>770</v>
      </c>
      <c r="F475" s="3">
        <f t="shared" si="168"/>
        <v>772</v>
      </c>
      <c r="G475" s="3" t="s">
        <v>119</v>
      </c>
      <c r="I475" s="3" t="s">
        <v>310</v>
      </c>
      <c r="J475" s="3">
        <f>IF(ISBLANK(G475),"",CpuInfo!$G$3)</f>
        <v>5000</v>
      </c>
      <c r="K475" s="3">
        <f>IF(ISBLANK(G475),"",CpuInfo!$H$3)</f>
        <v>216</v>
      </c>
      <c r="L475" s="3" t="str">
        <f t="shared" si="169"/>
        <v>DB5000.770</v>
      </c>
      <c r="M475" s="3" t="str">
        <f t="shared" si="170"/>
        <v>DB5000.772</v>
      </c>
      <c r="N475" s="3" t="s">
        <v>56</v>
      </c>
      <c r="O475" s="2">
        <f t="shared" si="171"/>
        <v>0</v>
      </c>
      <c r="P475" s="2">
        <f>IF(ROW()=3,CpuInfo!$L$3,IF(O475=0,P474,Q474+2))</f>
        <v>3694</v>
      </c>
      <c r="Q475" s="2">
        <f t="shared" si="172"/>
        <v>3694</v>
      </c>
      <c r="U475" s="2" t="str">
        <f>IF(ISBLANK(R475),"",CpuInfo!$K$3)</f>
        <v/>
      </c>
      <c r="V475" s="2" t="str">
        <f>IF(ISBLANK(R475),"",CpuInfo!$L$3)</f>
        <v/>
      </c>
      <c r="W475" s="2" t="str">
        <f t="shared" si="173"/>
        <v/>
      </c>
      <c r="X475" s="2" t="str">
        <f t="shared" si="174"/>
        <v/>
      </c>
      <c r="Y475" s="2" t="s">
        <v>56</v>
      </c>
    </row>
    <row r="476" ht="27" spans="4:25">
      <c r="D476" s="3">
        <f t="shared" si="167"/>
        <v>2</v>
      </c>
      <c r="E476" s="3">
        <f>IF(ROW()=3,CpuInfo!$H$3,IF(D476=0,E475,F475+2))</f>
        <v>774</v>
      </c>
      <c r="F476" s="3">
        <f t="shared" si="168"/>
        <v>776</v>
      </c>
      <c r="G476" s="3" t="s">
        <v>119</v>
      </c>
      <c r="I476" s="3" t="s">
        <v>311</v>
      </c>
      <c r="J476" s="3">
        <f>IF(ISBLANK(G476),"",CpuInfo!$G$3)</f>
        <v>5000</v>
      </c>
      <c r="K476" s="3">
        <f>IF(ISBLANK(G476),"",CpuInfo!$H$3)</f>
        <v>216</v>
      </c>
      <c r="L476" s="3" t="str">
        <f t="shared" si="169"/>
        <v>DB5000.774</v>
      </c>
      <c r="M476" s="3" t="str">
        <f t="shared" si="170"/>
        <v>DB5000.776</v>
      </c>
      <c r="N476" s="3" t="s">
        <v>56</v>
      </c>
      <c r="O476" s="2">
        <f t="shared" si="171"/>
        <v>0</v>
      </c>
      <c r="P476" s="2">
        <f>IF(ROW()=3,CpuInfo!$L$3,IF(O476=0,P475,Q475+2))</f>
        <v>3694</v>
      </c>
      <c r="Q476" s="2">
        <f t="shared" si="172"/>
        <v>3694</v>
      </c>
      <c r="U476" s="2" t="str">
        <f>IF(ISBLANK(R476),"",CpuInfo!$K$3)</f>
        <v/>
      </c>
      <c r="V476" s="2" t="str">
        <f>IF(ISBLANK(R476),"",CpuInfo!$L$3)</f>
        <v/>
      </c>
      <c r="W476" s="2" t="str">
        <f t="shared" si="173"/>
        <v/>
      </c>
      <c r="X476" s="2" t="str">
        <f t="shared" si="174"/>
        <v/>
      </c>
      <c r="Y476" s="2" t="s">
        <v>56</v>
      </c>
    </row>
    <row r="477" ht="27" spans="4:25">
      <c r="D477" s="3">
        <f t="shared" si="167"/>
        <v>2</v>
      </c>
      <c r="E477" s="3">
        <f>IF(ROW()=3,CpuInfo!$H$3,IF(D477=0,E476,F476+2))</f>
        <v>778</v>
      </c>
      <c r="F477" s="3">
        <f t="shared" si="168"/>
        <v>780</v>
      </c>
      <c r="G477" s="3" t="s">
        <v>119</v>
      </c>
      <c r="I477" s="3" t="s">
        <v>312</v>
      </c>
      <c r="J477" s="3">
        <f>IF(ISBLANK(G477),"",CpuInfo!$G$3)</f>
        <v>5000</v>
      </c>
      <c r="K477" s="3">
        <f>IF(ISBLANK(G477),"",CpuInfo!$H$3)</f>
        <v>216</v>
      </c>
      <c r="L477" s="3" t="str">
        <f t="shared" si="169"/>
        <v>DB5000.778</v>
      </c>
      <c r="M477" s="3" t="str">
        <f t="shared" si="170"/>
        <v>DB5000.780</v>
      </c>
      <c r="N477" s="3" t="s">
        <v>56</v>
      </c>
      <c r="O477" s="2">
        <f t="shared" si="171"/>
        <v>0</v>
      </c>
      <c r="P477" s="2">
        <f>IF(ROW()=3,CpuInfo!$L$3,IF(O477=0,P476,Q476+2))</f>
        <v>3694</v>
      </c>
      <c r="Q477" s="2">
        <f t="shared" si="172"/>
        <v>3694</v>
      </c>
      <c r="U477" s="2" t="str">
        <f>IF(ISBLANK(R477),"",CpuInfo!$K$3)</f>
        <v/>
      </c>
      <c r="V477" s="2" t="str">
        <f>IF(ISBLANK(R477),"",CpuInfo!$L$3)</f>
        <v/>
      </c>
      <c r="W477" s="2" t="str">
        <f t="shared" si="173"/>
        <v/>
      </c>
      <c r="X477" s="2" t="str">
        <f t="shared" si="174"/>
        <v/>
      </c>
      <c r="Y477" s="2" t="s">
        <v>56</v>
      </c>
    </row>
    <row r="478" ht="27" spans="4:25">
      <c r="D478" s="3">
        <f t="shared" si="167"/>
        <v>2</v>
      </c>
      <c r="E478" s="3">
        <f>IF(ROW()=3,CpuInfo!$H$3,IF(D478=0,E477,F477+2))</f>
        <v>782</v>
      </c>
      <c r="F478" s="3">
        <f t="shared" si="168"/>
        <v>784</v>
      </c>
      <c r="G478" s="3" t="s">
        <v>119</v>
      </c>
      <c r="I478" s="3" t="s">
        <v>313</v>
      </c>
      <c r="J478" s="3">
        <f>IF(ISBLANK(G478),"",CpuInfo!$G$3)</f>
        <v>5000</v>
      </c>
      <c r="K478" s="3">
        <f>IF(ISBLANK(G478),"",CpuInfo!$H$3)</f>
        <v>216</v>
      </c>
      <c r="L478" s="3" t="str">
        <f t="shared" si="169"/>
        <v>DB5000.782</v>
      </c>
      <c r="M478" s="3" t="str">
        <f t="shared" si="170"/>
        <v>DB5000.784</v>
      </c>
      <c r="N478" s="3" t="s">
        <v>56</v>
      </c>
      <c r="O478" s="2">
        <f t="shared" si="171"/>
        <v>0</v>
      </c>
      <c r="P478" s="2">
        <f>IF(ROW()=3,CpuInfo!$L$3,IF(O478=0,P477,Q477+2))</f>
        <v>3694</v>
      </c>
      <c r="Q478" s="2">
        <f t="shared" si="172"/>
        <v>3694</v>
      </c>
      <c r="U478" s="2" t="str">
        <f>IF(ISBLANK(R478),"",CpuInfo!$K$3)</f>
        <v/>
      </c>
      <c r="V478" s="2" t="str">
        <f>IF(ISBLANK(R478),"",CpuInfo!$L$3)</f>
        <v/>
      </c>
      <c r="W478" s="2" t="str">
        <f t="shared" si="173"/>
        <v/>
      </c>
      <c r="X478" s="2" t="str">
        <f t="shared" si="174"/>
        <v/>
      </c>
      <c r="Y478" s="2" t="s">
        <v>56</v>
      </c>
    </row>
    <row r="479" ht="27" spans="4:25">
      <c r="D479" s="3">
        <f t="shared" si="167"/>
        <v>2</v>
      </c>
      <c r="E479" s="3">
        <f>IF(ROW()=3,CpuInfo!$H$3,IF(D479=0,E478,F478+2))</f>
        <v>786</v>
      </c>
      <c r="F479" s="3">
        <f t="shared" si="168"/>
        <v>788</v>
      </c>
      <c r="G479" s="3" t="s">
        <v>119</v>
      </c>
      <c r="I479" s="3" t="s">
        <v>314</v>
      </c>
      <c r="J479" s="3">
        <f>IF(ISBLANK(G479),"",CpuInfo!$G$3)</f>
        <v>5000</v>
      </c>
      <c r="K479" s="3">
        <f>IF(ISBLANK(G479),"",CpuInfo!$H$3)</f>
        <v>216</v>
      </c>
      <c r="L479" s="3" t="str">
        <f t="shared" si="169"/>
        <v>DB5000.786</v>
      </c>
      <c r="M479" s="3" t="str">
        <f t="shared" si="170"/>
        <v>DB5000.788</v>
      </c>
      <c r="N479" s="3" t="s">
        <v>56</v>
      </c>
      <c r="O479" s="2">
        <f t="shared" si="171"/>
        <v>0</v>
      </c>
      <c r="P479" s="2">
        <f>IF(ROW()=3,CpuInfo!$L$3,IF(O479=0,P478,Q478+2))</f>
        <v>3694</v>
      </c>
      <c r="Q479" s="2">
        <f t="shared" si="172"/>
        <v>3694</v>
      </c>
      <c r="U479" s="2" t="str">
        <f>IF(ISBLANK(R479),"",CpuInfo!$K$3)</f>
        <v/>
      </c>
      <c r="V479" s="2" t="str">
        <f>IF(ISBLANK(R479),"",CpuInfo!$L$3)</f>
        <v/>
      </c>
      <c r="W479" s="2" t="str">
        <f t="shared" si="173"/>
        <v/>
      </c>
      <c r="X479" s="2" t="str">
        <f t="shared" si="174"/>
        <v/>
      </c>
      <c r="Y479" s="2" t="s">
        <v>56</v>
      </c>
    </row>
    <row r="480" ht="27" spans="4:25">
      <c r="D480" s="3">
        <f t="shared" si="167"/>
        <v>2</v>
      </c>
      <c r="E480" s="3">
        <f>IF(ROW()=3,CpuInfo!$H$3,IF(D480=0,E479,F479+2))</f>
        <v>790</v>
      </c>
      <c r="F480" s="3">
        <f t="shared" si="168"/>
        <v>792</v>
      </c>
      <c r="G480" s="3" t="s">
        <v>119</v>
      </c>
      <c r="I480" s="3" t="s">
        <v>315</v>
      </c>
      <c r="J480" s="3">
        <f>IF(ISBLANK(G480),"",CpuInfo!$G$3)</f>
        <v>5000</v>
      </c>
      <c r="K480" s="3">
        <f>IF(ISBLANK(G480),"",CpuInfo!$H$3)</f>
        <v>216</v>
      </c>
      <c r="L480" s="3" t="str">
        <f t="shared" si="169"/>
        <v>DB5000.790</v>
      </c>
      <c r="M480" s="3" t="str">
        <f t="shared" si="170"/>
        <v>DB5000.792</v>
      </c>
      <c r="N480" s="3" t="s">
        <v>56</v>
      </c>
      <c r="O480" s="2">
        <f t="shared" si="171"/>
        <v>0</v>
      </c>
      <c r="P480" s="2">
        <f>IF(ROW()=3,CpuInfo!$L$3,IF(O480=0,P479,Q479+2))</f>
        <v>3694</v>
      </c>
      <c r="Q480" s="2">
        <f t="shared" si="172"/>
        <v>3694</v>
      </c>
      <c r="U480" s="2" t="str">
        <f>IF(ISBLANK(R480),"",CpuInfo!$K$3)</f>
        <v/>
      </c>
      <c r="V480" s="2" t="str">
        <f>IF(ISBLANK(R480),"",CpuInfo!$L$3)</f>
        <v/>
      </c>
      <c r="W480" s="2" t="str">
        <f t="shared" si="173"/>
        <v/>
      </c>
      <c r="X480" s="2" t="str">
        <f t="shared" si="174"/>
        <v/>
      </c>
      <c r="Y480" s="2" t="s">
        <v>56</v>
      </c>
    </row>
    <row r="481" ht="27" spans="4:25">
      <c r="D481" s="3">
        <f t="shared" si="167"/>
        <v>2</v>
      </c>
      <c r="E481" s="3">
        <f>IF(ROW()=3,CpuInfo!$H$3,IF(D481=0,E480,F480+2))</f>
        <v>794</v>
      </c>
      <c r="F481" s="3">
        <f t="shared" si="168"/>
        <v>796</v>
      </c>
      <c r="G481" s="3" t="s">
        <v>119</v>
      </c>
      <c r="I481" s="3" t="s">
        <v>316</v>
      </c>
      <c r="J481" s="3">
        <f>IF(ISBLANK(G481),"",CpuInfo!$G$3)</f>
        <v>5000</v>
      </c>
      <c r="K481" s="3">
        <f>IF(ISBLANK(G481),"",CpuInfo!$H$3)</f>
        <v>216</v>
      </c>
      <c r="L481" s="3" t="str">
        <f t="shared" si="169"/>
        <v>DB5000.794</v>
      </c>
      <c r="M481" s="3" t="str">
        <f t="shared" si="170"/>
        <v>DB5000.796</v>
      </c>
      <c r="N481" s="3" t="s">
        <v>56</v>
      </c>
      <c r="O481" s="2">
        <f t="shared" si="171"/>
        <v>0</v>
      </c>
      <c r="P481" s="2">
        <f>IF(ROW()=3,CpuInfo!$L$3,IF(O481=0,P480,Q480+2))</f>
        <v>3694</v>
      </c>
      <c r="Q481" s="2">
        <f t="shared" si="172"/>
        <v>3694</v>
      </c>
      <c r="U481" s="2" t="str">
        <f>IF(ISBLANK(R481),"",CpuInfo!$K$3)</f>
        <v/>
      </c>
      <c r="V481" s="2" t="str">
        <f>IF(ISBLANK(R481),"",CpuInfo!$L$3)</f>
        <v/>
      </c>
      <c r="W481" s="2" t="str">
        <f t="shared" si="173"/>
        <v/>
      </c>
      <c r="X481" s="2" t="str">
        <f t="shared" si="174"/>
        <v/>
      </c>
      <c r="Y481" s="2" t="s">
        <v>56</v>
      </c>
    </row>
    <row r="482" ht="27" spans="4:25">
      <c r="D482" s="3">
        <f t="shared" si="167"/>
        <v>2</v>
      </c>
      <c r="E482" s="3">
        <f>IF(ROW()=3,CpuInfo!$H$3,IF(D482=0,E481,F481+2))</f>
        <v>798</v>
      </c>
      <c r="F482" s="3">
        <f t="shared" si="168"/>
        <v>800</v>
      </c>
      <c r="G482" s="3" t="s">
        <v>119</v>
      </c>
      <c r="I482" s="3" t="s">
        <v>317</v>
      </c>
      <c r="J482" s="3">
        <f>IF(ISBLANK(G482),"",CpuInfo!$G$3)</f>
        <v>5000</v>
      </c>
      <c r="K482" s="3">
        <f>IF(ISBLANK(G482),"",CpuInfo!$H$3)</f>
        <v>216</v>
      </c>
      <c r="L482" s="3" t="str">
        <f t="shared" si="169"/>
        <v>DB5000.798</v>
      </c>
      <c r="M482" s="3" t="str">
        <f t="shared" si="170"/>
        <v>DB5000.800</v>
      </c>
      <c r="N482" s="3" t="s">
        <v>56</v>
      </c>
      <c r="O482" s="2">
        <f t="shared" si="171"/>
        <v>0</v>
      </c>
      <c r="P482" s="2">
        <f>IF(ROW()=3,CpuInfo!$L$3,IF(O482=0,P481,Q481+2))</f>
        <v>3694</v>
      </c>
      <c r="Q482" s="2">
        <f t="shared" si="172"/>
        <v>3694</v>
      </c>
      <c r="U482" s="2" t="str">
        <f>IF(ISBLANK(R482),"",CpuInfo!$K$3)</f>
        <v/>
      </c>
      <c r="V482" s="2" t="str">
        <f>IF(ISBLANK(R482),"",CpuInfo!$L$3)</f>
        <v/>
      </c>
      <c r="W482" s="2" t="str">
        <f t="shared" si="173"/>
        <v/>
      </c>
      <c r="X482" s="2" t="str">
        <f t="shared" si="174"/>
        <v/>
      </c>
      <c r="Y482" s="2" t="s">
        <v>56</v>
      </c>
    </row>
    <row r="483" ht="27" spans="4:25">
      <c r="D483" s="3">
        <f t="shared" si="167"/>
        <v>2</v>
      </c>
      <c r="E483" s="3">
        <f>IF(ROW()=3,CpuInfo!$H$3,IF(D483=0,E482,F482+2))</f>
        <v>802</v>
      </c>
      <c r="F483" s="3">
        <f t="shared" si="168"/>
        <v>804</v>
      </c>
      <c r="G483" s="3" t="s">
        <v>119</v>
      </c>
      <c r="I483" s="3" t="s">
        <v>318</v>
      </c>
      <c r="J483" s="3">
        <f>IF(ISBLANK(G483),"",CpuInfo!$G$3)</f>
        <v>5000</v>
      </c>
      <c r="K483" s="3">
        <f>IF(ISBLANK(G483),"",CpuInfo!$H$3)</f>
        <v>216</v>
      </c>
      <c r="L483" s="3" t="str">
        <f t="shared" si="169"/>
        <v>DB5000.802</v>
      </c>
      <c r="M483" s="3" t="str">
        <f t="shared" si="170"/>
        <v>DB5000.804</v>
      </c>
      <c r="N483" s="3" t="s">
        <v>56</v>
      </c>
      <c r="O483" s="2">
        <f t="shared" si="171"/>
        <v>0</v>
      </c>
      <c r="P483" s="2">
        <f>IF(ROW()=3,CpuInfo!$L$3,IF(O483=0,P482,Q482+2))</f>
        <v>3694</v>
      </c>
      <c r="Q483" s="2">
        <f t="shared" si="172"/>
        <v>3694</v>
      </c>
      <c r="U483" s="2" t="str">
        <f>IF(ISBLANK(R483),"",CpuInfo!$K$3)</f>
        <v/>
      </c>
      <c r="V483" s="2" t="str">
        <f>IF(ISBLANK(R483),"",CpuInfo!$L$3)</f>
        <v/>
      </c>
      <c r="W483" s="2" t="str">
        <f t="shared" si="173"/>
        <v/>
      </c>
      <c r="X483" s="2" t="str">
        <f t="shared" si="174"/>
        <v/>
      </c>
      <c r="Y483" s="2" t="s">
        <v>56</v>
      </c>
    </row>
    <row r="484" ht="27" spans="4:25">
      <c r="D484" s="3">
        <f t="shared" si="167"/>
        <v>2</v>
      </c>
      <c r="E484" s="3">
        <f>IF(ROW()=3,CpuInfo!$H$3,IF(D484=0,E483,F483+2))</f>
        <v>806</v>
      </c>
      <c r="F484" s="3">
        <f t="shared" si="168"/>
        <v>808</v>
      </c>
      <c r="G484" s="3" t="s">
        <v>119</v>
      </c>
      <c r="I484" s="3" t="s">
        <v>319</v>
      </c>
      <c r="J484" s="3">
        <f>IF(ISBLANK(G484),"",CpuInfo!$G$3)</f>
        <v>5000</v>
      </c>
      <c r="K484" s="3">
        <f>IF(ISBLANK(G484),"",CpuInfo!$H$3)</f>
        <v>216</v>
      </c>
      <c r="L484" s="3" t="str">
        <f t="shared" si="169"/>
        <v>DB5000.806</v>
      </c>
      <c r="M484" s="3" t="str">
        <f t="shared" si="170"/>
        <v>DB5000.808</v>
      </c>
      <c r="N484" s="3" t="s">
        <v>56</v>
      </c>
      <c r="O484" s="2">
        <f t="shared" si="171"/>
        <v>0</v>
      </c>
      <c r="P484" s="2">
        <f>IF(ROW()=3,CpuInfo!$L$3,IF(O484=0,P483,Q483+2))</f>
        <v>3694</v>
      </c>
      <c r="Q484" s="2">
        <f t="shared" si="172"/>
        <v>3694</v>
      </c>
      <c r="U484" s="2" t="str">
        <f>IF(ISBLANK(R484),"",CpuInfo!$K$3)</f>
        <v/>
      </c>
      <c r="V484" s="2" t="str">
        <f>IF(ISBLANK(R484),"",CpuInfo!$L$3)</f>
        <v/>
      </c>
      <c r="W484" s="2" t="str">
        <f t="shared" si="173"/>
        <v/>
      </c>
      <c r="X484" s="2" t="str">
        <f t="shared" si="174"/>
        <v/>
      </c>
      <c r="Y484" s="2" t="s">
        <v>56</v>
      </c>
    </row>
    <row r="485" ht="27" spans="4:25">
      <c r="D485" s="3">
        <f t="shared" si="167"/>
        <v>2</v>
      </c>
      <c r="E485" s="3">
        <f>IF(ROW()=3,CpuInfo!$H$3,IF(D485=0,E484,F484+2))</f>
        <v>810</v>
      </c>
      <c r="F485" s="3">
        <f t="shared" si="168"/>
        <v>812</v>
      </c>
      <c r="G485" s="3" t="s">
        <v>119</v>
      </c>
      <c r="I485" s="3" t="s">
        <v>320</v>
      </c>
      <c r="J485" s="3">
        <f>IF(ISBLANK(G485),"",CpuInfo!$G$3)</f>
        <v>5000</v>
      </c>
      <c r="K485" s="3">
        <f>IF(ISBLANK(G485),"",CpuInfo!$H$3)</f>
        <v>216</v>
      </c>
      <c r="L485" s="3" t="str">
        <f t="shared" si="169"/>
        <v>DB5000.810</v>
      </c>
      <c r="M485" s="3" t="str">
        <f t="shared" si="170"/>
        <v>DB5000.812</v>
      </c>
      <c r="N485" s="3" t="s">
        <v>56</v>
      </c>
      <c r="O485" s="2">
        <f t="shared" si="171"/>
        <v>0</v>
      </c>
      <c r="P485" s="2">
        <f>IF(ROW()=3,CpuInfo!$L$3,IF(O485=0,P484,Q484+2))</f>
        <v>3694</v>
      </c>
      <c r="Q485" s="2">
        <f t="shared" si="172"/>
        <v>3694</v>
      </c>
      <c r="U485" s="2" t="str">
        <f>IF(ISBLANK(R485),"",CpuInfo!$K$3)</f>
        <v/>
      </c>
      <c r="V485" s="2" t="str">
        <f>IF(ISBLANK(R485),"",CpuInfo!$L$3)</f>
        <v/>
      </c>
      <c r="W485" s="2" t="str">
        <f t="shared" si="173"/>
        <v/>
      </c>
      <c r="X485" s="2" t="str">
        <f t="shared" si="174"/>
        <v/>
      </c>
      <c r="Y485" s="2" t="s">
        <v>56</v>
      </c>
    </row>
    <row r="486" ht="27" spans="4:25">
      <c r="D486" s="3">
        <f t="shared" ref="D486:D549" si="175">IF(G486="DTString100",100,IF(G486="DTString50",50,IF(G486="DTString40",40,IF(G486="DTString30",30,IF(G486="DTShort100",50,IF(G486="DTShort",1,IF(G486="DTInt",2,IF(G486="DTFloat",2,IF(G486="DTString15",5,IF(G486="DTString",26,0))))))))))</f>
        <v>2</v>
      </c>
      <c r="E486" s="3">
        <f>IF(ROW()=3,CpuInfo!$H$3,IF(D486=0,E485,F485+2))</f>
        <v>814</v>
      </c>
      <c r="F486" s="3">
        <f t="shared" ref="F486:F549" si="176">IF(D486=0,F485,E486+(D486-1)*2)</f>
        <v>816</v>
      </c>
      <c r="G486" s="3" t="s">
        <v>119</v>
      </c>
      <c r="I486" s="3" t="s">
        <v>321</v>
      </c>
      <c r="J486" s="3">
        <f>IF(ISBLANK(G486),"",CpuInfo!$G$3)</f>
        <v>5000</v>
      </c>
      <c r="K486" s="3">
        <f>IF(ISBLANK(G486),"",CpuInfo!$H$3)</f>
        <v>216</v>
      </c>
      <c r="L486" s="3" t="str">
        <f t="shared" ref="L486:L549" si="177">IF(ISBLANK(G486),"","DB"&amp;J486&amp;"."&amp;E486)</f>
        <v>DB5000.814</v>
      </c>
      <c r="M486" s="3" t="str">
        <f t="shared" ref="M486:M549" si="178">IF(ISBLANK(G486),"","DB"&amp;J486&amp;"."&amp;F486)</f>
        <v>DB5000.816</v>
      </c>
      <c r="N486" s="3" t="s">
        <v>56</v>
      </c>
      <c r="O486" s="2">
        <f t="shared" ref="O486:O549" si="179">IF(R486="DTString100",100,IF(R486="DTString50",50,IF(R486="DTString40",40,IF(R486="DTString30",30,IF(R486="DTShort100",50,IF(R486="DTShort",1,IF(R486="DTInt",2,IF(R486="DTFloat",2,IF(R486="DTString15",5,IF(R486="DTString",26,0))))))))))</f>
        <v>0</v>
      </c>
      <c r="P486" s="2">
        <f>IF(ROW()=3,CpuInfo!$L$3,IF(O486=0,P485,Q485+2))</f>
        <v>3694</v>
      </c>
      <c r="Q486" s="2">
        <f t="shared" ref="Q486:Q549" si="180">IF(O486=0,Q485,P486+(O486-1)*2)</f>
        <v>3694</v>
      </c>
      <c r="U486" s="2" t="str">
        <f>IF(ISBLANK(R486),"",CpuInfo!$K$3)</f>
        <v/>
      </c>
      <c r="V486" s="2" t="str">
        <f>IF(ISBLANK(R486),"",CpuInfo!$L$3)</f>
        <v/>
      </c>
      <c r="W486" s="2" t="str">
        <f t="shared" ref="W486:W549" si="181">IF(ISBLANK(R486),"","DB"&amp;U486&amp;"."&amp;P486)</f>
        <v/>
      </c>
      <c r="X486" s="2" t="str">
        <f t="shared" ref="X486:X549" si="182">IF(ISBLANK(R486),"","DB"&amp;U486&amp;"."&amp;Q486)</f>
        <v/>
      </c>
      <c r="Y486" s="2" t="s">
        <v>56</v>
      </c>
    </row>
    <row r="487" ht="27" spans="4:25">
      <c r="D487" s="3">
        <f t="shared" si="175"/>
        <v>2</v>
      </c>
      <c r="E487" s="3">
        <f>IF(ROW()=3,CpuInfo!$H$3,IF(D487=0,E486,F486+2))</f>
        <v>818</v>
      </c>
      <c r="F487" s="3">
        <f t="shared" si="176"/>
        <v>820</v>
      </c>
      <c r="G487" s="3" t="s">
        <v>119</v>
      </c>
      <c r="I487" s="3" t="s">
        <v>322</v>
      </c>
      <c r="J487" s="3">
        <f>IF(ISBLANK(G487),"",CpuInfo!$G$3)</f>
        <v>5000</v>
      </c>
      <c r="K487" s="3">
        <f>IF(ISBLANK(G487),"",CpuInfo!$H$3)</f>
        <v>216</v>
      </c>
      <c r="L487" s="3" t="str">
        <f t="shared" si="177"/>
        <v>DB5000.818</v>
      </c>
      <c r="M487" s="3" t="str">
        <f t="shared" si="178"/>
        <v>DB5000.820</v>
      </c>
      <c r="N487" s="3" t="s">
        <v>56</v>
      </c>
      <c r="O487" s="2">
        <f t="shared" si="179"/>
        <v>0</v>
      </c>
      <c r="P487" s="2">
        <f>IF(ROW()=3,CpuInfo!$L$3,IF(O487=0,P486,Q486+2))</f>
        <v>3694</v>
      </c>
      <c r="Q487" s="2">
        <f t="shared" si="180"/>
        <v>3694</v>
      </c>
      <c r="U487" s="2" t="str">
        <f>IF(ISBLANK(R487),"",CpuInfo!$K$3)</f>
        <v/>
      </c>
      <c r="V487" s="2" t="str">
        <f>IF(ISBLANK(R487),"",CpuInfo!$L$3)</f>
        <v/>
      </c>
      <c r="W487" s="2" t="str">
        <f t="shared" si="181"/>
        <v/>
      </c>
      <c r="X487" s="2" t="str">
        <f t="shared" si="182"/>
        <v/>
      </c>
      <c r="Y487" s="2" t="s">
        <v>56</v>
      </c>
    </row>
    <row r="488" ht="27" spans="4:25">
      <c r="D488" s="3">
        <f t="shared" si="175"/>
        <v>2</v>
      </c>
      <c r="E488" s="3">
        <f>IF(ROW()=3,CpuInfo!$H$3,IF(D488=0,E487,F487+2))</f>
        <v>822</v>
      </c>
      <c r="F488" s="3">
        <f t="shared" si="176"/>
        <v>824</v>
      </c>
      <c r="G488" s="3" t="s">
        <v>119</v>
      </c>
      <c r="I488" s="3" t="s">
        <v>323</v>
      </c>
      <c r="J488" s="3">
        <f>IF(ISBLANK(G488),"",CpuInfo!$G$3)</f>
        <v>5000</v>
      </c>
      <c r="K488" s="3">
        <f>IF(ISBLANK(G488),"",CpuInfo!$H$3)</f>
        <v>216</v>
      </c>
      <c r="L488" s="3" t="str">
        <f t="shared" si="177"/>
        <v>DB5000.822</v>
      </c>
      <c r="M488" s="3" t="str">
        <f t="shared" si="178"/>
        <v>DB5000.824</v>
      </c>
      <c r="N488" s="3" t="s">
        <v>56</v>
      </c>
      <c r="O488" s="2">
        <f t="shared" si="179"/>
        <v>0</v>
      </c>
      <c r="P488" s="2">
        <f>IF(ROW()=3,CpuInfo!$L$3,IF(O488=0,P487,Q487+2))</f>
        <v>3694</v>
      </c>
      <c r="Q488" s="2">
        <f t="shared" si="180"/>
        <v>3694</v>
      </c>
      <c r="U488" s="2" t="str">
        <f>IF(ISBLANK(R488),"",CpuInfo!$K$3)</f>
        <v/>
      </c>
      <c r="V488" s="2" t="str">
        <f>IF(ISBLANK(R488),"",CpuInfo!$L$3)</f>
        <v/>
      </c>
      <c r="W488" s="2" t="str">
        <f t="shared" si="181"/>
        <v/>
      </c>
      <c r="X488" s="2" t="str">
        <f t="shared" si="182"/>
        <v/>
      </c>
      <c r="Y488" s="2" t="s">
        <v>56</v>
      </c>
    </row>
    <row r="489" ht="27" spans="4:25">
      <c r="D489" s="3">
        <f t="shared" si="175"/>
        <v>2</v>
      </c>
      <c r="E489" s="3">
        <f>IF(ROW()=3,CpuInfo!$H$3,IF(D489=0,E488,F488+2))</f>
        <v>826</v>
      </c>
      <c r="F489" s="3">
        <f t="shared" si="176"/>
        <v>828</v>
      </c>
      <c r="G489" s="3" t="s">
        <v>119</v>
      </c>
      <c r="I489" s="3" t="s">
        <v>324</v>
      </c>
      <c r="J489" s="3">
        <f>IF(ISBLANK(G489),"",CpuInfo!$G$3)</f>
        <v>5000</v>
      </c>
      <c r="K489" s="3">
        <f>IF(ISBLANK(G489),"",CpuInfo!$H$3)</f>
        <v>216</v>
      </c>
      <c r="L489" s="3" t="str">
        <f t="shared" si="177"/>
        <v>DB5000.826</v>
      </c>
      <c r="M489" s="3" t="str">
        <f t="shared" si="178"/>
        <v>DB5000.828</v>
      </c>
      <c r="N489" s="3" t="s">
        <v>56</v>
      </c>
      <c r="O489" s="2">
        <f t="shared" si="179"/>
        <v>0</v>
      </c>
      <c r="P489" s="2">
        <f>IF(ROW()=3,CpuInfo!$L$3,IF(O489=0,P488,Q488+2))</f>
        <v>3694</v>
      </c>
      <c r="Q489" s="2">
        <f t="shared" si="180"/>
        <v>3694</v>
      </c>
      <c r="U489" s="2" t="str">
        <f>IF(ISBLANK(R489),"",CpuInfo!$K$3)</f>
        <v/>
      </c>
      <c r="V489" s="2" t="str">
        <f>IF(ISBLANK(R489),"",CpuInfo!$L$3)</f>
        <v/>
      </c>
      <c r="W489" s="2" t="str">
        <f t="shared" si="181"/>
        <v/>
      </c>
      <c r="X489" s="2" t="str">
        <f t="shared" si="182"/>
        <v/>
      </c>
      <c r="Y489" s="2" t="s">
        <v>56</v>
      </c>
    </row>
    <row r="490" ht="27" spans="4:25">
      <c r="D490" s="3">
        <f t="shared" si="175"/>
        <v>2</v>
      </c>
      <c r="E490" s="3">
        <f>IF(ROW()=3,CpuInfo!$H$3,IF(D490=0,E489,F489+2))</f>
        <v>830</v>
      </c>
      <c r="F490" s="3">
        <f t="shared" si="176"/>
        <v>832</v>
      </c>
      <c r="G490" s="3" t="s">
        <v>119</v>
      </c>
      <c r="I490" s="3" t="s">
        <v>325</v>
      </c>
      <c r="J490" s="3">
        <f>IF(ISBLANK(G490),"",CpuInfo!$G$3)</f>
        <v>5000</v>
      </c>
      <c r="K490" s="3">
        <f>IF(ISBLANK(G490),"",CpuInfo!$H$3)</f>
        <v>216</v>
      </c>
      <c r="L490" s="3" t="str">
        <f t="shared" si="177"/>
        <v>DB5000.830</v>
      </c>
      <c r="M490" s="3" t="str">
        <f t="shared" si="178"/>
        <v>DB5000.832</v>
      </c>
      <c r="N490" s="3" t="s">
        <v>56</v>
      </c>
      <c r="O490" s="2">
        <f t="shared" si="179"/>
        <v>0</v>
      </c>
      <c r="P490" s="2">
        <f>IF(ROW()=3,CpuInfo!$L$3,IF(O490=0,P489,Q489+2))</f>
        <v>3694</v>
      </c>
      <c r="Q490" s="2">
        <f t="shared" si="180"/>
        <v>3694</v>
      </c>
      <c r="U490" s="2" t="str">
        <f>IF(ISBLANK(R490),"",CpuInfo!$K$3)</f>
        <v/>
      </c>
      <c r="V490" s="2" t="str">
        <f>IF(ISBLANK(R490),"",CpuInfo!$L$3)</f>
        <v/>
      </c>
      <c r="W490" s="2" t="str">
        <f t="shared" si="181"/>
        <v/>
      </c>
      <c r="X490" s="2" t="str">
        <f t="shared" si="182"/>
        <v/>
      </c>
      <c r="Y490" s="2" t="s">
        <v>56</v>
      </c>
    </row>
    <row r="491" ht="27" spans="4:25">
      <c r="D491" s="3">
        <f t="shared" si="175"/>
        <v>2</v>
      </c>
      <c r="E491" s="3">
        <f>IF(ROW()=3,CpuInfo!$H$3,IF(D491=0,E490,F490+2))</f>
        <v>834</v>
      </c>
      <c r="F491" s="3">
        <f t="shared" si="176"/>
        <v>836</v>
      </c>
      <c r="G491" s="3" t="s">
        <v>119</v>
      </c>
      <c r="I491" s="3" t="s">
        <v>326</v>
      </c>
      <c r="J491" s="3">
        <f>IF(ISBLANK(G491),"",CpuInfo!$G$3)</f>
        <v>5000</v>
      </c>
      <c r="K491" s="3">
        <f>IF(ISBLANK(G491),"",CpuInfo!$H$3)</f>
        <v>216</v>
      </c>
      <c r="L491" s="3" t="str">
        <f t="shared" si="177"/>
        <v>DB5000.834</v>
      </c>
      <c r="M491" s="3" t="str">
        <f t="shared" si="178"/>
        <v>DB5000.836</v>
      </c>
      <c r="N491" s="3" t="s">
        <v>56</v>
      </c>
      <c r="O491" s="2">
        <f t="shared" si="179"/>
        <v>0</v>
      </c>
      <c r="P491" s="2">
        <f>IF(ROW()=3,CpuInfo!$L$3,IF(O491=0,P490,Q490+2))</f>
        <v>3694</v>
      </c>
      <c r="Q491" s="2">
        <f t="shared" si="180"/>
        <v>3694</v>
      </c>
      <c r="U491" s="2" t="str">
        <f>IF(ISBLANK(R491),"",CpuInfo!$K$3)</f>
        <v/>
      </c>
      <c r="V491" s="2" t="str">
        <f>IF(ISBLANK(R491),"",CpuInfo!$L$3)</f>
        <v/>
      </c>
      <c r="W491" s="2" t="str">
        <f t="shared" si="181"/>
        <v/>
      </c>
      <c r="X491" s="2" t="str">
        <f t="shared" si="182"/>
        <v/>
      </c>
      <c r="Y491" s="2" t="s">
        <v>56</v>
      </c>
    </row>
    <row r="492" ht="27" spans="4:25">
      <c r="D492" s="3">
        <f t="shared" si="175"/>
        <v>2</v>
      </c>
      <c r="E492" s="3">
        <f>IF(ROW()=3,CpuInfo!$H$3,IF(D492=0,E491,F491+2))</f>
        <v>838</v>
      </c>
      <c r="F492" s="3">
        <f t="shared" si="176"/>
        <v>840</v>
      </c>
      <c r="G492" s="3" t="s">
        <v>119</v>
      </c>
      <c r="I492" s="3" t="s">
        <v>327</v>
      </c>
      <c r="J492" s="3">
        <f>IF(ISBLANK(G492),"",CpuInfo!$G$3)</f>
        <v>5000</v>
      </c>
      <c r="K492" s="3">
        <f>IF(ISBLANK(G492),"",CpuInfo!$H$3)</f>
        <v>216</v>
      </c>
      <c r="L492" s="3" t="str">
        <f t="shared" si="177"/>
        <v>DB5000.838</v>
      </c>
      <c r="M492" s="3" t="str">
        <f t="shared" si="178"/>
        <v>DB5000.840</v>
      </c>
      <c r="N492" s="3" t="s">
        <v>56</v>
      </c>
      <c r="O492" s="2">
        <f t="shared" si="179"/>
        <v>0</v>
      </c>
      <c r="P492" s="2">
        <f>IF(ROW()=3,CpuInfo!$L$3,IF(O492=0,P491,Q491+2))</f>
        <v>3694</v>
      </c>
      <c r="Q492" s="2">
        <f t="shared" si="180"/>
        <v>3694</v>
      </c>
      <c r="U492" s="2" t="str">
        <f>IF(ISBLANK(R492),"",CpuInfo!$K$3)</f>
        <v/>
      </c>
      <c r="V492" s="2" t="str">
        <f>IF(ISBLANK(R492),"",CpuInfo!$L$3)</f>
        <v/>
      </c>
      <c r="W492" s="2" t="str">
        <f t="shared" si="181"/>
        <v/>
      </c>
      <c r="X492" s="2" t="str">
        <f t="shared" si="182"/>
        <v/>
      </c>
      <c r="Y492" s="2" t="s">
        <v>56</v>
      </c>
    </row>
    <row r="493" ht="27" spans="4:25">
      <c r="D493" s="3">
        <f t="shared" si="175"/>
        <v>2</v>
      </c>
      <c r="E493" s="3">
        <f>IF(ROW()=3,CpuInfo!$H$3,IF(D493=0,E492,F492+2))</f>
        <v>842</v>
      </c>
      <c r="F493" s="3">
        <f t="shared" si="176"/>
        <v>844</v>
      </c>
      <c r="G493" s="3" t="s">
        <v>119</v>
      </c>
      <c r="I493" s="3" t="s">
        <v>328</v>
      </c>
      <c r="J493" s="3">
        <f>IF(ISBLANK(G493),"",CpuInfo!$G$3)</f>
        <v>5000</v>
      </c>
      <c r="K493" s="3">
        <f>IF(ISBLANK(G493),"",CpuInfo!$H$3)</f>
        <v>216</v>
      </c>
      <c r="L493" s="3" t="str">
        <f t="shared" si="177"/>
        <v>DB5000.842</v>
      </c>
      <c r="M493" s="3" t="str">
        <f t="shared" si="178"/>
        <v>DB5000.844</v>
      </c>
      <c r="N493" s="3" t="s">
        <v>56</v>
      </c>
      <c r="O493" s="2">
        <f t="shared" si="179"/>
        <v>0</v>
      </c>
      <c r="P493" s="2">
        <f>IF(ROW()=3,CpuInfo!$L$3,IF(O493=0,P492,Q492+2))</f>
        <v>3694</v>
      </c>
      <c r="Q493" s="2">
        <f t="shared" si="180"/>
        <v>3694</v>
      </c>
      <c r="U493" s="2" t="str">
        <f>IF(ISBLANK(R493),"",CpuInfo!$K$3)</f>
        <v/>
      </c>
      <c r="V493" s="2" t="str">
        <f>IF(ISBLANK(R493),"",CpuInfo!$L$3)</f>
        <v/>
      </c>
      <c r="W493" s="2" t="str">
        <f t="shared" si="181"/>
        <v/>
      </c>
      <c r="X493" s="2" t="str">
        <f t="shared" si="182"/>
        <v/>
      </c>
      <c r="Y493" s="2" t="s">
        <v>56</v>
      </c>
    </row>
    <row r="494" ht="27" spans="4:25">
      <c r="D494" s="3">
        <f t="shared" si="175"/>
        <v>2</v>
      </c>
      <c r="E494" s="3">
        <f>IF(ROW()=3,CpuInfo!$H$3,IF(D494=0,E493,F493+2))</f>
        <v>846</v>
      </c>
      <c r="F494" s="3">
        <f t="shared" si="176"/>
        <v>848</v>
      </c>
      <c r="G494" s="3" t="s">
        <v>119</v>
      </c>
      <c r="I494" s="3" t="s">
        <v>329</v>
      </c>
      <c r="J494" s="3">
        <f>IF(ISBLANK(G494),"",CpuInfo!$G$3)</f>
        <v>5000</v>
      </c>
      <c r="K494" s="3">
        <f>IF(ISBLANK(G494),"",CpuInfo!$H$3)</f>
        <v>216</v>
      </c>
      <c r="L494" s="3" t="str">
        <f t="shared" si="177"/>
        <v>DB5000.846</v>
      </c>
      <c r="M494" s="3" t="str">
        <f t="shared" si="178"/>
        <v>DB5000.848</v>
      </c>
      <c r="N494" s="3" t="s">
        <v>56</v>
      </c>
      <c r="O494" s="2">
        <f t="shared" si="179"/>
        <v>0</v>
      </c>
      <c r="P494" s="2">
        <f>IF(ROW()=3,CpuInfo!$L$3,IF(O494=0,P493,Q493+2))</f>
        <v>3694</v>
      </c>
      <c r="Q494" s="2">
        <f t="shared" si="180"/>
        <v>3694</v>
      </c>
      <c r="U494" s="2" t="str">
        <f>IF(ISBLANK(R494),"",CpuInfo!$K$3)</f>
        <v/>
      </c>
      <c r="V494" s="2" t="str">
        <f>IF(ISBLANK(R494),"",CpuInfo!$L$3)</f>
        <v/>
      </c>
      <c r="W494" s="2" t="str">
        <f t="shared" si="181"/>
        <v/>
      </c>
      <c r="X494" s="2" t="str">
        <f t="shared" si="182"/>
        <v/>
      </c>
      <c r="Y494" s="2" t="s">
        <v>56</v>
      </c>
    </row>
    <row r="495" ht="27" spans="4:25">
      <c r="D495" s="3">
        <f t="shared" si="175"/>
        <v>2</v>
      </c>
      <c r="E495" s="3">
        <f>IF(ROW()=3,CpuInfo!$H$3,IF(D495=0,E494,F494+2))</f>
        <v>850</v>
      </c>
      <c r="F495" s="3">
        <f t="shared" si="176"/>
        <v>852</v>
      </c>
      <c r="G495" s="3" t="s">
        <v>119</v>
      </c>
      <c r="I495" s="3" t="s">
        <v>330</v>
      </c>
      <c r="J495" s="3">
        <f>IF(ISBLANK(G495),"",CpuInfo!$G$3)</f>
        <v>5000</v>
      </c>
      <c r="K495" s="3">
        <f>IF(ISBLANK(G495),"",CpuInfo!$H$3)</f>
        <v>216</v>
      </c>
      <c r="L495" s="3" t="str">
        <f t="shared" si="177"/>
        <v>DB5000.850</v>
      </c>
      <c r="M495" s="3" t="str">
        <f t="shared" si="178"/>
        <v>DB5000.852</v>
      </c>
      <c r="N495" s="3" t="s">
        <v>56</v>
      </c>
      <c r="O495" s="2">
        <f t="shared" si="179"/>
        <v>0</v>
      </c>
      <c r="P495" s="2">
        <f>IF(ROW()=3,CpuInfo!$L$3,IF(O495=0,P494,Q494+2))</f>
        <v>3694</v>
      </c>
      <c r="Q495" s="2">
        <f t="shared" si="180"/>
        <v>3694</v>
      </c>
      <c r="U495" s="2" t="str">
        <f>IF(ISBLANK(R495),"",CpuInfo!$K$3)</f>
        <v/>
      </c>
      <c r="V495" s="2" t="str">
        <f>IF(ISBLANK(R495),"",CpuInfo!$L$3)</f>
        <v/>
      </c>
      <c r="W495" s="2" t="str">
        <f t="shared" si="181"/>
        <v/>
      </c>
      <c r="X495" s="2" t="str">
        <f t="shared" si="182"/>
        <v/>
      </c>
      <c r="Y495" s="2" t="s">
        <v>56</v>
      </c>
    </row>
    <row r="496" ht="27" spans="4:25">
      <c r="D496" s="3">
        <f t="shared" si="175"/>
        <v>2</v>
      </c>
      <c r="E496" s="3">
        <f>IF(ROW()=3,CpuInfo!$H$3,IF(D496=0,E495,F495+2))</f>
        <v>854</v>
      </c>
      <c r="F496" s="3">
        <f t="shared" si="176"/>
        <v>856</v>
      </c>
      <c r="G496" s="3" t="s">
        <v>119</v>
      </c>
      <c r="I496" s="3" t="s">
        <v>331</v>
      </c>
      <c r="J496" s="3">
        <f>IF(ISBLANK(G496),"",CpuInfo!$G$3)</f>
        <v>5000</v>
      </c>
      <c r="K496" s="3">
        <f>IF(ISBLANK(G496),"",CpuInfo!$H$3)</f>
        <v>216</v>
      </c>
      <c r="L496" s="3" t="str">
        <f t="shared" si="177"/>
        <v>DB5000.854</v>
      </c>
      <c r="M496" s="3" t="str">
        <f t="shared" si="178"/>
        <v>DB5000.856</v>
      </c>
      <c r="N496" s="3" t="s">
        <v>56</v>
      </c>
      <c r="O496" s="2">
        <f t="shared" si="179"/>
        <v>0</v>
      </c>
      <c r="P496" s="2">
        <f>IF(ROW()=3,CpuInfo!$L$3,IF(O496=0,P495,Q495+2))</f>
        <v>3694</v>
      </c>
      <c r="Q496" s="2">
        <f t="shared" si="180"/>
        <v>3694</v>
      </c>
      <c r="U496" s="2" t="str">
        <f>IF(ISBLANK(R496),"",CpuInfo!$K$3)</f>
        <v/>
      </c>
      <c r="V496" s="2" t="str">
        <f>IF(ISBLANK(R496),"",CpuInfo!$L$3)</f>
        <v/>
      </c>
      <c r="W496" s="2" t="str">
        <f t="shared" si="181"/>
        <v/>
      </c>
      <c r="X496" s="2" t="str">
        <f t="shared" si="182"/>
        <v/>
      </c>
      <c r="Y496" s="2" t="s">
        <v>56</v>
      </c>
    </row>
    <row r="497" ht="27" spans="4:25">
      <c r="D497" s="3">
        <f t="shared" si="175"/>
        <v>2</v>
      </c>
      <c r="E497" s="3">
        <f>IF(ROW()=3,CpuInfo!$H$3,IF(D497=0,E496,F496+2))</f>
        <v>858</v>
      </c>
      <c r="F497" s="3">
        <f t="shared" si="176"/>
        <v>860</v>
      </c>
      <c r="G497" s="3" t="s">
        <v>119</v>
      </c>
      <c r="I497" s="3" t="s">
        <v>332</v>
      </c>
      <c r="J497" s="3">
        <f>IF(ISBLANK(G497),"",CpuInfo!$G$3)</f>
        <v>5000</v>
      </c>
      <c r="K497" s="3">
        <f>IF(ISBLANK(G497),"",CpuInfo!$H$3)</f>
        <v>216</v>
      </c>
      <c r="L497" s="3" t="str">
        <f t="shared" si="177"/>
        <v>DB5000.858</v>
      </c>
      <c r="M497" s="3" t="str">
        <f t="shared" si="178"/>
        <v>DB5000.860</v>
      </c>
      <c r="N497" s="3" t="s">
        <v>56</v>
      </c>
      <c r="O497" s="2">
        <f t="shared" si="179"/>
        <v>0</v>
      </c>
      <c r="P497" s="2">
        <f>IF(ROW()=3,CpuInfo!$L$3,IF(O497=0,P496,Q496+2))</f>
        <v>3694</v>
      </c>
      <c r="Q497" s="2">
        <f t="shared" si="180"/>
        <v>3694</v>
      </c>
      <c r="U497" s="2" t="str">
        <f>IF(ISBLANK(R497),"",CpuInfo!$K$3)</f>
        <v/>
      </c>
      <c r="V497" s="2" t="str">
        <f>IF(ISBLANK(R497),"",CpuInfo!$L$3)</f>
        <v/>
      </c>
      <c r="W497" s="2" t="str">
        <f t="shared" si="181"/>
        <v/>
      </c>
      <c r="X497" s="2" t="str">
        <f t="shared" si="182"/>
        <v/>
      </c>
      <c r="Y497" s="2" t="s">
        <v>56</v>
      </c>
    </row>
    <row r="498" ht="27" spans="4:25">
      <c r="D498" s="3">
        <f t="shared" si="175"/>
        <v>2</v>
      </c>
      <c r="E498" s="3">
        <f>IF(ROW()=3,CpuInfo!$H$3,IF(D498=0,E497,F497+2))</f>
        <v>862</v>
      </c>
      <c r="F498" s="3">
        <f t="shared" si="176"/>
        <v>864</v>
      </c>
      <c r="G498" s="3" t="s">
        <v>119</v>
      </c>
      <c r="I498" s="3" t="s">
        <v>333</v>
      </c>
      <c r="J498" s="3">
        <f>IF(ISBLANK(G498),"",CpuInfo!$G$3)</f>
        <v>5000</v>
      </c>
      <c r="K498" s="3">
        <f>IF(ISBLANK(G498),"",CpuInfo!$H$3)</f>
        <v>216</v>
      </c>
      <c r="L498" s="3" t="str">
        <f t="shared" si="177"/>
        <v>DB5000.862</v>
      </c>
      <c r="M498" s="3" t="str">
        <f t="shared" si="178"/>
        <v>DB5000.864</v>
      </c>
      <c r="N498" s="3" t="s">
        <v>56</v>
      </c>
      <c r="O498" s="2">
        <f t="shared" si="179"/>
        <v>0</v>
      </c>
      <c r="P498" s="2">
        <f>IF(ROW()=3,CpuInfo!$L$3,IF(O498=0,P497,Q497+2))</f>
        <v>3694</v>
      </c>
      <c r="Q498" s="2">
        <f t="shared" si="180"/>
        <v>3694</v>
      </c>
      <c r="U498" s="2" t="str">
        <f>IF(ISBLANK(R498),"",CpuInfo!$K$3)</f>
        <v/>
      </c>
      <c r="V498" s="2" t="str">
        <f>IF(ISBLANK(R498),"",CpuInfo!$L$3)</f>
        <v/>
      </c>
      <c r="W498" s="2" t="str">
        <f t="shared" si="181"/>
        <v/>
      </c>
      <c r="X498" s="2" t="str">
        <f t="shared" si="182"/>
        <v/>
      </c>
      <c r="Y498" s="2" t="s">
        <v>56</v>
      </c>
    </row>
    <row r="499" ht="27" spans="4:25">
      <c r="D499" s="3">
        <f t="shared" si="175"/>
        <v>2</v>
      </c>
      <c r="E499" s="3">
        <f>IF(ROW()=3,CpuInfo!$H$3,IF(D499=0,E498,F498+2))</f>
        <v>866</v>
      </c>
      <c r="F499" s="3">
        <f t="shared" si="176"/>
        <v>868</v>
      </c>
      <c r="G499" s="3" t="s">
        <v>119</v>
      </c>
      <c r="I499" s="3" t="s">
        <v>334</v>
      </c>
      <c r="J499" s="3">
        <f>IF(ISBLANK(G499),"",CpuInfo!$G$3)</f>
        <v>5000</v>
      </c>
      <c r="K499" s="3">
        <f>IF(ISBLANK(G499),"",CpuInfo!$H$3)</f>
        <v>216</v>
      </c>
      <c r="L499" s="3" t="str">
        <f t="shared" si="177"/>
        <v>DB5000.866</v>
      </c>
      <c r="M499" s="3" t="str">
        <f t="shared" si="178"/>
        <v>DB5000.868</v>
      </c>
      <c r="N499" s="3" t="s">
        <v>56</v>
      </c>
      <c r="O499" s="2">
        <f t="shared" si="179"/>
        <v>0</v>
      </c>
      <c r="P499" s="2">
        <f>IF(ROW()=3,CpuInfo!$L$3,IF(O499=0,P498,Q498+2))</f>
        <v>3694</v>
      </c>
      <c r="Q499" s="2">
        <f t="shared" si="180"/>
        <v>3694</v>
      </c>
      <c r="U499" s="2" t="str">
        <f>IF(ISBLANK(R499),"",CpuInfo!$K$3)</f>
        <v/>
      </c>
      <c r="V499" s="2" t="str">
        <f>IF(ISBLANK(R499),"",CpuInfo!$L$3)</f>
        <v/>
      </c>
      <c r="W499" s="2" t="str">
        <f t="shared" si="181"/>
        <v/>
      </c>
      <c r="X499" s="2" t="str">
        <f t="shared" si="182"/>
        <v/>
      </c>
      <c r="Y499" s="2" t="s">
        <v>56</v>
      </c>
    </row>
    <row r="500" ht="27" spans="4:25">
      <c r="D500" s="3">
        <f t="shared" si="175"/>
        <v>2</v>
      </c>
      <c r="E500" s="3">
        <f>IF(ROW()=3,CpuInfo!$H$3,IF(D500=0,E499,F499+2))</f>
        <v>870</v>
      </c>
      <c r="F500" s="3">
        <f t="shared" si="176"/>
        <v>872</v>
      </c>
      <c r="G500" s="3" t="s">
        <v>119</v>
      </c>
      <c r="I500" s="3" t="s">
        <v>335</v>
      </c>
      <c r="J500" s="3">
        <f>IF(ISBLANK(G500),"",CpuInfo!$G$3)</f>
        <v>5000</v>
      </c>
      <c r="K500" s="3">
        <f>IF(ISBLANK(G500),"",CpuInfo!$H$3)</f>
        <v>216</v>
      </c>
      <c r="L500" s="3" t="str">
        <f t="shared" si="177"/>
        <v>DB5000.870</v>
      </c>
      <c r="M500" s="3" t="str">
        <f t="shared" si="178"/>
        <v>DB5000.872</v>
      </c>
      <c r="N500" s="3" t="s">
        <v>56</v>
      </c>
      <c r="O500" s="2">
        <f t="shared" si="179"/>
        <v>0</v>
      </c>
      <c r="P500" s="2">
        <f>IF(ROW()=3,CpuInfo!$L$3,IF(O500=0,P499,Q499+2))</f>
        <v>3694</v>
      </c>
      <c r="Q500" s="2">
        <f t="shared" si="180"/>
        <v>3694</v>
      </c>
      <c r="U500" s="2" t="str">
        <f>IF(ISBLANK(R500),"",CpuInfo!$K$3)</f>
        <v/>
      </c>
      <c r="V500" s="2" t="str">
        <f>IF(ISBLANK(R500),"",CpuInfo!$L$3)</f>
        <v/>
      </c>
      <c r="W500" s="2" t="str">
        <f t="shared" si="181"/>
        <v/>
      </c>
      <c r="X500" s="2" t="str">
        <f t="shared" si="182"/>
        <v/>
      </c>
      <c r="Y500" s="2" t="s">
        <v>56</v>
      </c>
    </row>
    <row r="501" ht="27" spans="4:25">
      <c r="D501" s="3">
        <f t="shared" si="175"/>
        <v>2</v>
      </c>
      <c r="E501" s="3">
        <f>IF(ROW()=3,CpuInfo!$H$3,IF(D501=0,E500,F500+2))</f>
        <v>874</v>
      </c>
      <c r="F501" s="3">
        <f t="shared" si="176"/>
        <v>876</v>
      </c>
      <c r="G501" s="3" t="s">
        <v>119</v>
      </c>
      <c r="I501" s="3" t="s">
        <v>336</v>
      </c>
      <c r="J501" s="3">
        <f>IF(ISBLANK(G501),"",CpuInfo!$G$3)</f>
        <v>5000</v>
      </c>
      <c r="K501" s="3">
        <f>IF(ISBLANK(G501),"",CpuInfo!$H$3)</f>
        <v>216</v>
      </c>
      <c r="L501" s="3" t="str">
        <f t="shared" si="177"/>
        <v>DB5000.874</v>
      </c>
      <c r="M501" s="3" t="str">
        <f t="shared" si="178"/>
        <v>DB5000.876</v>
      </c>
      <c r="N501" s="3" t="s">
        <v>56</v>
      </c>
      <c r="O501" s="2">
        <f t="shared" si="179"/>
        <v>0</v>
      </c>
      <c r="P501" s="2">
        <f>IF(ROW()=3,CpuInfo!$L$3,IF(O501=0,P500,Q500+2))</f>
        <v>3694</v>
      </c>
      <c r="Q501" s="2">
        <f t="shared" si="180"/>
        <v>3694</v>
      </c>
      <c r="U501" s="2" t="str">
        <f>IF(ISBLANK(R501),"",CpuInfo!$K$3)</f>
        <v/>
      </c>
      <c r="V501" s="2" t="str">
        <f>IF(ISBLANK(R501),"",CpuInfo!$L$3)</f>
        <v/>
      </c>
      <c r="W501" s="2" t="str">
        <f t="shared" si="181"/>
        <v/>
      </c>
      <c r="X501" s="2" t="str">
        <f t="shared" si="182"/>
        <v/>
      </c>
      <c r="Y501" s="2" t="s">
        <v>56</v>
      </c>
    </row>
    <row r="502" ht="27" spans="4:25">
      <c r="D502" s="3">
        <f t="shared" si="175"/>
        <v>2</v>
      </c>
      <c r="E502" s="3">
        <f>IF(ROW()=3,CpuInfo!$H$3,IF(D502=0,E501,F501+2))</f>
        <v>878</v>
      </c>
      <c r="F502" s="3">
        <f t="shared" si="176"/>
        <v>880</v>
      </c>
      <c r="G502" s="3" t="s">
        <v>119</v>
      </c>
      <c r="I502" s="3" t="s">
        <v>337</v>
      </c>
      <c r="J502" s="3">
        <f>IF(ISBLANK(G502),"",CpuInfo!$G$3)</f>
        <v>5000</v>
      </c>
      <c r="K502" s="3">
        <f>IF(ISBLANK(G502),"",CpuInfo!$H$3)</f>
        <v>216</v>
      </c>
      <c r="L502" s="3" t="str">
        <f t="shared" si="177"/>
        <v>DB5000.878</v>
      </c>
      <c r="M502" s="3" t="str">
        <f t="shared" si="178"/>
        <v>DB5000.880</v>
      </c>
      <c r="N502" s="3" t="s">
        <v>56</v>
      </c>
      <c r="O502" s="2">
        <f t="shared" si="179"/>
        <v>0</v>
      </c>
      <c r="P502" s="2">
        <f>IF(ROW()=3,CpuInfo!$L$3,IF(O502=0,P501,Q501+2))</f>
        <v>3694</v>
      </c>
      <c r="Q502" s="2">
        <f t="shared" si="180"/>
        <v>3694</v>
      </c>
      <c r="U502" s="2" t="str">
        <f>IF(ISBLANK(R502),"",CpuInfo!$K$3)</f>
        <v/>
      </c>
      <c r="V502" s="2" t="str">
        <f>IF(ISBLANK(R502),"",CpuInfo!$L$3)</f>
        <v/>
      </c>
      <c r="W502" s="2" t="str">
        <f t="shared" si="181"/>
        <v/>
      </c>
      <c r="X502" s="2" t="str">
        <f t="shared" si="182"/>
        <v/>
      </c>
      <c r="Y502" s="2" t="s">
        <v>56</v>
      </c>
    </row>
    <row r="503" ht="27" spans="4:25">
      <c r="D503" s="3">
        <f t="shared" si="175"/>
        <v>2</v>
      </c>
      <c r="E503" s="3">
        <f>IF(ROW()=3,CpuInfo!$H$3,IF(D503=0,E502,F502+2))</f>
        <v>882</v>
      </c>
      <c r="F503" s="3">
        <f t="shared" si="176"/>
        <v>884</v>
      </c>
      <c r="G503" s="3" t="s">
        <v>119</v>
      </c>
      <c r="I503" s="3" t="s">
        <v>338</v>
      </c>
      <c r="J503" s="3">
        <f>IF(ISBLANK(G503),"",CpuInfo!$G$3)</f>
        <v>5000</v>
      </c>
      <c r="K503" s="3">
        <f>IF(ISBLANK(G503),"",CpuInfo!$H$3)</f>
        <v>216</v>
      </c>
      <c r="L503" s="3" t="str">
        <f t="shared" si="177"/>
        <v>DB5000.882</v>
      </c>
      <c r="M503" s="3" t="str">
        <f t="shared" si="178"/>
        <v>DB5000.884</v>
      </c>
      <c r="N503" s="3" t="s">
        <v>56</v>
      </c>
      <c r="O503" s="2">
        <f t="shared" si="179"/>
        <v>0</v>
      </c>
      <c r="P503" s="2">
        <f>IF(ROW()=3,CpuInfo!$L$3,IF(O503=0,P502,Q502+2))</f>
        <v>3694</v>
      </c>
      <c r="Q503" s="2">
        <f t="shared" si="180"/>
        <v>3694</v>
      </c>
      <c r="U503" s="2" t="str">
        <f>IF(ISBLANK(R503),"",CpuInfo!$K$3)</f>
        <v/>
      </c>
      <c r="V503" s="2" t="str">
        <f>IF(ISBLANK(R503),"",CpuInfo!$L$3)</f>
        <v/>
      </c>
      <c r="W503" s="2" t="str">
        <f t="shared" si="181"/>
        <v/>
      </c>
      <c r="X503" s="2" t="str">
        <f t="shared" si="182"/>
        <v/>
      </c>
      <c r="Y503" s="2" t="s">
        <v>56</v>
      </c>
    </row>
    <row r="504" ht="27" spans="4:25">
      <c r="D504" s="3">
        <f t="shared" si="175"/>
        <v>2</v>
      </c>
      <c r="E504" s="3">
        <f>IF(ROW()=3,CpuInfo!$H$3,IF(D504=0,E503,F503+2))</f>
        <v>886</v>
      </c>
      <c r="F504" s="3">
        <f t="shared" si="176"/>
        <v>888</v>
      </c>
      <c r="G504" s="3" t="s">
        <v>119</v>
      </c>
      <c r="I504" s="3" t="s">
        <v>339</v>
      </c>
      <c r="J504" s="3">
        <f>IF(ISBLANK(G504),"",CpuInfo!$G$3)</f>
        <v>5000</v>
      </c>
      <c r="K504" s="3">
        <f>IF(ISBLANK(G504),"",CpuInfo!$H$3)</f>
        <v>216</v>
      </c>
      <c r="L504" s="3" t="str">
        <f t="shared" si="177"/>
        <v>DB5000.886</v>
      </c>
      <c r="M504" s="3" t="str">
        <f t="shared" si="178"/>
        <v>DB5000.888</v>
      </c>
      <c r="N504" s="3" t="s">
        <v>56</v>
      </c>
      <c r="O504" s="2">
        <f t="shared" si="179"/>
        <v>0</v>
      </c>
      <c r="P504" s="2">
        <f>IF(ROW()=3,CpuInfo!$L$3,IF(O504=0,P503,Q503+2))</f>
        <v>3694</v>
      </c>
      <c r="Q504" s="2">
        <f t="shared" si="180"/>
        <v>3694</v>
      </c>
      <c r="U504" s="2" t="str">
        <f>IF(ISBLANK(R504),"",CpuInfo!$K$3)</f>
        <v/>
      </c>
      <c r="V504" s="2" t="str">
        <f>IF(ISBLANK(R504),"",CpuInfo!$L$3)</f>
        <v/>
      </c>
      <c r="W504" s="2" t="str">
        <f t="shared" si="181"/>
        <v/>
      </c>
      <c r="X504" s="2" t="str">
        <f t="shared" si="182"/>
        <v/>
      </c>
      <c r="Y504" s="2" t="s">
        <v>56</v>
      </c>
    </row>
    <row r="505" ht="27" spans="4:25">
      <c r="D505" s="3">
        <f t="shared" si="175"/>
        <v>2</v>
      </c>
      <c r="E505" s="3">
        <f>IF(ROW()=3,CpuInfo!$H$3,IF(D505=0,E504,F504+2))</f>
        <v>890</v>
      </c>
      <c r="F505" s="3">
        <f t="shared" si="176"/>
        <v>892</v>
      </c>
      <c r="G505" s="3" t="s">
        <v>119</v>
      </c>
      <c r="I505" s="3" t="s">
        <v>340</v>
      </c>
      <c r="J505" s="3">
        <f>IF(ISBLANK(G505),"",CpuInfo!$G$3)</f>
        <v>5000</v>
      </c>
      <c r="K505" s="3">
        <f>IF(ISBLANK(G505),"",CpuInfo!$H$3)</f>
        <v>216</v>
      </c>
      <c r="L505" s="3" t="str">
        <f t="shared" si="177"/>
        <v>DB5000.890</v>
      </c>
      <c r="M505" s="3" t="str">
        <f t="shared" si="178"/>
        <v>DB5000.892</v>
      </c>
      <c r="N505" s="3" t="s">
        <v>56</v>
      </c>
      <c r="O505" s="2">
        <f t="shared" si="179"/>
        <v>0</v>
      </c>
      <c r="P505" s="2">
        <f>IF(ROW()=3,CpuInfo!$L$3,IF(O505=0,P504,Q504+2))</f>
        <v>3694</v>
      </c>
      <c r="Q505" s="2">
        <f t="shared" si="180"/>
        <v>3694</v>
      </c>
      <c r="U505" s="2" t="str">
        <f>IF(ISBLANK(R505),"",CpuInfo!$K$3)</f>
        <v/>
      </c>
      <c r="V505" s="2" t="str">
        <f>IF(ISBLANK(R505),"",CpuInfo!$L$3)</f>
        <v/>
      </c>
      <c r="W505" s="2" t="str">
        <f t="shared" si="181"/>
        <v/>
      </c>
      <c r="X505" s="2" t="str">
        <f t="shared" si="182"/>
        <v/>
      </c>
      <c r="Y505" s="2" t="s">
        <v>56</v>
      </c>
    </row>
    <row r="506" ht="27" spans="4:25">
      <c r="D506" s="3">
        <f t="shared" si="175"/>
        <v>2</v>
      </c>
      <c r="E506" s="3">
        <f>IF(ROW()=3,CpuInfo!$H$3,IF(D506=0,E505,F505+2))</f>
        <v>894</v>
      </c>
      <c r="F506" s="3">
        <f t="shared" si="176"/>
        <v>896</v>
      </c>
      <c r="G506" s="3" t="s">
        <v>119</v>
      </c>
      <c r="I506" s="3" t="s">
        <v>341</v>
      </c>
      <c r="J506" s="3">
        <f>IF(ISBLANK(G506),"",CpuInfo!$G$3)</f>
        <v>5000</v>
      </c>
      <c r="K506" s="3">
        <f>IF(ISBLANK(G506),"",CpuInfo!$H$3)</f>
        <v>216</v>
      </c>
      <c r="L506" s="3" t="str">
        <f t="shared" si="177"/>
        <v>DB5000.894</v>
      </c>
      <c r="M506" s="3" t="str">
        <f t="shared" si="178"/>
        <v>DB5000.896</v>
      </c>
      <c r="N506" s="3" t="s">
        <v>56</v>
      </c>
      <c r="O506" s="2">
        <f t="shared" si="179"/>
        <v>0</v>
      </c>
      <c r="P506" s="2">
        <f>IF(ROW()=3,CpuInfo!$L$3,IF(O506=0,P505,Q505+2))</f>
        <v>3694</v>
      </c>
      <c r="Q506" s="2">
        <f t="shared" si="180"/>
        <v>3694</v>
      </c>
      <c r="U506" s="2" t="str">
        <f>IF(ISBLANK(R506),"",CpuInfo!$K$3)</f>
        <v/>
      </c>
      <c r="V506" s="2" t="str">
        <f>IF(ISBLANK(R506),"",CpuInfo!$L$3)</f>
        <v/>
      </c>
      <c r="W506" s="2" t="str">
        <f t="shared" si="181"/>
        <v/>
      </c>
      <c r="X506" s="2" t="str">
        <f t="shared" si="182"/>
        <v/>
      </c>
      <c r="Y506" s="2" t="s">
        <v>56</v>
      </c>
    </row>
    <row r="507" ht="27" spans="4:25">
      <c r="D507" s="3">
        <f t="shared" si="175"/>
        <v>2</v>
      </c>
      <c r="E507" s="3">
        <f>IF(ROW()=3,CpuInfo!$H$3,IF(D507=0,E506,F506+2))</f>
        <v>898</v>
      </c>
      <c r="F507" s="3">
        <f t="shared" si="176"/>
        <v>900</v>
      </c>
      <c r="G507" s="3" t="s">
        <v>119</v>
      </c>
      <c r="I507" s="3" t="s">
        <v>342</v>
      </c>
      <c r="J507" s="3">
        <f>IF(ISBLANK(G507),"",CpuInfo!$G$3)</f>
        <v>5000</v>
      </c>
      <c r="K507" s="3">
        <f>IF(ISBLANK(G507),"",CpuInfo!$H$3)</f>
        <v>216</v>
      </c>
      <c r="L507" s="3" t="str">
        <f t="shared" si="177"/>
        <v>DB5000.898</v>
      </c>
      <c r="M507" s="3" t="str">
        <f t="shared" si="178"/>
        <v>DB5000.900</v>
      </c>
      <c r="N507" s="3" t="s">
        <v>56</v>
      </c>
      <c r="O507" s="2">
        <f t="shared" si="179"/>
        <v>0</v>
      </c>
      <c r="P507" s="2">
        <f>IF(ROW()=3,CpuInfo!$L$3,IF(O507=0,P506,Q506+2))</f>
        <v>3694</v>
      </c>
      <c r="Q507" s="2">
        <f t="shared" si="180"/>
        <v>3694</v>
      </c>
      <c r="U507" s="2" t="str">
        <f>IF(ISBLANK(R507),"",CpuInfo!$K$3)</f>
        <v/>
      </c>
      <c r="V507" s="2" t="str">
        <f>IF(ISBLANK(R507),"",CpuInfo!$L$3)</f>
        <v/>
      </c>
      <c r="W507" s="2" t="str">
        <f t="shared" si="181"/>
        <v/>
      </c>
      <c r="X507" s="2" t="str">
        <f t="shared" si="182"/>
        <v/>
      </c>
      <c r="Y507" s="2" t="s">
        <v>56</v>
      </c>
    </row>
    <row r="508" ht="27" spans="4:25">
      <c r="D508" s="3">
        <f t="shared" si="175"/>
        <v>2</v>
      </c>
      <c r="E508" s="3">
        <f>IF(ROW()=3,CpuInfo!$H$3,IF(D508=0,E507,F507+2))</f>
        <v>902</v>
      </c>
      <c r="F508" s="3">
        <f t="shared" si="176"/>
        <v>904</v>
      </c>
      <c r="G508" s="3" t="s">
        <v>119</v>
      </c>
      <c r="I508" s="3" t="s">
        <v>343</v>
      </c>
      <c r="J508" s="3">
        <f>IF(ISBLANK(G508),"",CpuInfo!$G$3)</f>
        <v>5000</v>
      </c>
      <c r="K508" s="3">
        <f>IF(ISBLANK(G508),"",CpuInfo!$H$3)</f>
        <v>216</v>
      </c>
      <c r="L508" s="3" t="str">
        <f t="shared" si="177"/>
        <v>DB5000.902</v>
      </c>
      <c r="M508" s="3" t="str">
        <f t="shared" si="178"/>
        <v>DB5000.904</v>
      </c>
      <c r="N508" s="3" t="s">
        <v>56</v>
      </c>
      <c r="O508" s="2">
        <f t="shared" si="179"/>
        <v>0</v>
      </c>
      <c r="P508" s="2">
        <f>IF(ROW()=3,CpuInfo!$L$3,IF(O508=0,P507,Q507+2))</f>
        <v>3694</v>
      </c>
      <c r="Q508" s="2">
        <f t="shared" si="180"/>
        <v>3694</v>
      </c>
      <c r="U508" s="2" t="str">
        <f>IF(ISBLANK(R508),"",CpuInfo!$K$3)</f>
        <v/>
      </c>
      <c r="V508" s="2" t="str">
        <f>IF(ISBLANK(R508),"",CpuInfo!$L$3)</f>
        <v/>
      </c>
      <c r="W508" s="2" t="str">
        <f t="shared" si="181"/>
        <v/>
      </c>
      <c r="X508" s="2" t="str">
        <f t="shared" si="182"/>
        <v/>
      </c>
      <c r="Y508" s="2" t="s">
        <v>56</v>
      </c>
    </row>
    <row r="509" ht="27" spans="4:25">
      <c r="D509" s="3">
        <f t="shared" si="175"/>
        <v>2</v>
      </c>
      <c r="E509" s="3">
        <f>IF(ROW()=3,CpuInfo!$H$3,IF(D509=0,E508,F508+2))</f>
        <v>906</v>
      </c>
      <c r="F509" s="3">
        <f t="shared" si="176"/>
        <v>908</v>
      </c>
      <c r="G509" s="3" t="s">
        <v>119</v>
      </c>
      <c r="I509" s="3" t="s">
        <v>344</v>
      </c>
      <c r="J509" s="3">
        <f>IF(ISBLANK(G509),"",CpuInfo!$G$3)</f>
        <v>5000</v>
      </c>
      <c r="K509" s="3">
        <f>IF(ISBLANK(G509),"",CpuInfo!$H$3)</f>
        <v>216</v>
      </c>
      <c r="L509" s="3" t="str">
        <f t="shared" si="177"/>
        <v>DB5000.906</v>
      </c>
      <c r="M509" s="3" t="str">
        <f t="shared" si="178"/>
        <v>DB5000.908</v>
      </c>
      <c r="N509" s="3" t="s">
        <v>56</v>
      </c>
      <c r="O509" s="2">
        <f t="shared" si="179"/>
        <v>0</v>
      </c>
      <c r="P509" s="2">
        <f>IF(ROW()=3,CpuInfo!$L$3,IF(O509=0,P508,Q508+2))</f>
        <v>3694</v>
      </c>
      <c r="Q509" s="2">
        <f t="shared" si="180"/>
        <v>3694</v>
      </c>
      <c r="U509" s="2" t="str">
        <f>IF(ISBLANK(R509),"",CpuInfo!$K$3)</f>
        <v/>
      </c>
      <c r="V509" s="2" t="str">
        <f>IF(ISBLANK(R509),"",CpuInfo!$L$3)</f>
        <v/>
      </c>
      <c r="W509" s="2" t="str">
        <f t="shared" si="181"/>
        <v/>
      </c>
      <c r="X509" s="2" t="str">
        <f t="shared" si="182"/>
        <v/>
      </c>
      <c r="Y509" s="2" t="s">
        <v>56</v>
      </c>
    </row>
    <row r="510" ht="27" spans="4:25">
      <c r="D510" s="3">
        <f t="shared" si="175"/>
        <v>2</v>
      </c>
      <c r="E510" s="3">
        <f>IF(ROW()=3,CpuInfo!$H$3,IF(D510=0,E509,F509+2))</f>
        <v>910</v>
      </c>
      <c r="F510" s="3">
        <f t="shared" si="176"/>
        <v>912</v>
      </c>
      <c r="G510" s="3" t="s">
        <v>119</v>
      </c>
      <c r="I510" s="3" t="s">
        <v>345</v>
      </c>
      <c r="J510" s="3">
        <f>IF(ISBLANK(G510),"",CpuInfo!$G$3)</f>
        <v>5000</v>
      </c>
      <c r="K510" s="3">
        <f>IF(ISBLANK(G510),"",CpuInfo!$H$3)</f>
        <v>216</v>
      </c>
      <c r="L510" s="3" t="str">
        <f t="shared" si="177"/>
        <v>DB5000.910</v>
      </c>
      <c r="M510" s="3" t="str">
        <f t="shared" si="178"/>
        <v>DB5000.912</v>
      </c>
      <c r="N510" s="3" t="s">
        <v>56</v>
      </c>
      <c r="O510" s="2">
        <f t="shared" si="179"/>
        <v>0</v>
      </c>
      <c r="P510" s="2">
        <f>IF(ROW()=3,CpuInfo!$L$3,IF(O510=0,P509,Q509+2))</f>
        <v>3694</v>
      </c>
      <c r="Q510" s="2">
        <f t="shared" si="180"/>
        <v>3694</v>
      </c>
      <c r="U510" s="2" t="str">
        <f>IF(ISBLANK(R510),"",CpuInfo!$K$3)</f>
        <v/>
      </c>
      <c r="V510" s="2" t="str">
        <f>IF(ISBLANK(R510),"",CpuInfo!$L$3)</f>
        <v/>
      </c>
      <c r="W510" s="2" t="str">
        <f t="shared" si="181"/>
        <v/>
      </c>
      <c r="X510" s="2" t="str">
        <f t="shared" si="182"/>
        <v/>
      </c>
      <c r="Y510" s="2" t="s">
        <v>56</v>
      </c>
    </row>
    <row r="511" ht="27" spans="4:25">
      <c r="D511" s="3">
        <f t="shared" si="175"/>
        <v>2</v>
      </c>
      <c r="E511" s="3">
        <f>IF(ROW()=3,CpuInfo!$H$3,IF(D511=0,E510,F510+2))</f>
        <v>914</v>
      </c>
      <c r="F511" s="3">
        <f t="shared" si="176"/>
        <v>916</v>
      </c>
      <c r="G511" s="3" t="s">
        <v>119</v>
      </c>
      <c r="I511" s="3" t="s">
        <v>346</v>
      </c>
      <c r="J511" s="3">
        <f>IF(ISBLANK(G511),"",CpuInfo!$G$3)</f>
        <v>5000</v>
      </c>
      <c r="K511" s="3">
        <f>IF(ISBLANK(G511),"",CpuInfo!$H$3)</f>
        <v>216</v>
      </c>
      <c r="L511" s="3" t="str">
        <f t="shared" si="177"/>
        <v>DB5000.914</v>
      </c>
      <c r="M511" s="3" t="str">
        <f t="shared" si="178"/>
        <v>DB5000.916</v>
      </c>
      <c r="N511" s="3" t="s">
        <v>56</v>
      </c>
      <c r="O511" s="2">
        <f t="shared" si="179"/>
        <v>0</v>
      </c>
      <c r="P511" s="2">
        <f>IF(ROW()=3,CpuInfo!$L$3,IF(O511=0,P510,Q510+2))</f>
        <v>3694</v>
      </c>
      <c r="Q511" s="2">
        <f t="shared" si="180"/>
        <v>3694</v>
      </c>
      <c r="U511" s="2" t="str">
        <f>IF(ISBLANK(R511),"",CpuInfo!$K$3)</f>
        <v/>
      </c>
      <c r="V511" s="2" t="str">
        <f>IF(ISBLANK(R511),"",CpuInfo!$L$3)</f>
        <v/>
      </c>
      <c r="W511" s="2" t="str">
        <f t="shared" si="181"/>
        <v/>
      </c>
      <c r="X511" s="2" t="str">
        <f t="shared" si="182"/>
        <v/>
      </c>
      <c r="Y511" s="2" t="s">
        <v>56</v>
      </c>
    </row>
    <row r="512" ht="27" spans="4:25">
      <c r="D512" s="3">
        <f t="shared" si="175"/>
        <v>2</v>
      </c>
      <c r="E512" s="3">
        <f>IF(ROW()=3,CpuInfo!$H$3,IF(D512=0,E511,F511+2))</f>
        <v>918</v>
      </c>
      <c r="F512" s="3">
        <f t="shared" si="176"/>
        <v>920</v>
      </c>
      <c r="G512" s="3" t="s">
        <v>119</v>
      </c>
      <c r="I512" s="3" t="s">
        <v>347</v>
      </c>
      <c r="J512" s="3">
        <f>IF(ISBLANK(G512),"",CpuInfo!$G$3)</f>
        <v>5000</v>
      </c>
      <c r="K512" s="3">
        <f>IF(ISBLANK(G512),"",CpuInfo!$H$3)</f>
        <v>216</v>
      </c>
      <c r="L512" s="3" t="str">
        <f t="shared" si="177"/>
        <v>DB5000.918</v>
      </c>
      <c r="M512" s="3" t="str">
        <f t="shared" si="178"/>
        <v>DB5000.920</v>
      </c>
      <c r="N512" s="3" t="s">
        <v>56</v>
      </c>
      <c r="O512" s="2">
        <f t="shared" si="179"/>
        <v>0</v>
      </c>
      <c r="P512" s="2">
        <f>IF(ROW()=3,CpuInfo!$L$3,IF(O512=0,P511,Q511+2))</f>
        <v>3694</v>
      </c>
      <c r="Q512" s="2">
        <f t="shared" si="180"/>
        <v>3694</v>
      </c>
      <c r="U512" s="2" t="str">
        <f>IF(ISBLANK(R512),"",CpuInfo!$K$3)</f>
        <v/>
      </c>
      <c r="V512" s="2" t="str">
        <f>IF(ISBLANK(R512),"",CpuInfo!$L$3)</f>
        <v/>
      </c>
      <c r="W512" s="2" t="str">
        <f t="shared" si="181"/>
        <v/>
      </c>
      <c r="X512" s="2" t="str">
        <f t="shared" si="182"/>
        <v/>
      </c>
      <c r="Y512" s="2" t="s">
        <v>56</v>
      </c>
    </row>
    <row r="513" ht="27" spans="4:25">
      <c r="D513" s="3">
        <f t="shared" si="175"/>
        <v>2</v>
      </c>
      <c r="E513" s="3">
        <f>IF(ROW()=3,CpuInfo!$H$3,IF(D513=0,E512,F512+2))</f>
        <v>922</v>
      </c>
      <c r="F513" s="3">
        <f t="shared" si="176"/>
        <v>924</v>
      </c>
      <c r="G513" s="3" t="s">
        <v>119</v>
      </c>
      <c r="I513" s="3" t="s">
        <v>348</v>
      </c>
      <c r="J513" s="3">
        <f>IF(ISBLANK(G513),"",CpuInfo!$G$3)</f>
        <v>5000</v>
      </c>
      <c r="K513" s="3">
        <f>IF(ISBLANK(G513),"",CpuInfo!$H$3)</f>
        <v>216</v>
      </c>
      <c r="L513" s="3" t="str">
        <f t="shared" si="177"/>
        <v>DB5000.922</v>
      </c>
      <c r="M513" s="3" t="str">
        <f t="shared" si="178"/>
        <v>DB5000.924</v>
      </c>
      <c r="N513" s="3" t="s">
        <v>56</v>
      </c>
      <c r="O513" s="2">
        <f t="shared" si="179"/>
        <v>0</v>
      </c>
      <c r="P513" s="2">
        <f>IF(ROW()=3,CpuInfo!$L$3,IF(O513=0,P512,Q512+2))</f>
        <v>3694</v>
      </c>
      <c r="Q513" s="2">
        <f t="shared" si="180"/>
        <v>3694</v>
      </c>
      <c r="U513" s="2" t="str">
        <f>IF(ISBLANK(R513),"",CpuInfo!$K$3)</f>
        <v/>
      </c>
      <c r="V513" s="2" t="str">
        <f>IF(ISBLANK(R513),"",CpuInfo!$L$3)</f>
        <v/>
      </c>
      <c r="W513" s="2" t="str">
        <f t="shared" si="181"/>
        <v/>
      </c>
      <c r="X513" s="2" t="str">
        <f t="shared" si="182"/>
        <v/>
      </c>
      <c r="Y513" s="2" t="s">
        <v>56</v>
      </c>
    </row>
    <row r="514" ht="27" spans="4:25">
      <c r="D514" s="3">
        <f t="shared" si="175"/>
        <v>2</v>
      </c>
      <c r="E514" s="3">
        <f>IF(ROW()=3,CpuInfo!$H$3,IF(D514=0,E513,F513+2))</f>
        <v>926</v>
      </c>
      <c r="F514" s="3">
        <f t="shared" si="176"/>
        <v>928</v>
      </c>
      <c r="G514" s="3" t="s">
        <v>119</v>
      </c>
      <c r="I514" s="3" t="s">
        <v>349</v>
      </c>
      <c r="J514" s="3">
        <f>IF(ISBLANK(G514),"",CpuInfo!$G$3)</f>
        <v>5000</v>
      </c>
      <c r="K514" s="3">
        <f>IF(ISBLANK(G514),"",CpuInfo!$H$3)</f>
        <v>216</v>
      </c>
      <c r="L514" s="3" t="str">
        <f t="shared" si="177"/>
        <v>DB5000.926</v>
      </c>
      <c r="M514" s="3" t="str">
        <f t="shared" si="178"/>
        <v>DB5000.928</v>
      </c>
      <c r="N514" s="3" t="s">
        <v>56</v>
      </c>
      <c r="O514" s="2">
        <f t="shared" si="179"/>
        <v>0</v>
      </c>
      <c r="P514" s="2">
        <f>IF(ROW()=3,CpuInfo!$L$3,IF(O514=0,P513,Q513+2))</f>
        <v>3694</v>
      </c>
      <c r="Q514" s="2">
        <f t="shared" si="180"/>
        <v>3694</v>
      </c>
      <c r="U514" s="2" t="str">
        <f>IF(ISBLANK(R514),"",CpuInfo!$K$3)</f>
        <v/>
      </c>
      <c r="V514" s="2" t="str">
        <f>IF(ISBLANK(R514),"",CpuInfo!$L$3)</f>
        <v/>
      </c>
      <c r="W514" s="2" t="str">
        <f t="shared" si="181"/>
        <v/>
      </c>
      <c r="X514" s="2" t="str">
        <f t="shared" si="182"/>
        <v/>
      </c>
      <c r="Y514" s="2" t="s">
        <v>56</v>
      </c>
    </row>
    <row r="515" ht="27" spans="4:25">
      <c r="D515" s="3">
        <f t="shared" si="175"/>
        <v>2</v>
      </c>
      <c r="E515" s="3">
        <f>IF(ROW()=3,CpuInfo!$H$3,IF(D515=0,E514,F514+2))</f>
        <v>930</v>
      </c>
      <c r="F515" s="3">
        <f t="shared" si="176"/>
        <v>932</v>
      </c>
      <c r="G515" s="3" t="s">
        <v>119</v>
      </c>
      <c r="I515" s="3" t="s">
        <v>350</v>
      </c>
      <c r="J515" s="3">
        <f>IF(ISBLANK(G515),"",CpuInfo!$G$3)</f>
        <v>5000</v>
      </c>
      <c r="K515" s="3">
        <f>IF(ISBLANK(G515),"",CpuInfo!$H$3)</f>
        <v>216</v>
      </c>
      <c r="L515" s="3" t="str">
        <f t="shared" si="177"/>
        <v>DB5000.930</v>
      </c>
      <c r="M515" s="3" t="str">
        <f t="shared" si="178"/>
        <v>DB5000.932</v>
      </c>
      <c r="N515" s="3" t="s">
        <v>56</v>
      </c>
      <c r="O515" s="2">
        <f t="shared" si="179"/>
        <v>0</v>
      </c>
      <c r="P515" s="2">
        <f>IF(ROW()=3,CpuInfo!$L$3,IF(O515=0,P514,Q514+2))</f>
        <v>3694</v>
      </c>
      <c r="Q515" s="2">
        <f t="shared" si="180"/>
        <v>3694</v>
      </c>
      <c r="U515" s="2" t="str">
        <f>IF(ISBLANK(R515),"",CpuInfo!$K$3)</f>
        <v/>
      </c>
      <c r="V515" s="2" t="str">
        <f>IF(ISBLANK(R515),"",CpuInfo!$L$3)</f>
        <v/>
      </c>
      <c r="W515" s="2" t="str">
        <f t="shared" si="181"/>
        <v/>
      </c>
      <c r="X515" s="2" t="str">
        <f t="shared" si="182"/>
        <v/>
      </c>
      <c r="Y515" s="2" t="s">
        <v>56</v>
      </c>
    </row>
    <row r="516" ht="27" spans="4:25">
      <c r="D516" s="3">
        <f t="shared" si="175"/>
        <v>2</v>
      </c>
      <c r="E516" s="3">
        <f>IF(ROW()=3,CpuInfo!$H$3,IF(D516=0,E515,F515+2))</f>
        <v>934</v>
      </c>
      <c r="F516" s="3">
        <f t="shared" si="176"/>
        <v>936</v>
      </c>
      <c r="G516" s="3" t="s">
        <v>119</v>
      </c>
      <c r="I516" s="3" t="s">
        <v>351</v>
      </c>
      <c r="J516" s="3">
        <f>IF(ISBLANK(G516),"",CpuInfo!$G$3)</f>
        <v>5000</v>
      </c>
      <c r="K516" s="3">
        <f>IF(ISBLANK(G516),"",CpuInfo!$H$3)</f>
        <v>216</v>
      </c>
      <c r="L516" s="3" t="str">
        <f t="shared" si="177"/>
        <v>DB5000.934</v>
      </c>
      <c r="M516" s="3" t="str">
        <f t="shared" si="178"/>
        <v>DB5000.936</v>
      </c>
      <c r="N516" s="3" t="s">
        <v>56</v>
      </c>
      <c r="O516" s="2">
        <f t="shared" si="179"/>
        <v>0</v>
      </c>
      <c r="P516" s="2">
        <f>IF(ROW()=3,CpuInfo!$L$3,IF(O516=0,P515,Q515+2))</f>
        <v>3694</v>
      </c>
      <c r="Q516" s="2">
        <f t="shared" si="180"/>
        <v>3694</v>
      </c>
      <c r="U516" s="2" t="str">
        <f>IF(ISBLANK(R516),"",CpuInfo!$K$3)</f>
        <v/>
      </c>
      <c r="V516" s="2" t="str">
        <f>IF(ISBLANK(R516),"",CpuInfo!$L$3)</f>
        <v/>
      </c>
      <c r="W516" s="2" t="str">
        <f t="shared" si="181"/>
        <v/>
      </c>
      <c r="X516" s="2" t="str">
        <f t="shared" si="182"/>
        <v/>
      </c>
      <c r="Y516" s="2" t="s">
        <v>56</v>
      </c>
    </row>
    <row r="517" ht="27" spans="4:25">
      <c r="D517" s="3">
        <f t="shared" si="175"/>
        <v>2</v>
      </c>
      <c r="E517" s="3">
        <f>IF(ROW()=3,CpuInfo!$H$3,IF(D517=0,E516,F516+2))</f>
        <v>938</v>
      </c>
      <c r="F517" s="3">
        <f t="shared" si="176"/>
        <v>940</v>
      </c>
      <c r="G517" s="3" t="s">
        <v>119</v>
      </c>
      <c r="I517" s="3" t="s">
        <v>352</v>
      </c>
      <c r="J517" s="3">
        <f>IF(ISBLANK(G517),"",CpuInfo!$G$3)</f>
        <v>5000</v>
      </c>
      <c r="K517" s="3">
        <f>IF(ISBLANK(G517),"",CpuInfo!$H$3)</f>
        <v>216</v>
      </c>
      <c r="L517" s="3" t="str">
        <f t="shared" si="177"/>
        <v>DB5000.938</v>
      </c>
      <c r="M517" s="3" t="str">
        <f t="shared" si="178"/>
        <v>DB5000.940</v>
      </c>
      <c r="N517" s="3" t="s">
        <v>56</v>
      </c>
      <c r="O517" s="2">
        <f t="shared" si="179"/>
        <v>0</v>
      </c>
      <c r="P517" s="2">
        <f>IF(ROW()=3,CpuInfo!$L$3,IF(O517=0,P516,Q516+2))</f>
        <v>3694</v>
      </c>
      <c r="Q517" s="2">
        <f t="shared" si="180"/>
        <v>3694</v>
      </c>
      <c r="U517" s="2" t="str">
        <f>IF(ISBLANK(R517),"",CpuInfo!$K$3)</f>
        <v/>
      </c>
      <c r="V517" s="2" t="str">
        <f>IF(ISBLANK(R517),"",CpuInfo!$L$3)</f>
        <v/>
      </c>
      <c r="W517" s="2" t="str">
        <f t="shared" si="181"/>
        <v/>
      </c>
      <c r="X517" s="2" t="str">
        <f t="shared" si="182"/>
        <v/>
      </c>
      <c r="Y517" s="2" t="s">
        <v>56</v>
      </c>
    </row>
    <row r="518" ht="27" spans="4:25">
      <c r="D518" s="3">
        <f t="shared" si="175"/>
        <v>2</v>
      </c>
      <c r="E518" s="3">
        <f>IF(ROW()=3,CpuInfo!$H$3,IF(D518=0,E517,F517+2))</f>
        <v>942</v>
      </c>
      <c r="F518" s="3">
        <f t="shared" si="176"/>
        <v>944</v>
      </c>
      <c r="G518" s="3" t="s">
        <v>119</v>
      </c>
      <c r="I518" s="3" t="s">
        <v>353</v>
      </c>
      <c r="J518" s="3">
        <f>IF(ISBLANK(G518),"",CpuInfo!$G$3)</f>
        <v>5000</v>
      </c>
      <c r="K518" s="3">
        <f>IF(ISBLANK(G518),"",CpuInfo!$H$3)</f>
        <v>216</v>
      </c>
      <c r="L518" s="3" t="str">
        <f t="shared" si="177"/>
        <v>DB5000.942</v>
      </c>
      <c r="M518" s="3" t="str">
        <f t="shared" si="178"/>
        <v>DB5000.944</v>
      </c>
      <c r="N518" s="3" t="s">
        <v>56</v>
      </c>
      <c r="O518" s="2">
        <f t="shared" si="179"/>
        <v>0</v>
      </c>
      <c r="P518" s="2">
        <f>IF(ROW()=3,CpuInfo!$L$3,IF(O518=0,P517,Q517+2))</f>
        <v>3694</v>
      </c>
      <c r="Q518" s="2">
        <f t="shared" si="180"/>
        <v>3694</v>
      </c>
      <c r="U518" s="2" t="str">
        <f>IF(ISBLANK(R518),"",CpuInfo!$K$3)</f>
        <v/>
      </c>
      <c r="V518" s="2" t="str">
        <f>IF(ISBLANK(R518),"",CpuInfo!$L$3)</f>
        <v/>
      </c>
      <c r="W518" s="2" t="str">
        <f t="shared" si="181"/>
        <v/>
      </c>
      <c r="X518" s="2" t="str">
        <f t="shared" si="182"/>
        <v/>
      </c>
      <c r="Y518" s="2" t="s">
        <v>56</v>
      </c>
    </row>
    <row r="519" ht="27" spans="4:25">
      <c r="D519" s="3">
        <f t="shared" si="175"/>
        <v>2</v>
      </c>
      <c r="E519" s="3">
        <f>IF(ROW()=3,CpuInfo!$H$3,IF(D519=0,E518,F518+2))</f>
        <v>946</v>
      </c>
      <c r="F519" s="3">
        <f t="shared" si="176"/>
        <v>948</v>
      </c>
      <c r="G519" s="3" t="s">
        <v>119</v>
      </c>
      <c r="I519" s="3" t="s">
        <v>354</v>
      </c>
      <c r="J519" s="3">
        <f>IF(ISBLANK(G519),"",CpuInfo!$G$3)</f>
        <v>5000</v>
      </c>
      <c r="K519" s="3">
        <f>IF(ISBLANK(G519),"",CpuInfo!$H$3)</f>
        <v>216</v>
      </c>
      <c r="L519" s="3" t="str">
        <f t="shared" si="177"/>
        <v>DB5000.946</v>
      </c>
      <c r="M519" s="3" t="str">
        <f t="shared" si="178"/>
        <v>DB5000.948</v>
      </c>
      <c r="N519" s="3" t="s">
        <v>56</v>
      </c>
      <c r="O519" s="2">
        <f t="shared" si="179"/>
        <v>0</v>
      </c>
      <c r="P519" s="2">
        <f>IF(ROW()=3,CpuInfo!$L$3,IF(O519=0,P518,Q518+2))</f>
        <v>3694</v>
      </c>
      <c r="Q519" s="2">
        <f t="shared" si="180"/>
        <v>3694</v>
      </c>
      <c r="U519" s="2" t="str">
        <f>IF(ISBLANK(R519),"",CpuInfo!$K$3)</f>
        <v/>
      </c>
      <c r="V519" s="2" t="str">
        <f>IF(ISBLANK(R519),"",CpuInfo!$L$3)</f>
        <v/>
      </c>
      <c r="W519" s="2" t="str">
        <f t="shared" si="181"/>
        <v/>
      </c>
      <c r="X519" s="2" t="str">
        <f t="shared" si="182"/>
        <v/>
      </c>
      <c r="Y519" s="2" t="s">
        <v>56</v>
      </c>
    </row>
    <row r="520" ht="27" spans="4:25">
      <c r="D520" s="3">
        <f t="shared" si="175"/>
        <v>2</v>
      </c>
      <c r="E520" s="3">
        <f>IF(ROW()=3,CpuInfo!$H$3,IF(D520=0,E519,F519+2))</f>
        <v>950</v>
      </c>
      <c r="F520" s="3">
        <f t="shared" si="176"/>
        <v>952</v>
      </c>
      <c r="G520" s="3" t="s">
        <v>119</v>
      </c>
      <c r="I520" s="3" t="s">
        <v>355</v>
      </c>
      <c r="J520" s="3">
        <f>IF(ISBLANK(G520),"",CpuInfo!$G$3)</f>
        <v>5000</v>
      </c>
      <c r="K520" s="3">
        <f>IF(ISBLANK(G520),"",CpuInfo!$H$3)</f>
        <v>216</v>
      </c>
      <c r="L520" s="3" t="str">
        <f t="shared" si="177"/>
        <v>DB5000.950</v>
      </c>
      <c r="M520" s="3" t="str">
        <f t="shared" si="178"/>
        <v>DB5000.952</v>
      </c>
      <c r="N520" s="3" t="s">
        <v>56</v>
      </c>
      <c r="O520" s="2">
        <f t="shared" si="179"/>
        <v>0</v>
      </c>
      <c r="P520" s="2">
        <f>IF(ROW()=3,CpuInfo!$L$3,IF(O520=0,P519,Q519+2))</f>
        <v>3694</v>
      </c>
      <c r="Q520" s="2">
        <f t="shared" si="180"/>
        <v>3694</v>
      </c>
      <c r="U520" s="2" t="str">
        <f>IF(ISBLANK(R520),"",CpuInfo!$K$3)</f>
        <v/>
      </c>
      <c r="V520" s="2" t="str">
        <f>IF(ISBLANK(R520),"",CpuInfo!$L$3)</f>
        <v/>
      </c>
      <c r="W520" s="2" t="str">
        <f t="shared" si="181"/>
        <v/>
      </c>
      <c r="X520" s="2" t="str">
        <f t="shared" si="182"/>
        <v/>
      </c>
      <c r="Y520" s="2" t="s">
        <v>56</v>
      </c>
    </row>
    <row r="521" ht="27" spans="4:25">
      <c r="D521" s="3">
        <f t="shared" si="175"/>
        <v>2</v>
      </c>
      <c r="E521" s="3">
        <f>IF(ROW()=3,CpuInfo!$H$3,IF(D521=0,E520,F520+2))</f>
        <v>954</v>
      </c>
      <c r="F521" s="3">
        <f t="shared" si="176"/>
        <v>956</v>
      </c>
      <c r="G521" s="3" t="s">
        <v>119</v>
      </c>
      <c r="I521" s="3" t="s">
        <v>356</v>
      </c>
      <c r="J521" s="3">
        <f>IF(ISBLANK(G521),"",CpuInfo!$G$3)</f>
        <v>5000</v>
      </c>
      <c r="K521" s="3">
        <f>IF(ISBLANK(G521),"",CpuInfo!$H$3)</f>
        <v>216</v>
      </c>
      <c r="L521" s="3" t="str">
        <f t="shared" si="177"/>
        <v>DB5000.954</v>
      </c>
      <c r="M521" s="3" t="str">
        <f t="shared" si="178"/>
        <v>DB5000.956</v>
      </c>
      <c r="N521" s="3" t="s">
        <v>56</v>
      </c>
      <c r="O521" s="2">
        <f t="shared" si="179"/>
        <v>0</v>
      </c>
      <c r="P521" s="2">
        <f>IF(ROW()=3,CpuInfo!$L$3,IF(O521=0,P520,Q520+2))</f>
        <v>3694</v>
      </c>
      <c r="Q521" s="2">
        <f t="shared" si="180"/>
        <v>3694</v>
      </c>
      <c r="U521" s="2" t="str">
        <f>IF(ISBLANK(R521),"",CpuInfo!$K$3)</f>
        <v/>
      </c>
      <c r="V521" s="2" t="str">
        <f>IF(ISBLANK(R521),"",CpuInfo!$L$3)</f>
        <v/>
      </c>
      <c r="W521" s="2" t="str">
        <f t="shared" si="181"/>
        <v/>
      </c>
      <c r="X521" s="2" t="str">
        <f t="shared" si="182"/>
        <v/>
      </c>
      <c r="Y521" s="2" t="s">
        <v>56</v>
      </c>
    </row>
    <row r="522" ht="27" spans="4:25">
      <c r="D522" s="3">
        <f t="shared" si="175"/>
        <v>2</v>
      </c>
      <c r="E522" s="3">
        <f>IF(ROW()=3,CpuInfo!$H$3,IF(D522=0,E521,F521+2))</f>
        <v>958</v>
      </c>
      <c r="F522" s="3">
        <f t="shared" si="176"/>
        <v>960</v>
      </c>
      <c r="G522" s="3" t="s">
        <v>119</v>
      </c>
      <c r="I522" s="3" t="s">
        <v>357</v>
      </c>
      <c r="J522" s="3">
        <f>IF(ISBLANK(G522),"",CpuInfo!$G$3)</f>
        <v>5000</v>
      </c>
      <c r="K522" s="3">
        <f>IF(ISBLANK(G522),"",CpuInfo!$H$3)</f>
        <v>216</v>
      </c>
      <c r="L522" s="3" t="str">
        <f t="shared" si="177"/>
        <v>DB5000.958</v>
      </c>
      <c r="M522" s="3" t="str">
        <f t="shared" si="178"/>
        <v>DB5000.960</v>
      </c>
      <c r="N522" s="3" t="s">
        <v>56</v>
      </c>
      <c r="O522" s="2">
        <f t="shared" si="179"/>
        <v>0</v>
      </c>
      <c r="P522" s="2">
        <f>IF(ROW()=3,CpuInfo!$L$3,IF(O522=0,P521,Q521+2))</f>
        <v>3694</v>
      </c>
      <c r="Q522" s="2">
        <f t="shared" si="180"/>
        <v>3694</v>
      </c>
      <c r="U522" s="2" t="str">
        <f>IF(ISBLANK(R522),"",CpuInfo!$K$3)</f>
        <v/>
      </c>
      <c r="V522" s="2" t="str">
        <f>IF(ISBLANK(R522),"",CpuInfo!$L$3)</f>
        <v/>
      </c>
      <c r="W522" s="2" t="str">
        <f t="shared" si="181"/>
        <v/>
      </c>
      <c r="X522" s="2" t="str">
        <f t="shared" si="182"/>
        <v/>
      </c>
      <c r="Y522" s="2" t="s">
        <v>56</v>
      </c>
    </row>
    <row r="523" ht="27" spans="4:25">
      <c r="D523" s="3">
        <f t="shared" si="175"/>
        <v>2</v>
      </c>
      <c r="E523" s="3">
        <f>IF(ROW()=3,CpuInfo!$H$3,IF(D523=0,E522,F522+2))</f>
        <v>962</v>
      </c>
      <c r="F523" s="3">
        <f t="shared" si="176"/>
        <v>964</v>
      </c>
      <c r="G523" s="3" t="s">
        <v>119</v>
      </c>
      <c r="I523" s="3" t="s">
        <v>358</v>
      </c>
      <c r="J523" s="3">
        <f>IF(ISBLANK(G523),"",CpuInfo!$G$3)</f>
        <v>5000</v>
      </c>
      <c r="K523" s="3">
        <f>IF(ISBLANK(G523),"",CpuInfo!$H$3)</f>
        <v>216</v>
      </c>
      <c r="L523" s="3" t="str">
        <f t="shared" si="177"/>
        <v>DB5000.962</v>
      </c>
      <c r="M523" s="3" t="str">
        <f t="shared" si="178"/>
        <v>DB5000.964</v>
      </c>
      <c r="N523" s="3" t="s">
        <v>56</v>
      </c>
      <c r="O523" s="2">
        <f t="shared" si="179"/>
        <v>0</v>
      </c>
      <c r="P523" s="2">
        <f>IF(ROW()=3,CpuInfo!$L$3,IF(O523=0,P522,Q522+2))</f>
        <v>3694</v>
      </c>
      <c r="Q523" s="2">
        <f t="shared" si="180"/>
        <v>3694</v>
      </c>
      <c r="U523" s="2" t="str">
        <f>IF(ISBLANK(R523),"",CpuInfo!$K$3)</f>
        <v/>
      </c>
      <c r="V523" s="2" t="str">
        <f>IF(ISBLANK(R523),"",CpuInfo!$L$3)</f>
        <v/>
      </c>
      <c r="W523" s="2" t="str">
        <f t="shared" si="181"/>
        <v/>
      </c>
      <c r="X523" s="2" t="str">
        <f t="shared" si="182"/>
        <v/>
      </c>
      <c r="Y523" s="2" t="s">
        <v>56</v>
      </c>
    </row>
    <row r="524" ht="27" spans="4:25">
      <c r="D524" s="3">
        <f t="shared" si="175"/>
        <v>2</v>
      </c>
      <c r="E524" s="3">
        <f>IF(ROW()=3,CpuInfo!$H$3,IF(D524=0,E523,F523+2))</f>
        <v>966</v>
      </c>
      <c r="F524" s="3">
        <f t="shared" si="176"/>
        <v>968</v>
      </c>
      <c r="G524" s="3" t="s">
        <v>119</v>
      </c>
      <c r="I524" s="3" t="s">
        <v>359</v>
      </c>
      <c r="J524" s="3">
        <f>IF(ISBLANK(G524),"",CpuInfo!$G$3)</f>
        <v>5000</v>
      </c>
      <c r="K524" s="3">
        <f>IF(ISBLANK(G524),"",CpuInfo!$H$3)</f>
        <v>216</v>
      </c>
      <c r="L524" s="3" t="str">
        <f t="shared" si="177"/>
        <v>DB5000.966</v>
      </c>
      <c r="M524" s="3" t="str">
        <f t="shared" si="178"/>
        <v>DB5000.968</v>
      </c>
      <c r="N524" s="3" t="s">
        <v>56</v>
      </c>
      <c r="O524" s="2">
        <f t="shared" si="179"/>
        <v>0</v>
      </c>
      <c r="P524" s="2">
        <f>IF(ROW()=3,CpuInfo!$L$3,IF(O524=0,P523,Q523+2))</f>
        <v>3694</v>
      </c>
      <c r="Q524" s="2">
        <f t="shared" si="180"/>
        <v>3694</v>
      </c>
      <c r="U524" s="2" t="str">
        <f>IF(ISBLANK(R524),"",CpuInfo!$K$3)</f>
        <v/>
      </c>
      <c r="V524" s="2" t="str">
        <f>IF(ISBLANK(R524),"",CpuInfo!$L$3)</f>
        <v/>
      </c>
      <c r="W524" s="2" t="str">
        <f t="shared" si="181"/>
        <v/>
      </c>
      <c r="X524" s="2" t="str">
        <f t="shared" si="182"/>
        <v/>
      </c>
      <c r="Y524" s="2" t="s">
        <v>56</v>
      </c>
    </row>
    <row r="525" ht="27" spans="4:25">
      <c r="D525" s="3">
        <f t="shared" si="175"/>
        <v>2</v>
      </c>
      <c r="E525" s="3">
        <f>IF(ROW()=3,CpuInfo!$H$3,IF(D525=0,E524,F524+2))</f>
        <v>970</v>
      </c>
      <c r="F525" s="3">
        <f t="shared" si="176"/>
        <v>972</v>
      </c>
      <c r="G525" s="3" t="s">
        <v>119</v>
      </c>
      <c r="I525" s="3" t="s">
        <v>360</v>
      </c>
      <c r="J525" s="3">
        <f>IF(ISBLANK(G525),"",CpuInfo!$G$3)</f>
        <v>5000</v>
      </c>
      <c r="K525" s="3">
        <f>IF(ISBLANK(G525),"",CpuInfo!$H$3)</f>
        <v>216</v>
      </c>
      <c r="L525" s="3" t="str">
        <f t="shared" si="177"/>
        <v>DB5000.970</v>
      </c>
      <c r="M525" s="3" t="str">
        <f t="shared" si="178"/>
        <v>DB5000.972</v>
      </c>
      <c r="N525" s="3" t="s">
        <v>56</v>
      </c>
      <c r="O525" s="2">
        <f t="shared" si="179"/>
        <v>0</v>
      </c>
      <c r="P525" s="2">
        <f>IF(ROW()=3,CpuInfo!$L$3,IF(O525=0,P524,Q524+2))</f>
        <v>3694</v>
      </c>
      <c r="Q525" s="2">
        <f t="shared" si="180"/>
        <v>3694</v>
      </c>
      <c r="U525" s="2" t="str">
        <f>IF(ISBLANK(R525),"",CpuInfo!$K$3)</f>
        <v/>
      </c>
      <c r="V525" s="2" t="str">
        <f>IF(ISBLANK(R525),"",CpuInfo!$L$3)</f>
        <v/>
      </c>
      <c r="W525" s="2" t="str">
        <f t="shared" si="181"/>
        <v/>
      </c>
      <c r="X525" s="2" t="str">
        <f t="shared" si="182"/>
        <v/>
      </c>
      <c r="Y525" s="2" t="s">
        <v>56</v>
      </c>
    </row>
    <row r="526" ht="27" spans="4:25">
      <c r="D526" s="3">
        <f t="shared" si="175"/>
        <v>2</v>
      </c>
      <c r="E526" s="3">
        <f>IF(ROW()=3,CpuInfo!$H$3,IF(D526=0,E525,F525+2))</f>
        <v>974</v>
      </c>
      <c r="F526" s="3">
        <f t="shared" si="176"/>
        <v>976</v>
      </c>
      <c r="G526" s="3" t="s">
        <v>119</v>
      </c>
      <c r="I526" s="3" t="s">
        <v>361</v>
      </c>
      <c r="J526" s="3">
        <f>IF(ISBLANK(G526),"",CpuInfo!$G$3)</f>
        <v>5000</v>
      </c>
      <c r="K526" s="3">
        <f>IF(ISBLANK(G526),"",CpuInfo!$H$3)</f>
        <v>216</v>
      </c>
      <c r="L526" s="3" t="str">
        <f t="shared" si="177"/>
        <v>DB5000.974</v>
      </c>
      <c r="M526" s="3" t="str">
        <f t="shared" si="178"/>
        <v>DB5000.976</v>
      </c>
      <c r="N526" s="3" t="s">
        <v>56</v>
      </c>
      <c r="O526" s="2">
        <f t="shared" si="179"/>
        <v>0</v>
      </c>
      <c r="P526" s="2">
        <f>IF(ROW()=3,CpuInfo!$L$3,IF(O526=0,P525,Q525+2))</f>
        <v>3694</v>
      </c>
      <c r="Q526" s="2">
        <f t="shared" si="180"/>
        <v>3694</v>
      </c>
      <c r="U526" s="2" t="str">
        <f>IF(ISBLANK(R526),"",CpuInfo!$K$3)</f>
        <v/>
      </c>
      <c r="V526" s="2" t="str">
        <f>IF(ISBLANK(R526),"",CpuInfo!$L$3)</f>
        <v/>
      </c>
      <c r="W526" s="2" t="str">
        <f t="shared" si="181"/>
        <v/>
      </c>
      <c r="X526" s="2" t="str">
        <f t="shared" si="182"/>
        <v/>
      </c>
      <c r="Y526" s="2" t="s">
        <v>56</v>
      </c>
    </row>
    <row r="527" ht="27" spans="4:25">
      <c r="D527" s="3">
        <f t="shared" si="175"/>
        <v>2</v>
      </c>
      <c r="E527" s="3">
        <f>IF(ROW()=3,CpuInfo!$H$3,IF(D527=0,E526,F526+2))</f>
        <v>978</v>
      </c>
      <c r="F527" s="3">
        <f t="shared" si="176"/>
        <v>980</v>
      </c>
      <c r="G527" s="3" t="s">
        <v>119</v>
      </c>
      <c r="I527" s="3" t="s">
        <v>362</v>
      </c>
      <c r="J527" s="3">
        <f>IF(ISBLANK(G527),"",CpuInfo!$G$3)</f>
        <v>5000</v>
      </c>
      <c r="K527" s="3">
        <f>IF(ISBLANK(G527),"",CpuInfo!$H$3)</f>
        <v>216</v>
      </c>
      <c r="L527" s="3" t="str">
        <f t="shared" si="177"/>
        <v>DB5000.978</v>
      </c>
      <c r="M527" s="3" t="str">
        <f t="shared" si="178"/>
        <v>DB5000.980</v>
      </c>
      <c r="N527" s="3" t="s">
        <v>56</v>
      </c>
      <c r="O527" s="2">
        <f t="shared" si="179"/>
        <v>0</v>
      </c>
      <c r="P527" s="2">
        <f>IF(ROW()=3,CpuInfo!$L$3,IF(O527=0,P526,Q526+2))</f>
        <v>3694</v>
      </c>
      <c r="Q527" s="2">
        <f t="shared" si="180"/>
        <v>3694</v>
      </c>
      <c r="U527" s="2" t="str">
        <f>IF(ISBLANK(R527),"",CpuInfo!$K$3)</f>
        <v/>
      </c>
      <c r="V527" s="2" t="str">
        <f>IF(ISBLANK(R527),"",CpuInfo!$L$3)</f>
        <v/>
      </c>
      <c r="W527" s="2" t="str">
        <f t="shared" si="181"/>
        <v/>
      </c>
      <c r="X527" s="2" t="str">
        <f t="shared" si="182"/>
        <v/>
      </c>
      <c r="Y527" s="2" t="s">
        <v>56</v>
      </c>
    </row>
    <row r="528" ht="27" spans="4:25">
      <c r="D528" s="3">
        <f t="shared" si="175"/>
        <v>2</v>
      </c>
      <c r="E528" s="3">
        <f>IF(ROW()=3,CpuInfo!$H$3,IF(D528=0,E527,F527+2))</f>
        <v>982</v>
      </c>
      <c r="F528" s="3">
        <f t="shared" si="176"/>
        <v>984</v>
      </c>
      <c r="G528" s="3" t="s">
        <v>119</v>
      </c>
      <c r="I528" s="3" t="s">
        <v>363</v>
      </c>
      <c r="J528" s="3">
        <f>IF(ISBLANK(G528),"",CpuInfo!$G$3)</f>
        <v>5000</v>
      </c>
      <c r="K528" s="3">
        <f>IF(ISBLANK(G528),"",CpuInfo!$H$3)</f>
        <v>216</v>
      </c>
      <c r="L528" s="3" t="str">
        <f t="shared" si="177"/>
        <v>DB5000.982</v>
      </c>
      <c r="M528" s="3" t="str">
        <f t="shared" si="178"/>
        <v>DB5000.984</v>
      </c>
      <c r="N528" s="3" t="s">
        <v>56</v>
      </c>
      <c r="O528" s="2">
        <f t="shared" si="179"/>
        <v>0</v>
      </c>
      <c r="P528" s="2">
        <f>IF(ROW()=3,CpuInfo!$L$3,IF(O528=0,P527,Q527+2))</f>
        <v>3694</v>
      </c>
      <c r="Q528" s="2">
        <f t="shared" si="180"/>
        <v>3694</v>
      </c>
      <c r="U528" s="2" t="str">
        <f>IF(ISBLANK(R528),"",CpuInfo!$K$3)</f>
        <v/>
      </c>
      <c r="V528" s="2" t="str">
        <f>IF(ISBLANK(R528),"",CpuInfo!$L$3)</f>
        <v/>
      </c>
      <c r="W528" s="2" t="str">
        <f t="shared" si="181"/>
        <v/>
      </c>
      <c r="X528" s="2" t="str">
        <f t="shared" si="182"/>
        <v/>
      </c>
      <c r="Y528" s="2" t="s">
        <v>56</v>
      </c>
    </row>
    <row r="529" ht="27" spans="4:25">
      <c r="D529" s="3">
        <f t="shared" si="175"/>
        <v>2</v>
      </c>
      <c r="E529" s="3">
        <f>IF(ROW()=3,CpuInfo!$H$3,IF(D529=0,E528,F528+2))</f>
        <v>986</v>
      </c>
      <c r="F529" s="3">
        <f t="shared" si="176"/>
        <v>988</v>
      </c>
      <c r="G529" s="3" t="s">
        <v>119</v>
      </c>
      <c r="I529" s="3" t="s">
        <v>364</v>
      </c>
      <c r="J529" s="3">
        <f>IF(ISBLANK(G529),"",CpuInfo!$G$3)</f>
        <v>5000</v>
      </c>
      <c r="K529" s="3">
        <f>IF(ISBLANK(G529),"",CpuInfo!$H$3)</f>
        <v>216</v>
      </c>
      <c r="L529" s="3" t="str">
        <f t="shared" si="177"/>
        <v>DB5000.986</v>
      </c>
      <c r="M529" s="3" t="str">
        <f t="shared" si="178"/>
        <v>DB5000.988</v>
      </c>
      <c r="N529" s="3" t="s">
        <v>56</v>
      </c>
      <c r="O529" s="2">
        <f t="shared" si="179"/>
        <v>0</v>
      </c>
      <c r="P529" s="2">
        <f>IF(ROW()=3,CpuInfo!$L$3,IF(O529=0,P528,Q528+2))</f>
        <v>3694</v>
      </c>
      <c r="Q529" s="2">
        <f t="shared" si="180"/>
        <v>3694</v>
      </c>
      <c r="U529" s="2" t="str">
        <f>IF(ISBLANK(R529),"",CpuInfo!$K$3)</f>
        <v/>
      </c>
      <c r="V529" s="2" t="str">
        <f>IF(ISBLANK(R529),"",CpuInfo!$L$3)</f>
        <v/>
      </c>
      <c r="W529" s="2" t="str">
        <f t="shared" si="181"/>
        <v/>
      </c>
      <c r="X529" s="2" t="str">
        <f t="shared" si="182"/>
        <v/>
      </c>
      <c r="Y529" s="2" t="s">
        <v>56</v>
      </c>
    </row>
    <row r="530" ht="27" spans="4:25">
      <c r="D530" s="3">
        <f t="shared" si="175"/>
        <v>2</v>
      </c>
      <c r="E530" s="3">
        <f>IF(ROW()=3,CpuInfo!$H$3,IF(D530=0,E529,F529+2))</f>
        <v>990</v>
      </c>
      <c r="F530" s="3">
        <f t="shared" si="176"/>
        <v>992</v>
      </c>
      <c r="G530" s="3" t="s">
        <v>119</v>
      </c>
      <c r="I530" s="3" t="s">
        <v>365</v>
      </c>
      <c r="J530" s="3">
        <f>IF(ISBLANK(G530),"",CpuInfo!$G$3)</f>
        <v>5000</v>
      </c>
      <c r="K530" s="3">
        <f>IF(ISBLANK(G530),"",CpuInfo!$H$3)</f>
        <v>216</v>
      </c>
      <c r="L530" s="3" t="str">
        <f t="shared" si="177"/>
        <v>DB5000.990</v>
      </c>
      <c r="M530" s="3" t="str">
        <f t="shared" si="178"/>
        <v>DB5000.992</v>
      </c>
      <c r="N530" s="3" t="s">
        <v>56</v>
      </c>
      <c r="O530" s="2">
        <f t="shared" si="179"/>
        <v>0</v>
      </c>
      <c r="P530" s="2">
        <f>IF(ROW()=3,CpuInfo!$L$3,IF(O530=0,P529,Q529+2))</f>
        <v>3694</v>
      </c>
      <c r="Q530" s="2">
        <f t="shared" si="180"/>
        <v>3694</v>
      </c>
      <c r="U530" s="2" t="str">
        <f>IF(ISBLANK(R530),"",CpuInfo!$K$3)</f>
        <v/>
      </c>
      <c r="V530" s="2" t="str">
        <f>IF(ISBLANK(R530),"",CpuInfo!$L$3)</f>
        <v/>
      </c>
      <c r="W530" s="2" t="str">
        <f t="shared" si="181"/>
        <v/>
      </c>
      <c r="X530" s="2" t="str">
        <f t="shared" si="182"/>
        <v/>
      </c>
      <c r="Y530" s="2" t="s">
        <v>56</v>
      </c>
    </row>
    <row r="531" ht="27" spans="4:25">
      <c r="D531" s="3">
        <f t="shared" si="175"/>
        <v>2</v>
      </c>
      <c r="E531" s="3">
        <f>IF(ROW()=3,CpuInfo!$H$3,IF(D531=0,E530,F530+2))</f>
        <v>994</v>
      </c>
      <c r="F531" s="3">
        <f t="shared" si="176"/>
        <v>996</v>
      </c>
      <c r="G531" s="3" t="s">
        <v>119</v>
      </c>
      <c r="I531" s="3" t="s">
        <v>366</v>
      </c>
      <c r="J531" s="3">
        <f>IF(ISBLANK(G531),"",CpuInfo!$G$3)</f>
        <v>5000</v>
      </c>
      <c r="K531" s="3">
        <f>IF(ISBLANK(G531),"",CpuInfo!$H$3)</f>
        <v>216</v>
      </c>
      <c r="L531" s="3" t="str">
        <f t="shared" si="177"/>
        <v>DB5000.994</v>
      </c>
      <c r="M531" s="3" t="str">
        <f t="shared" si="178"/>
        <v>DB5000.996</v>
      </c>
      <c r="N531" s="3" t="s">
        <v>56</v>
      </c>
      <c r="O531" s="2">
        <f t="shared" si="179"/>
        <v>0</v>
      </c>
      <c r="P531" s="2">
        <f>IF(ROW()=3,CpuInfo!$L$3,IF(O531=0,P530,Q530+2))</f>
        <v>3694</v>
      </c>
      <c r="Q531" s="2">
        <f t="shared" si="180"/>
        <v>3694</v>
      </c>
      <c r="U531" s="2" t="str">
        <f>IF(ISBLANK(R531),"",CpuInfo!$K$3)</f>
        <v/>
      </c>
      <c r="V531" s="2" t="str">
        <f>IF(ISBLANK(R531),"",CpuInfo!$L$3)</f>
        <v/>
      </c>
      <c r="W531" s="2" t="str">
        <f t="shared" si="181"/>
        <v/>
      </c>
      <c r="X531" s="2" t="str">
        <f t="shared" si="182"/>
        <v/>
      </c>
      <c r="Y531" s="2" t="s">
        <v>56</v>
      </c>
    </row>
    <row r="532" ht="27" spans="4:25">
      <c r="D532" s="3">
        <f t="shared" si="175"/>
        <v>2</v>
      </c>
      <c r="E532" s="3">
        <f>IF(ROW()=3,CpuInfo!$H$3,IF(D532=0,E531,F531+2))</f>
        <v>998</v>
      </c>
      <c r="F532" s="3">
        <f t="shared" si="176"/>
        <v>1000</v>
      </c>
      <c r="G532" s="3" t="s">
        <v>119</v>
      </c>
      <c r="I532" s="3" t="s">
        <v>367</v>
      </c>
      <c r="J532" s="3">
        <f>IF(ISBLANK(G532),"",CpuInfo!$G$3)</f>
        <v>5000</v>
      </c>
      <c r="K532" s="3">
        <f>IF(ISBLANK(G532),"",CpuInfo!$H$3)</f>
        <v>216</v>
      </c>
      <c r="L532" s="3" t="str">
        <f t="shared" si="177"/>
        <v>DB5000.998</v>
      </c>
      <c r="M532" s="3" t="str">
        <f t="shared" si="178"/>
        <v>DB5000.1000</v>
      </c>
      <c r="N532" s="3" t="s">
        <v>56</v>
      </c>
      <c r="O532" s="2">
        <f t="shared" si="179"/>
        <v>0</v>
      </c>
      <c r="P532" s="2">
        <f>IF(ROW()=3,CpuInfo!$L$3,IF(O532=0,P531,Q531+2))</f>
        <v>3694</v>
      </c>
      <c r="Q532" s="2">
        <f t="shared" si="180"/>
        <v>3694</v>
      </c>
      <c r="U532" s="2" t="str">
        <f>IF(ISBLANK(R532),"",CpuInfo!$K$3)</f>
        <v/>
      </c>
      <c r="V532" s="2" t="str">
        <f>IF(ISBLANK(R532),"",CpuInfo!$L$3)</f>
        <v/>
      </c>
      <c r="W532" s="2" t="str">
        <f t="shared" si="181"/>
        <v/>
      </c>
      <c r="X532" s="2" t="str">
        <f t="shared" si="182"/>
        <v/>
      </c>
      <c r="Y532" s="2" t="s">
        <v>56</v>
      </c>
    </row>
    <row r="533" ht="27" spans="4:25">
      <c r="D533" s="3">
        <f t="shared" si="175"/>
        <v>2</v>
      </c>
      <c r="E533" s="3">
        <f>IF(ROW()=3,CpuInfo!$H$3,IF(D533=0,E532,F532+2))</f>
        <v>1002</v>
      </c>
      <c r="F533" s="3">
        <f t="shared" si="176"/>
        <v>1004</v>
      </c>
      <c r="G533" s="3" t="s">
        <v>119</v>
      </c>
      <c r="I533" s="3" t="s">
        <v>368</v>
      </c>
      <c r="J533" s="3">
        <f>IF(ISBLANK(G533),"",CpuInfo!$G$3)</f>
        <v>5000</v>
      </c>
      <c r="K533" s="3">
        <f>IF(ISBLANK(G533),"",CpuInfo!$H$3)</f>
        <v>216</v>
      </c>
      <c r="L533" s="3" t="str">
        <f t="shared" si="177"/>
        <v>DB5000.1002</v>
      </c>
      <c r="M533" s="3" t="str">
        <f t="shared" si="178"/>
        <v>DB5000.1004</v>
      </c>
      <c r="N533" s="3" t="s">
        <v>56</v>
      </c>
      <c r="O533" s="2">
        <f t="shared" si="179"/>
        <v>0</v>
      </c>
      <c r="P533" s="2">
        <f>IF(ROW()=3,CpuInfo!$L$3,IF(O533=0,P532,Q532+2))</f>
        <v>3694</v>
      </c>
      <c r="Q533" s="2">
        <f t="shared" si="180"/>
        <v>3694</v>
      </c>
      <c r="U533" s="2" t="str">
        <f>IF(ISBLANK(R533),"",CpuInfo!$K$3)</f>
        <v/>
      </c>
      <c r="V533" s="2" t="str">
        <f>IF(ISBLANK(R533),"",CpuInfo!$L$3)</f>
        <v/>
      </c>
      <c r="W533" s="2" t="str">
        <f t="shared" si="181"/>
        <v/>
      </c>
      <c r="X533" s="2" t="str">
        <f t="shared" si="182"/>
        <v/>
      </c>
      <c r="Y533" s="2" t="s">
        <v>56</v>
      </c>
    </row>
    <row r="534" ht="27" spans="4:25">
      <c r="D534" s="3">
        <f t="shared" si="175"/>
        <v>2</v>
      </c>
      <c r="E534" s="3">
        <f>IF(ROW()=3,CpuInfo!$H$3,IF(D534=0,E533,F533+2))</f>
        <v>1006</v>
      </c>
      <c r="F534" s="3">
        <f t="shared" si="176"/>
        <v>1008</v>
      </c>
      <c r="G534" s="3" t="s">
        <v>119</v>
      </c>
      <c r="I534" s="3" t="s">
        <v>369</v>
      </c>
      <c r="J534" s="3">
        <f>IF(ISBLANK(G534),"",CpuInfo!$G$3)</f>
        <v>5000</v>
      </c>
      <c r="K534" s="3">
        <f>IF(ISBLANK(G534),"",CpuInfo!$H$3)</f>
        <v>216</v>
      </c>
      <c r="L534" s="3" t="str">
        <f t="shared" si="177"/>
        <v>DB5000.1006</v>
      </c>
      <c r="M534" s="3" t="str">
        <f t="shared" si="178"/>
        <v>DB5000.1008</v>
      </c>
      <c r="N534" s="3" t="s">
        <v>56</v>
      </c>
      <c r="O534" s="2">
        <f t="shared" si="179"/>
        <v>0</v>
      </c>
      <c r="P534" s="2">
        <f>IF(ROW()=3,CpuInfo!$L$3,IF(O534=0,P533,Q533+2))</f>
        <v>3694</v>
      </c>
      <c r="Q534" s="2">
        <f t="shared" si="180"/>
        <v>3694</v>
      </c>
      <c r="U534" s="2" t="str">
        <f>IF(ISBLANK(R534),"",CpuInfo!$K$3)</f>
        <v/>
      </c>
      <c r="V534" s="2" t="str">
        <f>IF(ISBLANK(R534),"",CpuInfo!$L$3)</f>
        <v/>
      </c>
      <c r="W534" s="2" t="str">
        <f t="shared" si="181"/>
        <v/>
      </c>
      <c r="X534" s="2" t="str">
        <f t="shared" si="182"/>
        <v/>
      </c>
      <c r="Y534" s="2" t="s">
        <v>56</v>
      </c>
    </row>
    <row r="535" ht="27" spans="4:25">
      <c r="D535" s="3">
        <f t="shared" si="175"/>
        <v>2</v>
      </c>
      <c r="E535" s="3">
        <f>IF(ROW()=3,CpuInfo!$H$3,IF(D535=0,E534,F534+2))</f>
        <v>1010</v>
      </c>
      <c r="F535" s="3">
        <f t="shared" si="176"/>
        <v>1012</v>
      </c>
      <c r="G535" s="3" t="s">
        <v>119</v>
      </c>
      <c r="I535" s="3" t="s">
        <v>370</v>
      </c>
      <c r="J535" s="3">
        <f>IF(ISBLANK(G535),"",CpuInfo!$G$3)</f>
        <v>5000</v>
      </c>
      <c r="K535" s="3">
        <f>IF(ISBLANK(G535),"",CpuInfo!$H$3)</f>
        <v>216</v>
      </c>
      <c r="L535" s="3" t="str">
        <f t="shared" si="177"/>
        <v>DB5000.1010</v>
      </c>
      <c r="M535" s="3" t="str">
        <f t="shared" si="178"/>
        <v>DB5000.1012</v>
      </c>
      <c r="N535" s="3" t="s">
        <v>56</v>
      </c>
      <c r="O535" s="2">
        <f t="shared" si="179"/>
        <v>0</v>
      </c>
      <c r="P535" s="2">
        <f>IF(ROW()=3,CpuInfo!$L$3,IF(O535=0,P534,Q534+2))</f>
        <v>3694</v>
      </c>
      <c r="Q535" s="2">
        <f t="shared" si="180"/>
        <v>3694</v>
      </c>
      <c r="U535" s="2" t="str">
        <f>IF(ISBLANK(R535),"",CpuInfo!$K$3)</f>
        <v/>
      </c>
      <c r="V535" s="2" t="str">
        <f>IF(ISBLANK(R535),"",CpuInfo!$L$3)</f>
        <v/>
      </c>
      <c r="W535" s="2" t="str">
        <f t="shared" si="181"/>
        <v/>
      </c>
      <c r="X535" s="2" t="str">
        <f t="shared" si="182"/>
        <v/>
      </c>
      <c r="Y535" s="2" t="s">
        <v>56</v>
      </c>
    </row>
    <row r="536" ht="27" spans="4:25">
      <c r="D536" s="3">
        <f t="shared" si="175"/>
        <v>2</v>
      </c>
      <c r="E536" s="3">
        <f>IF(ROW()=3,CpuInfo!$H$3,IF(D536=0,E535,F535+2))</f>
        <v>1014</v>
      </c>
      <c r="F536" s="3">
        <f t="shared" si="176"/>
        <v>1016</v>
      </c>
      <c r="G536" s="3" t="s">
        <v>119</v>
      </c>
      <c r="I536" s="3" t="s">
        <v>371</v>
      </c>
      <c r="J536" s="3">
        <f>IF(ISBLANK(G536),"",CpuInfo!$G$3)</f>
        <v>5000</v>
      </c>
      <c r="K536" s="3">
        <f>IF(ISBLANK(G536),"",CpuInfo!$H$3)</f>
        <v>216</v>
      </c>
      <c r="L536" s="3" t="str">
        <f t="shared" si="177"/>
        <v>DB5000.1014</v>
      </c>
      <c r="M536" s="3" t="str">
        <f t="shared" si="178"/>
        <v>DB5000.1016</v>
      </c>
      <c r="N536" s="3" t="s">
        <v>56</v>
      </c>
      <c r="O536" s="2">
        <f t="shared" si="179"/>
        <v>0</v>
      </c>
      <c r="P536" s="2">
        <f>IF(ROW()=3,CpuInfo!$L$3,IF(O536=0,P535,Q535+2))</f>
        <v>3694</v>
      </c>
      <c r="Q536" s="2">
        <f t="shared" si="180"/>
        <v>3694</v>
      </c>
      <c r="U536" s="2" t="str">
        <f>IF(ISBLANK(R536),"",CpuInfo!$K$3)</f>
        <v/>
      </c>
      <c r="V536" s="2" t="str">
        <f>IF(ISBLANK(R536),"",CpuInfo!$L$3)</f>
        <v/>
      </c>
      <c r="W536" s="2" t="str">
        <f t="shared" si="181"/>
        <v/>
      </c>
      <c r="X536" s="2" t="str">
        <f t="shared" si="182"/>
        <v/>
      </c>
      <c r="Y536" s="2" t="s">
        <v>56</v>
      </c>
    </row>
    <row r="537" ht="27" spans="4:25">
      <c r="D537" s="3">
        <f t="shared" si="175"/>
        <v>2</v>
      </c>
      <c r="E537" s="3">
        <f>IF(ROW()=3,CpuInfo!$H$3,IF(D537=0,E536,F536+2))</f>
        <v>1018</v>
      </c>
      <c r="F537" s="3">
        <f t="shared" si="176"/>
        <v>1020</v>
      </c>
      <c r="G537" s="3" t="s">
        <v>119</v>
      </c>
      <c r="I537" s="3" t="s">
        <v>372</v>
      </c>
      <c r="J537" s="3">
        <f>IF(ISBLANK(G537),"",CpuInfo!$G$3)</f>
        <v>5000</v>
      </c>
      <c r="K537" s="3">
        <f>IF(ISBLANK(G537),"",CpuInfo!$H$3)</f>
        <v>216</v>
      </c>
      <c r="L537" s="3" t="str">
        <f t="shared" si="177"/>
        <v>DB5000.1018</v>
      </c>
      <c r="M537" s="3" t="str">
        <f t="shared" si="178"/>
        <v>DB5000.1020</v>
      </c>
      <c r="N537" s="3" t="s">
        <v>56</v>
      </c>
      <c r="O537" s="2">
        <f t="shared" si="179"/>
        <v>0</v>
      </c>
      <c r="P537" s="2">
        <f>IF(ROW()=3,CpuInfo!$L$3,IF(O537=0,P536,Q536+2))</f>
        <v>3694</v>
      </c>
      <c r="Q537" s="2">
        <f t="shared" si="180"/>
        <v>3694</v>
      </c>
      <c r="U537" s="2" t="str">
        <f>IF(ISBLANK(R537),"",CpuInfo!$K$3)</f>
        <v/>
      </c>
      <c r="V537" s="2" t="str">
        <f>IF(ISBLANK(R537),"",CpuInfo!$L$3)</f>
        <v/>
      </c>
      <c r="W537" s="2" t="str">
        <f t="shared" si="181"/>
        <v/>
      </c>
      <c r="X537" s="2" t="str">
        <f t="shared" si="182"/>
        <v/>
      </c>
      <c r="Y537" s="2" t="s">
        <v>56</v>
      </c>
    </row>
    <row r="538" ht="27" spans="4:25">
      <c r="D538" s="3">
        <f t="shared" si="175"/>
        <v>2</v>
      </c>
      <c r="E538" s="3">
        <f>IF(ROW()=3,CpuInfo!$H$3,IF(D538=0,E537,F537+2))</f>
        <v>1022</v>
      </c>
      <c r="F538" s="3">
        <f t="shared" si="176"/>
        <v>1024</v>
      </c>
      <c r="G538" s="3" t="s">
        <v>119</v>
      </c>
      <c r="I538" s="3" t="s">
        <v>373</v>
      </c>
      <c r="J538" s="3">
        <f>IF(ISBLANK(G538),"",CpuInfo!$G$3)</f>
        <v>5000</v>
      </c>
      <c r="K538" s="3">
        <f>IF(ISBLANK(G538),"",CpuInfo!$H$3)</f>
        <v>216</v>
      </c>
      <c r="L538" s="3" t="str">
        <f t="shared" si="177"/>
        <v>DB5000.1022</v>
      </c>
      <c r="M538" s="3" t="str">
        <f t="shared" si="178"/>
        <v>DB5000.1024</v>
      </c>
      <c r="N538" s="3" t="s">
        <v>56</v>
      </c>
      <c r="O538" s="2">
        <f t="shared" si="179"/>
        <v>0</v>
      </c>
      <c r="P538" s="2">
        <f>IF(ROW()=3,CpuInfo!$L$3,IF(O538=0,P537,Q537+2))</f>
        <v>3694</v>
      </c>
      <c r="Q538" s="2">
        <f t="shared" si="180"/>
        <v>3694</v>
      </c>
      <c r="U538" s="2" t="str">
        <f>IF(ISBLANK(R538),"",CpuInfo!$K$3)</f>
        <v/>
      </c>
      <c r="V538" s="2" t="str">
        <f>IF(ISBLANK(R538),"",CpuInfo!$L$3)</f>
        <v/>
      </c>
      <c r="W538" s="2" t="str">
        <f t="shared" si="181"/>
        <v/>
      </c>
      <c r="X538" s="2" t="str">
        <f t="shared" si="182"/>
        <v/>
      </c>
      <c r="Y538" s="2" t="s">
        <v>56</v>
      </c>
    </row>
    <row r="539" ht="27" spans="4:25">
      <c r="D539" s="3">
        <f t="shared" si="175"/>
        <v>2</v>
      </c>
      <c r="E539" s="3">
        <f>IF(ROW()=3,CpuInfo!$H$3,IF(D539=0,E538,F538+2))</f>
        <v>1026</v>
      </c>
      <c r="F539" s="3">
        <f t="shared" si="176"/>
        <v>1028</v>
      </c>
      <c r="G539" s="3" t="s">
        <v>119</v>
      </c>
      <c r="I539" s="3" t="s">
        <v>374</v>
      </c>
      <c r="J539" s="3">
        <f>IF(ISBLANK(G539),"",CpuInfo!$G$3)</f>
        <v>5000</v>
      </c>
      <c r="K539" s="3">
        <f>IF(ISBLANK(G539),"",CpuInfo!$H$3)</f>
        <v>216</v>
      </c>
      <c r="L539" s="3" t="str">
        <f t="shared" si="177"/>
        <v>DB5000.1026</v>
      </c>
      <c r="M539" s="3" t="str">
        <f t="shared" si="178"/>
        <v>DB5000.1028</v>
      </c>
      <c r="N539" s="3" t="s">
        <v>56</v>
      </c>
      <c r="O539" s="2">
        <f t="shared" si="179"/>
        <v>0</v>
      </c>
      <c r="P539" s="2">
        <f>IF(ROW()=3,CpuInfo!$L$3,IF(O539=0,P538,Q538+2))</f>
        <v>3694</v>
      </c>
      <c r="Q539" s="2">
        <f t="shared" si="180"/>
        <v>3694</v>
      </c>
      <c r="U539" s="2" t="str">
        <f>IF(ISBLANK(R539),"",CpuInfo!$K$3)</f>
        <v/>
      </c>
      <c r="V539" s="2" t="str">
        <f>IF(ISBLANK(R539),"",CpuInfo!$L$3)</f>
        <v/>
      </c>
      <c r="W539" s="2" t="str">
        <f t="shared" si="181"/>
        <v/>
      </c>
      <c r="X539" s="2" t="str">
        <f t="shared" si="182"/>
        <v/>
      </c>
      <c r="Y539" s="2" t="s">
        <v>56</v>
      </c>
    </row>
    <row r="540" ht="27" spans="4:25">
      <c r="D540" s="3">
        <f t="shared" si="175"/>
        <v>2</v>
      </c>
      <c r="E540" s="3">
        <f>IF(ROW()=3,CpuInfo!$H$3,IF(D540=0,E539,F539+2))</f>
        <v>1030</v>
      </c>
      <c r="F540" s="3">
        <f t="shared" si="176"/>
        <v>1032</v>
      </c>
      <c r="G540" s="3" t="s">
        <v>119</v>
      </c>
      <c r="I540" s="3" t="s">
        <v>375</v>
      </c>
      <c r="J540" s="3">
        <f>IF(ISBLANK(G540),"",CpuInfo!$G$3)</f>
        <v>5000</v>
      </c>
      <c r="K540" s="3">
        <f>IF(ISBLANK(G540),"",CpuInfo!$H$3)</f>
        <v>216</v>
      </c>
      <c r="L540" s="3" t="str">
        <f t="shared" si="177"/>
        <v>DB5000.1030</v>
      </c>
      <c r="M540" s="3" t="str">
        <f t="shared" si="178"/>
        <v>DB5000.1032</v>
      </c>
      <c r="N540" s="3" t="s">
        <v>56</v>
      </c>
      <c r="O540" s="2">
        <f t="shared" si="179"/>
        <v>0</v>
      </c>
      <c r="P540" s="2">
        <f>IF(ROW()=3,CpuInfo!$L$3,IF(O540=0,P539,Q539+2))</f>
        <v>3694</v>
      </c>
      <c r="Q540" s="2">
        <f t="shared" si="180"/>
        <v>3694</v>
      </c>
      <c r="U540" s="2" t="str">
        <f>IF(ISBLANK(R540),"",CpuInfo!$K$3)</f>
        <v/>
      </c>
      <c r="V540" s="2" t="str">
        <f>IF(ISBLANK(R540),"",CpuInfo!$L$3)</f>
        <v/>
      </c>
      <c r="W540" s="2" t="str">
        <f t="shared" si="181"/>
        <v/>
      </c>
      <c r="X540" s="2" t="str">
        <f t="shared" si="182"/>
        <v/>
      </c>
      <c r="Y540" s="2" t="s">
        <v>56</v>
      </c>
    </row>
    <row r="541" ht="27" spans="4:25">
      <c r="D541" s="3">
        <f t="shared" si="175"/>
        <v>2</v>
      </c>
      <c r="E541" s="3">
        <f>IF(ROW()=3,CpuInfo!$H$3,IF(D541=0,E540,F540+2))</f>
        <v>1034</v>
      </c>
      <c r="F541" s="3">
        <f t="shared" si="176"/>
        <v>1036</v>
      </c>
      <c r="G541" s="3" t="s">
        <v>119</v>
      </c>
      <c r="I541" s="3" t="s">
        <v>376</v>
      </c>
      <c r="J541" s="3">
        <f>IF(ISBLANK(G541),"",CpuInfo!$G$3)</f>
        <v>5000</v>
      </c>
      <c r="K541" s="3">
        <f>IF(ISBLANK(G541),"",CpuInfo!$H$3)</f>
        <v>216</v>
      </c>
      <c r="L541" s="3" t="str">
        <f t="shared" si="177"/>
        <v>DB5000.1034</v>
      </c>
      <c r="M541" s="3" t="str">
        <f t="shared" si="178"/>
        <v>DB5000.1036</v>
      </c>
      <c r="N541" s="3" t="s">
        <v>56</v>
      </c>
      <c r="O541" s="2">
        <f t="shared" si="179"/>
        <v>0</v>
      </c>
      <c r="P541" s="2">
        <f>IF(ROW()=3,CpuInfo!$L$3,IF(O541=0,P540,Q540+2))</f>
        <v>3694</v>
      </c>
      <c r="Q541" s="2">
        <f t="shared" si="180"/>
        <v>3694</v>
      </c>
      <c r="U541" s="2" t="str">
        <f>IF(ISBLANK(R541),"",CpuInfo!$K$3)</f>
        <v/>
      </c>
      <c r="V541" s="2" t="str">
        <f>IF(ISBLANK(R541),"",CpuInfo!$L$3)</f>
        <v/>
      </c>
      <c r="W541" s="2" t="str">
        <f t="shared" si="181"/>
        <v/>
      </c>
      <c r="X541" s="2" t="str">
        <f t="shared" si="182"/>
        <v/>
      </c>
      <c r="Y541" s="2" t="s">
        <v>56</v>
      </c>
    </row>
    <row r="542" ht="27" spans="4:25">
      <c r="D542" s="3">
        <f t="shared" si="175"/>
        <v>2</v>
      </c>
      <c r="E542" s="3">
        <f>IF(ROW()=3,CpuInfo!$H$3,IF(D542=0,E541,F541+2))</f>
        <v>1038</v>
      </c>
      <c r="F542" s="3">
        <f t="shared" si="176"/>
        <v>1040</v>
      </c>
      <c r="G542" s="3" t="s">
        <v>119</v>
      </c>
      <c r="I542" s="3" t="s">
        <v>377</v>
      </c>
      <c r="J542" s="3">
        <f>IF(ISBLANK(G542),"",CpuInfo!$G$3)</f>
        <v>5000</v>
      </c>
      <c r="K542" s="3">
        <f>IF(ISBLANK(G542),"",CpuInfo!$H$3)</f>
        <v>216</v>
      </c>
      <c r="L542" s="3" t="str">
        <f t="shared" si="177"/>
        <v>DB5000.1038</v>
      </c>
      <c r="M542" s="3" t="str">
        <f t="shared" si="178"/>
        <v>DB5000.1040</v>
      </c>
      <c r="N542" s="3" t="s">
        <v>56</v>
      </c>
      <c r="O542" s="2">
        <f t="shared" si="179"/>
        <v>0</v>
      </c>
      <c r="P542" s="2">
        <f>IF(ROW()=3,CpuInfo!$L$3,IF(O542=0,P541,Q541+2))</f>
        <v>3694</v>
      </c>
      <c r="Q542" s="2">
        <f t="shared" si="180"/>
        <v>3694</v>
      </c>
      <c r="U542" s="2" t="str">
        <f>IF(ISBLANK(R542),"",CpuInfo!$K$3)</f>
        <v/>
      </c>
      <c r="V542" s="2" t="str">
        <f>IF(ISBLANK(R542),"",CpuInfo!$L$3)</f>
        <v/>
      </c>
      <c r="W542" s="2" t="str">
        <f t="shared" si="181"/>
        <v/>
      </c>
      <c r="X542" s="2" t="str">
        <f t="shared" si="182"/>
        <v/>
      </c>
      <c r="Y542" s="2" t="s">
        <v>56</v>
      </c>
    </row>
    <row r="543" ht="27" spans="4:25">
      <c r="D543" s="3">
        <f t="shared" si="175"/>
        <v>2</v>
      </c>
      <c r="E543" s="3">
        <f>IF(ROW()=3,CpuInfo!$H$3,IF(D543=0,E542,F542+2))</f>
        <v>1042</v>
      </c>
      <c r="F543" s="3">
        <f t="shared" si="176"/>
        <v>1044</v>
      </c>
      <c r="G543" s="3" t="s">
        <v>119</v>
      </c>
      <c r="I543" s="3" t="s">
        <v>378</v>
      </c>
      <c r="J543" s="3">
        <f>IF(ISBLANK(G543),"",CpuInfo!$G$3)</f>
        <v>5000</v>
      </c>
      <c r="K543" s="3">
        <f>IF(ISBLANK(G543),"",CpuInfo!$H$3)</f>
        <v>216</v>
      </c>
      <c r="L543" s="3" t="str">
        <f t="shared" si="177"/>
        <v>DB5000.1042</v>
      </c>
      <c r="M543" s="3" t="str">
        <f t="shared" si="178"/>
        <v>DB5000.1044</v>
      </c>
      <c r="N543" s="3" t="s">
        <v>56</v>
      </c>
      <c r="O543" s="2">
        <f t="shared" si="179"/>
        <v>0</v>
      </c>
      <c r="P543" s="2">
        <f>IF(ROW()=3,CpuInfo!$L$3,IF(O543=0,P542,Q542+2))</f>
        <v>3694</v>
      </c>
      <c r="Q543" s="2">
        <f t="shared" si="180"/>
        <v>3694</v>
      </c>
      <c r="U543" s="2" t="str">
        <f>IF(ISBLANK(R543),"",CpuInfo!$K$3)</f>
        <v/>
      </c>
      <c r="V543" s="2" t="str">
        <f>IF(ISBLANK(R543),"",CpuInfo!$L$3)</f>
        <v/>
      </c>
      <c r="W543" s="2" t="str">
        <f t="shared" si="181"/>
        <v/>
      </c>
      <c r="X543" s="2" t="str">
        <f t="shared" si="182"/>
        <v/>
      </c>
      <c r="Y543" s="2" t="s">
        <v>56</v>
      </c>
    </row>
    <row r="544" ht="27" spans="4:25">
      <c r="D544" s="3">
        <f t="shared" si="175"/>
        <v>2</v>
      </c>
      <c r="E544" s="3">
        <f>IF(ROW()=3,CpuInfo!$H$3,IF(D544=0,E543,F543+2))</f>
        <v>1046</v>
      </c>
      <c r="F544" s="3">
        <f t="shared" si="176"/>
        <v>1048</v>
      </c>
      <c r="G544" s="3" t="s">
        <v>119</v>
      </c>
      <c r="I544" s="3" t="s">
        <v>379</v>
      </c>
      <c r="J544" s="3">
        <f>IF(ISBLANK(G544),"",CpuInfo!$G$3)</f>
        <v>5000</v>
      </c>
      <c r="K544" s="3">
        <f>IF(ISBLANK(G544),"",CpuInfo!$H$3)</f>
        <v>216</v>
      </c>
      <c r="L544" s="3" t="str">
        <f t="shared" si="177"/>
        <v>DB5000.1046</v>
      </c>
      <c r="M544" s="3" t="str">
        <f t="shared" si="178"/>
        <v>DB5000.1048</v>
      </c>
      <c r="N544" s="3" t="s">
        <v>56</v>
      </c>
      <c r="O544" s="2">
        <f t="shared" si="179"/>
        <v>0</v>
      </c>
      <c r="P544" s="2">
        <f>IF(ROW()=3,CpuInfo!$L$3,IF(O544=0,P543,Q543+2))</f>
        <v>3694</v>
      </c>
      <c r="Q544" s="2">
        <f t="shared" si="180"/>
        <v>3694</v>
      </c>
      <c r="U544" s="2" t="str">
        <f>IF(ISBLANK(R544),"",CpuInfo!$K$3)</f>
        <v/>
      </c>
      <c r="V544" s="2" t="str">
        <f>IF(ISBLANK(R544),"",CpuInfo!$L$3)</f>
        <v/>
      </c>
      <c r="W544" s="2" t="str">
        <f t="shared" si="181"/>
        <v/>
      </c>
      <c r="X544" s="2" t="str">
        <f t="shared" si="182"/>
        <v/>
      </c>
      <c r="Y544" s="2" t="s">
        <v>56</v>
      </c>
    </row>
    <row r="545" ht="27" spans="4:25">
      <c r="D545" s="3">
        <f t="shared" si="175"/>
        <v>2</v>
      </c>
      <c r="E545" s="3">
        <f>IF(ROW()=3,CpuInfo!$H$3,IF(D545=0,E544,F544+2))</f>
        <v>1050</v>
      </c>
      <c r="F545" s="3">
        <f t="shared" si="176"/>
        <v>1052</v>
      </c>
      <c r="G545" s="3" t="s">
        <v>119</v>
      </c>
      <c r="I545" s="3" t="s">
        <v>380</v>
      </c>
      <c r="J545" s="3">
        <f>IF(ISBLANK(G545),"",CpuInfo!$G$3)</f>
        <v>5000</v>
      </c>
      <c r="K545" s="3">
        <f>IF(ISBLANK(G545),"",CpuInfo!$H$3)</f>
        <v>216</v>
      </c>
      <c r="L545" s="3" t="str">
        <f t="shared" si="177"/>
        <v>DB5000.1050</v>
      </c>
      <c r="M545" s="3" t="str">
        <f t="shared" si="178"/>
        <v>DB5000.1052</v>
      </c>
      <c r="N545" s="3" t="s">
        <v>56</v>
      </c>
      <c r="O545" s="2">
        <f t="shared" si="179"/>
        <v>0</v>
      </c>
      <c r="P545" s="2">
        <f>IF(ROW()=3,CpuInfo!$L$3,IF(O545=0,P544,Q544+2))</f>
        <v>3694</v>
      </c>
      <c r="Q545" s="2">
        <f t="shared" si="180"/>
        <v>3694</v>
      </c>
      <c r="U545" s="2" t="str">
        <f>IF(ISBLANK(R545),"",CpuInfo!$K$3)</f>
        <v/>
      </c>
      <c r="V545" s="2" t="str">
        <f>IF(ISBLANK(R545),"",CpuInfo!$L$3)</f>
        <v/>
      </c>
      <c r="W545" s="2" t="str">
        <f t="shared" si="181"/>
        <v/>
      </c>
      <c r="X545" s="2" t="str">
        <f t="shared" si="182"/>
        <v/>
      </c>
      <c r="Y545" s="2" t="s">
        <v>56</v>
      </c>
    </row>
    <row r="546" ht="27" spans="4:25">
      <c r="D546" s="3">
        <f t="shared" si="175"/>
        <v>2</v>
      </c>
      <c r="E546" s="3">
        <f>IF(ROW()=3,CpuInfo!$H$3,IF(D546=0,E545,F545+2))</f>
        <v>1054</v>
      </c>
      <c r="F546" s="3">
        <f t="shared" si="176"/>
        <v>1056</v>
      </c>
      <c r="G546" s="3" t="s">
        <v>119</v>
      </c>
      <c r="I546" s="3" t="s">
        <v>381</v>
      </c>
      <c r="J546" s="3">
        <f>IF(ISBLANK(G546),"",CpuInfo!$G$3)</f>
        <v>5000</v>
      </c>
      <c r="K546" s="3">
        <f>IF(ISBLANK(G546),"",CpuInfo!$H$3)</f>
        <v>216</v>
      </c>
      <c r="L546" s="3" t="str">
        <f t="shared" si="177"/>
        <v>DB5000.1054</v>
      </c>
      <c r="M546" s="3" t="str">
        <f t="shared" si="178"/>
        <v>DB5000.1056</v>
      </c>
      <c r="N546" s="3" t="s">
        <v>56</v>
      </c>
      <c r="O546" s="2">
        <f t="shared" si="179"/>
        <v>0</v>
      </c>
      <c r="P546" s="2">
        <f>IF(ROW()=3,CpuInfo!$L$3,IF(O546=0,P545,Q545+2))</f>
        <v>3694</v>
      </c>
      <c r="Q546" s="2">
        <f t="shared" si="180"/>
        <v>3694</v>
      </c>
      <c r="U546" s="2" t="str">
        <f>IF(ISBLANK(R546),"",CpuInfo!$K$3)</f>
        <v/>
      </c>
      <c r="V546" s="2" t="str">
        <f>IF(ISBLANK(R546),"",CpuInfo!$L$3)</f>
        <v/>
      </c>
      <c r="W546" s="2" t="str">
        <f t="shared" si="181"/>
        <v/>
      </c>
      <c r="X546" s="2" t="str">
        <f t="shared" si="182"/>
        <v/>
      </c>
      <c r="Y546" s="2" t="s">
        <v>56</v>
      </c>
    </row>
    <row r="547" ht="27" spans="4:25">
      <c r="D547" s="3">
        <f t="shared" si="175"/>
        <v>2</v>
      </c>
      <c r="E547" s="3">
        <f>IF(ROW()=3,CpuInfo!$H$3,IF(D547=0,E546,F546+2))</f>
        <v>1058</v>
      </c>
      <c r="F547" s="3">
        <f t="shared" si="176"/>
        <v>1060</v>
      </c>
      <c r="G547" s="3" t="s">
        <v>119</v>
      </c>
      <c r="I547" s="3" t="s">
        <v>382</v>
      </c>
      <c r="J547" s="3">
        <f>IF(ISBLANK(G547),"",CpuInfo!$G$3)</f>
        <v>5000</v>
      </c>
      <c r="K547" s="3">
        <f>IF(ISBLANK(G547),"",CpuInfo!$H$3)</f>
        <v>216</v>
      </c>
      <c r="L547" s="3" t="str">
        <f t="shared" si="177"/>
        <v>DB5000.1058</v>
      </c>
      <c r="M547" s="3" t="str">
        <f t="shared" si="178"/>
        <v>DB5000.1060</v>
      </c>
      <c r="N547" s="3" t="s">
        <v>56</v>
      </c>
      <c r="O547" s="2">
        <f t="shared" si="179"/>
        <v>0</v>
      </c>
      <c r="P547" s="2">
        <f>IF(ROW()=3,CpuInfo!$L$3,IF(O547=0,P546,Q546+2))</f>
        <v>3694</v>
      </c>
      <c r="Q547" s="2">
        <f t="shared" si="180"/>
        <v>3694</v>
      </c>
      <c r="U547" s="2" t="str">
        <f>IF(ISBLANK(R547),"",CpuInfo!$K$3)</f>
        <v/>
      </c>
      <c r="V547" s="2" t="str">
        <f>IF(ISBLANK(R547),"",CpuInfo!$L$3)</f>
        <v/>
      </c>
      <c r="W547" s="2" t="str">
        <f t="shared" si="181"/>
        <v/>
      </c>
      <c r="X547" s="2" t="str">
        <f t="shared" si="182"/>
        <v/>
      </c>
      <c r="Y547" s="2" t="s">
        <v>56</v>
      </c>
    </row>
    <row r="548" ht="27" spans="4:25">
      <c r="D548" s="3">
        <f t="shared" si="175"/>
        <v>2</v>
      </c>
      <c r="E548" s="3">
        <f>IF(ROW()=3,CpuInfo!$H$3,IF(D548=0,E547,F547+2))</f>
        <v>1062</v>
      </c>
      <c r="F548" s="3">
        <f t="shared" si="176"/>
        <v>1064</v>
      </c>
      <c r="G548" s="3" t="s">
        <v>119</v>
      </c>
      <c r="I548" s="3" t="s">
        <v>383</v>
      </c>
      <c r="J548" s="3">
        <f>IF(ISBLANK(G548),"",CpuInfo!$G$3)</f>
        <v>5000</v>
      </c>
      <c r="K548" s="3">
        <f>IF(ISBLANK(G548),"",CpuInfo!$H$3)</f>
        <v>216</v>
      </c>
      <c r="L548" s="3" t="str">
        <f t="shared" si="177"/>
        <v>DB5000.1062</v>
      </c>
      <c r="M548" s="3" t="str">
        <f t="shared" si="178"/>
        <v>DB5000.1064</v>
      </c>
      <c r="N548" s="3" t="s">
        <v>56</v>
      </c>
      <c r="O548" s="2">
        <f t="shared" si="179"/>
        <v>0</v>
      </c>
      <c r="P548" s="2">
        <f>IF(ROW()=3,CpuInfo!$L$3,IF(O548=0,P547,Q547+2))</f>
        <v>3694</v>
      </c>
      <c r="Q548" s="2">
        <f t="shared" si="180"/>
        <v>3694</v>
      </c>
      <c r="U548" s="2" t="str">
        <f>IF(ISBLANK(R548),"",CpuInfo!$K$3)</f>
        <v/>
      </c>
      <c r="V548" s="2" t="str">
        <f>IF(ISBLANK(R548),"",CpuInfo!$L$3)</f>
        <v/>
      </c>
      <c r="W548" s="2" t="str">
        <f t="shared" si="181"/>
        <v/>
      </c>
      <c r="X548" s="2" t="str">
        <f t="shared" si="182"/>
        <v/>
      </c>
      <c r="Y548" s="2" t="s">
        <v>56</v>
      </c>
    </row>
    <row r="549" ht="27" spans="4:25">
      <c r="D549" s="3">
        <f t="shared" si="175"/>
        <v>2</v>
      </c>
      <c r="E549" s="3">
        <f>IF(ROW()=3,CpuInfo!$H$3,IF(D549=0,E548,F548+2))</f>
        <v>1066</v>
      </c>
      <c r="F549" s="3">
        <f t="shared" si="176"/>
        <v>1068</v>
      </c>
      <c r="G549" s="3" t="s">
        <v>119</v>
      </c>
      <c r="I549" s="3" t="s">
        <v>384</v>
      </c>
      <c r="J549" s="3">
        <f>IF(ISBLANK(G549),"",CpuInfo!$G$3)</f>
        <v>5000</v>
      </c>
      <c r="K549" s="3">
        <f>IF(ISBLANK(G549),"",CpuInfo!$H$3)</f>
        <v>216</v>
      </c>
      <c r="L549" s="3" t="str">
        <f t="shared" si="177"/>
        <v>DB5000.1066</v>
      </c>
      <c r="M549" s="3" t="str">
        <f t="shared" si="178"/>
        <v>DB5000.1068</v>
      </c>
      <c r="N549" s="3" t="s">
        <v>56</v>
      </c>
      <c r="O549" s="2">
        <f t="shared" si="179"/>
        <v>0</v>
      </c>
      <c r="P549" s="2">
        <f>IF(ROW()=3,CpuInfo!$L$3,IF(O549=0,P548,Q548+2))</f>
        <v>3694</v>
      </c>
      <c r="Q549" s="2">
        <f t="shared" si="180"/>
        <v>3694</v>
      </c>
      <c r="U549" s="2" t="str">
        <f>IF(ISBLANK(R549),"",CpuInfo!$K$3)</f>
        <v/>
      </c>
      <c r="V549" s="2" t="str">
        <f>IF(ISBLANK(R549),"",CpuInfo!$L$3)</f>
        <v/>
      </c>
      <c r="W549" s="2" t="str">
        <f t="shared" si="181"/>
        <v/>
      </c>
      <c r="X549" s="2" t="str">
        <f t="shared" si="182"/>
        <v/>
      </c>
      <c r="Y549" s="2" t="s">
        <v>56</v>
      </c>
    </row>
    <row r="550" ht="27" spans="4:25">
      <c r="D550" s="3">
        <f t="shared" ref="D550:D613" si="183">IF(G550="DTString100",100,IF(G550="DTString50",50,IF(G550="DTString40",40,IF(G550="DTString30",30,IF(G550="DTShort100",50,IF(G550="DTShort",1,IF(G550="DTInt",2,IF(G550="DTFloat",2,IF(G550="DTString15",5,IF(G550="DTString",26,0))))))))))</f>
        <v>2</v>
      </c>
      <c r="E550" s="3">
        <f>IF(ROW()=3,CpuInfo!$H$3,IF(D550=0,E549,F549+2))</f>
        <v>1070</v>
      </c>
      <c r="F550" s="3">
        <f t="shared" ref="F550:F613" si="184">IF(D550=0,F549,E550+(D550-1)*2)</f>
        <v>1072</v>
      </c>
      <c r="G550" s="3" t="s">
        <v>119</v>
      </c>
      <c r="I550" s="3" t="s">
        <v>385</v>
      </c>
      <c r="J550" s="3">
        <f>IF(ISBLANK(G550),"",CpuInfo!$G$3)</f>
        <v>5000</v>
      </c>
      <c r="K550" s="3">
        <f>IF(ISBLANK(G550),"",CpuInfo!$H$3)</f>
        <v>216</v>
      </c>
      <c r="L550" s="3" t="str">
        <f t="shared" ref="L550:L613" si="185">IF(ISBLANK(G550),"","DB"&amp;J550&amp;"."&amp;E550)</f>
        <v>DB5000.1070</v>
      </c>
      <c r="M550" s="3" t="str">
        <f t="shared" ref="M550:M613" si="186">IF(ISBLANK(G550),"","DB"&amp;J550&amp;"."&amp;F550)</f>
        <v>DB5000.1072</v>
      </c>
      <c r="N550" s="3" t="s">
        <v>56</v>
      </c>
      <c r="O550" s="2">
        <f t="shared" ref="O550:O613" si="187">IF(R550="DTString100",100,IF(R550="DTString50",50,IF(R550="DTString40",40,IF(R550="DTString30",30,IF(R550="DTShort100",50,IF(R550="DTShort",1,IF(R550="DTInt",2,IF(R550="DTFloat",2,IF(R550="DTString15",5,IF(R550="DTString",26,0))))))))))</f>
        <v>0</v>
      </c>
      <c r="P550" s="2">
        <f>IF(ROW()=3,CpuInfo!$L$3,IF(O550=0,P549,Q549+2))</f>
        <v>3694</v>
      </c>
      <c r="Q550" s="2">
        <f t="shared" ref="Q550:Q613" si="188">IF(O550=0,Q549,P550+(O550-1)*2)</f>
        <v>3694</v>
      </c>
      <c r="U550" s="2" t="str">
        <f>IF(ISBLANK(R550),"",CpuInfo!$K$3)</f>
        <v/>
      </c>
      <c r="V550" s="2" t="str">
        <f>IF(ISBLANK(R550),"",CpuInfo!$L$3)</f>
        <v/>
      </c>
      <c r="W550" s="2" t="str">
        <f t="shared" ref="W550:W613" si="189">IF(ISBLANK(R550),"","DB"&amp;U550&amp;"."&amp;P550)</f>
        <v/>
      </c>
      <c r="X550" s="2" t="str">
        <f t="shared" ref="X550:X613" si="190">IF(ISBLANK(R550),"","DB"&amp;U550&amp;"."&amp;Q550)</f>
        <v/>
      </c>
      <c r="Y550" s="2" t="s">
        <v>56</v>
      </c>
    </row>
    <row r="551" ht="27" spans="4:25">
      <c r="D551" s="3">
        <f t="shared" si="183"/>
        <v>2</v>
      </c>
      <c r="E551" s="3">
        <f>IF(ROW()=3,CpuInfo!$H$3,IF(D551=0,E550,F550+2))</f>
        <v>1074</v>
      </c>
      <c r="F551" s="3">
        <f t="shared" si="184"/>
        <v>1076</v>
      </c>
      <c r="G551" s="3" t="s">
        <v>119</v>
      </c>
      <c r="I551" s="3" t="s">
        <v>386</v>
      </c>
      <c r="J551" s="3">
        <f>IF(ISBLANK(G551),"",CpuInfo!$G$3)</f>
        <v>5000</v>
      </c>
      <c r="K551" s="3">
        <f>IF(ISBLANK(G551),"",CpuInfo!$H$3)</f>
        <v>216</v>
      </c>
      <c r="L551" s="3" t="str">
        <f t="shared" si="185"/>
        <v>DB5000.1074</v>
      </c>
      <c r="M551" s="3" t="str">
        <f t="shared" si="186"/>
        <v>DB5000.1076</v>
      </c>
      <c r="N551" s="3" t="s">
        <v>56</v>
      </c>
      <c r="O551" s="2">
        <f t="shared" si="187"/>
        <v>0</v>
      </c>
      <c r="P551" s="2">
        <f>IF(ROW()=3,CpuInfo!$L$3,IF(O551=0,P550,Q550+2))</f>
        <v>3694</v>
      </c>
      <c r="Q551" s="2">
        <f t="shared" si="188"/>
        <v>3694</v>
      </c>
      <c r="U551" s="2" t="str">
        <f>IF(ISBLANK(R551),"",CpuInfo!$K$3)</f>
        <v/>
      </c>
      <c r="V551" s="2" t="str">
        <f>IF(ISBLANK(R551),"",CpuInfo!$L$3)</f>
        <v/>
      </c>
      <c r="W551" s="2" t="str">
        <f t="shared" si="189"/>
        <v/>
      </c>
      <c r="X551" s="2" t="str">
        <f t="shared" si="190"/>
        <v/>
      </c>
      <c r="Y551" s="2" t="s">
        <v>56</v>
      </c>
    </row>
    <row r="552" ht="27" spans="4:25">
      <c r="D552" s="3">
        <f t="shared" si="183"/>
        <v>2</v>
      </c>
      <c r="E552" s="3">
        <f>IF(ROW()=3,CpuInfo!$H$3,IF(D552=0,E551,F551+2))</f>
        <v>1078</v>
      </c>
      <c r="F552" s="3">
        <f t="shared" si="184"/>
        <v>1080</v>
      </c>
      <c r="G552" s="3" t="s">
        <v>119</v>
      </c>
      <c r="I552" s="3" t="s">
        <v>387</v>
      </c>
      <c r="J552" s="3">
        <f>IF(ISBLANK(G552),"",CpuInfo!$G$3)</f>
        <v>5000</v>
      </c>
      <c r="K552" s="3">
        <f>IF(ISBLANK(G552),"",CpuInfo!$H$3)</f>
        <v>216</v>
      </c>
      <c r="L552" s="3" t="str">
        <f t="shared" si="185"/>
        <v>DB5000.1078</v>
      </c>
      <c r="M552" s="3" t="str">
        <f t="shared" si="186"/>
        <v>DB5000.1080</v>
      </c>
      <c r="N552" s="3" t="s">
        <v>56</v>
      </c>
      <c r="O552" s="2">
        <f t="shared" si="187"/>
        <v>0</v>
      </c>
      <c r="P552" s="2">
        <f>IF(ROW()=3,CpuInfo!$L$3,IF(O552=0,P551,Q551+2))</f>
        <v>3694</v>
      </c>
      <c r="Q552" s="2">
        <f t="shared" si="188"/>
        <v>3694</v>
      </c>
      <c r="U552" s="2" t="str">
        <f>IF(ISBLANK(R552),"",CpuInfo!$K$3)</f>
        <v/>
      </c>
      <c r="V552" s="2" t="str">
        <f>IF(ISBLANK(R552),"",CpuInfo!$L$3)</f>
        <v/>
      </c>
      <c r="W552" s="2" t="str">
        <f t="shared" si="189"/>
        <v/>
      </c>
      <c r="X552" s="2" t="str">
        <f t="shared" si="190"/>
        <v/>
      </c>
      <c r="Y552" s="2" t="s">
        <v>56</v>
      </c>
    </row>
    <row r="553" ht="27" spans="4:25">
      <c r="D553" s="3">
        <f t="shared" si="183"/>
        <v>2</v>
      </c>
      <c r="E553" s="3">
        <f>IF(ROW()=3,CpuInfo!$H$3,IF(D553=0,E552,F552+2))</f>
        <v>1082</v>
      </c>
      <c r="F553" s="3">
        <f t="shared" si="184"/>
        <v>1084</v>
      </c>
      <c r="G553" s="3" t="s">
        <v>119</v>
      </c>
      <c r="I553" s="3" t="s">
        <v>388</v>
      </c>
      <c r="J553" s="3">
        <f>IF(ISBLANK(G553),"",CpuInfo!$G$3)</f>
        <v>5000</v>
      </c>
      <c r="K553" s="3">
        <f>IF(ISBLANK(G553),"",CpuInfo!$H$3)</f>
        <v>216</v>
      </c>
      <c r="L553" s="3" t="str">
        <f t="shared" si="185"/>
        <v>DB5000.1082</v>
      </c>
      <c r="M553" s="3" t="str">
        <f t="shared" si="186"/>
        <v>DB5000.1084</v>
      </c>
      <c r="N553" s="3" t="s">
        <v>56</v>
      </c>
      <c r="O553" s="2">
        <f t="shared" si="187"/>
        <v>0</v>
      </c>
      <c r="P553" s="2">
        <f>IF(ROW()=3,CpuInfo!$L$3,IF(O553=0,P552,Q552+2))</f>
        <v>3694</v>
      </c>
      <c r="Q553" s="2">
        <f t="shared" si="188"/>
        <v>3694</v>
      </c>
      <c r="U553" s="2" t="str">
        <f>IF(ISBLANK(R553),"",CpuInfo!$K$3)</f>
        <v/>
      </c>
      <c r="V553" s="2" t="str">
        <f>IF(ISBLANK(R553),"",CpuInfo!$L$3)</f>
        <v/>
      </c>
      <c r="W553" s="2" t="str">
        <f t="shared" si="189"/>
        <v/>
      </c>
      <c r="X553" s="2" t="str">
        <f t="shared" si="190"/>
        <v/>
      </c>
      <c r="Y553" s="2" t="s">
        <v>56</v>
      </c>
    </row>
    <row r="554" ht="27" spans="4:25">
      <c r="D554" s="3">
        <f t="shared" si="183"/>
        <v>2</v>
      </c>
      <c r="E554" s="3">
        <f>IF(ROW()=3,CpuInfo!$H$3,IF(D554=0,E553,F553+2))</f>
        <v>1086</v>
      </c>
      <c r="F554" s="3">
        <f t="shared" si="184"/>
        <v>1088</v>
      </c>
      <c r="G554" s="3" t="s">
        <v>119</v>
      </c>
      <c r="I554" s="3" t="s">
        <v>389</v>
      </c>
      <c r="J554" s="3">
        <f>IF(ISBLANK(G554),"",CpuInfo!$G$3)</f>
        <v>5000</v>
      </c>
      <c r="K554" s="3">
        <f>IF(ISBLANK(G554),"",CpuInfo!$H$3)</f>
        <v>216</v>
      </c>
      <c r="L554" s="3" t="str">
        <f t="shared" si="185"/>
        <v>DB5000.1086</v>
      </c>
      <c r="M554" s="3" t="str">
        <f t="shared" si="186"/>
        <v>DB5000.1088</v>
      </c>
      <c r="N554" s="3" t="s">
        <v>56</v>
      </c>
      <c r="O554" s="2">
        <f t="shared" si="187"/>
        <v>0</v>
      </c>
      <c r="P554" s="2">
        <f>IF(ROW()=3,CpuInfo!$L$3,IF(O554=0,P553,Q553+2))</f>
        <v>3694</v>
      </c>
      <c r="Q554" s="2">
        <f t="shared" si="188"/>
        <v>3694</v>
      </c>
      <c r="U554" s="2" t="str">
        <f>IF(ISBLANK(R554),"",CpuInfo!$K$3)</f>
        <v/>
      </c>
      <c r="V554" s="2" t="str">
        <f>IF(ISBLANK(R554),"",CpuInfo!$L$3)</f>
        <v/>
      </c>
      <c r="W554" s="2" t="str">
        <f t="shared" si="189"/>
        <v/>
      </c>
      <c r="X554" s="2" t="str">
        <f t="shared" si="190"/>
        <v/>
      </c>
      <c r="Y554" s="2" t="s">
        <v>56</v>
      </c>
    </row>
    <row r="555" ht="27" spans="4:25">
      <c r="D555" s="3">
        <f t="shared" si="183"/>
        <v>2</v>
      </c>
      <c r="E555" s="3">
        <f>IF(ROW()=3,CpuInfo!$H$3,IF(D555=0,E554,F554+2))</f>
        <v>1090</v>
      </c>
      <c r="F555" s="3">
        <f t="shared" si="184"/>
        <v>1092</v>
      </c>
      <c r="G555" s="3" t="s">
        <v>119</v>
      </c>
      <c r="I555" s="3" t="s">
        <v>390</v>
      </c>
      <c r="J555" s="3">
        <f>IF(ISBLANK(G555),"",CpuInfo!$G$3)</f>
        <v>5000</v>
      </c>
      <c r="K555" s="3">
        <f>IF(ISBLANK(G555),"",CpuInfo!$H$3)</f>
        <v>216</v>
      </c>
      <c r="L555" s="3" t="str">
        <f t="shared" si="185"/>
        <v>DB5000.1090</v>
      </c>
      <c r="M555" s="3" t="str">
        <f t="shared" si="186"/>
        <v>DB5000.1092</v>
      </c>
      <c r="N555" s="3" t="s">
        <v>56</v>
      </c>
      <c r="O555" s="2">
        <f t="shared" si="187"/>
        <v>0</v>
      </c>
      <c r="P555" s="2">
        <f>IF(ROW()=3,CpuInfo!$L$3,IF(O555=0,P554,Q554+2))</f>
        <v>3694</v>
      </c>
      <c r="Q555" s="2">
        <f t="shared" si="188"/>
        <v>3694</v>
      </c>
      <c r="U555" s="2" t="str">
        <f>IF(ISBLANK(R555),"",CpuInfo!$K$3)</f>
        <v/>
      </c>
      <c r="V555" s="2" t="str">
        <f>IF(ISBLANK(R555),"",CpuInfo!$L$3)</f>
        <v/>
      </c>
      <c r="W555" s="2" t="str">
        <f t="shared" si="189"/>
        <v/>
      </c>
      <c r="X555" s="2" t="str">
        <f t="shared" si="190"/>
        <v/>
      </c>
      <c r="Y555" s="2" t="s">
        <v>56</v>
      </c>
    </row>
    <row r="556" ht="27" spans="4:25">
      <c r="D556" s="3">
        <f t="shared" si="183"/>
        <v>2</v>
      </c>
      <c r="E556" s="3">
        <f>IF(ROW()=3,CpuInfo!$H$3,IF(D556=0,E555,F555+2))</f>
        <v>1094</v>
      </c>
      <c r="F556" s="3">
        <f t="shared" si="184"/>
        <v>1096</v>
      </c>
      <c r="G556" s="3" t="s">
        <v>119</v>
      </c>
      <c r="I556" s="3" t="s">
        <v>391</v>
      </c>
      <c r="J556" s="3">
        <f>IF(ISBLANK(G556),"",CpuInfo!$G$3)</f>
        <v>5000</v>
      </c>
      <c r="K556" s="3">
        <f>IF(ISBLANK(G556),"",CpuInfo!$H$3)</f>
        <v>216</v>
      </c>
      <c r="L556" s="3" t="str">
        <f t="shared" si="185"/>
        <v>DB5000.1094</v>
      </c>
      <c r="M556" s="3" t="str">
        <f t="shared" si="186"/>
        <v>DB5000.1096</v>
      </c>
      <c r="N556" s="3" t="s">
        <v>56</v>
      </c>
      <c r="O556" s="2">
        <f t="shared" si="187"/>
        <v>0</v>
      </c>
      <c r="P556" s="2">
        <f>IF(ROW()=3,CpuInfo!$L$3,IF(O556=0,P555,Q555+2))</f>
        <v>3694</v>
      </c>
      <c r="Q556" s="2">
        <f t="shared" si="188"/>
        <v>3694</v>
      </c>
      <c r="U556" s="2" t="str">
        <f>IF(ISBLANK(R556),"",CpuInfo!$K$3)</f>
        <v/>
      </c>
      <c r="V556" s="2" t="str">
        <f>IF(ISBLANK(R556),"",CpuInfo!$L$3)</f>
        <v/>
      </c>
      <c r="W556" s="2" t="str">
        <f t="shared" si="189"/>
        <v/>
      </c>
      <c r="X556" s="2" t="str">
        <f t="shared" si="190"/>
        <v/>
      </c>
      <c r="Y556" s="2" t="s">
        <v>56</v>
      </c>
    </row>
    <row r="557" ht="27" spans="4:25">
      <c r="D557" s="3">
        <f t="shared" si="183"/>
        <v>2</v>
      </c>
      <c r="E557" s="3">
        <f>IF(ROW()=3,CpuInfo!$H$3,IF(D557=0,E556,F556+2))</f>
        <v>1098</v>
      </c>
      <c r="F557" s="3">
        <f t="shared" si="184"/>
        <v>1100</v>
      </c>
      <c r="G557" s="3" t="s">
        <v>119</v>
      </c>
      <c r="I557" s="3" t="s">
        <v>392</v>
      </c>
      <c r="J557" s="3">
        <f>IF(ISBLANK(G557),"",CpuInfo!$G$3)</f>
        <v>5000</v>
      </c>
      <c r="K557" s="3">
        <f>IF(ISBLANK(G557),"",CpuInfo!$H$3)</f>
        <v>216</v>
      </c>
      <c r="L557" s="3" t="str">
        <f t="shared" si="185"/>
        <v>DB5000.1098</v>
      </c>
      <c r="M557" s="3" t="str">
        <f t="shared" si="186"/>
        <v>DB5000.1100</v>
      </c>
      <c r="N557" s="3" t="s">
        <v>56</v>
      </c>
      <c r="O557" s="2">
        <f t="shared" si="187"/>
        <v>0</v>
      </c>
      <c r="P557" s="2">
        <f>IF(ROW()=3,CpuInfo!$L$3,IF(O557=0,P556,Q556+2))</f>
        <v>3694</v>
      </c>
      <c r="Q557" s="2">
        <f t="shared" si="188"/>
        <v>3694</v>
      </c>
      <c r="U557" s="2" t="str">
        <f>IF(ISBLANK(R557),"",CpuInfo!$K$3)</f>
        <v/>
      </c>
      <c r="V557" s="2" t="str">
        <f>IF(ISBLANK(R557),"",CpuInfo!$L$3)</f>
        <v/>
      </c>
      <c r="W557" s="2" t="str">
        <f t="shared" si="189"/>
        <v/>
      </c>
      <c r="X557" s="2" t="str">
        <f t="shared" si="190"/>
        <v/>
      </c>
      <c r="Y557" s="2" t="s">
        <v>56</v>
      </c>
    </row>
    <row r="558" ht="27" spans="4:25">
      <c r="D558" s="3">
        <f t="shared" si="183"/>
        <v>2</v>
      </c>
      <c r="E558" s="3">
        <f>IF(ROW()=3,CpuInfo!$H$3,IF(D558=0,E557,F557+2))</f>
        <v>1102</v>
      </c>
      <c r="F558" s="3">
        <f t="shared" si="184"/>
        <v>1104</v>
      </c>
      <c r="G558" s="3" t="s">
        <v>119</v>
      </c>
      <c r="I558" s="3" t="s">
        <v>393</v>
      </c>
      <c r="J558" s="3">
        <f>IF(ISBLANK(G558),"",CpuInfo!$G$3)</f>
        <v>5000</v>
      </c>
      <c r="K558" s="3">
        <f>IF(ISBLANK(G558),"",CpuInfo!$H$3)</f>
        <v>216</v>
      </c>
      <c r="L558" s="3" t="str">
        <f t="shared" si="185"/>
        <v>DB5000.1102</v>
      </c>
      <c r="M558" s="3" t="str">
        <f t="shared" si="186"/>
        <v>DB5000.1104</v>
      </c>
      <c r="N558" s="3" t="s">
        <v>56</v>
      </c>
      <c r="O558" s="2">
        <f t="shared" si="187"/>
        <v>0</v>
      </c>
      <c r="P558" s="2">
        <f>IF(ROW()=3,CpuInfo!$L$3,IF(O558=0,P557,Q557+2))</f>
        <v>3694</v>
      </c>
      <c r="Q558" s="2">
        <f t="shared" si="188"/>
        <v>3694</v>
      </c>
      <c r="U558" s="2" t="str">
        <f>IF(ISBLANK(R558),"",CpuInfo!$K$3)</f>
        <v/>
      </c>
      <c r="V558" s="2" t="str">
        <f>IF(ISBLANK(R558),"",CpuInfo!$L$3)</f>
        <v/>
      </c>
      <c r="W558" s="2" t="str">
        <f t="shared" si="189"/>
        <v/>
      </c>
      <c r="X558" s="2" t="str">
        <f t="shared" si="190"/>
        <v/>
      </c>
      <c r="Y558" s="2" t="s">
        <v>56</v>
      </c>
    </row>
    <row r="559" ht="27" spans="4:25">
      <c r="D559" s="3">
        <f t="shared" si="183"/>
        <v>2</v>
      </c>
      <c r="E559" s="3">
        <f>IF(ROW()=3,CpuInfo!$H$3,IF(D559=0,E558,F558+2))</f>
        <v>1106</v>
      </c>
      <c r="F559" s="3">
        <f t="shared" si="184"/>
        <v>1108</v>
      </c>
      <c r="G559" s="3" t="s">
        <v>119</v>
      </c>
      <c r="I559" s="3" t="s">
        <v>394</v>
      </c>
      <c r="J559" s="3">
        <f>IF(ISBLANK(G559),"",CpuInfo!$G$3)</f>
        <v>5000</v>
      </c>
      <c r="K559" s="3">
        <f>IF(ISBLANK(G559),"",CpuInfo!$H$3)</f>
        <v>216</v>
      </c>
      <c r="L559" s="3" t="str">
        <f t="shared" si="185"/>
        <v>DB5000.1106</v>
      </c>
      <c r="M559" s="3" t="str">
        <f t="shared" si="186"/>
        <v>DB5000.1108</v>
      </c>
      <c r="N559" s="3" t="s">
        <v>56</v>
      </c>
      <c r="O559" s="2">
        <f t="shared" si="187"/>
        <v>0</v>
      </c>
      <c r="P559" s="2">
        <f>IF(ROW()=3,CpuInfo!$L$3,IF(O559=0,P558,Q558+2))</f>
        <v>3694</v>
      </c>
      <c r="Q559" s="2">
        <f t="shared" si="188"/>
        <v>3694</v>
      </c>
      <c r="U559" s="2" t="str">
        <f>IF(ISBLANK(R559),"",CpuInfo!$K$3)</f>
        <v/>
      </c>
      <c r="V559" s="2" t="str">
        <f>IF(ISBLANK(R559),"",CpuInfo!$L$3)</f>
        <v/>
      </c>
      <c r="W559" s="2" t="str">
        <f t="shared" si="189"/>
        <v/>
      </c>
      <c r="X559" s="2" t="str">
        <f t="shared" si="190"/>
        <v/>
      </c>
      <c r="Y559" s="2" t="s">
        <v>56</v>
      </c>
    </row>
    <row r="560" ht="27" spans="4:25">
      <c r="D560" s="3">
        <f t="shared" si="183"/>
        <v>2</v>
      </c>
      <c r="E560" s="3">
        <f>IF(ROW()=3,CpuInfo!$H$3,IF(D560=0,E559,F559+2))</f>
        <v>1110</v>
      </c>
      <c r="F560" s="3">
        <f t="shared" si="184"/>
        <v>1112</v>
      </c>
      <c r="G560" s="3" t="s">
        <v>119</v>
      </c>
      <c r="I560" s="3" t="s">
        <v>395</v>
      </c>
      <c r="J560" s="3">
        <f>IF(ISBLANK(G560),"",CpuInfo!$G$3)</f>
        <v>5000</v>
      </c>
      <c r="K560" s="3">
        <f>IF(ISBLANK(G560),"",CpuInfo!$H$3)</f>
        <v>216</v>
      </c>
      <c r="L560" s="3" t="str">
        <f t="shared" si="185"/>
        <v>DB5000.1110</v>
      </c>
      <c r="M560" s="3" t="str">
        <f t="shared" si="186"/>
        <v>DB5000.1112</v>
      </c>
      <c r="N560" s="3" t="s">
        <v>56</v>
      </c>
      <c r="O560" s="2">
        <f t="shared" si="187"/>
        <v>0</v>
      </c>
      <c r="P560" s="2">
        <f>IF(ROW()=3,CpuInfo!$L$3,IF(O560=0,P559,Q559+2))</f>
        <v>3694</v>
      </c>
      <c r="Q560" s="2">
        <f t="shared" si="188"/>
        <v>3694</v>
      </c>
      <c r="U560" s="2" t="str">
        <f>IF(ISBLANK(R560),"",CpuInfo!$K$3)</f>
        <v/>
      </c>
      <c r="V560" s="2" t="str">
        <f>IF(ISBLANK(R560),"",CpuInfo!$L$3)</f>
        <v/>
      </c>
      <c r="W560" s="2" t="str">
        <f t="shared" si="189"/>
        <v/>
      </c>
      <c r="X560" s="2" t="str">
        <f t="shared" si="190"/>
        <v/>
      </c>
      <c r="Y560" s="2" t="s">
        <v>56</v>
      </c>
    </row>
    <row r="561" ht="27" spans="4:25">
      <c r="D561" s="3">
        <f t="shared" si="183"/>
        <v>2</v>
      </c>
      <c r="E561" s="3">
        <f>IF(ROW()=3,CpuInfo!$H$3,IF(D561=0,E560,F560+2))</f>
        <v>1114</v>
      </c>
      <c r="F561" s="3">
        <f t="shared" si="184"/>
        <v>1116</v>
      </c>
      <c r="G561" s="3" t="s">
        <v>119</v>
      </c>
      <c r="I561" s="3" t="s">
        <v>396</v>
      </c>
      <c r="J561" s="3">
        <f>IF(ISBLANK(G561),"",CpuInfo!$G$3)</f>
        <v>5000</v>
      </c>
      <c r="K561" s="3">
        <f>IF(ISBLANK(G561),"",CpuInfo!$H$3)</f>
        <v>216</v>
      </c>
      <c r="L561" s="3" t="str">
        <f t="shared" si="185"/>
        <v>DB5000.1114</v>
      </c>
      <c r="M561" s="3" t="str">
        <f t="shared" si="186"/>
        <v>DB5000.1116</v>
      </c>
      <c r="N561" s="3" t="s">
        <v>56</v>
      </c>
      <c r="O561" s="2">
        <f t="shared" si="187"/>
        <v>0</v>
      </c>
      <c r="P561" s="2">
        <f>IF(ROW()=3,CpuInfo!$L$3,IF(O561=0,P560,Q560+2))</f>
        <v>3694</v>
      </c>
      <c r="Q561" s="2">
        <f t="shared" si="188"/>
        <v>3694</v>
      </c>
      <c r="U561" s="2" t="str">
        <f>IF(ISBLANK(R561),"",CpuInfo!$K$3)</f>
        <v/>
      </c>
      <c r="V561" s="2" t="str">
        <f>IF(ISBLANK(R561),"",CpuInfo!$L$3)</f>
        <v/>
      </c>
      <c r="W561" s="2" t="str">
        <f t="shared" si="189"/>
        <v/>
      </c>
      <c r="X561" s="2" t="str">
        <f t="shared" si="190"/>
        <v/>
      </c>
      <c r="Y561" s="2" t="s">
        <v>56</v>
      </c>
    </row>
    <row r="562" ht="27" spans="4:25">
      <c r="D562" s="3">
        <f t="shared" si="183"/>
        <v>2</v>
      </c>
      <c r="E562" s="3">
        <f>IF(ROW()=3,CpuInfo!$H$3,IF(D562=0,E561,F561+2))</f>
        <v>1118</v>
      </c>
      <c r="F562" s="3">
        <f t="shared" si="184"/>
        <v>1120</v>
      </c>
      <c r="G562" s="3" t="s">
        <v>119</v>
      </c>
      <c r="I562" s="3" t="s">
        <v>397</v>
      </c>
      <c r="J562" s="3">
        <f>IF(ISBLANK(G562),"",CpuInfo!$G$3)</f>
        <v>5000</v>
      </c>
      <c r="K562" s="3">
        <f>IF(ISBLANK(G562),"",CpuInfo!$H$3)</f>
        <v>216</v>
      </c>
      <c r="L562" s="3" t="str">
        <f t="shared" si="185"/>
        <v>DB5000.1118</v>
      </c>
      <c r="M562" s="3" t="str">
        <f t="shared" si="186"/>
        <v>DB5000.1120</v>
      </c>
      <c r="N562" s="3" t="s">
        <v>56</v>
      </c>
      <c r="O562" s="2">
        <f t="shared" si="187"/>
        <v>0</v>
      </c>
      <c r="P562" s="2">
        <f>IF(ROW()=3,CpuInfo!$L$3,IF(O562=0,P561,Q561+2))</f>
        <v>3694</v>
      </c>
      <c r="Q562" s="2">
        <f t="shared" si="188"/>
        <v>3694</v>
      </c>
      <c r="U562" s="2" t="str">
        <f>IF(ISBLANK(R562),"",CpuInfo!$K$3)</f>
        <v/>
      </c>
      <c r="V562" s="2" t="str">
        <f>IF(ISBLANK(R562),"",CpuInfo!$L$3)</f>
        <v/>
      </c>
      <c r="W562" s="2" t="str">
        <f t="shared" si="189"/>
        <v/>
      </c>
      <c r="X562" s="2" t="str">
        <f t="shared" si="190"/>
        <v/>
      </c>
      <c r="Y562" s="2" t="s">
        <v>56</v>
      </c>
    </row>
    <row r="563" ht="27" spans="4:25">
      <c r="D563" s="3">
        <f t="shared" si="183"/>
        <v>2</v>
      </c>
      <c r="E563" s="3">
        <f>IF(ROW()=3,CpuInfo!$H$3,IF(D563=0,E562,F562+2))</f>
        <v>1122</v>
      </c>
      <c r="F563" s="3">
        <f t="shared" si="184"/>
        <v>1124</v>
      </c>
      <c r="G563" s="3" t="s">
        <v>119</v>
      </c>
      <c r="I563" s="3" t="s">
        <v>398</v>
      </c>
      <c r="J563" s="3">
        <f>IF(ISBLANK(G563),"",CpuInfo!$G$3)</f>
        <v>5000</v>
      </c>
      <c r="K563" s="3">
        <f>IF(ISBLANK(G563),"",CpuInfo!$H$3)</f>
        <v>216</v>
      </c>
      <c r="L563" s="3" t="str">
        <f t="shared" si="185"/>
        <v>DB5000.1122</v>
      </c>
      <c r="M563" s="3" t="str">
        <f t="shared" si="186"/>
        <v>DB5000.1124</v>
      </c>
      <c r="N563" s="3" t="s">
        <v>56</v>
      </c>
      <c r="O563" s="2">
        <f t="shared" si="187"/>
        <v>0</v>
      </c>
      <c r="P563" s="2">
        <f>IF(ROW()=3,CpuInfo!$L$3,IF(O563=0,P562,Q562+2))</f>
        <v>3694</v>
      </c>
      <c r="Q563" s="2">
        <f t="shared" si="188"/>
        <v>3694</v>
      </c>
      <c r="U563" s="2" t="str">
        <f>IF(ISBLANK(R563),"",CpuInfo!$K$3)</f>
        <v/>
      </c>
      <c r="V563" s="2" t="str">
        <f>IF(ISBLANK(R563),"",CpuInfo!$L$3)</f>
        <v/>
      </c>
      <c r="W563" s="2" t="str">
        <f t="shared" si="189"/>
        <v/>
      </c>
      <c r="X563" s="2" t="str">
        <f t="shared" si="190"/>
        <v/>
      </c>
      <c r="Y563" s="2" t="s">
        <v>56</v>
      </c>
    </row>
    <row r="564" ht="27" spans="4:25">
      <c r="D564" s="3">
        <f t="shared" si="183"/>
        <v>2</v>
      </c>
      <c r="E564" s="3">
        <f>IF(ROW()=3,CpuInfo!$H$3,IF(D564=0,E563,F563+2))</f>
        <v>1126</v>
      </c>
      <c r="F564" s="3">
        <f t="shared" si="184"/>
        <v>1128</v>
      </c>
      <c r="G564" s="3" t="s">
        <v>119</v>
      </c>
      <c r="I564" s="3" t="s">
        <v>399</v>
      </c>
      <c r="J564" s="3">
        <f>IF(ISBLANK(G564),"",CpuInfo!$G$3)</f>
        <v>5000</v>
      </c>
      <c r="K564" s="3">
        <f>IF(ISBLANK(G564),"",CpuInfo!$H$3)</f>
        <v>216</v>
      </c>
      <c r="L564" s="3" t="str">
        <f t="shared" si="185"/>
        <v>DB5000.1126</v>
      </c>
      <c r="M564" s="3" t="str">
        <f t="shared" si="186"/>
        <v>DB5000.1128</v>
      </c>
      <c r="N564" s="3" t="s">
        <v>56</v>
      </c>
      <c r="O564" s="2">
        <f t="shared" si="187"/>
        <v>0</v>
      </c>
      <c r="P564" s="2">
        <f>IF(ROW()=3,CpuInfo!$L$3,IF(O564=0,P563,Q563+2))</f>
        <v>3694</v>
      </c>
      <c r="Q564" s="2">
        <f t="shared" si="188"/>
        <v>3694</v>
      </c>
      <c r="U564" s="2" t="str">
        <f>IF(ISBLANK(R564),"",CpuInfo!$K$3)</f>
        <v/>
      </c>
      <c r="V564" s="2" t="str">
        <f>IF(ISBLANK(R564),"",CpuInfo!$L$3)</f>
        <v/>
      </c>
      <c r="W564" s="2" t="str">
        <f t="shared" si="189"/>
        <v/>
      </c>
      <c r="X564" s="2" t="str">
        <f t="shared" si="190"/>
        <v/>
      </c>
      <c r="Y564" s="2" t="s">
        <v>56</v>
      </c>
    </row>
    <row r="565" ht="27" spans="4:25">
      <c r="D565" s="3">
        <f t="shared" si="183"/>
        <v>2</v>
      </c>
      <c r="E565" s="3">
        <f>IF(ROW()=3,CpuInfo!$H$3,IF(D565=0,E564,F564+2))</f>
        <v>1130</v>
      </c>
      <c r="F565" s="3">
        <f t="shared" si="184"/>
        <v>1132</v>
      </c>
      <c r="G565" s="3" t="s">
        <v>119</v>
      </c>
      <c r="I565" s="3" t="s">
        <v>400</v>
      </c>
      <c r="J565" s="3">
        <f>IF(ISBLANK(G565),"",CpuInfo!$G$3)</f>
        <v>5000</v>
      </c>
      <c r="K565" s="3">
        <f>IF(ISBLANK(G565),"",CpuInfo!$H$3)</f>
        <v>216</v>
      </c>
      <c r="L565" s="3" t="str">
        <f t="shared" si="185"/>
        <v>DB5000.1130</v>
      </c>
      <c r="M565" s="3" t="str">
        <f t="shared" si="186"/>
        <v>DB5000.1132</v>
      </c>
      <c r="N565" s="3" t="s">
        <v>56</v>
      </c>
      <c r="O565" s="2">
        <f t="shared" si="187"/>
        <v>0</v>
      </c>
      <c r="P565" s="2">
        <f>IF(ROW()=3,CpuInfo!$L$3,IF(O565=0,P564,Q564+2))</f>
        <v>3694</v>
      </c>
      <c r="Q565" s="2">
        <f t="shared" si="188"/>
        <v>3694</v>
      </c>
      <c r="U565" s="2" t="str">
        <f>IF(ISBLANK(R565),"",CpuInfo!$K$3)</f>
        <v/>
      </c>
      <c r="V565" s="2" t="str">
        <f>IF(ISBLANK(R565),"",CpuInfo!$L$3)</f>
        <v/>
      </c>
      <c r="W565" s="2" t="str">
        <f t="shared" si="189"/>
        <v/>
      </c>
      <c r="X565" s="2" t="str">
        <f t="shared" si="190"/>
        <v/>
      </c>
      <c r="Y565" s="2" t="s">
        <v>56</v>
      </c>
    </row>
    <row r="566" ht="27" spans="4:25">
      <c r="D566" s="3">
        <f t="shared" si="183"/>
        <v>2</v>
      </c>
      <c r="E566" s="3">
        <f>IF(ROW()=3,CpuInfo!$H$3,IF(D566=0,E565,F565+2))</f>
        <v>1134</v>
      </c>
      <c r="F566" s="3">
        <f t="shared" si="184"/>
        <v>1136</v>
      </c>
      <c r="G566" s="3" t="s">
        <v>119</v>
      </c>
      <c r="I566" s="3" t="s">
        <v>401</v>
      </c>
      <c r="J566" s="3">
        <f>IF(ISBLANK(G566),"",CpuInfo!$G$3)</f>
        <v>5000</v>
      </c>
      <c r="K566" s="3">
        <f>IF(ISBLANK(G566),"",CpuInfo!$H$3)</f>
        <v>216</v>
      </c>
      <c r="L566" s="3" t="str">
        <f t="shared" si="185"/>
        <v>DB5000.1134</v>
      </c>
      <c r="M566" s="3" t="str">
        <f t="shared" si="186"/>
        <v>DB5000.1136</v>
      </c>
      <c r="N566" s="3" t="s">
        <v>56</v>
      </c>
      <c r="O566" s="2">
        <f t="shared" si="187"/>
        <v>0</v>
      </c>
      <c r="P566" s="2">
        <f>IF(ROW()=3,CpuInfo!$L$3,IF(O566=0,P565,Q565+2))</f>
        <v>3694</v>
      </c>
      <c r="Q566" s="2">
        <f t="shared" si="188"/>
        <v>3694</v>
      </c>
      <c r="U566" s="2" t="str">
        <f>IF(ISBLANK(R566),"",CpuInfo!$K$3)</f>
        <v/>
      </c>
      <c r="V566" s="2" t="str">
        <f>IF(ISBLANK(R566),"",CpuInfo!$L$3)</f>
        <v/>
      </c>
      <c r="W566" s="2" t="str">
        <f t="shared" si="189"/>
        <v/>
      </c>
      <c r="X566" s="2" t="str">
        <f t="shared" si="190"/>
        <v/>
      </c>
      <c r="Y566" s="2" t="s">
        <v>56</v>
      </c>
    </row>
    <row r="567" ht="27" spans="4:25">
      <c r="D567" s="3">
        <f t="shared" si="183"/>
        <v>2</v>
      </c>
      <c r="E567" s="3">
        <f>IF(ROW()=3,CpuInfo!$H$3,IF(D567=0,E566,F566+2))</f>
        <v>1138</v>
      </c>
      <c r="F567" s="3">
        <f t="shared" si="184"/>
        <v>1140</v>
      </c>
      <c r="G567" s="3" t="s">
        <v>119</v>
      </c>
      <c r="I567" s="3" t="s">
        <v>402</v>
      </c>
      <c r="J567" s="3">
        <f>IF(ISBLANK(G567),"",CpuInfo!$G$3)</f>
        <v>5000</v>
      </c>
      <c r="K567" s="3">
        <f>IF(ISBLANK(G567),"",CpuInfo!$H$3)</f>
        <v>216</v>
      </c>
      <c r="L567" s="3" t="str">
        <f t="shared" si="185"/>
        <v>DB5000.1138</v>
      </c>
      <c r="M567" s="3" t="str">
        <f t="shared" si="186"/>
        <v>DB5000.1140</v>
      </c>
      <c r="N567" s="3" t="s">
        <v>56</v>
      </c>
      <c r="O567" s="2">
        <f t="shared" si="187"/>
        <v>0</v>
      </c>
      <c r="P567" s="2">
        <f>IF(ROW()=3,CpuInfo!$L$3,IF(O567=0,P566,Q566+2))</f>
        <v>3694</v>
      </c>
      <c r="Q567" s="2">
        <f t="shared" si="188"/>
        <v>3694</v>
      </c>
      <c r="U567" s="2" t="str">
        <f>IF(ISBLANK(R567),"",CpuInfo!$K$3)</f>
        <v/>
      </c>
      <c r="V567" s="2" t="str">
        <f>IF(ISBLANK(R567),"",CpuInfo!$L$3)</f>
        <v/>
      </c>
      <c r="W567" s="2" t="str">
        <f t="shared" si="189"/>
        <v/>
      </c>
      <c r="X567" s="2" t="str">
        <f t="shared" si="190"/>
        <v/>
      </c>
      <c r="Y567" s="2" t="s">
        <v>56</v>
      </c>
    </row>
    <row r="568" ht="27" spans="4:25">
      <c r="D568" s="3">
        <f t="shared" si="183"/>
        <v>2</v>
      </c>
      <c r="E568" s="3">
        <f>IF(ROW()=3,CpuInfo!$H$3,IF(D568=0,E567,F567+2))</f>
        <v>1142</v>
      </c>
      <c r="F568" s="3">
        <f t="shared" si="184"/>
        <v>1144</v>
      </c>
      <c r="G568" s="3" t="s">
        <v>119</v>
      </c>
      <c r="I568" s="3" t="s">
        <v>403</v>
      </c>
      <c r="J568" s="3">
        <f>IF(ISBLANK(G568),"",CpuInfo!$G$3)</f>
        <v>5000</v>
      </c>
      <c r="K568" s="3">
        <f>IF(ISBLANK(G568),"",CpuInfo!$H$3)</f>
        <v>216</v>
      </c>
      <c r="L568" s="3" t="str">
        <f t="shared" si="185"/>
        <v>DB5000.1142</v>
      </c>
      <c r="M568" s="3" t="str">
        <f t="shared" si="186"/>
        <v>DB5000.1144</v>
      </c>
      <c r="N568" s="3" t="s">
        <v>56</v>
      </c>
      <c r="O568" s="2">
        <f t="shared" si="187"/>
        <v>0</v>
      </c>
      <c r="P568" s="2">
        <f>IF(ROW()=3,CpuInfo!$L$3,IF(O568=0,P567,Q567+2))</f>
        <v>3694</v>
      </c>
      <c r="Q568" s="2">
        <f t="shared" si="188"/>
        <v>3694</v>
      </c>
      <c r="U568" s="2" t="str">
        <f>IF(ISBLANK(R568),"",CpuInfo!$K$3)</f>
        <v/>
      </c>
      <c r="V568" s="2" t="str">
        <f>IF(ISBLANK(R568),"",CpuInfo!$L$3)</f>
        <v/>
      </c>
      <c r="W568" s="2" t="str">
        <f t="shared" si="189"/>
        <v/>
      </c>
      <c r="X568" s="2" t="str">
        <f t="shared" si="190"/>
        <v/>
      </c>
      <c r="Y568" s="2" t="s">
        <v>56</v>
      </c>
    </row>
    <row r="569" ht="27" spans="4:25">
      <c r="D569" s="3">
        <f t="shared" si="183"/>
        <v>2</v>
      </c>
      <c r="E569" s="3">
        <f>IF(ROW()=3,CpuInfo!$H$3,IF(D569=0,E568,F568+2))</f>
        <v>1146</v>
      </c>
      <c r="F569" s="3">
        <f t="shared" si="184"/>
        <v>1148</v>
      </c>
      <c r="G569" s="3" t="s">
        <v>119</v>
      </c>
      <c r="I569" s="3" t="s">
        <v>404</v>
      </c>
      <c r="J569" s="3">
        <f>IF(ISBLANK(G569),"",CpuInfo!$G$3)</f>
        <v>5000</v>
      </c>
      <c r="K569" s="3">
        <f>IF(ISBLANK(G569),"",CpuInfo!$H$3)</f>
        <v>216</v>
      </c>
      <c r="L569" s="3" t="str">
        <f t="shared" si="185"/>
        <v>DB5000.1146</v>
      </c>
      <c r="M569" s="3" t="str">
        <f t="shared" si="186"/>
        <v>DB5000.1148</v>
      </c>
      <c r="N569" s="3" t="s">
        <v>56</v>
      </c>
      <c r="O569" s="2">
        <f t="shared" si="187"/>
        <v>0</v>
      </c>
      <c r="P569" s="2">
        <f>IF(ROW()=3,CpuInfo!$L$3,IF(O569=0,P568,Q568+2))</f>
        <v>3694</v>
      </c>
      <c r="Q569" s="2">
        <f t="shared" si="188"/>
        <v>3694</v>
      </c>
      <c r="U569" s="2" t="str">
        <f>IF(ISBLANK(R569),"",CpuInfo!$K$3)</f>
        <v/>
      </c>
      <c r="V569" s="2" t="str">
        <f>IF(ISBLANK(R569),"",CpuInfo!$L$3)</f>
        <v/>
      </c>
      <c r="W569" s="2" t="str">
        <f t="shared" si="189"/>
        <v/>
      </c>
      <c r="X569" s="2" t="str">
        <f t="shared" si="190"/>
        <v/>
      </c>
      <c r="Y569" s="2" t="s">
        <v>56</v>
      </c>
    </row>
    <row r="570" ht="27" spans="4:25">
      <c r="D570" s="3">
        <f t="shared" si="183"/>
        <v>2</v>
      </c>
      <c r="E570" s="3">
        <f>IF(ROW()=3,CpuInfo!$H$3,IF(D570=0,E569,F569+2))</f>
        <v>1150</v>
      </c>
      <c r="F570" s="3">
        <f t="shared" si="184"/>
        <v>1152</v>
      </c>
      <c r="G570" s="3" t="s">
        <v>119</v>
      </c>
      <c r="I570" s="3" t="s">
        <v>405</v>
      </c>
      <c r="J570" s="3">
        <f>IF(ISBLANK(G570),"",CpuInfo!$G$3)</f>
        <v>5000</v>
      </c>
      <c r="K570" s="3">
        <f>IF(ISBLANK(G570),"",CpuInfo!$H$3)</f>
        <v>216</v>
      </c>
      <c r="L570" s="3" t="str">
        <f t="shared" si="185"/>
        <v>DB5000.1150</v>
      </c>
      <c r="M570" s="3" t="str">
        <f t="shared" si="186"/>
        <v>DB5000.1152</v>
      </c>
      <c r="N570" s="3" t="s">
        <v>56</v>
      </c>
      <c r="O570" s="2">
        <f t="shared" si="187"/>
        <v>0</v>
      </c>
      <c r="P570" s="2">
        <f>IF(ROW()=3,CpuInfo!$L$3,IF(O570=0,P569,Q569+2))</f>
        <v>3694</v>
      </c>
      <c r="Q570" s="2">
        <f t="shared" si="188"/>
        <v>3694</v>
      </c>
      <c r="U570" s="2" t="str">
        <f>IF(ISBLANK(R570),"",CpuInfo!$K$3)</f>
        <v/>
      </c>
      <c r="V570" s="2" t="str">
        <f>IF(ISBLANK(R570),"",CpuInfo!$L$3)</f>
        <v/>
      </c>
      <c r="W570" s="2" t="str">
        <f t="shared" si="189"/>
        <v/>
      </c>
      <c r="X570" s="2" t="str">
        <f t="shared" si="190"/>
        <v/>
      </c>
      <c r="Y570" s="2" t="s">
        <v>56</v>
      </c>
    </row>
    <row r="571" ht="27" spans="4:25">
      <c r="D571" s="3">
        <f t="shared" si="183"/>
        <v>2</v>
      </c>
      <c r="E571" s="3">
        <f>IF(ROW()=3,CpuInfo!$H$3,IF(D571=0,E570,F570+2))</f>
        <v>1154</v>
      </c>
      <c r="F571" s="3">
        <f t="shared" si="184"/>
        <v>1156</v>
      </c>
      <c r="G571" s="3" t="s">
        <v>119</v>
      </c>
      <c r="I571" s="3" t="s">
        <v>406</v>
      </c>
      <c r="J571" s="3">
        <f>IF(ISBLANK(G571),"",CpuInfo!$G$3)</f>
        <v>5000</v>
      </c>
      <c r="K571" s="3">
        <f>IF(ISBLANK(G571),"",CpuInfo!$H$3)</f>
        <v>216</v>
      </c>
      <c r="L571" s="3" t="str">
        <f t="shared" si="185"/>
        <v>DB5000.1154</v>
      </c>
      <c r="M571" s="3" t="str">
        <f t="shared" si="186"/>
        <v>DB5000.1156</v>
      </c>
      <c r="N571" s="3" t="s">
        <v>56</v>
      </c>
      <c r="O571" s="2">
        <f t="shared" si="187"/>
        <v>0</v>
      </c>
      <c r="P571" s="2">
        <f>IF(ROW()=3,CpuInfo!$L$3,IF(O571=0,P570,Q570+2))</f>
        <v>3694</v>
      </c>
      <c r="Q571" s="2">
        <f t="shared" si="188"/>
        <v>3694</v>
      </c>
      <c r="U571" s="2" t="str">
        <f>IF(ISBLANK(R571),"",CpuInfo!$K$3)</f>
        <v/>
      </c>
      <c r="V571" s="2" t="str">
        <f>IF(ISBLANK(R571),"",CpuInfo!$L$3)</f>
        <v/>
      </c>
      <c r="W571" s="2" t="str">
        <f t="shared" si="189"/>
        <v/>
      </c>
      <c r="X571" s="2" t="str">
        <f t="shared" si="190"/>
        <v/>
      </c>
      <c r="Y571" s="2" t="s">
        <v>56</v>
      </c>
    </row>
    <row r="572" ht="27" spans="4:25">
      <c r="D572" s="3">
        <f t="shared" si="183"/>
        <v>2</v>
      </c>
      <c r="E572" s="3">
        <f>IF(ROW()=3,CpuInfo!$H$3,IF(D572=0,E571,F571+2))</f>
        <v>1158</v>
      </c>
      <c r="F572" s="3">
        <f t="shared" si="184"/>
        <v>1160</v>
      </c>
      <c r="G572" s="3" t="s">
        <v>119</v>
      </c>
      <c r="I572" s="3" t="s">
        <v>407</v>
      </c>
      <c r="J572" s="3">
        <f>IF(ISBLANK(G572),"",CpuInfo!$G$3)</f>
        <v>5000</v>
      </c>
      <c r="K572" s="3">
        <f>IF(ISBLANK(G572),"",CpuInfo!$H$3)</f>
        <v>216</v>
      </c>
      <c r="L572" s="3" t="str">
        <f t="shared" si="185"/>
        <v>DB5000.1158</v>
      </c>
      <c r="M572" s="3" t="str">
        <f t="shared" si="186"/>
        <v>DB5000.1160</v>
      </c>
      <c r="N572" s="3" t="s">
        <v>56</v>
      </c>
      <c r="O572" s="2">
        <f t="shared" si="187"/>
        <v>0</v>
      </c>
      <c r="P572" s="2">
        <f>IF(ROW()=3,CpuInfo!$L$3,IF(O572=0,P571,Q571+2))</f>
        <v>3694</v>
      </c>
      <c r="Q572" s="2">
        <f t="shared" si="188"/>
        <v>3694</v>
      </c>
      <c r="U572" s="2" t="str">
        <f>IF(ISBLANK(R572),"",CpuInfo!$K$3)</f>
        <v/>
      </c>
      <c r="V572" s="2" t="str">
        <f>IF(ISBLANK(R572),"",CpuInfo!$L$3)</f>
        <v/>
      </c>
      <c r="W572" s="2" t="str">
        <f t="shared" si="189"/>
        <v/>
      </c>
      <c r="X572" s="2" t="str">
        <f t="shared" si="190"/>
        <v/>
      </c>
      <c r="Y572" s="2" t="s">
        <v>56</v>
      </c>
    </row>
    <row r="573" ht="27" spans="4:25">
      <c r="D573" s="3">
        <f t="shared" si="183"/>
        <v>2</v>
      </c>
      <c r="E573" s="3">
        <f>IF(ROW()=3,CpuInfo!$H$3,IF(D573=0,E572,F572+2))</f>
        <v>1162</v>
      </c>
      <c r="F573" s="3">
        <f t="shared" si="184"/>
        <v>1164</v>
      </c>
      <c r="G573" s="3" t="s">
        <v>119</v>
      </c>
      <c r="I573" s="3" t="s">
        <v>408</v>
      </c>
      <c r="J573" s="3">
        <f>IF(ISBLANK(G573),"",CpuInfo!$G$3)</f>
        <v>5000</v>
      </c>
      <c r="K573" s="3">
        <f>IF(ISBLANK(G573),"",CpuInfo!$H$3)</f>
        <v>216</v>
      </c>
      <c r="L573" s="3" t="str">
        <f t="shared" si="185"/>
        <v>DB5000.1162</v>
      </c>
      <c r="M573" s="3" t="str">
        <f t="shared" si="186"/>
        <v>DB5000.1164</v>
      </c>
      <c r="N573" s="3" t="s">
        <v>56</v>
      </c>
      <c r="O573" s="2">
        <f t="shared" si="187"/>
        <v>0</v>
      </c>
      <c r="P573" s="2">
        <f>IF(ROW()=3,CpuInfo!$L$3,IF(O573=0,P572,Q572+2))</f>
        <v>3694</v>
      </c>
      <c r="Q573" s="2">
        <f t="shared" si="188"/>
        <v>3694</v>
      </c>
      <c r="U573" s="2" t="str">
        <f>IF(ISBLANK(R573),"",CpuInfo!$K$3)</f>
        <v/>
      </c>
      <c r="V573" s="2" t="str">
        <f>IF(ISBLANK(R573),"",CpuInfo!$L$3)</f>
        <v/>
      </c>
      <c r="W573" s="2" t="str">
        <f t="shared" si="189"/>
        <v/>
      </c>
      <c r="X573" s="2" t="str">
        <f t="shared" si="190"/>
        <v/>
      </c>
      <c r="Y573" s="2" t="s">
        <v>56</v>
      </c>
    </row>
    <row r="574" ht="27" spans="4:25">
      <c r="D574" s="3">
        <f t="shared" si="183"/>
        <v>2</v>
      </c>
      <c r="E574" s="3">
        <f>IF(ROW()=3,CpuInfo!$H$3,IF(D574=0,E573,F573+2))</f>
        <v>1166</v>
      </c>
      <c r="F574" s="3">
        <f t="shared" si="184"/>
        <v>1168</v>
      </c>
      <c r="G574" s="3" t="s">
        <v>119</v>
      </c>
      <c r="I574" s="3" t="s">
        <v>409</v>
      </c>
      <c r="J574" s="3">
        <f>IF(ISBLANK(G574),"",CpuInfo!$G$3)</f>
        <v>5000</v>
      </c>
      <c r="K574" s="3">
        <f>IF(ISBLANK(G574),"",CpuInfo!$H$3)</f>
        <v>216</v>
      </c>
      <c r="L574" s="3" t="str">
        <f t="shared" si="185"/>
        <v>DB5000.1166</v>
      </c>
      <c r="M574" s="3" t="str">
        <f t="shared" si="186"/>
        <v>DB5000.1168</v>
      </c>
      <c r="N574" s="3" t="s">
        <v>56</v>
      </c>
      <c r="O574" s="2">
        <f t="shared" si="187"/>
        <v>0</v>
      </c>
      <c r="P574" s="2">
        <f>IF(ROW()=3,CpuInfo!$L$3,IF(O574=0,P573,Q573+2))</f>
        <v>3694</v>
      </c>
      <c r="Q574" s="2">
        <f t="shared" si="188"/>
        <v>3694</v>
      </c>
      <c r="U574" s="2" t="str">
        <f>IF(ISBLANK(R574),"",CpuInfo!$K$3)</f>
        <v/>
      </c>
      <c r="V574" s="2" t="str">
        <f>IF(ISBLANK(R574),"",CpuInfo!$L$3)</f>
        <v/>
      </c>
      <c r="W574" s="2" t="str">
        <f t="shared" si="189"/>
        <v/>
      </c>
      <c r="X574" s="2" t="str">
        <f t="shared" si="190"/>
        <v/>
      </c>
      <c r="Y574" s="2" t="s">
        <v>56</v>
      </c>
    </row>
    <row r="575" ht="27" spans="4:25">
      <c r="D575" s="3">
        <f t="shared" si="183"/>
        <v>2</v>
      </c>
      <c r="E575" s="3">
        <f>IF(ROW()=3,CpuInfo!$H$3,IF(D575=0,E574,F574+2))</f>
        <v>1170</v>
      </c>
      <c r="F575" s="3">
        <f t="shared" si="184"/>
        <v>1172</v>
      </c>
      <c r="G575" s="3" t="s">
        <v>119</v>
      </c>
      <c r="I575" s="3" t="s">
        <v>410</v>
      </c>
      <c r="J575" s="3">
        <f>IF(ISBLANK(G575),"",CpuInfo!$G$3)</f>
        <v>5000</v>
      </c>
      <c r="K575" s="3">
        <f>IF(ISBLANK(G575),"",CpuInfo!$H$3)</f>
        <v>216</v>
      </c>
      <c r="L575" s="3" t="str">
        <f t="shared" si="185"/>
        <v>DB5000.1170</v>
      </c>
      <c r="M575" s="3" t="str">
        <f t="shared" si="186"/>
        <v>DB5000.1172</v>
      </c>
      <c r="N575" s="3" t="s">
        <v>56</v>
      </c>
      <c r="O575" s="2">
        <f t="shared" si="187"/>
        <v>0</v>
      </c>
      <c r="P575" s="2">
        <f>IF(ROW()=3,CpuInfo!$L$3,IF(O575=0,P574,Q574+2))</f>
        <v>3694</v>
      </c>
      <c r="Q575" s="2">
        <f t="shared" si="188"/>
        <v>3694</v>
      </c>
      <c r="U575" s="2" t="str">
        <f>IF(ISBLANK(R575),"",CpuInfo!$K$3)</f>
        <v/>
      </c>
      <c r="V575" s="2" t="str">
        <f>IF(ISBLANK(R575),"",CpuInfo!$L$3)</f>
        <v/>
      </c>
      <c r="W575" s="2" t="str">
        <f t="shared" si="189"/>
        <v/>
      </c>
      <c r="X575" s="2" t="str">
        <f t="shared" si="190"/>
        <v/>
      </c>
      <c r="Y575" s="2" t="s">
        <v>56</v>
      </c>
    </row>
    <row r="576" ht="27" spans="4:25">
      <c r="D576" s="3">
        <f t="shared" si="183"/>
        <v>2</v>
      </c>
      <c r="E576" s="3">
        <f>IF(ROW()=3,CpuInfo!$H$3,IF(D576=0,E575,F575+2))</f>
        <v>1174</v>
      </c>
      <c r="F576" s="3">
        <f t="shared" si="184"/>
        <v>1176</v>
      </c>
      <c r="G576" s="3" t="s">
        <v>119</v>
      </c>
      <c r="I576" s="3" t="s">
        <v>411</v>
      </c>
      <c r="J576" s="3">
        <f>IF(ISBLANK(G576),"",CpuInfo!$G$3)</f>
        <v>5000</v>
      </c>
      <c r="K576" s="3">
        <f>IF(ISBLANK(G576),"",CpuInfo!$H$3)</f>
        <v>216</v>
      </c>
      <c r="L576" s="3" t="str">
        <f t="shared" si="185"/>
        <v>DB5000.1174</v>
      </c>
      <c r="M576" s="3" t="str">
        <f t="shared" si="186"/>
        <v>DB5000.1176</v>
      </c>
      <c r="N576" s="3" t="s">
        <v>56</v>
      </c>
      <c r="O576" s="2">
        <f t="shared" si="187"/>
        <v>0</v>
      </c>
      <c r="P576" s="2">
        <f>IF(ROW()=3,CpuInfo!$L$3,IF(O576=0,P575,Q575+2))</f>
        <v>3694</v>
      </c>
      <c r="Q576" s="2">
        <f t="shared" si="188"/>
        <v>3694</v>
      </c>
      <c r="U576" s="2" t="str">
        <f>IF(ISBLANK(R576),"",CpuInfo!$K$3)</f>
        <v/>
      </c>
      <c r="V576" s="2" t="str">
        <f>IF(ISBLANK(R576),"",CpuInfo!$L$3)</f>
        <v/>
      </c>
      <c r="W576" s="2" t="str">
        <f t="shared" si="189"/>
        <v/>
      </c>
      <c r="X576" s="2" t="str">
        <f t="shared" si="190"/>
        <v/>
      </c>
      <c r="Y576" s="2" t="s">
        <v>56</v>
      </c>
    </row>
    <row r="577" ht="27" spans="4:25">
      <c r="D577" s="3">
        <f t="shared" si="183"/>
        <v>2</v>
      </c>
      <c r="E577" s="3">
        <f>IF(ROW()=3,CpuInfo!$H$3,IF(D577=0,E576,F576+2))</f>
        <v>1178</v>
      </c>
      <c r="F577" s="3">
        <f t="shared" si="184"/>
        <v>1180</v>
      </c>
      <c r="G577" s="3" t="s">
        <v>119</v>
      </c>
      <c r="I577" s="3" t="s">
        <v>412</v>
      </c>
      <c r="J577" s="3">
        <f>IF(ISBLANK(G577),"",CpuInfo!$G$3)</f>
        <v>5000</v>
      </c>
      <c r="K577" s="3">
        <f>IF(ISBLANK(G577),"",CpuInfo!$H$3)</f>
        <v>216</v>
      </c>
      <c r="L577" s="3" t="str">
        <f t="shared" si="185"/>
        <v>DB5000.1178</v>
      </c>
      <c r="M577" s="3" t="str">
        <f t="shared" si="186"/>
        <v>DB5000.1180</v>
      </c>
      <c r="N577" s="3" t="s">
        <v>56</v>
      </c>
      <c r="O577" s="2">
        <f t="shared" si="187"/>
        <v>0</v>
      </c>
      <c r="P577" s="2">
        <f>IF(ROW()=3,CpuInfo!$L$3,IF(O577=0,P576,Q576+2))</f>
        <v>3694</v>
      </c>
      <c r="Q577" s="2">
        <f t="shared" si="188"/>
        <v>3694</v>
      </c>
      <c r="U577" s="2" t="str">
        <f>IF(ISBLANK(R577),"",CpuInfo!$K$3)</f>
        <v/>
      </c>
      <c r="V577" s="2" t="str">
        <f>IF(ISBLANK(R577),"",CpuInfo!$L$3)</f>
        <v/>
      </c>
      <c r="W577" s="2" t="str">
        <f t="shared" si="189"/>
        <v/>
      </c>
      <c r="X577" s="2" t="str">
        <f t="shared" si="190"/>
        <v/>
      </c>
      <c r="Y577" s="2" t="s">
        <v>56</v>
      </c>
    </row>
    <row r="578" ht="27" spans="4:25">
      <c r="D578" s="3">
        <f t="shared" si="183"/>
        <v>2</v>
      </c>
      <c r="E578" s="3">
        <f>IF(ROW()=3,CpuInfo!$H$3,IF(D578=0,E577,F577+2))</f>
        <v>1182</v>
      </c>
      <c r="F578" s="3">
        <f t="shared" si="184"/>
        <v>1184</v>
      </c>
      <c r="G578" s="3" t="s">
        <v>119</v>
      </c>
      <c r="I578" s="3" t="s">
        <v>413</v>
      </c>
      <c r="J578" s="3">
        <f>IF(ISBLANK(G578),"",CpuInfo!$G$3)</f>
        <v>5000</v>
      </c>
      <c r="K578" s="3">
        <f>IF(ISBLANK(G578),"",CpuInfo!$H$3)</f>
        <v>216</v>
      </c>
      <c r="L578" s="3" t="str">
        <f t="shared" si="185"/>
        <v>DB5000.1182</v>
      </c>
      <c r="M578" s="3" t="str">
        <f t="shared" si="186"/>
        <v>DB5000.1184</v>
      </c>
      <c r="N578" s="3" t="s">
        <v>56</v>
      </c>
      <c r="O578" s="2">
        <f t="shared" si="187"/>
        <v>0</v>
      </c>
      <c r="P578" s="2">
        <f>IF(ROW()=3,CpuInfo!$L$3,IF(O578=0,P577,Q577+2))</f>
        <v>3694</v>
      </c>
      <c r="Q578" s="2">
        <f t="shared" si="188"/>
        <v>3694</v>
      </c>
      <c r="U578" s="2" t="str">
        <f>IF(ISBLANK(R578),"",CpuInfo!$K$3)</f>
        <v/>
      </c>
      <c r="V578" s="2" t="str">
        <f>IF(ISBLANK(R578),"",CpuInfo!$L$3)</f>
        <v/>
      </c>
      <c r="W578" s="2" t="str">
        <f t="shared" si="189"/>
        <v/>
      </c>
      <c r="X578" s="2" t="str">
        <f t="shared" si="190"/>
        <v/>
      </c>
      <c r="Y578" s="2" t="s">
        <v>56</v>
      </c>
    </row>
    <row r="579" ht="27" spans="4:25">
      <c r="D579" s="3">
        <f t="shared" si="183"/>
        <v>2</v>
      </c>
      <c r="E579" s="3">
        <f>IF(ROW()=3,CpuInfo!$H$3,IF(D579=0,E578,F578+2))</f>
        <v>1186</v>
      </c>
      <c r="F579" s="3">
        <f t="shared" si="184"/>
        <v>1188</v>
      </c>
      <c r="G579" s="3" t="s">
        <v>119</v>
      </c>
      <c r="I579" s="3" t="s">
        <v>414</v>
      </c>
      <c r="J579" s="3">
        <f>IF(ISBLANK(G579),"",CpuInfo!$G$3)</f>
        <v>5000</v>
      </c>
      <c r="K579" s="3">
        <f>IF(ISBLANK(G579),"",CpuInfo!$H$3)</f>
        <v>216</v>
      </c>
      <c r="L579" s="3" t="str">
        <f t="shared" si="185"/>
        <v>DB5000.1186</v>
      </c>
      <c r="M579" s="3" t="str">
        <f t="shared" si="186"/>
        <v>DB5000.1188</v>
      </c>
      <c r="N579" s="3" t="s">
        <v>56</v>
      </c>
      <c r="O579" s="2">
        <f t="shared" si="187"/>
        <v>0</v>
      </c>
      <c r="P579" s="2">
        <f>IF(ROW()=3,CpuInfo!$L$3,IF(O579=0,P578,Q578+2))</f>
        <v>3694</v>
      </c>
      <c r="Q579" s="2">
        <f t="shared" si="188"/>
        <v>3694</v>
      </c>
      <c r="U579" s="2" t="str">
        <f>IF(ISBLANK(R579),"",CpuInfo!$K$3)</f>
        <v/>
      </c>
      <c r="V579" s="2" t="str">
        <f>IF(ISBLANK(R579),"",CpuInfo!$L$3)</f>
        <v/>
      </c>
      <c r="W579" s="2" t="str">
        <f t="shared" si="189"/>
        <v/>
      </c>
      <c r="X579" s="2" t="str">
        <f t="shared" si="190"/>
        <v/>
      </c>
      <c r="Y579" s="2" t="s">
        <v>56</v>
      </c>
    </row>
    <row r="580" ht="27" spans="4:25">
      <c r="D580" s="3">
        <f t="shared" si="183"/>
        <v>2</v>
      </c>
      <c r="E580" s="3">
        <f>IF(ROW()=3,CpuInfo!$H$3,IF(D580=0,E579,F579+2))</f>
        <v>1190</v>
      </c>
      <c r="F580" s="3">
        <f t="shared" si="184"/>
        <v>1192</v>
      </c>
      <c r="G580" s="3" t="s">
        <v>119</v>
      </c>
      <c r="I580" s="3" t="s">
        <v>415</v>
      </c>
      <c r="J580" s="3">
        <f>IF(ISBLANK(G580),"",CpuInfo!$G$3)</f>
        <v>5000</v>
      </c>
      <c r="K580" s="3">
        <f>IF(ISBLANK(G580),"",CpuInfo!$H$3)</f>
        <v>216</v>
      </c>
      <c r="L580" s="3" t="str">
        <f t="shared" si="185"/>
        <v>DB5000.1190</v>
      </c>
      <c r="M580" s="3" t="str">
        <f t="shared" si="186"/>
        <v>DB5000.1192</v>
      </c>
      <c r="N580" s="3" t="s">
        <v>56</v>
      </c>
      <c r="O580" s="2">
        <f t="shared" si="187"/>
        <v>0</v>
      </c>
      <c r="P580" s="2">
        <f>IF(ROW()=3,CpuInfo!$L$3,IF(O580=0,P579,Q579+2))</f>
        <v>3694</v>
      </c>
      <c r="Q580" s="2">
        <f t="shared" si="188"/>
        <v>3694</v>
      </c>
      <c r="U580" s="2" t="str">
        <f>IF(ISBLANK(R580),"",CpuInfo!$K$3)</f>
        <v/>
      </c>
      <c r="V580" s="2" t="str">
        <f>IF(ISBLANK(R580),"",CpuInfo!$L$3)</f>
        <v/>
      </c>
      <c r="W580" s="2" t="str">
        <f t="shared" si="189"/>
        <v/>
      </c>
      <c r="X580" s="2" t="str">
        <f t="shared" si="190"/>
        <v/>
      </c>
      <c r="Y580" s="2" t="s">
        <v>56</v>
      </c>
    </row>
    <row r="581" ht="27" spans="4:25">
      <c r="D581" s="3">
        <f t="shared" si="183"/>
        <v>2</v>
      </c>
      <c r="E581" s="3">
        <f>IF(ROW()=3,CpuInfo!$H$3,IF(D581=0,E580,F580+2))</f>
        <v>1194</v>
      </c>
      <c r="F581" s="3">
        <f t="shared" si="184"/>
        <v>1196</v>
      </c>
      <c r="G581" s="3" t="s">
        <v>119</v>
      </c>
      <c r="I581" s="3" t="s">
        <v>416</v>
      </c>
      <c r="J581" s="3">
        <f>IF(ISBLANK(G581),"",CpuInfo!$G$3)</f>
        <v>5000</v>
      </c>
      <c r="K581" s="3">
        <f>IF(ISBLANK(G581),"",CpuInfo!$H$3)</f>
        <v>216</v>
      </c>
      <c r="L581" s="3" t="str">
        <f t="shared" si="185"/>
        <v>DB5000.1194</v>
      </c>
      <c r="M581" s="3" t="str">
        <f t="shared" si="186"/>
        <v>DB5000.1196</v>
      </c>
      <c r="N581" s="3" t="s">
        <v>56</v>
      </c>
      <c r="O581" s="2">
        <f t="shared" si="187"/>
        <v>0</v>
      </c>
      <c r="P581" s="2">
        <f>IF(ROW()=3,CpuInfo!$L$3,IF(O581=0,P580,Q580+2))</f>
        <v>3694</v>
      </c>
      <c r="Q581" s="2">
        <f t="shared" si="188"/>
        <v>3694</v>
      </c>
      <c r="U581" s="2" t="str">
        <f>IF(ISBLANK(R581),"",CpuInfo!$K$3)</f>
        <v/>
      </c>
      <c r="V581" s="2" t="str">
        <f>IF(ISBLANK(R581),"",CpuInfo!$L$3)</f>
        <v/>
      </c>
      <c r="W581" s="2" t="str">
        <f t="shared" si="189"/>
        <v/>
      </c>
      <c r="X581" s="2" t="str">
        <f t="shared" si="190"/>
        <v/>
      </c>
      <c r="Y581" s="2" t="s">
        <v>56</v>
      </c>
    </row>
    <row r="582" ht="27" spans="4:25">
      <c r="D582" s="3">
        <f t="shared" si="183"/>
        <v>2</v>
      </c>
      <c r="E582" s="3">
        <f>IF(ROW()=3,CpuInfo!$H$3,IF(D582=0,E581,F581+2))</f>
        <v>1198</v>
      </c>
      <c r="F582" s="3">
        <f t="shared" si="184"/>
        <v>1200</v>
      </c>
      <c r="G582" s="3" t="s">
        <v>119</v>
      </c>
      <c r="I582" s="3" t="s">
        <v>417</v>
      </c>
      <c r="J582" s="3">
        <f>IF(ISBLANK(G582),"",CpuInfo!$G$3)</f>
        <v>5000</v>
      </c>
      <c r="K582" s="3">
        <f>IF(ISBLANK(G582),"",CpuInfo!$H$3)</f>
        <v>216</v>
      </c>
      <c r="L582" s="3" t="str">
        <f t="shared" si="185"/>
        <v>DB5000.1198</v>
      </c>
      <c r="M582" s="3" t="str">
        <f t="shared" si="186"/>
        <v>DB5000.1200</v>
      </c>
      <c r="N582" s="3" t="s">
        <v>56</v>
      </c>
      <c r="O582" s="2">
        <f t="shared" si="187"/>
        <v>0</v>
      </c>
      <c r="P582" s="2">
        <f>IF(ROW()=3,CpuInfo!$L$3,IF(O582=0,P581,Q581+2))</f>
        <v>3694</v>
      </c>
      <c r="Q582" s="2">
        <f t="shared" si="188"/>
        <v>3694</v>
      </c>
      <c r="U582" s="2" t="str">
        <f>IF(ISBLANK(R582),"",CpuInfo!$K$3)</f>
        <v/>
      </c>
      <c r="V582" s="2" t="str">
        <f>IF(ISBLANK(R582),"",CpuInfo!$L$3)</f>
        <v/>
      </c>
      <c r="W582" s="2" t="str">
        <f t="shared" si="189"/>
        <v/>
      </c>
      <c r="X582" s="2" t="str">
        <f t="shared" si="190"/>
        <v/>
      </c>
      <c r="Y582" s="2" t="s">
        <v>56</v>
      </c>
    </row>
    <row r="583" ht="27" spans="4:25">
      <c r="D583" s="3">
        <f t="shared" si="183"/>
        <v>2</v>
      </c>
      <c r="E583" s="3">
        <f>IF(ROW()=3,CpuInfo!$H$3,IF(D583=0,E582,F582+2))</f>
        <v>1202</v>
      </c>
      <c r="F583" s="3">
        <f t="shared" si="184"/>
        <v>1204</v>
      </c>
      <c r="G583" s="3" t="s">
        <v>119</v>
      </c>
      <c r="I583" s="3" t="s">
        <v>418</v>
      </c>
      <c r="J583" s="3">
        <f>IF(ISBLANK(G583),"",CpuInfo!$G$3)</f>
        <v>5000</v>
      </c>
      <c r="K583" s="3">
        <f>IF(ISBLANK(G583),"",CpuInfo!$H$3)</f>
        <v>216</v>
      </c>
      <c r="L583" s="3" t="str">
        <f t="shared" si="185"/>
        <v>DB5000.1202</v>
      </c>
      <c r="M583" s="3" t="str">
        <f t="shared" si="186"/>
        <v>DB5000.1204</v>
      </c>
      <c r="N583" s="3" t="s">
        <v>56</v>
      </c>
      <c r="O583" s="2">
        <f t="shared" si="187"/>
        <v>0</v>
      </c>
      <c r="P583" s="2">
        <f>IF(ROW()=3,CpuInfo!$L$3,IF(O583=0,P582,Q582+2))</f>
        <v>3694</v>
      </c>
      <c r="Q583" s="2">
        <f t="shared" si="188"/>
        <v>3694</v>
      </c>
      <c r="U583" s="2" t="str">
        <f>IF(ISBLANK(R583),"",CpuInfo!$K$3)</f>
        <v/>
      </c>
      <c r="V583" s="2" t="str">
        <f>IF(ISBLANK(R583),"",CpuInfo!$L$3)</f>
        <v/>
      </c>
      <c r="W583" s="2" t="str">
        <f t="shared" si="189"/>
        <v/>
      </c>
      <c r="X583" s="2" t="str">
        <f t="shared" si="190"/>
        <v/>
      </c>
      <c r="Y583" s="2" t="s">
        <v>56</v>
      </c>
    </row>
    <row r="584" ht="27" spans="4:25">
      <c r="D584" s="3">
        <f t="shared" si="183"/>
        <v>2</v>
      </c>
      <c r="E584" s="3">
        <f>IF(ROW()=3,CpuInfo!$H$3,IF(D584=0,E583,F583+2))</f>
        <v>1206</v>
      </c>
      <c r="F584" s="3">
        <f t="shared" si="184"/>
        <v>1208</v>
      </c>
      <c r="G584" s="3" t="s">
        <v>119</v>
      </c>
      <c r="I584" s="3" t="s">
        <v>419</v>
      </c>
      <c r="J584" s="3">
        <f>IF(ISBLANK(G584),"",CpuInfo!$G$3)</f>
        <v>5000</v>
      </c>
      <c r="K584" s="3">
        <f>IF(ISBLANK(G584),"",CpuInfo!$H$3)</f>
        <v>216</v>
      </c>
      <c r="L584" s="3" t="str">
        <f t="shared" si="185"/>
        <v>DB5000.1206</v>
      </c>
      <c r="M584" s="3" t="str">
        <f t="shared" si="186"/>
        <v>DB5000.1208</v>
      </c>
      <c r="N584" s="3" t="s">
        <v>56</v>
      </c>
      <c r="O584" s="2">
        <f t="shared" si="187"/>
        <v>0</v>
      </c>
      <c r="P584" s="2">
        <f>IF(ROW()=3,CpuInfo!$L$3,IF(O584=0,P583,Q583+2))</f>
        <v>3694</v>
      </c>
      <c r="Q584" s="2">
        <f t="shared" si="188"/>
        <v>3694</v>
      </c>
      <c r="U584" s="2" t="str">
        <f>IF(ISBLANK(R584),"",CpuInfo!$K$3)</f>
        <v/>
      </c>
      <c r="V584" s="2" t="str">
        <f>IF(ISBLANK(R584),"",CpuInfo!$L$3)</f>
        <v/>
      </c>
      <c r="W584" s="2" t="str">
        <f t="shared" si="189"/>
        <v/>
      </c>
      <c r="X584" s="2" t="str">
        <f t="shared" si="190"/>
        <v/>
      </c>
      <c r="Y584" s="2" t="s">
        <v>56</v>
      </c>
    </row>
    <row r="585" ht="27" spans="4:25">
      <c r="D585" s="3">
        <f t="shared" si="183"/>
        <v>2</v>
      </c>
      <c r="E585" s="3">
        <f>IF(ROW()=3,CpuInfo!$H$3,IF(D585=0,E584,F584+2))</f>
        <v>1210</v>
      </c>
      <c r="F585" s="3">
        <f t="shared" si="184"/>
        <v>1212</v>
      </c>
      <c r="G585" s="3" t="s">
        <v>119</v>
      </c>
      <c r="I585" s="3" t="s">
        <v>420</v>
      </c>
      <c r="J585" s="3">
        <f>IF(ISBLANK(G585),"",CpuInfo!$G$3)</f>
        <v>5000</v>
      </c>
      <c r="K585" s="3">
        <f>IF(ISBLANK(G585),"",CpuInfo!$H$3)</f>
        <v>216</v>
      </c>
      <c r="L585" s="3" t="str">
        <f t="shared" si="185"/>
        <v>DB5000.1210</v>
      </c>
      <c r="M585" s="3" t="str">
        <f t="shared" si="186"/>
        <v>DB5000.1212</v>
      </c>
      <c r="N585" s="3" t="s">
        <v>56</v>
      </c>
      <c r="O585" s="2">
        <f t="shared" si="187"/>
        <v>0</v>
      </c>
      <c r="P585" s="2">
        <f>IF(ROW()=3,CpuInfo!$L$3,IF(O585=0,P584,Q584+2))</f>
        <v>3694</v>
      </c>
      <c r="Q585" s="2">
        <f t="shared" si="188"/>
        <v>3694</v>
      </c>
      <c r="U585" s="2" t="str">
        <f>IF(ISBLANK(R585),"",CpuInfo!$K$3)</f>
        <v/>
      </c>
      <c r="V585" s="2" t="str">
        <f>IF(ISBLANK(R585),"",CpuInfo!$L$3)</f>
        <v/>
      </c>
      <c r="W585" s="2" t="str">
        <f t="shared" si="189"/>
        <v/>
      </c>
      <c r="X585" s="2" t="str">
        <f t="shared" si="190"/>
        <v/>
      </c>
      <c r="Y585" s="2" t="s">
        <v>56</v>
      </c>
    </row>
    <row r="586" ht="27" spans="4:25">
      <c r="D586" s="3">
        <f t="shared" si="183"/>
        <v>2</v>
      </c>
      <c r="E586" s="3">
        <f>IF(ROW()=3,CpuInfo!$H$3,IF(D586=0,E585,F585+2))</f>
        <v>1214</v>
      </c>
      <c r="F586" s="3">
        <f t="shared" si="184"/>
        <v>1216</v>
      </c>
      <c r="G586" s="3" t="s">
        <v>119</v>
      </c>
      <c r="I586" s="3" t="s">
        <v>421</v>
      </c>
      <c r="J586" s="3">
        <f>IF(ISBLANK(G586),"",CpuInfo!$G$3)</f>
        <v>5000</v>
      </c>
      <c r="K586" s="3">
        <f>IF(ISBLANK(G586),"",CpuInfo!$H$3)</f>
        <v>216</v>
      </c>
      <c r="L586" s="3" t="str">
        <f t="shared" si="185"/>
        <v>DB5000.1214</v>
      </c>
      <c r="M586" s="3" t="str">
        <f t="shared" si="186"/>
        <v>DB5000.1216</v>
      </c>
      <c r="N586" s="3" t="s">
        <v>56</v>
      </c>
      <c r="O586" s="2">
        <f t="shared" si="187"/>
        <v>0</v>
      </c>
      <c r="P586" s="2">
        <f>IF(ROW()=3,CpuInfo!$L$3,IF(O586=0,P585,Q585+2))</f>
        <v>3694</v>
      </c>
      <c r="Q586" s="2">
        <f t="shared" si="188"/>
        <v>3694</v>
      </c>
      <c r="U586" s="2" t="str">
        <f>IF(ISBLANK(R586),"",CpuInfo!$K$3)</f>
        <v/>
      </c>
      <c r="V586" s="2" t="str">
        <f>IF(ISBLANK(R586),"",CpuInfo!$L$3)</f>
        <v/>
      </c>
      <c r="W586" s="2" t="str">
        <f t="shared" si="189"/>
        <v/>
      </c>
      <c r="X586" s="2" t="str">
        <f t="shared" si="190"/>
        <v/>
      </c>
      <c r="Y586" s="2" t="s">
        <v>56</v>
      </c>
    </row>
    <row r="587" ht="27" spans="4:25">
      <c r="D587" s="3">
        <f t="shared" si="183"/>
        <v>2</v>
      </c>
      <c r="E587" s="3">
        <f>IF(ROW()=3,CpuInfo!$H$3,IF(D587=0,E586,F586+2))</f>
        <v>1218</v>
      </c>
      <c r="F587" s="3">
        <f t="shared" si="184"/>
        <v>1220</v>
      </c>
      <c r="G587" s="3" t="s">
        <v>119</v>
      </c>
      <c r="I587" s="3" t="s">
        <v>422</v>
      </c>
      <c r="J587" s="3">
        <f>IF(ISBLANK(G587),"",CpuInfo!$G$3)</f>
        <v>5000</v>
      </c>
      <c r="K587" s="3">
        <f>IF(ISBLANK(G587),"",CpuInfo!$H$3)</f>
        <v>216</v>
      </c>
      <c r="L587" s="3" t="str">
        <f t="shared" si="185"/>
        <v>DB5000.1218</v>
      </c>
      <c r="M587" s="3" t="str">
        <f t="shared" si="186"/>
        <v>DB5000.1220</v>
      </c>
      <c r="N587" s="3" t="s">
        <v>56</v>
      </c>
      <c r="O587" s="2">
        <f t="shared" si="187"/>
        <v>0</v>
      </c>
      <c r="P587" s="2">
        <f>IF(ROW()=3,CpuInfo!$L$3,IF(O587=0,P586,Q586+2))</f>
        <v>3694</v>
      </c>
      <c r="Q587" s="2">
        <f t="shared" si="188"/>
        <v>3694</v>
      </c>
      <c r="U587" s="2" t="str">
        <f>IF(ISBLANK(R587),"",CpuInfo!$K$3)</f>
        <v/>
      </c>
      <c r="V587" s="2" t="str">
        <f>IF(ISBLANK(R587),"",CpuInfo!$L$3)</f>
        <v/>
      </c>
      <c r="W587" s="2" t="str">
        <f t="shared" si="189"/>
        <v/>
      </c>
      <c r="X587" s="2" t="str">
        <f t="shared" si="190"/>
        <v/>
      </c>
      <c r="Y587" s="2" t="s">
        <v>56</v>
      </c>
    </row>
    <row r="588" ht="27" spans="4:25">
      <c r="D588" s="3">
        <f t="shared" si="183"/>
        <v>2</v>
      </c>
      <c r="E588" s="3">
        <f>IF(ROW()=3,CpuInfo!$H$3,IF(D588=0,E587,F587+2))</f>
        <v>1222</v>
      </c>
      <c r="F588" s="3">
        <f t="shared" si="184"/>
        <v>1224</v>
      </c>
      <c r="G588" s="3" t="s">
        <v>119</v>
      </c>
      <c r="I588" s="3" t="s">
        <v>423</v>
      </c>
      <c r="J588" s="3">
        <f>IF(ISBLANK(G588),"",CpuInfo!$G$3)</f>
        <v>5000</v>
      </c>
      <c r="K588" s="3">
        <f>IF(ISBLANK(G588),"",CpuInfo!$H$3)</f>
        <v>216</v>
      </c>
      <c r="L588" s="3" t="str">
        <f t="shared" si="185"/>
        <v>DB5000.1222</v>
      </c>
      <c r="M588" s="3" t="str">
        <f t="shared" si="186"/>
        <v>DB5000.1224</v>
      </c>
      <c r="N588" s="3" t="s">
        <v>56</v>
      </c>
      <c r="O588" s="2">
        <f t="shared" si="187"/>
        <v>0</v>
      </c>
      <c r="P588" s="2">
        <f>IF(ROW()=3,CpuInfo!$L$3,IF(O588=0,P587,Q587+2))</f>
        <v>3694</v>
      </c>
      <c r="Q588" s="2">
        <f t="shared" si="188"/>
        <v>3694</v>
      </c>
      <c r="U588" s="2" t="str">
        <f>IF(ISBLANK(R588),"",CpuInfo!$K$3)</f>
        <v/>
      </c>
      <c r="V588" s="2" t="str">
        <f>IF(ISBLANK(R588),"",CpuInfo!$L$3)</f>
        <v/>
      </c>
      <c r="W588" s="2" t="str">
        <f t="shared" si="189"/>
        <v/>
      </c>
      <c r="X588" s="2" t="str">
        <f t="shared" si="190"/>
        <v/>
      </c>
      <c r="Y588" s="2" t="s">
        <v>56</v>
      </c>
    </row>
    <row r="589" ht="27" spans="4:25">
      <c r="D589" s="3">
        <f t="shared" si="183"/>
        <v>2</v>
      </c>
      <c r="E589" s="3">
        <f>IF(ROW()=3,CpuInfo!$H$3,IF(D589=0,E588,F588+2))</f>
        <v>1226</v>
      </c>
      <c r="F589" s="3">
        <f t="shared" si="184"/>
        <v>1228</v>
      </c>
      <c r="G589" s="3" t="s">
        <v>119</v>
      </c>
      <c r="I589" s="3" t="s">
        <v>424</v>
      </c>
      <c r="J589" s="3">
        <f>IF(ISBLANK(G589),"",CpuInfo!$G$3)</f>
        <v>5000</v>
      </c>
      <c r="K589" s="3">
        <f>IF(ISBLANK(G589),"",CpuInfo!$H$3)</f>
        <v>216</v>
      </c>
      <c r="L589" s="3" t="str">
        <f t="shared" si="185"/>
        <v>DB5000.1226</v>
      </c>
      <c r="M589" s="3" t="str">
        <f t="shared" si="186"/>
        <v>DB5000.1228</v>
      </c>
      <c r="N589" s="3" t="s">
        <v>56</v>
      </c>
      <c r="O589" s="2">
        <f t="shared" si="187"/>
        <v>0</v>
      </c>
      <c r="P589" s="2">
        <f>IF(ROW()=3,CpuInfo!$L$3,IF(O589=0,P588,Q588+2))</f>
        <v>3694</v>
      </c>
      <c r="Q589" s="2">
        <f t="shared" si="188"/>
        <v>3694</v>
      </c>
      <c r="U589" s="2" t="str">
        <f>IF(ISBLANK(R589),"",CpuInfo!$K$3)</f>
        <v/>
      </c>
      <c r="V589" s="2" t="str">
        <f>IF(ISBLANK(R589),"",CpuInfo!$L$3)</f>
        <v/>
      </c>
      <c r="W589" s="2" t="str">
        <f t="shared" si="189"/>
        <v/>
      </c>
      <c r="X589" s="2" t="str">
        <f t="shared" si="190"/>
        <v/>
      </c>
      <c r="Y589" s="2" t="s">
        <v>56</v>
      </c>
    </row>
    <row r="590" ht="27" spans="4:25">
      <c r="D590" s="3">
        <f t="shared" si="183"/>
        <v>2</v>
      </c>
      <c r="E590" s="3">
        <f>IF(ROW()=3,CpuInfo!$H$3,IF(D590=0,E589,F589+2))</f>
        <v>1230</v>
      </c>
      <c r="F590" s="3">
        <f t="shared" si="184"/>
        <v>1232</v>
      </c>
      <c r="G590" s="3" t="s">
        <v>119</v>
      </c>
      <c r="I590" s="3" t="s">
        <v>425</v>
      </c>
      <c r="J590" s="3">
        <f>IF(ISBLANK(G590),"",CpuInfo!$G$3)</f>
        <v>5000</v>
      </c>
      <c r="K590" s="3">
        <f>IF(ISBLANK(G590),"",CpuInfo!$H$3)</f>
        <v>216</v>
      </c>
      <c r="L590" s="3" t="str">
        <f t="shared" si="185"/>
        <v>DB5000.1230</v>
      </c>
      <c r="M590" s="3" t="str">
        <f t="shared" si="186"/>
        <v>DB5000.1232</v>
      </c>
      <c r="N590" s="3" t="s">
        <v>56</v>
      </c>
      <c r="O590" s="2">
        <f t="shared" si="187"/>
        <v>0</v>
      </c>
      <c r="P590" s="2">
        <f>IF(ROW()=3,CpuInfo!$L$3,IF(O590=0,P589,Q589+2))</f>
        <v>3694</v>
      </c>
      <c r="Q590" s="2">
        <f t="shared" si="188"/>
        <v>3694</v>
      </c>
      <c r="U590" s="2" t="str">
        <f>IF(ISBLANK(R590),"",CpuInfo!$K$3)</f>
        <v/>
      </c>
      <c r="V590" s="2" t="str">
        <f>IF(ISBLANK(R590),"",CpuInfo!$L$3)</f>
        <v/>
      </c>
      <c r="W590" s="2" t="str">
        <f t="shared" si="189"/>
        <v/>
      </c>
      <c r="X590" s="2" t="str">
        <f t="shared" si="190"/>
        <v/>
      </c>
      <c r="Y590" s="2" t="s">
        <v>56</v>
      </c>
    </row>
    <row r="591" ht="27" spans="4:25">
      <c r="D591" s="3">
        <f t="shared" si="183"/>
        <v>2</v>
      </c>
      <c r="E591" s="3">
        <f>IF(ROW()=3,CpuInfo!$H$3,IF(D591=0,E590,F590+2))</f>
        <v>1234</v>
      </c>
      <c r="F591" s="3">
        <f t="shared" si="184"/>
        <v>1236</v>
      </c>
      <c r="G591" s="3" t="s">
        <v>119</v>
      </c>
      <c r="I591" s="3" t="s">
        <v>426</v>
      </c>
      <c r="J591" s="3">
        <f>IF(ISBLANK(G591),"",CpuInfo!$G$3)</f>
        <v>5000</v>
      </c>
      <c r="K591" s="3">
        <f>IF(ISBLANK(G591),"",CpuInfo!$H$3)</f>
        <v>216</v>
      </c>
      <c r="L591" s="3" t="str">
        <f t="shared" si="185"/>
        <v>DB5000.1234</v>
      </c>
      <c r="M591" s="3" t="str">
        <f t="shared" si="186"/>
        <v>DB5000.1236</v>
      </c>
      <c r="N591" s="3" t="s">
        <v>56</v>
      </c>
      <c r="O591" s="2">
        <f t="shared" si="187"/>
        <v>0</v>
      </c>
      <c r="P591" s="2">
        <f>IF(ROW()=3,CpuInfo!$L$3,IF(O591=0,P590,Q590+2))</f>
        <v>3694</v>
      </c>
      <c r="Q591" s="2">
        <f t="shared" si="188"/>
        <v>3694</v>
      </c>
      <c r="U591" s="2" t="str">
        <f>IF(ISBLANK(R591),"",CpuInfo!$K$3)</f>
        <v/>
      </c>
      <c r="V591" s="2" t="str">
        <f>IF(ISBLANK(R591),"",CpuInfo!$L$3)</f>
        <v/>
      </c>
      <c r="W591" s="2" t="str">
        <f t="shared" si="189"/>
        <v/>
      </c>
      <c r="X591" s="2" t="str">
        <f t="shared" si="190"/>
        <v/>
      </c>
      <c r="Y591" s="2" t="s">
        <v>56</v>
      </c>
    </row>
    <row r="592" ht="27" spans="4:25">
      <c r="D592" s="3">
        <f t="shared" si="183"/>
        <v>2</v>
      </c>
      <c r="E592" s="3">
        <f>IF(ROW()=3,CpuInfo!$H$3,IF(D592=0,E591,F591+2))</f>
        <v>1238</v>
      </c>
      <c r="F592" s="3">
        <f t="shared" si="184"/>
        <v>1240</v>
      </c>
      <c r="G592" s="3" t="s">
        <v>119</v>
      </c>
      <c r="I592" s="3" t="s">
        <v>427</v>
      </c>
      <c r="J592" s="3">
        <f>IF(ISBLANK(G592),"",CpuInfo!$G$3)</f>
        <v>5000</v>
      </c>
      <c r="K592" s="3">
        <f>IF(ISBLANK(G592),"",CpuInfo!$H$3)</f>
        <v>216</v>
      </c>
      <c r="L592" s="3" t="str">
        <f t="shared" si="185"/>
        <v>DB5000.1238</v>
      </c>
      <c r="M592" s="3" t="str">
        <f t="shared" si="186"/>
        <v>DB5000.1240</v>
      </c>
      <c r="N592" s="3" t="s">
        <v>56</v>
      </c>
      <c r="O592" s="2">
        <f t="shared" si="187"/>
        <v>0</v>
      </c>
      <c r="P592" s="2">
        <f>IF(ROW()=3,CpuInfo!$L$3,IF(O592=0,P591,Q591+2))</f>
        <v>3694</v>
      </c>
      <c r="Q592" s="2">
        <f t="shared" si="188"/>
        <v>3694</v>
      </c>
      <c r="U592" s="2" t="str">
        <f>IF(ISBLANK(R592),"",CpuInfo!$K$3)</f>
        <v/>
      </c>
      <c r="V592" s="2" t="str">
        <f>IF(ISBLANK(R592),"",CpuInfo!$L$3)</f>
        <v/>
      </c>
      <c r="W592" s="2" t="str">
        <f t="shared" si="189"/>
        <v/>
      </c>
      <c r="X592" s="2" t="str">
        <f t="shared" si="190"/>
        <v/>
      </c>
      <c r="Y592" s="2" t="s">
        <v>56</v>
      </c>
    </row>
    <row r="593" ht="27" spans="4:25">
      <c r="D593" s="3">
        <f t="shared" si="183"/>
        <v>2</v>
      </c>
      <c r="E593" s="3">
        <f>IF(ROW()=3,CpuInfo!$H$3,IF(D593=0,E592,F592+2))</f>
        <v>1242</v>
      </c>
      <c r="F593" s="3">
        <f t="shared" si="184"/>
        <v>1244</v>
      </c>
      <c r="G593" s="3" t="s">
        <v>119</v>
      </c>
      <c r="I593" s="3" t="s">
        <v>428</v>
      </c>
      <c r="J593" s="3">
        <f>IF(ISBLANK(G593),"",CpuInfo!$G$3)</f>
        <v>5000</v>
      </c>
      <c r="K593" s="3">
        <f>IF(ISBLANK(G593),"",CpuInfo!$H$3)</f>
        <v>216</v>
      </c>
      <c r="L593" s="3" t="str">
        <f t="shared" si="185"/>
        <v>DB5000.1242</v>
      </c>
      <c r="M593" s="3" t="str">
        <f t="shared" si="186"/>
        <v>DB5000.1244</v>
      </c>
      <c r="N593" s="3" t="s">
        <v>56</v>
      </c>
      <c r="O593" s="2">
        <f t="shared" si="187"/>
        <v>0</v>
      </c>
      <c r="P593" s="2">
        <f>IF(ROW()=3,CpuInfo!$L$3,IF(O593=0,P592,Q592+2))</f>
        <v>3694</v>
      </c>
      <c r="Q593" s="2">
        <f t="shared" si="188"/>
        <v>3694</v>
      </c>
      <c r="U593" s="2" t="str">
        <f>IF(ISBLANK(R593),"",CpuInfo!$K$3)</f>
        <v/>
      </c>
      <c r="V593" s="2" t="str">
        <f>IF(ISBLANK(R593),"",CpuInfo!$L$3)</f>
        <v/>
      </c>
      <c r="W593" s="2" t="str">
        <f t="shared" si="189"/>
        <v/>
      </c>
      <c r="X593" s="2" t="str">
        <f t="shared" si="190"/>
        <v/>
      </c>
      <c r="Y593" s="2" t="s">
        <v>56</v>
      </c>
    </row>
    <row r="594" ht="27" spans="4:25">
      <c r="D594" s="3">
        <f t="shared" si="183"/>
        <v>2</v>
      </c>
      <c r="E594" s="3">
        <f>IF(ROW()=3,CpuInfo!$H$3,IF(D594=0,E593,F593+2))</f>
        <v>1246</v>
      </c>
      <c r="F594" s="3">
        <f t="shared" si="184"/>
        <v>1248</v>
      </c>
      <c r="G594" s="3" t="s">
        <v>119</v>
      </c>
      <c r="I594" s="3" t="s">
        <v>429</v>
      </c>
      <c r="J594" s="3">
        <f>IF(ISBLANK(G594),"",CpuInfo!$G$3)</f>
        <v>5000</v>
      </c>
      <c r="K594" s="3">
        <f>IF(ISBLANK(G594),"",CpuInfo!$H$3)</f>
        <v>216</v>
      </c>
      <c r="L594" s="3" t="str">
        <f t="shared" si="185"/>
        <v>DB5000.1246</v>
      </c>
      <c r="M594" s="3" t="str">
        <f t="shared" si="186"/>
        <v>DB5000.1248</v>
      </c>
      <c r="N594" s="3" t="s">
        <v>56</v>
      </c>
      <c r="O594" s="2">
        <f t="shared" si="187"/>
        <v>0</v>
      </c>
      <c r="P594" s="2">
        <f>IF(ROW()=3,CpuInfo!$L$3,IF(O594=0,P593,Q593+2))</f>
        <v>3694</v>
      </c>
      <c r="Q594" s="2">
        <f t="shared" si="188"/>
        <v>3694</v>
      </c>
      <c r="U594" s="2" t="str">
        <f>IF(ISBLANK(R594),"",CpuInfo!$K$3)</f>
        <v/>
      </c>
      <c r="V594" s="2" t="str">
        <f>IF(ISBLANK(R594),"",CpuInfo!$L$3)</f>
        <v/>
      </c>
      <c r="W594" s="2" t="str">
        <f t="shared" si="189"/>
        <v/>
      </c>
      <c r="X594" s="2" t="str">
        <f t="shared" si="190"/>
        <v/>
      </c>
      <c r="Y594" s="2" t="s">
        <v>56</v>
      </c>
    </row>
    <row r="595" ht="27" spans="4:25">
      <c r="D595" s="3">
        <f t="shared" si="183"/>
        <v>2</v>
      </c>
      <c r="E595" s="3">
        <f>IF(ROW()=3,CpuInfo!$H$3,IF(D595=0,E594,F594+2))</f>
        <v>1250</v>
      </c>
      <c r="F595" s="3">
        <f t="shared" si="184"/>
        <v>1252</v>
      </c>
      <c r="G595" s="3" t="s">
        <v>119</v>
      </c>
      <c r="I595" s="3" t="s">
        <v>430</v>
      </c>
      <c r="J595" s="3">
        <f>IF(ISBLANK(G595),"",CpuInfo!$G$3)</f>
        <v>5000</v>
      </c>
      <c r="K595" s="3">
        <f>IF(ISBLANK(G595),"",CpuInfo!$H$3)</f>
        <v>216</v>
      </c>
      <c r="L595" s="3" t="str">
        <f t="shared" si="185"/>
        <v>DB5000.1250</v>
      </c>
      <c r="M595" s="3" t="str">
        <f t="shared" si="186"/>
        <v>DB5000.1252</v>
      </c>
      <c r="N595" s="3" t="s">
        <v>56</v>
      </c>
      <c r="O595" s="2">
        <f t="shared" si="187"/>
        <v>0</v>
      </c>
      <c r="P595" s="2">
        <f>IF(ROW()=3,CpuInfo!$L$3,IF(O595=0,P594,Q594+2))</f>
        <v>3694</v>
      </c>
      <c r="Q595" s="2">
        <f t="shared" si="188"/>
        <v>3694</v>
      </c>
      <c r="U595" s="2" t="str">
        <f>IF(ISBLANK(R595),"",CpuInfo!$K$3)</f>
        <v/>
      </c>
      <c r="V595" s="2" t="str">
        <f>IF(ISBLANK(R595),"",CpuInfo!$L$3)</f>
        <v/>
      </c>
      <c r="W595" s="2" t="str">
        <f t="shared" si="189"/>
        <v/>
      </c>
      <c r="X595" s="2" t="str">
        <f t="shared" si="190"/>
        <v/>
      </c>
      <c r="Y595" s="2" t="s">
        <v>56</v>
      </c>
    </row>
    <row r="596" ht="27" spans="4:25">
      <c r="D596" s="3">
        <f t="shared" si="183"/>
        <v>2</v>
      </c>
      <c r="E596" s="3">
        <f>IF(ROW()=3,CpuInfo!$H$3,IF(D596=0,E595,F595+2))</f>
        <v>1254</v>
      </c>
      <c r="F596" s="3">
        <f t="shared" si="184"/>
        <v>1256</v>
      </c>
      <c r="G596" s="3" t="s">
        <v>119</v>
      </c>
      <c r="I596" s="3" t="s">
        <v>431</v>
      </c>
      <c r="J596" s="3">
        <f>IF(ISBLANK(G596),"",CpuInfo!$G$3)</f>
        <v>5000</v>
      </c>
      <c r="K596" s="3">
        <f>IF(ISBLANK(G596),"",CpuInfo!$H$3)</f>
        <v>216</v>
      </c>
      <c r="L596" s="3" t="str">
        <f t="shared" si="185"/>
        <v>DB5000.1254</v>
      </c>
      <c r="M596" s="3" t="str">
        <f t="shared" si="186"/>
        <v>DB5000.1256</v>
      </c>
      <c r="N596" s="3" t="s">
        <v>56</v>
      </c>
      <c r="O596" s="2">
        <f t="shared" si="187"/>
        <v>0</v>
      </c>
      <c r="P596" s="2">
        <f>IF(ROW()=3,CpuInfo!$L$3,IF(O596=0,P595,Q595+2))</f>
        <v>3694</v>
      </c>
      <c r="Q596" s="2">
        <f t="shared" si="188"/>
        <v>3694</v>
      </c>
      <c r="U596" s="2" t="str">
        <f>IF(ISBLANK(R596),"",CpuInfo!$K$3)</f>
        <v/>
      </c>
      <c r="V596" s="2" t="str">
        <f>IF(ISBLANK(R596),"",CpuInfo!$L$3)</f>
        <v/>
      </c>
      <c r="W596" s="2" t="str">
        <f t="shared" si="189"/>
        <v/>
      </c>
      <c r="X596" s="2" t="str">
        <f t="shared" si="190"/>
        <v/>
      </c>
      <c r="Y596" s="2" t="s">
        <v>56</v>
      </c>
    </row>
    <row r="597" ht="27" spans="4:25">
      <c r="D597" s="3">
        <f t="shared" si="183"/>
        <v>2</v>
      </c>
      <c r="E597" s="3">
        <f>IF(ROW()=3,CpuInfo!$H$3,IF(D597=0,E596,F596+2))</f>
        <v>1258</v>
      </c>
      <c r="F597" s="3">
        <f t="shared" si="184"/>
        <v>1260</v>
      </c>
      <c r="G597" s="3" t="s">
        <v>119</v>
      </c>
      <c r="I597" s="3" t="s">
        <v>432</v>
      </c>
      <c r="J597" s="3">
        <f>IF(ISBLANK(G597),"",CpuInfo!$G$3)</f>
        <v>5000</v>
      </c>
      <c r="K597" s="3">
        <f>IF(ISBLANK(G597),"",CpuInfo!$H$3)</f>
        <v>216</v>
      </c>
      <c r="L597" s="3" t="str">
        <f t="shared" si="185"/>
        <v>DB5000.1258</v>
      </c>
      <c r="M597" s="3" t="str">
        <f t="shared" si="186"/>
        <v>DB5000.1260</v>
      </c>
      <c r="N597" s="3" t="s">
        <v>56</v>
      </c>
      <c r="O597" s="2">
        <f t="shared" si="187"/>
        <v>0</v>
      </c>
      <c r="P597" s="2">
        <f>IF(ROW()=3,CpuInfo!$L$3,IF(O597=0,P596,Q596+2))</f>
        <v>3694</v>
      </c>
      <c r="Q597" s="2">
        <f t="shared" si="188"/>
        <v>3694</v>
      </c>
      <c r="U597" s="2" t="str">
        <f>IF(ISBLANK(R597),"",CpuInfo!$K$3)</f>
        <v/>
      </c>
      <c r="V597" s="2" t="str">
        <f>IF(ISBLANK(R597),"",CpuInfo!$L$3)</f>
        <v/>
      </c>
      <c r="W597" s="2" t="str">
        <f t="shared" si="189"/>
        <v/>
      </c>
      <c r="X597" s="2" t="str">
        <f t="shared" si="190"/>
        <v/>
      </c>
      <c r="Y597" s="2" t="s">
        <v>56</v>
      </c>
    </row>
    <row r="598" ht="27" spans="4:25">
      <c r="D598" s="3">
        <f t="shared" si="183"/>
        <v>2</v>
      </c>
      <c r="E598" s="3">
        <f>IF(ROW()=3,CpuInfo!$H$3,IF(D598=0,E597,F597+2))</f>
        <v>1262</v>
      </c>
      <c r="F598" s="3">
        <f t="shared" si="184"/>
        <v>1264</v>
      </c>
      <c r="G598" s="3" t="s">
        <v>119</v>
      </c>
      <c r="I598" s="3" t="s">
        <v>433</v>
      </c>
      <c r="J598" s="3">
        <f>IF(ISBLANK(G598),"",CpuInfo!$G$3)</f>
        <v>5000</v>
      </c>
      <c r="K598" s="3">
        <f>IF(ISBLANK(G598),"",CpuInfo!$H$3)</f>
        <v>216</v>
      </c>
      <c r="L598" s="3" t="str">
        <f t="shared" si="185"/>
        <v>DB5000.1262</v>
      </c>
      <c r="M598" s="3" t="str">
        <f t="shared" si="186"/>
        <v>DB5000.1264</v>
      </c>
      <c r="N598" s="3" t="s">
        <v>56</v>
      </c>
      <c r="O598" s="2">
        <f t="shared" si="187"/>
        <v>0</v>
      </c>
      <c r="P598" s="2">
        <f>IF(ROW()=3,CpuInfo!$L$3,IF(O598=0,P597,Q597+2))</f>
        <v>3694</v>
      </c>
      <c r="Q598" s="2">
        <f t="shared" si="188"/>
        <v>3694</v>
      </c>
      <c r="U598" s="2" t="str">
        <f>IF(ISBLANK(R598),"",CpuInfo!$K$3)</f>
        <v/>
      </c>
      <c r="V598" s="2" t="str">
        <f>IF(ISBLANK(R598),"",CpuInfo!$L$3)</f>
        <v/>
      </c>
      <c r="W598" s="2" t="str">
        <f t="shared" si="189"/>
        <v/>
      </c>
      <c r="X598" s="2" t="str">
        <f t="shared" si="190"/>
        <v/>
      </c>
      <c r="Y598" s="2" t="s">
        <v>56</v>
      </c>
    </row>
    <row r="599" ht="27" spans="4:25">
      <c r="D599" s="3">
        <f t="shared" si="183"/>
        <v>2</v>
      </c>
      <c r="E599" s="3">
        <f>IF(ROW()=3,CpuInfo!$H$3,IF(D599=0,E598,F598+2))</f>
        <v>1266</v>
      </c>
      <c r="F599" s="3">
        <f t="shared" si="184"/>
        <v>1268</v>
      </c>
      <c r="G599" s="3" t="s">
        <v>119</v>
      </c>
      <c r="I599" s="3" t="s">
        <v>434</v>
      </c>
      <c r="J599" s="3">
        <f>IF(ISBLANK(G599),"",CpuInfo!$G$3)</f>
        <v>5000</v>
      </c>
      <c r="K599" s="3">
        <f>IF(ISBLANK(G599),"",CpuInfo!$H$3)</f>
        <v>216</v>
      </c>
      <c r="L599" s="3" t="str">
        <f t="shared" si="185"/>
        <v>DB5000.1266</v>
      </c>
      <c r="M599" s="3" t="str">
        <f t="shared" si="186"/>
        <v>DB5000.1268</v>
      </c>
      <c r="N599" s="3" t="s">
        <v>56</v>
      </c>
      <c r="O599" s="2">
        <f t="shared" si="187"/>
        <v>0</v>
      </c>
      <c r="P599" s="2">
        <f>IF(ROW()=3,CpuInfo!$L$3,IF(O599=0,P598,Q598+2))</f>
        <v>3694</v>
      </c>
      <c r="Q599" s="2">
        <f t="shared" si="188"/>
        <v>3694</v>
      </c>
      <c r="U599" s="2" t="str">
        <f>IF(ISBLANK(R599),"",CpuInfo!$K$3)</f>
        <v/>
      </c>
      <c r="V599" s="2" t="str">
        <f>IF(ISBLANK(R599),"",CpuInfo!$L$3)</f>
        <v/>
      </c>
      <c r="W599" s="2" t="str">
        <f t="shared" si="189"/>
        <v/>
      </c>
      <c r="X599" s="2" t="str">
        <f t="shared" si="190"/>
        <v/>
      </c>
      <c r="Y599" s="2" t="s">
        <v>56</v>
      </c>
    </row>
    <row r="600" ht="27" spans="4:25">
      <c r="D600" s="3">
        <f t="shared" si="183"/>
        <v>2</v>
      </c>
      <c r="E600" s="3">
        <f>IF(ROW()=3,CpuInfo!$H$3,IF(D600=0,E599,F599+2))</f>
        <v>1270</v>
      </c>
      <c r="F600" s="3">
        <f t="shared" si="184"/>
        <v>1272</v>
      </c>
      <c r="G600" s="3" t="s">
        <v>119</v>
      </c>
      <c r="I600" s="3" t="s">
        <v>435</v>
      </c>
      <c r="J600" s="3">
        <f>IF(ISBLANK(G600),"",CpuInfo!$G$3)</f>
        <v>5000</v>
      </c>
      <c r="K600" s="3">
        <f>IF(ISBLANK(G600),"",CpuInfo!$H$3)</f>
        <v>216</v>
      </c>
      <c r="L600" s="3" t="str">
        <f t="shared" si="185"/>
        <v>DB5000.1270</v>
      </c>
      <c r="M600" s="3" t="str">
        <f t="shared" si="186"/>
        <v>DB5000.1272</v>
      </c>
      <c r="N600" s="3" t="s">
        <v>56</v>
      </c>
      <c r="O600" s="2">
        <f t="shared" si="187"/>
        <v>0</v>
      </c>
      <c r="P600" s="2">
        <f>IF(ROW()=3,CpuInfo!$L$3,IF(O600=0,P599,Q599+2))</f>
        <v>3694</v>
      </c>
      <c r="Q600" s="2">
        <f t="shared" si="188"/>
        <v>3694</v>
      </c>
      <c r="U600" s="2" t="str">
        <f>IF(ISBLANK(R600),"",CpuInfo!$K$3)</f>
        <v/>
      </c>
      <c r="V600" s="2" t="str">
        <f>IF(ISBLANK(R600),"",CpuInfo!$L$3)</f>
        <v/>
      </c>
      <c r="W600" s="2" t="str">
        <f t="shared" si="189"/>
        <v/>
      </c>
      <c r="X600" s="2" t="str">
        <f t="shared" si="190"/>
        <v/>
      </c>
      <c r="Y600" s="2" t="s">
        <v>56</v>
      </c>
    </row>
    <row r="601" ht="27" spans="4:25">
      <c r="D601" s="3">
        <f t="shared" si="183"/>
        <v>2</v>
      </c>
      <c r="E601" s="3">
        <f>IF(ROW()=3,CpuInfo!$H$3,IF(D601=0,E600,F600+2))</f>
        <v>1274</v>
      </c>
      <c r="F601" s="3">
        <f t="shared" si="184"/>
        <v>1276</v>
      </c>
      <c r="G601" s="3" t="s">
        <v>119</v>
      </c>
      <c r="I601" s="3" t="s">
        <v>436</v>
      </c>
      <c r="J601" s="3">
        <f>IF(ISBLANK(G601),"",CpuInfo!$G$3)</f>
        <v>5000</v>
      </c>
      <c r="K601" s="3">
        <f>IF(ISBLANK(G601),"",CpuInfo!$H$3)</f>
        <v>216</v>
      </c>
      <c r="L601" s="3" t="str">
        <f t="shared" si="185"/>
        <v>DB5000.1274</v>
      </c>
      <c r="M601" s="3" t="str">
        <f t="shared" si="186"/>
        <v>DB5000.1276</v>
      </c>
      <c r="N601" s="3" t="s">
        <v>56</v>
      </c>
      <c r="O601" s="2">
        <f t="shared" si="187"/>
        <v>0</v>
      </c>
      <c r="P601" s="2">
        <f>IF(ROW()=3,CpuInfo!$L$3,IF(O601=0,P600,Q600+2))</f>
        <v>3694</v>
      </c>
      <c r="Q601" s="2">
        <f t="shared" si="188"/>
        <v>3694</v>
      </c>
      <c r="U601" s="2" t="str">
        <f>IF(ISBLANK(R601),"",CpuInfo!$K$3)</f>
        <v/>
      </c>
      <c r="V601" s="2" t="str">
        <f>IF(ISBLANK(R601),"",CpuInfo!$L$3)</f>
        <v/>
      </c>
      <c r="W601" s="2" t="str">
        <f t="shared" si="189"/>
        <v/>
      </c>
      <c r="X601" s="2" t="str">
        <f t="shared" si="190"/>
        <v/>
      </c>
      <c r="Y601" s="2" t="s">
        <v>56</v>
      </c>
    </row>
    <row r="602" ht="27" spans="4:25">
      <c r="D602" s="3">
        <f t="shared" si="183"/>
        <v>2</v>
      </c>
      <c r="E602" s="3">
        <f>IF(ROW()=3,CpuInfo!$H$3,IF(D602=0,E601,F601+2))</f>
        <v>1278</v>
      </c>
      <c r="F602" s="3">
        <f t="shared" si="184"/>
        <v>1280</v>
      </c>
      <c r="G602" s="3" t="s">
        <v>119</v>
      </c>
      <c r="I602" s="3" t="s">
        <v>437</v>
      </c>
      <c r="J602" s="3">
        <f>IF(ISBLANK(G602),"",CpuInfo!$G$3)</f>
        <v>5000</v>
      </c>
      <c r="K602" s="3">
        <f>IF(ISBLANK(G602),"",CpuInfo!$H$3)</f>
        <v>216</v>
      </c>
      <c r="L602" s="3" t="str">
        <f t="shared" si="185"/>
        <v>DB5000.1278</v>
      </c>
      <c r="M602" s="3" t="str">
        <f t="shared" si="186"/>
        <v>DB5000.1280</v>
      </c>
      <c r="N602" s="3" t="s">
        <v>56</v>
      </c>
      <c r="O602" s="2">
        <f t="shared" si="187"/>
        <v>0</v>
      </c>
      <c r="P602" s="2">
        <f>IF(ROW()=3,CpuInfo!$L$3,IF(O602=0,P601,Q601+2))</f>
        <v>3694</v>
      </c>
      <c r="Q602" s="2">
        <f t="shared" si="188"/>
        <v>3694</v>
      </c>
      <c r="U602" s="2" t="str">
        <f>IF(ISBLANK(R602),"",CpuInfo!$K$3)</f>
        <v/>
      </c>
      <c r="V602" s="2" t="str">
        <f>IF(ISBLANK(R602),"",CpuInfo!$L$3)</f>
        <v/>
      </c>
      <c r="W602" s="2" t="str">
        <f t="shared" si="189"/>
        <v/>
      </c>
      <c r="X602" s="2" t="str">
        <f t="shared" si="190"/>
        <v/>
      </c>
      <c r="Y602" s="2" t="s">
        <v>56</v>
      </c>
    </row>
    <row r="603" ht="27" spans="4:25">
      <c r="D603" s="3">
        <f t="shared" si="183"/>
        <v>2</v>
      </c>
      <c r="E603" s="3">
        <f>IF(ROW()=3,CpuInfo!$H$3,IF(D603=0,E602,F602+2))</f>
        <v>1282</v>
      </c>
      <c r="F603" s="3">
        <f t="shared" si="184"/>
        <v>1284</v>
      </c>
      <c r="G603" s="3" t="s">
        <v>119</v>
      </c>
      <c r="I603" s="3" t="s">
        <v>438</v>
      </c>
      <c r="J603" s="3">
        <f>IF(ISBLANK(G603),"",CpuInfo!$G$3)</f>
        <v>5000</v>
      </c>
      <c r="K603" s="3">
        <f>IF(ISBLANK(G603),"",CpuInfo!$H$3)</f>
        <v>216</v>
      </c>
      <c r="L603" s="3" t="str">
        <f t="shared" si="185"/>
        <v>DB5000.1282</v>
      </c>
      <c r="M603" s="3" t="str">
        <f t="shared" si="186"/>
        <v>DB5000.1284</v>
      </c>
      <c r="N603" s="3" t="s">
        <v>56</v>
      </c>
      <c r="O603" s="2">
        <f t="shared" si="187"/>
        <v>0</v>
      </c>
      <c r="P603" s="2">
        <f>IF(ROW()=3,CpuInfo!$L$3,IF(O603=0,P602,Q602+2))</f>
        <v>3694</v>
      </c>
      <c r="Q603" s="2">
        <f t="shared" si="188"/>
        <v>3694</v>
      </c>
      <c r="U603" s="2" t="str">
        <f>IF(ISBLANK(R603),"",CpuInfo!$K$3)</f>
        <v/>
      </c>
      <c r="V603" s="2" t="str">
        <f>IF(ISBLANK(R603),"",CpuInfo!$L$3)</f>
        <v/>
      </c>
      <c r="W603" s="2" t="str">
        <f t="shared" si="189"/>
        <v/>
      </c>
      <c r="X603" s="2" t="str">
        <f t="shared" si="190"/>
        <v/>
      </c>
      <c r="Y603" s="2" t="s">
        <v>56</v>
      </c>
    </row>
    <row r="604" ht="27" spans="4:25">
      <c r="D604" s="3">
        <f t="shared" si="183"/>
        <v>2</v>
      </c>
      <c r="E604" s="3">
        <f>IF(ROW()=3,CpuInfo!$H$3,IF(D604=0,E603,F603+2))</f>
        <v>1286</v>
      </c>
      <c r="F604" s="3">
        <f t="shared" si="184"/>
        <v>1288</v>
      </c>
      <c r="G604" s="3" t="s">
        <v>119</v>
      </c>
      <c r="I604" s="3" t="s">
        <v>439</v>
      </c>
      <c r="J604" s="3">
        <f>IF(ISBLANK(G604),"",CpuInfo!$G$3)</f>
        <v>5000</v>
      </c>
      <c r="K604" s="3">
        <f>IF(ISBLANK(G604),"",CpuInfo!$H$3)</f>
        <v>216</v>
      </c>
      <c r="L604" s="3" t="str">
        <f t="shared" si="185"/>
        <v>DB5000.1286</v>
      </c>
      <c r="M604" s="3" t="str">
        <f t="shared" si="186"/>
        <v>DB5000.1288</v>
      </c>
      <c r="N604" s="3" t="s">
        <v>56</v>
      </c>
      <c r="O604" s="2">
        <f t="shared" si="187"/>
        <v>0</v>
      </c>
      <c r="P604" s="2">
        <f>IF(ROW()=3,CpuInfo!$L$3,IF(O604=0,P603,Q603+2))</f>
        <v>3694</v>
      </c>
      <c r="Q604" s="2">
        <f t="shared" si="188"/>
        <v>3694</v>
      </c>
      <c r="U604" s="2" t="str">
        <f>IF(ISBLANK(R604),"",CpuInfo!$K$3)</f>
        <v/>
      </c>
      <c r="V604" s="2" t="str">
        <f>IF(ISBLANK(R604),"",CpuInfo!$L$3)</f>
        <v/>
      </c>
      <c r="W604" s="2" t="str">
        <f t="shared" si="189"/>
        <v/>
      </c>
      <c r="X604" s="2" t="str">
        <f t="shared" si="190"/>
        <v/>
      </c>
      <c r="Y604" s="2" t="s">
        <v>56</v>
      </c>
    </row>
    <row r="605" ht="27" spans="4:25">
      <c r="D605" s="3">
        <f t="shared" si="183"/>
        <v>2</v>
      </c>
      <c r="E605" s="3">
        <f>IF(ROW()=3,CpuInfo!$H$3,IF(D605=0,E604,F604+2))</f>
        <v>1290</v>
      </c>
      <c r="F605" s="3">
        <f t="shared" si="184"/>
        <v>1292</v>
      </c>
      <c r="G605" s="3" t="s">
        <v>119</v>
      </c>
      <c r="I605" s="3" t="s">
        <v>440</v>
      </c>
      <c r="J605" s="3">
        <f>IF(ISBLANK(G605),"",CpuInfo!$G$3)</f>
        <v>5000</v>
      </c>
      <c r="K605" s="3">
        <f>IF(ISBLANK(G605),"",CpuInfo!$H$3)</f>
        <v>216</v>
      </c>
      <c r="L605" s="3" t="str">
        <f t="shared" si="185"/>
        <v>DB5000.1290</v>
      </c>
      <c r="M605" s="3" t="str">
        <f t="shared" si="186"/>
        <v>DB5000.1292</v>
      </c>
      <c r="N605" s="3" t="s">
        <v>56</v>
      </c>
      <c r="O605" s="2">
        <f t="shared" si="187"/>
        <v>0</v>
      </c>
      <c r="P605" s="2">
        <f>IF(ROW()=3,CpuInfo!$L$3,IF(O605=0,P604,Q604+2))</f>
        <v>3694</v>
      </c>
      <c r="Q605" s="2">
        <f t="shared" si="188"/>
        <v>3694</v>
      </c>
      <c r="U605" s="2" t="str">
        <f>IF(ISBLANK(R605),"",CpuInfo!$K$3)</f>
        <v/>
      </c>
      <c r="V605" s="2" t="str">
        <f>IF(ISBLANK(R605),"",CpuInfo!$L$3)</f>
        <v/>
      </c>
      <c r="W605" s="2" t="str">
        <f t="shared" si="189"/>
        <v/>
      </c>
      <c r="X605" s="2" t="str">
        <f t="shared" si="190"/>
        <v/>
      </c>
      <c r="Y605" s="2" t="s">
        <v>56</v>
      </c>
    </row>
    <row r="606" ht="27" spans="4:25">
      <c r="D606" s="3">
        <f t="shared" si="183"/>
        <v>2</v>
      </c>
      <c r="E606" s="3">
        <f>IF(ROW()=3,CpuInfo!$H$3,IF(D606=0,E605,F605+2))</f>
        <v>1294</v>
      </c>
      <c r="F606" s="3">
        <f t="shared" si="184"/>
        <v>1296</v>
      </c>
      <c r="G606" s="3" t="s">
        <v>119</v>
      </c>
      <c r="I606" s="3" t="s">
        <v>441</v>
      </c>
      <c r="J606" s="3">
        <f>IF(ISBLANK(G606),"",CpuInfo!$G$3)</f>
        <v>5000</v>
      </c>
      <c r="K606" s="3">
        <f>IF(ISBLANK(G606),"",CpuInfo!$H$3)</f>
        <v>216</v>
      </c>
      <c r="L606" s="3" t="str">
        <f t="shared" si="185"/>
        <v>DB5000.1294</v>
      </c>
      <c r="M606" s="3" t="str">
        <f t="shared" si="186"/>
        <v>DB5000.1296</v>
      </c>
      <c r="N606" s="3" t="s">
        <v>56</v>
      </c>
      <c r="O606" s="2">
        <f t="shared" si="187"/>
        <v>0</v>
      </c>
      <c r="P606" s="2">
        <f>IF(ROW()=3,CpuInfo!$L$3,IF(O606=0,P605,Q605+2))</f>
        <v>3694</v>
      </c>
      <c r="Q606" s="2">
        <f t="shared" si="188"/>
        <v>3694</v>
      </c>
      <c r="U606" s="2" t="str">
        <f>IF(ISBLANK(R606),"",CpuInfo!$K$3)</f>
        <v/>
      </c>
      <c r="V606" s="2" t="str">
        <f>IF(ISBLANK(R606),"",CpuInfo!$L$3)</f>
        <v/>
      </c>
      <c r="W606" s="2" t="str">
        <f t="shared" si="189"/>
        <v/>
      </c>
      <c r="X606" s="2" t="str">
        <f t="shared" si="190"/>
        <v/>
      </c>
      <c r="Y606" s="2" t="s">
        <v>56</v>
      </c>
    </row>
    <row r="607" ht="27" spans="4:25">
      <c r="D607" s="3">
        <f t="shared" si="183"/>
        <v>2</v>
      </c>
      <c r="E607" s="3">
        <f>IF(ROW()=3,CpuInfo!$H$3,IF(D607=0,E606,F606+2))</f>
        <v>1298</v>
      </c>
      <c r="F607" s="3">
        <f t="shared" si="184"/>
        <v>1300</v>
      </c>
      <c r="G607" s="3" t="s">
        <v>119</v>
      </c>
      <c r="I607" s="3" t="s">
        <v>442</v>
      </c>
      <c r="J607" s="3">
        <f>IF(ISBLANK(G607),"",CpuInfo!$G$3)</f>
        <v>5000</v>
      </c>
      <c r="K607" s="3">
        <f>IF(ISBLANK(G607),"",CpuInfo!$H$3)</f>
        <v>216</v>
      </c>
      <c r="L607" s="3" t="str">
        <f t="shared" si="185"/>
        <v>DB5000.1298</v>
      </c>
      <c r="M607" s="3" t="str">
        <f t="shared" si="186"/>
        <v>DB5000.1300</v>
      </c>
      <c r="N607" s="3" t="s">
        <v>56</v>
      </c>
      <c r="O607" s="2">
        <f t="shared" si="187"/>
        <v>0</v>
      </c>
      <c r="P607" s="2">
        <f>IF(ROW()=3,CpuInfo!$L$3,IF(O607=0,P606,Q606+2))</f>
        <v>3694</v>
      </c>
      <c r="Q607" s="2">
        <f t="shared" si="188"/>
        <v>3694</v>
      </c>
      <c r="U607" s="2" t="str">
        <f>IF(ISBLANK(R607),"",CpuInfo!$K$3)</f>
        <v/>
      </c>
      <c r="V607" s="2" t="str">
        <f>IF(ISBLANK(R607),"",CpuInfo!$L$3)</f>
        <v/>
      </c>
      <c r="W607" s="2" t="str">
        <f t="shared" si="189"/>
        <v/>
      </c>
      <c r="X607" s="2" t="str">
        <f t="shared" si="190"/>
        <v/>
      </c>
      <c r="Y607" s="2" t="s">
        <v>56</v>
      </c>
    </row>
    <row r="608" ht="27" spans="4:25">
      <c r="D608" s="3">
        <f t="shared" si="183"/>
        <v>2</v>
      </c>
      <c r="E608" s="3">
        <f>IF(ROW()=3,CpuInfo!$H$3,IF(D608=0,E607,F607+2))</f>
        <v>1302</v>
      </c>
      <c r="F608" s="3">
        <f t="shared" si="184"/>
        <v>1304</v>
      </c>
      <c r="G608" s="3" t="s">
        <v>119</v>
      </c>
      <c r="I608" s="3" t="s">
        <v>443</v>
      </c>
      <c r="J608" s="3">
        <f>IF(ISBLANK(G608),"",CpuInfo!$G$3)</f>
        <v>5000</v>
      </c>
      <c r="K608" s="3">
        <f>IF(ISBLANK(G608),"",CpuInfo!$H$3)</f>
        <v>216</v>
      </c>
      <c r="L608" s="3" t="str">
        <f t="shared" si="185"/>
        <v>DB5000.1302</v>
      </c>
      <c r="M608" s="3" t="str">
        <f t="shared" si="186"/>
        <v>DB5000.1304</v>
      </c>
      <c r="N608" s="3" t="s">
        <v>56</v>
      </c>
      <c r="O608" s="2">
        <f t="shared" si="187"/>
        <v>0</v>
      </c>
      <c r="P608" s="2">
        <f>IF(ROW()=3,CpuInfo!$L$3,IF(O608=0,P607,Q607+2))</f>
        <v>3694</v>
      </c>
      <c r="Q608" s="2">
        <f t="shared" si="188"/>
        <v>3694</v>
      </c>
      <c r="U608" s="2" t="str">
        <f>IF(ISBLANK(R608),"",CpuInfo!$K$3)</f>
        <v/>
      </c>
      <c r="V608" s="2" t="str">
        <f>IF(ISBLANK(R608),"",CpuInfo!$L$3)</f>
        <v/>
      </c>
      <c r="W608" s="2" t="str">
        <f t="shared" si="189"/>
        <v/>
      </c>
      <c r="X608" s="2" t="str">
        <f t="shared" si="190"/>
        <v/>
      </c>
      <c r="Y608" s="2" t="s">
        <v>56</v>
      </c>
    </row>
    <row r="609" ht="27" spans="4:25">
      <c r="D609" s="3">
        <f t="shared" si="183"/>
        <v>2</v>
      </c>
      <c r="E609" s="3">
        <f>IF(ROW()=3,CpuInfo!$H$3,IF(D609=0,E608,F608+2))</f>
        <v>1306</v>
      </c>
      <c r="F609" s="3">
        <f t="shared" si="184"/>
        <v>1308</v>
      </c>
      <c r="G609" s="3" t="s">
        <v>119</v>
      </c>
      <c r="I609" s="3" t="s">
        <v>444</v>
      </c>
      <c r="J609" s="3">
        <f>IF(ISBLANK(G609),"",CpuInfo!$G$3)</f>
        <v>5000</v>
      </c>
      <c r="K609" s="3">
        <f>IF(ISBLANK(G609),"",CpuInfo!$H$3)</f>
        <v>216</v>
      </c>
      <c r="L609" s="3" t="str">
        <f t="shared" si="185"/>
        <v>DB5000.1306</v>
      </c>
      <c r="M609" s="3" t="str">
        <f t="shared" si="186"/>
        <v>DB5000.1308</v>
      </c>
      <c r="N609" s="3" t="s">
        <v>56</v>
      </c>
      <c r="O609" s="2">
        <f t="shared" si="187"/>
        <v>0</v>
      </c>
      <c r="P609" s="2">
        <f>IF(ROW()=3,CpuInfo!$L$3,IF(O609=0,P608,Q608+2))</f>
        <v>3694</v>
      </c>
      <c r="Q609" s="2">
        <f t="shared" si="188"/>
        <v>3694</v>
      </c>
      <c r="U609" s="2" t="str">
        <f>IF(ISBLANK(R609),"",CpuInfo!$K$3)</f>
        <v/>
      </c>
      <c r="V609" s="2" t="str">
        <f>IF(ISBLANK(R609),"",CpuInfo!$L$3)</f>
        <v/>
      </c>
      <c r="W609" s="2" t="str">
        <f t="shared" si="189"/>
        <v/>
      </c>
      <c r="X609" s="2" t="str">
        <f t="shared" si="190"/>
        <v/>
      </c>
      <c r="Y609" s="2" t="s">
        <v>56</v>
      </c>
    </row>
    <row r="610" ht="27" spans="4:25">
      <c r="D610" s="3">
        <f t="shared" si="183"/>
        <v>2</v>
      </c>
      <c r="E610" s="3">
        <f>IF(ROW()=3,CpuInfo!$H$3,IF(D610=0,E609,F609+2))</f>
        <v>1310</v>
      </c>
      <c r="F610" s="3">
        <f t="shared" si="184"/>
        <v>1312</v>
      </c>
      <c r="G610" s="3" t="s">
        <v>119</v>
      </c>
      <c r="I610" s="3" t="s">
        <v>445</v>
      </c>
      <c r="J610" s="3">
        <f>IF(ISBLANK(G610),"",CpuInfo!$G$3)</f>
        <v>5000</v>
      </c>
      <c r="K610" s="3">
        <f>IF(ISBLANK(G610),"",CpuInfo!$H$3)</f>
        <v>216</v>
      </c>
      <c r="L610" s="3" t="str">
        <f t="shared" si="185"/>
        <v>DB5000.1310</v>
      </c>
      <c r="M610" s="3" t="str">
        <f t="shared" si="186"/>
        <v>DB5000.1312</v>
      </c>
      <c r="N610" s="3" t="s">
        <v>56</v>
      </c>
      <c r="O610" s="2">
        <f t="shared" si="187"/>
        <v>0</v>
      </c>
      <c r="P610" s="2">
        <f>IF(ROW()=3,CpuInfo!$L$3,IF(O610=0,P609,Q609+2))</f>
        <v>3694</v>
      </c>
      <c r="Q610" s="2">
        <f t="shared" si="188"/>
        <v>3694</v>
      </c>
      <c r="U610" s="2" t="str">
        <f>IF(ISBLANK(R610),"",CpuInfo!$K$3)</f>
        <v/>
      </c>
      <c r="V610" s="2" t="str">
        <f>IF(ISBLANK(R610),"",CpuInfo!$L$3)</f>
        <v/>
      </c>
      <c r="W610" s="2" t="str">
        <f t="shared" si="189"/>
        <v/>
      </c>
      <c r="X610" s="2" t="str">
        <f t="shared" si="190"/>
        <v/>
      </c>
      <c r="Y610" s="2" t="s">
        <v>56</v>
      </c>
    </row>
    <row r="611" ht="27" spans="4:25">
      <c r="D611" s="3">
        <f t="shared" si="183"/>
        <v>2</v>
      </c>
      <c r="E611" s="3">
        <f>IF(ROW()=3,CpuInfo!$H$3,IF(D611=0,E610,F610+2))</f>
        <v>1314</v>
      </c>
      <c r="F611" s="3">
        <f t="shared" si="184"/>
        <v>1316</v>
      </c>
      <c r="G611" s="3" t="s">
        <v>119</v>
      </c>
      <c r="I611" s="3" t="s">
        <v>446</v>
      </c>
      <c r="J611" s="3">
        <f>IF(ISBLANK(G611),"",CpuInfo!$G$3)</f>
        <v>5000</v>
      </c>
      <c r="K611" s="3">
        <f>IF(ISBLANK(G611),"",CpuInfo!$H$3)</f>
        <v>216</v>
      </c>
      <c r="L611" s="3" t="str">
        <f t="shared" si="185"/>
        <v>DB5000.1314</v>
      </c>
      <c r="M611" s="3" t="str">
        <f t="shared" si="186"/>
        <v>DB5000.1316</v>
      </c>
      <c r="N611" s="3" t="s">
        <v>56</v>
      </c>
      <c r="O611" s="2">
        <f t="shared" si="187"/>
        <v>0</v>
      </c>
      <c r="P611" s="2">
        <f>IF(ROW()=3,CpuInfo!$L$3,IF(O611=0,P610,Q610+2))</f>
        <v>3694</v>
      </c>
      <c r="Q611" s="2">
        <f t="shared" si="188"/>
        <v>3694</v>
      </c>
      <c r="U611" s="2" t="str">
        <f>IF(ISBLANK(R611),"",CpuInfo!$K$3)</f>
        <v/>
      </c>
      <c r="V611" s="2" t="str">
        <f>IF(ISBLANK(R611),"",CpuInfo!$L$3)</f>
        <v/>
      </c>
      <c r="W611" s="2" t="str">
        <f t="shared" si="189"/>
        <v/>
      </c>
      <c r="X611" s="2" t="str">
        <f t="shared" si="190"/>
        <v/>
      </c>
      <c r="Y611" s="2" t="s">
        <v>56</v>
      </c>
    </row>
    <row r="612" spans="4:25">
      <c r="D612" s="3">
        <f t="shared" si="183"/>
        <v>0</v>
      </c>
      <c r="E612" s="3">
        <f>IF(ROW()=3,CpuInfo!$H$3,IF(D612=0,E611,F611+2))</f>
        <v>1314</v>
      </c>
      <c r="F612" s="3">
        <f t="shared" si="184"/>
        <v>1316</v>
      </c>
      <c r="J612" s="3" t="str">
        <f>IF(ISBLANK(G612),"",CpuInfo!$G$3)</f>
        <v/>
      </c>
      <c r="K612" s="3" t="str">
        <f>IF(ISBLANK(G612),"",CpuInfo!$H$3)</f>
        <v/>
      </c>
      <c r="L612" s="3" t="str">
        <f t="shared" si="185"/>
        <v/>
      </c>
      <c r="M612" s="3" t="str">
        <f t="shared" si="186"/>
        <v/>
      </c>
      <c r="N612" s="3" t="s">
        <v>56</v>
      </c>
      <c r="O612" s="2">
        <f t="shared" si="187"/>
        <v>0</v>
      </c>
      <c r="P612" s="2">
        <f>IF(ROW()=3,CpuInfo!$L$3,IF(O612=0,P611,Q611+2))</f>
        <v>3694</v>
      </c>
      <c r="Q612" s="2">
        <f t="shared" si="188"/>
        <v>3694</v>
      </c>
      <c r="U612" s="2" t="str">
        <f>IF(ISBLANK(R612),"",CpuInfo!$K$3)</f>
        <v/>
      </c>
      <c r="V612" s="2" t="str">
        <f>IF(ISBLANK(R612),"",CpuInfo!$L$3)</f>
        <v/>
      </c>
      <c r="W612" s="2" t="str">
        <f t="shared" si="189"/>
        <v/>
      </c>
      <c r="X612" s="2" t="str">
        <f t="shared" si="190"/>
        <v/>
      </c>
      <c r="Y612" s="2" t="s">
        <v>56</v>
      </c>
    </row>
    <row r="613" spans="4:25">
      <c r="D613" s="3">
        <f t="shared" si="183"/>
        <v>0</v>
      </c>
      <c r="E613" s="3">
        <f>IF(ROW()=3,CpuInfo!$H$3,IF(D613=0,E612,F612+2))</f>
        <v>1314</v>
      </c>
      <c r="F613" s="3">
        <f t="shared" si="184"/>
        <v>1316</v>
      </c>
      <c r="J613" s="3" t="str">
        <f>IF(ISBLANK(G613),"",CpuInfo!$G$3)</f>
        <v/>
      </c>
      <c r="K613" s="3" t="str">
        <f>IF(ISBLANK(G613),"",CpuInfo!$H$3)</f>
        <v/>
      </c>
      <c r="L613" s="3" t="str">
        <f t="shared" si="185"/>
        <v/>
      </c>
      <c r="M613" s="3" t="str">
        <f t="shared" si="186"/>
        <v/>
      </c>
      <c r="N613" s="3" t="s">
        <v>56</v>
      </c>
      <c r="O613" s="2">
        <f t="shared" si="187"/>
        <v>0</v>
      </c>
      <c r="P613" s="2">
        <f>IF(ROW()=3,CpuInfo!$L$3,IF(O613=0,P612,Q612+2))</f>
        <v>3694</v>
      </c>
      <c r="Q613" s="2">
        <f t="shared" si="188"/>
        <v>3694</v>
      </c>
      <c r="U613" s="2" t="str">
        <f>IF(ISBLANK(R613),"",CpuInfo!$K$3)</f>
        <v/>
      </c>
      <c r="V613" s="2" t="str">
        <f>IF(ISBLANK(R613),"",CpuInfo!$L$3)</f>
        <v/>
      </c>
      <c r="W613" s="2" t="str">
        <f t="shared" si="189"/>
        <v/>
      </c>
      <c r="X613" s="2" t="str">
        <f t="shared" si="190"/>
        <v/>
      </c>
      <c r="Y613" s="2" t="s">
        <v>56</v>
      </c>
    </row>
    <row r="614" spans="4:25">
      <c r="D614" s="3">
        <f t="shared" ref="D614:D624" si="191">IF(G614="DTString100",100,IF(G614="DTString50",50,IF(G614="DTString40",40,IF(G614="DTString30",30,IF(G614="DTShort100",50,IF(G614="DTShort",1,IF(G614="DTInt",2,IF(G614="DTFloat",2,IF(G614="DTString15",5,IF(G614="DTString",26,0))))))))))</f>
        <v>0</v>
      </c>
      <c r="E614" s="3">
        <f>IF(ROW()=3,CpuInfo!$H$3,IF(D614=0,E613,F613+2))</f>
        <v>1314</v>
      </c>
      <c r="F614" s="3">
        <f t="shared" ref="F614:F624" si="192">IF(D614=0,F613,E614+(D614-1)*2)</f>
        <v>1316</v>
      </c>
      <c r="J614" s="3" t="str">
        <f>IF(ISBLANK(G614),"",CpuInfo!$G$3)</f>
        <v/>
      </c>
      <c r="K614" s="3" t="str">
        <f>IF(ISBLANK(G614),"",CpuInfo!$H$3)</f>
        <v/>
      </c>
      <c r="L614" s="3" t="str">
        <f t="shared" ref="L614:L624" si="193">IF(ISBLANK(G614),"","DB"&amp;J614&amp;"."&amp;E614)</f>
        <v/>
      </c>
      <c r="M614" s="3" t="str">
        <f t="shared" ref="M614:M624" si="194">IF(ISBLANK(G614),"","DB"&amp;J614&amp;"."&amp;F614)</f>
        <v/>
      </c>
      <c r="N614" s="3" t="s">
        <v>56</v>
      </c>
      <c r="O614" s="2">
        <f t="shared" ref="O614:O624" si="195">IF(R614="DTString100",100,IF(R614="DTString50",50,IF(R614="DTString40",40,IF(R614="DTString30",30,IF(R614="DTShort100",50,IF(R614="DTShort",1,IF(R614="DTInt",2,IF(R614="DTFloat",2,IF(R614="DTString15",5,IF(R614="DTString",26,0))))))))))</f>
        <v>0</v>
      </c>
      <c r="P614" s="2">
        <f>IF(ROW()=3,CpuInfo!$L$3,IF(O614=0,P613,Q613+2))</f>
        <v>3694</v>
      </c>
      <c r="Q614" s="2">
        <f t="shared" ref="Q614:Q624" si="196">IF(O614=0,Q613,P614+(O614-1)*2)</f>
        <v>3694</v>
      </c>
      <c r="U614" s="2" t="str">
        <f>IF(ISBLANK(R614),"",CpuInfo!$K$3)</f>
        <v/>
      </c>
      <c r="V614" s="2" t="str">
        <f>IF(ISBLANK(R614),"",CpuInfo!$L$3)</f>
        <v/>
      </c>
      <c r="W614" s="2" t="str">
        <f t="shared" ref="W614:W624" si="197">IF(ISBLANK(R614),"","DB"&amp;U614&amp;"."&amp;P614)</f>
        <v/>
      </c>
      <c r="X614" s="2" t="str">
        <f t="shared" ref="X614:X624" si="198">IF(ISBLANK(R614),"","DB"&amp;U614&amp;"."&amp;Q614)</f>
        <v/>
      </c>
      <c r="Y614" s="2" t="s">
        <v>56</v>
      </c>
    </row>
    <row r="615" spans="4:25">
      <c r="D615" s="3">
        <f t="shared" si="191"/>
        <v>0</v>
      </c>
      <c r="E615" s="3">
        <f>IF(ROW()=3,CpuInfo!$H$3,IF(D615=0,E614,F614+2))</f>
        <v>1314</v>
      </c>
      <c r="F615" s="3">
        <f t="shared" si="192"/>
        <v>1316</v>
      </c>
      <c r="J615" s="3" t="str">
        <f>IF(ISBLANK(G615),"",CpuInfo!$G$3)</f>
        <v/>
      </c>
      <c r="K615" s="3" t="str">
        <f>IF(ISBLANK(G615),"",CpuInfo!$H$3)</f>
        <v/>
      </c>
      <c r="L615" s="3" t="str">
        <f t="shared" si="193"/>
        <v/>
      </c>
      <c r="M615" s="3" t="str">
        <f t="shared" si="194"/>
        <v/>
      </c>
      <c r="N615" s="3" t="s">
        <v>56</v>
      </c>
      <c r="O615" s="2">
        <f t="shared" si="195"/>
        <v>0</v>
      </c>
      <c r="P615" s="2">
        <f>IF(ROW()=3,CpuInfo!$L$3,IF(O615=0,P614,Q614+2))</f>
        <v>3694</v>
      </c>
      <c r="Q615" s="2">
        <f t="shared" si="196"/>
        <v>3694</v>
      </c>
      <c r="U615" s="2" t="str">
        <f>IF(ISBLANK(R615),"",CpuInfo!$K$3)</f>
        <v/>
      </c>
      <c r="V615" s="2" t="str">
        <f>IF(ISBLANK(R615),"",CpuInfo!$L$3)</f>
        <v/>
      </c>
      <c r="W615" s="2" t="str">
        <f t="shared" si="197"/>
        <v/>
      </c>
      <c r="X615" s="2" t="str">
        <f t="shared" si="198"/>
        <v/>
      </c>
      <c r="Y615" s="2" t="s">
        <v>56</v>
      </c>
    </row>
    <row r="616" spans="4:25">
      <c r="D616" s="3">
        <f t="shared" si="191"/>
        <v>0</v>
      </c>
      <c r="E616" s="3">
        <f>IF(ROW()=3,CpuInfo!$H$3,IF(D616=0,E615,F615+2))</f>
        <v>1314</v>
      </c>
      <c r="F616" s="3">
        <f t="shared" si="192"/>
        <v>1316</v>
      </c>
      <c r="J616" s="3" t="str">
        <f>IF(ISBLANK(G616),"",CpuInfo!$G$3)</f>
        <v/>
      </c>
      <c r="K616" s="3" t="str">
        <f>IF(ISBLANK(G616),"",CpuInfo!$H$3)</f>
        <v/>
      </c>
      <c r="L616" s="3" t="str">
        <f t="shared" si="193"/>
        <v/>
      </c>
      <c r="M616" s="3" t="str">
        <f t="shared" si="194"/>
        <v/>
      </c>
      <c r="N616" s="3" t="s">
        <v>56</v>
      </c>
      <c r="O616" s="2">
        <f t="shared" si="195"/>
        <v>0</v>
      </c>
      <c r="P616" s="2">
        <f>IF(ROW()=3,CpuInfo!$L$3,IF(O616=0,P615,Q615+2))</f>
        <v>3694</v>
      </c>
      <c r="Q616" s="2">
        <f t="shared" si="196"/>
        <v>3694</v>
      </c>
      <c r="U616" s="2" t="str">
        <f>IF(ISBLANK(R616),"",CpuInfo!$K$3)</f>
        <v/>
      </c>
      <c r="V616" s="2" t="str">
        <f>IF(ISBLANK(R616),"",CpuInfo!$L$3)</f>
        <v/>
      </c>
      <c r="W616" s="2" t="str">
        <f t="shared" si="197"/>
        <v/>
      </c>
      <c r="X616" s="2" t="str">
        <f t="shared" si="198"/>
        <v/>
      </c>
      <c r="Y616" s="2" t="s">
        <v>56</v>
      </c>
    </row>
    <row r="617" spans="4:25">
      <c r="D617" s="3">
        <f t="shared" si="191"/>
        <v>0</v>
      </c>
      <c r="E617" s="3">
        <f>IF(ROW()=3,CpuInfo!$H$3,IF(D617=0,E616,F616+2))</f>
        <v>1314</v>
      </c>
      <c r="F617" s="3">
        <f t="shared" si="192"/>
        <v>1316</v>
      </c>
      <c r="J617" s="3" t="str">
        <f>IF(ISBLANK(G617),"",CpuInfo!$G$3)</f>
        <v/>
      </c>
      <c r="K617" s="3" t="str">
        <f>IF(ISBLANK(G617),"",CpuInfo!$H$3)</f>
        <v/>
      </c>
      <c r="L617" s="3" t="str">
        <f t="shared" si="193"/>
        <v/>
      </c>
      <c r="M617" s="3" t="str">
        <f t="shared" si="194"/>
        <v/>
      </c>
      <c r="N617" s="3" t="s">
        <v>56</v>
      </c>
      <c r="O617" s="2">
        <f t="shared" si="195"/>
        <v>0</v>
      </c>
      <c r="P617" s="2">
        <f>IF(ROW()=3,CpuInfo!$L$3,IF(O617=0,P616,Q616+2))</f>
        <v>3694</v>
      </c>
      <c r="Q617" s="2">
        <f t="shared" si="196"/>
        <v>3694</v>
      </c>
      <c r="U617" s="2" t="str">
        <f>IF(ISBLANK(R617),"",CpuInfo!$K$3)</f>
        <v/>
      </c>
      <c r="V617" s="2" t="str">
        <f>IF(ISBLANK(R617),"",CpuInfo!$L$3)</f>
        <v/>
      </c>
      <c r="W617" s="2" t="str">
        <f t="shared" si="197"/>
        <v/>
      </c>
      <c r="X617" s="2" t="str">
        <f t="shared" si="198"/>
        <v/>
      </c>
      <c r="Y617" s="2" t="s">
        <v>56</v>
      </c>
    </row>
    <row r="618" spans="4:25">
      <c r="D618" s="3">
        <f t="shared" si="191"/>
        <v>0</v>
      </c>
      <c r="E618" s="3">
        <f>IF(ROW()=3,CpuInfo!$H$3,IF(D618=0,E617,F617+2))</f>
        <v>1314</v>
      </c>
      <c r="F618" s="3">
        <f t="shared" si="192"/>
        <v>1316</v>
      </c>
      <c r="J618" s="3" t="str">
        <f>IF(ISBLANK(G618),"",CpuInfo!$G$3)</f>
        <v/>
      </c>
      <c r="K618" s="3" t="str">
        <f>IF(ISBLANK(G618),"",CpuInfo!$H$3)</f>
        <v/>
      </c>
      <c r="L618" s="3" t="str">
        <f t="shared" si="193"/>
        <v/>
      </c>
      <c r="M618" s="3" t="str">
        <f t="shared" si="194"/>
        <v/>
      </c>
      <c r="N618" s="3" t="s">
        <v>56</v>
      </c>
      <c r="O618" s="2">
        <f t="shared" si="195"/>
        <v>0</v>
      </c>
      <c r="P618" s="2">
        <f>IF(ROW()=3,CpuInfo!$L$3,IF(O618=0,P617,Q617+2))</f>
        <v>3694</v>
      </c>
      <c r="Q618" s="2">
        <f t="shared" si="196"/>
        <v>3694</v>
      </c>
      <c r="U618" s="2" t="str">
        <f>IF(ISBLANK(R618),"",CpuInfo!$K$3)</f>
        <v/>
      </c>
      <c r="V618" s="2" t="str">
        <f>IF(ISBLANK(R618),"",CpuInfo!$L$3)</f>
        <v/>
      </c>
      <c r="W618" s="2" t="str">
        <f t="shared" si="197"/>
        <v/>
      </c>
      <c r="X618" s="2" t="str">
        <f t="shared" si="198"/>
        <v/>
      </c>
      <c r="Y618" s="2" t="s">
        <v>56</v>
      </c>
    </row>
    <row r="619" spans="4:25">
      <c r="D619" s="3">
        <f t="shared" si="191"/>
        <v>0</v>
      </c>
      <c r="E619" s="3">
        <f>IF(ROW()=3,CpuInfo!$H$3,IF(D619=0,E618,F618+2))</f>
        <v>1314</v>
      </c>
      <c r="F619" s="3">
        <f t="shared" si="192"/>
        <v>1316</v>
      </c>
      <c r="J619" s="3" t="str">
        <f>IF(ISBLANK(G619),"",CpuInfo!$G$3)</f>
        <v/>
      </c>
      <c r="K619" s="3" t="str">
        <f>IF(ISBLANK(G619),"",CpuInfo!$H$3)</f>
        <v/>
      </c>
      <c r="L619" s="3" t="str">
        <f t="shared" si="193"/>
        <v/>
      </c>
      <c r="M619" s="3" t="str">
        <f t="shared" si="194"/>
        <v/>
      </c>
      <c r="N619" s="3" t="s">
        <v>56</v>
      </c>
      <c r="O619" s="2">
        <f t="shared" si="195"/>
        <v>0</v>
      </c>
      <c r="P619" s="2">
        <f>IF(ROW()=3,CpuInfo!$L$3,IF(O619=0,P618,Q618+2))</f>
        <v>3694</v>
      </c>
      <c r="Q619" s="2">
        <f t="shared" si="196"/>
        <v>3694</v>
      </c>
      <c r="U619" s="2" t="str">
        <f>IF(ISBLANK(R619),"",CpuInfo!$K$3)</f>
        <v/>
      </c>
      <c r="V619" s="2" t="str">
        <f>IF(ISBLANK(R619),"",CpuInfo!$L$3)</f>
        <v/>
      </c>
      <c r="W619" s="2" t="str">
        <f t="shared" si="197"/>
        <v/>
      </c>
      <c r="X619" s="2" t="str">
        <f t="shared" si="198"/>
        <v/>
      </c>
      <c r="Y619" s="2" t="s">
        <v>56</v>
      </c>
    </row>
    <row r="620" spans="4:25">
      <c r="D620" s="3">
        <f t="shared" si="191"/>
        <v>0</v>
      </c>
      <c r="E620" s="3">
        <f>IF(ROW()=3,CpuInfo!$H$3,IF(D620=0,E619,F619+2))</f>
        <v>1314</v>
      </c>
      <c r="F620" s="3">
        <f t="shared" si="192"/>
        <v>1316</v>
      </c>
      <c r="J620" s="3" t="str">
        <f>IF(ISBLANK(G620),"",CpuInfo!$G$3)</f>
        <v/>
      </c>
      <c r="K620" s="3" t="str">
        <f>IF(ISBLANK(G620),"",CpuInfo!$H$3)</f>
        <v/>
      </c>
      <c r="L620" s="3" t="str">
        <f t="shared" si="193"/>
        <v/>
      </c>
      <c r="M620" s="3" t="str">
        <f t="shared" si="194"/>
        <v/>
      </c>
      <c r="N620" s="3" t="s">
        <v>56</v>
      </c>
      <c r="O620" s="2">
        <f t="shared" si="195"/>
        <v>0</v>
      </c>
      <c r="P620" s="2">
        <f>IF(ROW()=3,CpuInfo!$L$3,IF(O620=0,P619,Q619+2))</f>
        <v>3694</v>
      </c>
      <c r="Q620" s="2">
        <f t="shared" si="196"/>
        <v>3694</v>
      </c>
      <c r="U620" s="2" t="str">
        <f>IF(ISBLANK(R620),"",CpuInfo!$K$3)</f>
        <v/>
      </c>
      <c r="V620" s="2" t="str">
        <f>IF(ISBLANK(R620),"",CpuInfo!$L$3)</f>
        <v/>
      </c>
      <c r="W620" s="2" t="str">
        <f t="shared" si="197"/>
        <v/>
      </c>
      <c r="X620" s="2" t="str">
        <f t="shared" si="198"/>
        <v/>
      </c>
      <c r="Y620" s="2" t="s">
        <v>56</v>
      </c>
    </row>
    <row r="621" spans="4:25">
      <c r="D621" s="3">
        <f t="shared" si="191"/>
        <v>0</v>
      </c>
      <c r="E621" s="3">
        <f>IF(ROW()=3,CpuInfo!$H$3,IF(D621=0,E620,F620+2))</f>
        <v>1314</v>
      </c>
      <c r="F621" s="3">
        <f t="shared" si="192"/>
        <v>1316</v>
      </c>
      <c r="J621" s="3" t="str">
        <f>IF(ISBLANK(G621),"",CpuInfo!$G$3)</f>
        <v/>
      </c>
      <c r="K621" s="3" t="str">
        <f>IF(ISBLANK(G621),"",CpuInfo!$H$3)</f>
        <v/>
      </c>
      <c r="L621" s="3" t="str">
        <f t="shared" si="193"/>
        <v/>
      </c>
      <c r="M621" s="3" t="str">
        <f t="shared" si="194"/>
        <v/>
      </c>
      <c r="N621" s="3" t="s">
        <v>56</v>
      </c>
      <c r="O621" s="2">
        <f t="shared" si="195"/>
        <v>0</v>
      </c>
      <c r="P621" s="2">
        <f>IF(ROW()=3,CpuInfo!$L$3,IF(O621=0,P620,Q620+2))</f>
        <v>3694</v>
      </c>
      <c r="Q621" s="2">
        <f t="shared" si="196"/>
        <v>3694</v>
      </c>
      <c r="U621" s="2" t="str">
        <f>IF(ISBLANK(R621),"",CpuInfo!$K$3)</f>
        <v/>
      </c>
      <c r="V621" s="2" t="str">
        <f>IF(ISBLANK(R621),"",CpuInfo!$L$3)</f>
        <v/>
      </c>
      <c r="W621" s="2" t="str">
        <f t="shared" si="197"/>
        <v/>
      </c>
      <c r="X621" s="2" t="str">
        <f t="shared" si="198"/>
        <v/>
      </c>
      <c r="Y621" s="2" t="s">
        <v>56</v>
      </c>
    </row>
    <row r="622" spans="4:25">
      <c r="D622" s="3">
        <f t="shared" si="191"/>
        <v>0</v>
      </c>
      <c r="E622" s="3">
        <f>IF(ROW()=3,CpuInfo!$H$3,IF(D622=0,E621,F621+2))</f>
        <v>1314</v>
      </c>
      <c r="F622" s="3">
        <f t="shared" si="192"/>
        <v>1316</v>
      </c>
      <c r="J622" s="3" t="str">
        <f>IF(ISBLANK(G622),"",CpuInfo!$G$3)</f>
        <v/>
      </c>
      <c r="K622" s="3" t="str">
        <f>IF(ISBLANK(G622),"",CpuInfo!$H$3)</f>
        <v/>
      </c>
      <c r="L622" s="3" t="str">
        <f t="shared" si="193"/>
        <v/>
      </c>
      <c r="M622" s="3" t="str">
        <f t="shared" si="194"/>
        <v/>
      </c>
      <c r="N622" s="3" t="s">
        <v>56</v>
      </c>
      <c r="O622" s="2">
        <f t="shared" si="195"/>
        <v>0</v>
      </c>
      <c r="P622" s="2">
        <f>IF(ROW()=3,CpuInfo!$L$3,IF(O622=0,P621,Q621+2))</f>
        <v>3694</v>
      </c>
      <c r="Q622" s="2">
        <f t="shared" si="196"/>
        <v>3694</v>
      </c>
      <c r="U622" s="2" t="str">
        <f>IF(ISBLANK(R622),"",CpuInfo!$K$3)</f>
        <v/>
      </c>
      <c r="V622" s="2" t="str">
        <f>IF(ISBLANK(R622),"",CpuInfo!$L$3)</f>
        <v/>
      </c>
      <c r="W622" s="2" t="str">
        <f t="shared" si="197"/>
        <v/>
      </c>
      <c r="X622" s="2" t="str">
        <f t="shared" si="198"/>
        <v/>
      </c>
      <c r="Y622" s="2" t="s">
        <v>56</v>
      </c>
    </row>
    <row r="623" spans="4:25">
      <c r="D623" s="3">
        <f t="shared" si="191"/>
        <v>0</v>
      </c>
      <c r="E623" s="3">
        <f>IF(ROW()=3,CpuInfo!$H$3,IF(D623=0,E622,F622+2))</f>
        <v>1314</v>
      </c>
      <c r="F623" s="3">
        <f t="shared" si="192"/>
        <v>1316</v>
      </c>
      <c r="J623" s="3" t="str">
        <f>IF(ISBLANK(G623),"",CpuInfo!$G$3)</f>
        <v/>
      </c>
      <c r="K623" s="3" t="str">
        <f>IF(ISBLANK(G623),"",CpuInfo!$H$3)</f>
        <v/>
      </c>
      <c r="L623" s="3" t="str">
        <f t="shared" si="193"/>
        <v/>
      </c>
      <c r="M623" s="3" t="str">
        <f t="shared" si="194"/>
        <v/>
      </c>
      <c r="N623" s="3" t="s">
        <v>56</v>
      </c>
      <c r="O623" s="2">
        <f t="shared" si="195"/>
        <v>0</v>
      </c>
      <c r="P623" s="2">
        <f>IF(ROW()=3,CpuInfo!$L$3,IF(O623=0,P622,Q622+2))</f>
        <v>3694</v>
      </c>
      <c r="Q623" s="2">
        <f t="shared" si="196"/>
        <v>3694</v>
      </c>
      <c r="U623" s="2" t="str">
        <f>IF(ISBLANK(R623),"",CpuInfo!$K$3)</f>
        <v/>
      </c>
      <c r="V623" s="2" t="str">
        <f>IF(ISBLANK(R623),"",CpuInfo!$L$3)</f>
        <v/>
      </c>
      <c r="W623" s="2" t="str">
        <f t="shared" si="197"/>
        <v/>
      </c>
      <c r="X623" s="2" t="str">
        <f t="shared" si="198"/>
        <v/>
      </c>
      <c r="Y623" s="2" t="s">
        <v>56</v>
      </c>
    </row>
    <row r="624" spans="4:25">
      <c r="D624" s="3">
        <f t="shared" si="191"/>
        <v>0</v>
      </c>
      <c r="E624" s="3">
        <f>IF(ROW()=3,CpuInfo!$H$3,IF(D624=0,E623,F623+2))</f>
        <v>1314</v>
      </c>
      <c r="F624" s="3">
        <f t="shared" si="192"/>
        <v>1316</v>
      </c>
      <c r="J624" s="3" t="str">
        <f>IF(ISBLANK(G624),"",CpuInfo!$G$3)</f>
        <v/>
      </c>
      <c r="K624" s="3" t="str">
        <f>IF(ISBLANK(G624),"",CpuInfo!$H$3)</f>
        <v/>
      </c>
      <c r="L624" s="3" t="str">
        <f t="shared" si="193"/>
        <v/>
      </c>
      <c r="M624" s="3" t="str">
        <f t="shared" si="194"/>
        <v/>
      </c>
      <c r="N624" s="3" t="s">
        <v>56</v>
      </c>
      <c r="O624" s="2">
        <f t="shared" si="195"/>
        <v>0</v>
      </c>
      <c r="P624" s="2">
        <f>IF(ROW()=3,CpuInfo!$L$3,IF(O624=0,P623,Q623+2))</f>
        <v>3694</v>
      </c>
      <c r="Q624" s="2">
        <f t="shared" si="196"/>
        <v>3694</v>
      </c>
      <c r="U624" s="2" t="str">
        <f>IF(ISBLANK(R624),"",CpuInfo!$K$3)</f>
        <v/>
      </c>
      <c r="V624" s="2" t="str">
        <f>IF(ISBLANK(R624),"",CpuInfo!$L$3)</f>
        <v/>
      </c>
      <c r="W624" s="2" t="str">
        <f t="shared" si="197"/>
        <v/>
      </c>
      <c r="X624" s="2" t="str">
        <f t="shared" si="198"/>
        <v/>
      </c>
      <c r="Y624" s="2" t="s">
        <v>56</v>
      </c>
    </row>
    <row r="625" spans="1:25">
      <c r="A625" s="1" t="s">
        <v>101</v>
      </c>
      <c r="C625" s="2" t="s">
        <v>447</v>
      </c>
      <c r="D625" s="3">
        <f t="shared" ref="D625:D663" si="199">IF(G625="DTString100",100,IF(G625="DTString50",50,IF(G625="DTString40",40,IF(G625="DTString30",30,IF(G625="DTShort100",50,IF(G625="DTShort",1,IF(G625="DTInt",2,IF(G625="DTFloat",2,IF(G625="DTString15",5,IF(G625="DTString",26,0))))))))))</f>
        <v>1</v>
      </c>
      <c r="E625" s="3">
        <f>IF(ROW()=3,CpuInfo!$H$3,IF(D625=0,E424,F424+2))</f>
        <v>570</v>
      </c>
      <c r="F625" s="3">
        <f>IF(D625=0,F424,E625+(D625-1)*2)</f>
        <v>570</v>
      </c>
      <c r="G625" s="3" t="s">
        <v>53</v>
      </c>
      <c r="I625" s="3" t="s">
        <v>104</v>
      </c>
      <c r="J625" s="3">
        <f>IF(ISBLANK(G625),"",CpuInfo!$G$3)</f>
        <v>5000</v>
      </c>
      <c r="K625" s="3">
        <f>IF(ISBLANK(G625),"",CpuInfo!$H$3)</f>
        <v>216</v>
      </c>
      <c r="L625" s="3" t="str">
        <f t="shared" ref="L625:L688" si="200">IF(ISBLANK(G625),"","DB"&amp;J625&amp;"."&amp;E625)</f>
        <v>DB5000.570</v>
      </c>
      <c r="M625" s="3" t="str">
        <f t="shared" ref="M625:M688" si="201">IF(ISBLANK(G625),"","DB"&amp;J625&amp;"."&amp;F625)</f>
        <v>DB5000.570</v>
      </c>
      <c r="N625" s="3" t="s">
        <v>56</v>
      </c>
      <c r="O625" s="2">
        <f t="shared" ref="O625:O663" si="202">IF(R625="DTString100",100,IF(R625="DTString50",50,IF(R625="DTString40",40,IF(R625="DTString30",30,IF(R625="DTShort100",50,IF(R625="DTShort",1,IF(R625="DTInt",2,IF(R625="DTFloat",2,IF(R625="DTString15",5,IF(R625="DTString",26,0))))))))))</f>
        <v>1</v>
      </c>
      <c r="P625" s="2">
        <f>IF(ROW()=3,CpuInfo!$L$3,IF(O625=0,P424,Q424+2))</f>
        <v>3696</v>
      </c>
      <c r="Q625" s="2">
        <f>IF(O625=0,Q424,P625+(O625-1)*2)</f>
        <v>3696</v>
      </c>
      <c r="R625" s="2" t="s">
        <v>53</v>
      </c>
      <c r="T625" s="2" t="s">
        <v>104</v>
      </c>
      <c r="U625" s="2">
        <f>IF(ISBLANK(R625),"",CpuInfo!$K$3)</f>
        <v>5001</v>
      </c>
      <c r="V625" s="2">
        <f>IF(ISBLANK(R625),"",CpuInfo!$L$3)</f>
        <v>506</v>
      </c>
      <c r="W625" s="2" t="str">
        <f t="shared" ref="W625:W688" si="203">IF(ISBLANK(R625),"","DB"&amp;U625&amp;"."&amp;P625)</f>
        <v>DB5001.3696</v>
      </c>
      <c r="X625" s="2" t="str">
        <f t="shared" ref="X625:X688" si="204">IF(ISBLANK(R625),"","DB"&amp;U625&amp;"."&amp;Q625)</f>
        <v>DB5001.3696</v>
      </c>
      <c r="Y625" s="2" t="s">
        <v>56</v>
      </c>
    </row>
    <row r="626" spans="4:25">
      <c r="D626" s="3">
        <f t="shared" si="199"/>
        <v>0</v>
      </c>
      <c r="E626" s="3">
        <f>IF(ROW()=3,CpuInfo!$H$3,IF(D626=0,E625,F625+2))</f>
        <v>570</v>
      </c>
      <c r="F626" s="3">
        <f t="shared" ref="F625:F663" si="205">IF(D626=0,F625,E626+(D626-1)*2)</f>
        <v>570</v>
      </c>
      <c r="J626" s="3" t="str">
        <f>IF(ISBLANK(G626),"",CpuInfo!$G$3)</f>
        <v/>
      </c>
      <c r="K626" s="3" t="str">
        <f>IF(ISBLANK(G626),"",CpuInfo!$H$3)</f>
        <v/>
      </c>
      <c r="L626" s="3" t="str">
        <f t="shared" si="200"/>
        <v/>
      </c>
      <c r="M626" s="3" t="str">
        <f t="shared" si="201"/>
        <v/>
      </c>
      <c r="N626" s="3" t="s">
        <v>56</v>
      </c>
      <c r="O626" s="2">
        <f t="shared" si="202"/>
        <v>0</v>
      </c>
      <c r="P626" s="2">
        <f>IF(ROW()=3,CpuInfo!$L$3,IF(O626=0,P625,Q625+2))</f>
        <v>3696</v>
      </c>
      <c r="Q626" s="2">
        <f t="shared" ref="Q625:Q686" si="206">IF(O626=0,Q625,P626+(O626-1)*2)</f>
        <v>3696</v>
      </c>
      <c r="U626" s="2" t="str">
        <f>IF(ISBLANK(R626),"",CpuInfo!$K$3)</f>
        <v/>
      </c>
      <c r="V626" s="2" t="str">
        <f>IF(ISBLANK(R626),"",CpuInfo!$L$3)</f>
        <v/>
      </c>
      <c r="W626" s="2" t="str">
        <f t="shared" si="203"/>
        <v/>
      </c>
      <c r="X626" s="2" t="str">
        <f t="shared" si="204"/>
        <v/>
      </c>
      <c r="Y626" s="2" t="s">
        <v>56</v>
      </c>
    </row>
    <row r="627" spans="4:25">
      <c r="D627" s="3">
        <f t="shared" si="199"/>
        <v>0</v>
      </c>
      <c r="E627" s="3">
        <f>IF(ROW()=3,CpuInfo!$H$3,IF(D627=0,E626,F626+2))</f>
        <v>570</v>
      </c>
      <c r="F627" s="3">
        <f t="shared" si="205"/>
        <v>570</v>
      </c>
      <c r="J627" s="3" t="str">
        <f>IF(ISBLANK(G627),"",CpuInfo!$G$3)</f>
        <v/>
      </c>
      <c r="K627" s="3" t="str">
        <f>IF(ISBLANK(G627),"",CpuInfo!$H$3)</f>
        <v/>
      </c>
      <c r="L627" s="3" t="str">
        <f t="shared" si="200"/>
        <v/>
      </c>
      <c r="M627" s="3" t="str">
        <f t="shared" si="201"/>
        <v/>
      </c>
      <c r="N627" s="3" t="s">
        <v>56</v>
      </c>
      <c r="O627" s="2">
        <f t="shared" si="202"/>
        <v>0</v>
      </c>
      <c r="P627" s="2">
        <f>IF(ROW()=3,CpuInfo!$L$3,IF(O627=0,P626,Q626+2))</f>
        <v>3696</v>
      </c>
      <c r="Q627" s="2">
        <f t="shared" si="206"/>
        <v>3696</v>
      </c>
      <c r="U627" s="2" t="str">
        <f>IF(ISBLANK(R627),"",CpuInfo!$K$3)</f>
        <v/>
      </c>
      <c r="V627" s="2" t="str">
        <f>IF(ISBLANK(R627),"",CpuInfo!$L$3)</f>
        <v/>
      </c>
      <c r="W627" s="2" t="str">
        <f t="shared" si="203"/>
        <v/>
      </c>
      <c r="X627" s="2" t="str">
        <f t="shared" si="204"/>
        <v/>
      </c>
      <c r="Y627" s="2" t="s">
        <v>56</v>
      </c>
    </row>
    <row r="628" spans="4:25">
      <c r="D628" s="3">
        <f t="shared" si="199"/>
        <v>0</v>
      </c>
      <c r="E628" s="3">
        <f>IF(ROW()=3,CpuInfo!$H$3,IF(D628=0,E627,F627+2))</f>
        <v>570</v>
      </c>
      <c r="F628" s="3">
        <f t="shared" si="205"/>
        <v>570</v>
      </c>
      <c r="J628" s="3" t="str">
        <f>IF(ISBLANK(G628),"",CpuInfo!$G$3)</f>
        <v/>
      </c>
      <c r="K628" s="3" t="str">
        <f>IF(ISBLANK(G628),"",CpuInfo!$H$3)</f>
        <v/>
      </c>
      <c r="L628" s="3" t="str">
        <f t="shared" si="200"/>
        <v/>
      </c>
      <c r="M628" s="3" t="str">
        <f t="shared" si="201"/>
        <v/>
      </c>
      <c r="N628" s="3" t="s">
        <v>56</v>
      </c>
      <c r="O628" s="2">
        <f t="shared" si="202"/>
        <v>0</v>
      </c>
      <c r="P628" s="2">
        <f>IF(ROW()=3,CpuInfo!$L$3,IF(O628=0,P627,Q627+2))</f>
        <v>3696</v>
      </c>
      <c r="Q628" s="2">
        <f t="shared" si="206"/>
        <v>3696</v>
      </c>
      <c r="U628" s="2" t="str">
        <f>IF(ISBLANK(R628),"",CpuInfo!$K$3)</f>
        <v/>
      </c>
      <c r="V628" s="2" t="str">
        <f>IF(ISBLANK(R628),"",CpuInfo!$L$3)</f>
        <v/>
      </c>
      <c r="W628" s="2" t="str">
        <f t="shared" si="203"/>
        <v/>
      </c>
      <c r="X628" s="2" t="str">
        <f t="shared" si="204"/>
        <v/>
      </c>
      <c r="Y628" s="2" t="s">
        <v>56</v>
      </c>
    </row>
    <row r="629" spans="4:25">
      <c r="D629" s="3">
        <f t="shared" si="199"/>
        <v>0</v>
      </c>
      <c r="E629" s="3">
        <f>IF(ROW()=3,CpuInfo!$H$3,IF(D629=0,E628,F628+2))</f>
        <v>570</v>
      </c>
      <c r="F629" s="3">
        <f t="shared" si="205"/>
        <v>570</v>
      </c>
      <c r="J629" s="3" t="str">
        <f>IF(ISBLANK(G629),"",CpuInfo!$G$3)</f>
        <v/>
      </c>
      <c r="K629" s="3" t="str">
        <f>IF(ISBLANK(G629),"",CpuInfo!$H$3)</f>
        <v/>
      </c>
      <c r="L629" s="3" t="str">
        <f t="shared" si="200"/>
        <v/>
      </c>
      <c r="M629" s="3" t="str">
        <f t="shared" si="201"/>
        <v/>
      </c>
      <c r="N629" s="3" t="s">
        <v>56</v>
      </c>
      <c r="O629" s="2">
        <f t="shared" si="202"/>
        <v>0</v>
      </c>
      <c r="P629" s="2">
        <f>IF(ROW()=3,CpuInfo!$L$3,IF(O629=0,P628,Q628+2))</f>
        <v>3696</v>
      </c>
      <c r="Q629" s="2">
        <f t="shared" si="206"/>
        <v>3696</v>
      </c>
      <c r="U629" s="2" t="str">
        <f>IF(ISBLANK(R629),"",CpuInfo!$K$3)</f>
        <v/>
      </c>
      <c r="V629" s="2" t="str">
        <f>IF(ISBLANK(R629),"",CpuInfo!$L$3)</f>
        <v/>
      </c>
      <c r="W629" s="2" t="str">
        <f t="shared" si="203"/>
        <v/>
      </c>
      <c r="X629" s="2" t="str">
        <f t="shared" si="204"/>
        <v/>
      </c>
      <c r="Y629" s="2" t="s">
        <v>56</v>
      </c>
    </row>
    <row r="630" spans="4:25">
      <c r="D630" s="3">
        <f t="shared" si="199"/>
        <v>0</v>
      </c>
      <c r="E630" s="3">
        <f>IF(ROW()=3,CpuInfo!$H$3,IF(D630=0,E629,F629+2))</f>
        <v>570</v>
      </c>
      <c r="F630" s="3">
        <f t="shared" si="205"/>
        <v>570</v>
      </c>
      <c r="J630" s="3" t="str">
        <f>IF(ISBLANK(G630),"",CpuInfo!$G$3)</f>
        <v/>
      </c>
      <c r="K630" s="3" t="str">
        <f>IF(ISBLANK(G630),"",CpuInfo!$H$3)</f>
        <v/>
      </c>
      <c r="L630" s="3" t="str">
        <f t="shared" si="200"/>
        <v/>
      </c>
      <c r="M630" s="3" t="str">
        <f t="shared" si="201"/>
        <v/>
      </c>
      <c r="N630" s="3" t="s">
        <v>56</v>
      </c>
      <c r="O630" s="2">
        <f t="shared" si="202"/>
        <v>0</v>
      </c>
      <c r="P630" s="2">
        <f>IF(ROW()=3,CpuInfo!$L$3,IF(O630=0,P629,Q629+2))</f>
        <v>3696</v>
      </c>
      <c r="Q630" s="2">
        <f t="shared" si="206"/>
        <v>3696</v>
      </c>
      <c r="U630" s="2" t="str">
        <f>IF(ISBLANK(R630),"",CpuInfo!$K$3)</f>
        <v/>
      </c>
      <c r="V630" s="2" t="str">
        <f>IF(ISBLANK(R630),"",CpuInfo!$L$3)</f>
        <v/>
      </c>
      <c r="W630" s="2" t="str">
        <f t="shared" si="203"/>
        <v/>
      </c>
      <c r="X630" s="2" t="str">
        <f t="shared" si="204"/>
        <v/>
      </c>
      <c r="Y630" s="2" t="s">
        <v>56</v>
      </c>
    </row>
    <row r="631" spans="4:25">
      <c r="D631" s="3">
        <f t="shared" si="199"/>
        <v>0</v>
      </c>
      <c r="E631" s="3">
        <f>IF(ROW()=3,CpuInfo!$H$3,IF(D631=0,E630,F630+2))</f>
        <v>570</v>
      </c>
      <c r="F631" s="3">
        <f t="shared" si="205"/>
        <v>570</v>
      </c>
      <c r="J631" s="3" t="str">
        <f>IF(ISBLANK(G631),"",CpuInfo!$G$3)</f>
        <v/>
      </c>
      <c r="K631" s="3" t="str">
        <f>IF(ISBLANK(G631),"",CpuInfo!$H$3)</f>
        <v/>
      </c>
      <c r="L631" s="3" t="str">
        <f t="shared" si="200"/>
        <v/>
      </c>
      <c r="M631" s="3" t="str">
        <f t="shared" si="201"/>
        <v/>
      </c>
      <c r="N631" s="3" t="s">
        <v>56</v>
      </c>
      <c r="O631" s="2">
        <f t="shared" si="202"/>
        <v>0</v>
      </c>
      <c r="P631" s="2">
        <f>IF(ROW()=3,CpuInfo!$L$3,IF(O631=0,P630,Q630+2))</f>
        <v>3696</v>
      </c>
      <c r="Q631" s="2">
        <f t="shared" si="206"/>
        <v>3696</v>
      </c>
      <c r="U631" s="2" t="str">
        <f>IF(ISBLANK(R631),"",CpuInfo!$K$3)</f>
        <v/>
      </c>
      <c r="V631" s="2" t="str">
        <f>IF(ISBLANK(R631),"",CpuInfo!$L$3)</f>
        <v/>
      </c>
      <c r="W631" s="2" t="str">
        <f t="shared" si="203"/>
        <v/>
      </c>
      <c r="X631" s="2" t="str">
        <f t="shared" si="204"/>
        <v/>
      </c>
      <c r="Y631" s="2" t="s">
        <v>56</v>
      </c>
    </row>
    <row r="632" spans="4:25">
      <c r="D632" s="3">
        <f t="shared" si="199"/>
        <v>0</v>
      </c>
      <c r="E632" s="3">
        <f>IF(ROW()=3,CpuInfo!$H$3,IF(D632=0,E631,F631+2))</f>
        <v>570</v>
      </c>
      <c r="F632" s="3">
        <f t="shared" si="205"/>
        <v>570</v>
      </c>
      <c r="J632" s="3" t="str">
        <f>IF(ISBLANK(G632),"",CpuInfo!$G$3)</f>
        <v/>
      </c>
      <c r="K632" s="3" t="str">
        <f>IF(ISBLANK(G632),"",CpuInfo!$H$3)</f>
        <v/>
      </c>
      <c r="L632" s="3" t="str">
        <f t="shared" si="200"/>
        <v/>
      </c>
      <c r="M632" s="3" t="str">
        <f t="shared" si="201"/>
        <v/>
      </c>
      <c r="N632" s="3" t="s">
        <v>56</v>
      </c>
      <c r="O632" s="2">
        <f t="shared" si="202"/>
        <v>0</v>
      </c>
      <c r="P632" s="2">
        <f>IF(ROW()=3,CpuInfo!$L$3,IF(O632=0,P631,Q631+2))</f>
        <v>3696</v>
      </c>
      <c r="Q632" s="2">
        <f t="shared" si="206"/>
        <v>3696</v>
      </c>
      <c r="U632" s="2" t="str">
        <f>IF(ISBLANK(R632),"",CpuInfo!$K$3)</f>
        <v/>
      </c>
      <c r="V632" s="2" t="str">
        <f>IF(ISBLANK(R632),"",CpuInfo!$L$3)</f>
        <v/>
      </c>
      <c r="W632" s="2" t="str">
        <f t="shared" si="203"/>
        <v/>
      </c>
      <c r="X632" s="2" t="str">
        <f t="shared" si="204"/>
        <v/>
      </c>
      <c r="Y632" s="2" t="s">
        <v>56</v>
      </c>
    </row>
    <row r="633" spans="4:25">
      <c r="D633" s="3">
        <f t="shared" si="199"/>
        <v>0</v>
      </c>
      <c r="E633" s="3">
        <f>IF(ROW()=3,CpuInfo!$H$3,IF(D633=0,E632,F632+2))</f>
        <v>570</v>
      </c>
      <c r="F633" s="3">
        <f t="shared" si="205"/>
        <v>570</v>
      </c>
      <c r="J633" s="3" t="str">
        <f>IF(ISBLANK(G633),"",CpuInfo!$G$3)</f>
        <v/>
      </c>
      <c r="K633" s="3" t="str">
        <f>IF(ISBLANK(G633),"",CpuInfo!$H$3)</f>
        <v/>
      </c>
      <c r="L633" s="3" t="str">
        <f t="shared" si="200"/>
        <v/>
      </c>
      <c r="M633" s="3" t="str">
        <f t="shared" si="201"/>
        <v/>
      </c>
      <c r="N633" s="3" t="s">
        <v>56</v>
      </c>
      <c r="O633" s="2">
        <f t="shared" si="202"/>
        <v>0</v>
      </c>
      <c r="P633" s="2">
        <f>IF(ROW()=3,CpuInfo!$L$3,IF(O633=0,P632,Q632+2))</f>
        <v>3696</v>
      </c>
      <c r="Q633" s="2">
        <f t="shared" si="206"/>
        <v>3696</v>
      </c>
      <c r="U633" s="2" t="str">
        <f>IF(ISBLANK(R633),"",CpuInfo!$K$3)</f>
        <v/>
      </c>
      <c r="V633" s="2" t="str">
        <f>IF(ISBLANK(R633),"",CpuInfo!$L$3)</f>
        <v/>
      </c>
      <c r="W633" s="2" t="str">
        <f t="shared" si="203"/>
        <v/>
      </c>
      <c r="X633" s="2" t="str">
        <f t="shared" si="204"/>
        <v/>
      </c>
      <c r="Y633" s="2" t="s">
        <v>56</v>
      </c>
    </row>
    <row r="634" spans="4:25">
      <c r="D634" s="3">
        <f t="shared" si="199"/>
        <v>0</v>
      </c>
      <c r="E634" s="3">
        <f>IF(ROW()=3,CpuInfo!$H$3,IF(D634=0,E633,F633+2))</f>
        <v>570</v>
      </c>
      <c r="F634" s="3">
        <f t="shared" si="205"/>
        <v>570</v>
      </c>
      <c r="J634" s="3" t="str">
        <f>IF(ISBLANK(G634),"",CpuInfo!$G$3)</f>
        <v/>
      </c>
      <c r="K634" s="3" t="str">
        <f>IF(ISBLANK(G634),"",CpuInfo!$H$3)</f>
        <v/>
      </c>
      <c r="L634" s="3" t="str">
        <f t="shared" si="200"/>
        <v/>
      </c>
      <c r="M634" s="3" t="str">
        <f t="shared" si="201"/>
        <v/>
      </c>
      <c r="N634" s="3" t="s">
        <v>56</v>
      </c>
      <c r="O634" s="2">
        <f t="shared" si="202"/>
        <v>0</v>
      </c>
      <c r="P634" s="2">
        <f>IF(ROW()=3,CpuInfo!$L$3,IF(O634=0,P633,Q633+2))</f>
        <v>3696</v>
      </c>
      <c r="Q634" s="2">
        <f t="shared" si="206"/>
        <v>3696</v>
      </c>
      <c r="U634" s="2" t="str">
        <f>IF(ISBLANK(R634),"",CpuInfo!$K$3)</f>
        <v/>
      </c>
      <c r="V634" s="2" t="str">
        <f>IF(ISBLANK(R634),"",CpuInfo!$L$3)</f>
        <v/>
      </c>
      <c r="W634" s="2" t="str">
        <f t="shared" si="203"/>
        <v/>
      </c>
      <c r="X634" s="2" t="str">
        <f t="shared" si="204"/>
        <v/>
      </c>
      <c r="Y634" s="2" t="s">
        <v>56</v>
      </c>
    </row>
    <row r="635" spans="4:25">
      <c r="D635" s="3">
        <f t="shared" si="199"/>
        <v>0</v>
      </c>
      <c r="E635" s="3">
        <f>IF(ROW()=3,CpuInfo!$H$3,IF(D635=0,E634,F634+2))</f>
        <v>570</v>
      </c>
      <c r="F635" s="3">
        <f t="shared" si="205"/>
        <v>570</v>
      </c>
      <c r="J635" s="3" t="str">
        <f>IF(ISBLANK(G635),"",CpuInfo!$G$3)</f>
        <v/>
      </c>
      <c r="K635" s="3" t="str">
        <f>IF(ISBLANK(G635),"",CpuInfo!$H$3)</f>
        <v/>
      </c>
      <c r="L635" s="3" t="str">
        <f t="shared" si="200"/>
        <v/>
      </c>
      <c r="M635" s="3" t="str">
        <f t="shared" si="201"/>
        <v/>
      </c>
      <c r="N635" s="3" t="s">
        <v>56</v>
      </c>
      <c r="O635" s="2">
        <f t="shared" si="202"/>
        <v>0</v>
      </c>
      <c r="P635" s="2">
        <f>IF(ROW()=3,CpuInfo!$L$3,IF(O635=0,P634,Q634+2))</f>
        <v>3696</v>
      </c>
      <c r="Q635" s="2">
        <f t="shared" si="206"/>
        <v>3696</v>
      </c>
      <c r="U635" s="2" t="str">
        <f>IF(ISBLANK(R635),"",CpuInfo!$K$3)</f>
        <v/>
      </c>
      <c r="V635" s="2" t="str">
        <f>IF(ISBLANK(R635),"",CpuInfo!$L$3)</f>
        <v/>
      </c>
      <c r="W635" s="2" t="str">
        <f t="shared" si="203"/>
        <v/>
      </c>
      <c r="X635" s="2" t="str">
        <f t="shared" si="204"/>
        <v/>
      </c>
      <c r="Y635" s="2" t="s">
        <v>56</v>
      </c>
    </row>
    <row r="636" spans="4:25">
      <c r="D636" s="3">
        <f t="shared" si="199"/>
        <v>0</v>
      </c>
      <c r="E636" s="3">
        <f>IF(ROW()=3,CpuInfo!$H$3,IF(D636=0,E635,F635+2))</f>
        <v>570</v>
      </c>
      <c r="F636" s="3">
        <f t="shared" si="205"/>
        <v>570</v>
      </c>
      <c r="J636" s="3" t="str">
        <f>IF(ISBLANK(G636),"",CpuInfo!$G$3)</f>
        <v/>
      </c>
      <c r="K636" s="3" t="str">
        <f>IF(ISBLANK(G636),"",CpuInfo!$H$3)</f>
        <v/>
      </c>
      <c r="L636" s="3" t="str">
        <f t="shared" si="200"/>
        <v/>
      </c>
      <c r="M636" s="3" t="str">
        <f t="shared" si="201"/>
        <v/>
      </c>
      <c r="N636" s="3" t="s">
        <v>56</v>
      </c>
      <c r="O636" s="2">
        <f t="shared" si="202"/>
        <v>0</v>
      </c>
      <c r="P636" s="2">
        <f>IF(ROW()=3,CpuInfo!$L$3,IF(O636=0,P635,Q635+2))</f>
        <v>3696</v>
      </c>
      <c r="Q636" s="2">
        <f t="shared" si="206"/>
        <v>3696</v>
      </c>
      <c r="U636" s="2" t="str">
        <f>IF(ISBLANK(R636),"",CpuInfo!$K$3)</f>
        <v/>
      </c>
      <c r="V636" s="2" t="str">
        <f>IF(ISBLANK(R636),"",CpuInfo!$L$3)</f>
        <v/>
      </c>
      <c r="W636" s="2" t="str">
        <f t="shared" si="203"/>
        <v/>
      </c>
      <c r="X636" s="2" t="str">
        <f t="shared" si="204"/>
        <v/>
      </c>
      <c r="Y636" s="2" t="s">
        <v>56</v>
      </c>
    </row>
    <row r="637" spans="4:25">
      <c r="D637" s="3">
        <f t="shared" si="199"/>
        <v>0</v>
      </c>
      <c r="E637" s="3">
        <f>IF(ROW()=3,CpuInfo!$H$3,IF(D637=0,E636,F636+2))</f>
        <v>570</v>
      </c>
      <c r="F637" s="3">
        <f t="shared" si="205"/>
        <v>570</v>
      </c>
      <c r="J637" s="3" t="str">
        <f>IF(ISBLANK(G637),"",CpuInfo!$G$3)</f>
        <v/>
      </c>
      <c r="K637" s="3" t="str">
        <f>IF(ISBLANK(G637),"",CpuInfo!$H$3)</f>
        <v/>
      </c>
      <c r="L637" s="3" t="str">
        <f t="shared" si="200"/>
        <v/>
      </c>
      <c r="M637" s="3" t="str">
        <f t="shared" si="201"/>
        <v/>
      </c>
      <c r="N637" s="3" t="s">
        <v>56</v>
      </c>
      <c r="O637" s="2">
        <f t="shared" si="202"/>
        <v>0</v>
      </c>
      <c r="P637" s="2">
        <f>IF(ROW()=3,CpuInfo!$L$3,IF(O637=0,P636,Q636+2))</f>
        <v>3696</v>
      </c>
      <c r="Q637" s="2">
        <f t="shared" si="206"/>
        <v>3696</v>
      </c>
      <c r="U637" s="2" t="str">
        <f>IF(ISBLANK(R637),"",CpuInfo!$K$3)</f>
        <v/>
      </c>
      <c r="V637" s="2" t="str">
        <f>IF(ISBLANK(R637),"",CpuInfo!$L$3)</f>
        <v/>
      </c>
      <c r="W637" s="2" t="str">
        <f t="shared" si="203"/>
        <v/>
      </c>
      <c r="X637" s="2" t="str">
        <f t="shared" si="204"/>
        <v/>
      </c>
      <c r="Y637" s="2" t="s">
        <v>56</v>
      </c>
    </row>
    <row r="638" spans="4:25">
      <c r="D638" s="3">
        <f t="shared" si="199"/>
        <v>0</v>
      </c>
      <c r="E638" s="3">
        <f>IF(ROW()=3,CpuInfo!$H$3,IF(D638=0,E637,F637+2))</f>
        <v>570</v>
      </c>
      <c r="F638" s="3">
        <f t="shared" si="205"/>
        <v>570</v>
      </c>
      <c r="J638" s="3" t="str">
        <f>IF(ISBLANK(G638),"",CpuInfo!$G$3)</f>
        <v/>
      </c>
      <c r="K638" s="3" t="str">
        <f>IF(ISBLANK(G638),"",CpuInfo!$H$3)</f>
        <v/>
      </c>
      <c r="L638" s="3" t="str">
        <f t="shared" si="200"/>
        <v/>
      </c>
      <c r="M638" s="3" t="str">
        <f t="shared" si="201"/>
        <v/>
      </c>
      <c r="N638" s="3" t="s">
        <v>56</v>
      </c>
      <c r="O638" s="2">
        <f t="shared" si="202"/>
        <v>0</v>
      </c>
      <c r="P638" s="2">
        <f>IF(ROW()=3,CpuInfo!$L$3,IF(O638=0,P637,Q637+2))</f>
        <v>3696</v>
      </c>
      <c r="Q638" s="2">
        <f t="shared" si="206"/>
        <v>3696</v>
      </c>
      <c r="U638" s="2" t="str">
        <f>IF(ISBLANK(R638),"",CpuInfo!$K$3)</f>
        <v/>
      </c>
      <c r="V638" s="2" t="str">
        <f>IF(ISBLANK(R638),"",CpuInfo!$L$3)</f>
        <v/>
      </c>
      <c r="W638" s="2" t="str">
        <f t="shared" si="203"/>
        <v/>
      </c>
      <c r="X638" s="2" t="str">
        <f t="shared" si="204"/>
        <v/>
      </c>
      <c r="Y638" s="2" t="s">
        <v>56</v>
      </c>
    </row>
    <row r="639" spans="4:25">
      <c r="D639" s="3">
        <f t="shared" si="199"/>
        <v>0</v>
      </c>
      <c r="E639" s="3">
        <f>IF(ROW()=3,CpuInfo!$H$3,IF(D639=0,E638,F638+2))</f>
        <v>570</v>
      </c>
      <c r="F639" s="3">
        <f t="shared" si="205"/>
        <v>570</v>
      </c>
      <c r="J639" s="3" t="str">
        <f>IF(ISBLANK(G639),"",CpuInfo!$G$3)</f>
        <v/>
      </c>
      <c r="K639" s="3" t="str">
        <f>IF(ISBLANK(G639),"",CpuInfo!$H$3)</f>
        <v/>
      </c>
      <c r="L639" s="3" t="str">
        <f t="shared" si="200"/>
        <v/>
      </c>
      <c r="M639" s="3" t="str">
        <f t="shared" si="201"/>
        <v/>
      </c>
      <c r="N639" s="3" t="s">
        <v>56</v>
      </c>
      <c r="O639" s="2">
        <f t="shared" si="202"/>
        <v>0</v>
      </c>
      <c r="P639" s="2">
        <f>IF(ROW()=3,CpuInfo!$L$3,IF(O639=0,P638,Q638+2))</f>
        <v>3696</v>
      </c>
      <c r="Q639" s="2">
        <f t="shared" si="206"/>
        <v>3696</v>
      </c>
      <c r="U639" s="2" t="str">
        <f>IF(ISBLANK(R639),"",CpuInfo!$K$3)</f>
        <v/>
      </c>
      <c r="V639" s="2" t="str">
        <f>IF(ISBLANK(R639),"",CpuInfo!$L$3)</f>
        <v/>
      </c>
      <c r="W639" s="2" t="str">
        <f t="shared" si="203"/>
        <v/>
      </c>
      <c r="X639" s="2" t="str">
        <f t="shared" si="204"/>
        <v/>
      </c>
      <c r="Y639" s="2" t="s">
        <v>56</v>
      </c>
    </row>
    <row r="640" spans="4:25">
      <c r="D640" s="3">
        <f t="shared" si="199"/>
        <v>0</v>
      </c>
      <c r="E640" s="3">
        <f>IF(ROW()=3,CpuInfo!$H$3,IF(D640=0,E639,F639+2))</f>
        <v>570</v>
      </c>
      <c r="F640" s="3">
        <f t="shared" si="205"/>
        <v>570</v>
      </c>
      <c r="J640" s="3" t="str">
        <f>IF(ISBLANK(G640),"",CpuInfo!$G$3)</f>
        <v/>
      </c>
      <c r="K640" s="3" t="str">
        <f>IF(ISBLANK(G640),"",CpuInfo!$H$3)</f>
        <v/>
      </c>
      <c r="L640" s="3" t="str">
        <f t="shared" si="200"/>
        <v/>
      </c>
      <c r="M640" s="3" t="str">
        <f t="shared" si="201"/>
        <v/>
      </c>
      <c r="N640" s="3" t="s">
        <v>56</v>
      </c>
      <c r="O640" s="2">
        <f t="shared" si="202"/>
        <v>0</v>
      </c>
      <c r="P640" s="2">
        <f>IF(ROW()=3,CpuInfo!$L$3,IF(O640=0,P639,Q639+2))</f>
        <v>3696</v>
      </c>
      <c r="Q640" s="2">
        <f t="shared" si="206"/>
        <v>3696</v>
      </c>
      <c r="U640" s="2" t="str">
        <f>IF(ISBLANK(R640),"",CpuInfo!$K$3)</f>
        <v/>
      </c>
      <c r="V640" s="2" t="str">
        <f>IF(ISBLANK(R640),"",CpuInfo!$L$3)</f>
        <v/>
      </c>
      <c r="W640" s="2" t="str">
        <f t="shared" si="203"/>
        <v/>
      </c>
      <c r="X640" s="2" t="str">
        <f t="shared" si="204"/>
        <v/>
      </c>
      <c r="Y640" s="2" t="s">
        <v>56</v>
      </c>
    </row>
    <row r="641" spans="4:25">
      <c r="D641" s="3">
        <f t="shared" si="199"/>
        <v>0</v>
      </c>
      <c r="E641" s="3">
        <f>IF(ROW()=3,CpuInfo!$H$3,IF(D641=0,E640,F640+2))</f>
        <v>570</v>
      </c>
      <c r="F641" s="3">
        <f t="shared" si="205"/>
        <v>570</v>
      </c>
      <c r="J641" s="3" t="str">
        <f>IF(ISBLANK(G641),"",CpuInfo!$G$3)</f>
        <v/>
      </c>
      <c r="K641" s="3" t="str">
        <f>IF(ISBLANK(G641),"",CpuInfo!$H$3)</f>
        <v/>
      </c>
      <c r="L641" s="3" t="str">
        <f t="shared" si="200"/>
        <v/>
      </c>
      <c r="M641" s="3" t="str">
        <f t="shared" si="201"/>
        <v/>
      </c>
      <c r="N641" s="3" t="s">
        <v>56</v>
      </c>
      <c r="O641" s="2">
        <f t="shared" si="202"/>
        <v>0</v>
      </c>
      <c r="P641" s="2">
        <f>IF(ROW()=3,CpuInfo!$L$3,IF(O641=0,P640,Q640+2))</f>
        <v>3696</v>
      </c>
      <c r="Q641" s="2">
        <f t="shared" si="206"/>
        <v>3696</v>
      </c>
      <c r="U641" s="2" t="str">
        <f>IF(ISBLANK(R641),"",CpuInfo!$K$3)</f>
        <v/>
      </c>
      <c r="V641" s="2" t="str">
        <f>IF(ISBLANK(R641),"",CpuInfo!$L$3)</f>
        <v/>
      </c>
      <c r="W641" s="2" t="str">
        <f t="shared" si="203"/>
        <v/>
      </c>
      <c r="X641" s="2" t="str">
        <f t="shared" si="204"/>
        <v/>
      </c>
      <c r="Y641" s="2" t="s">
        <v>56</v>
      </c>
    </row>
    <row r="642" spans="4:25">
      <c r="D642" s="3">
        <f t="shared" si="199"/>
        <v>0</v>
      </c>
      <c r="E642" s="3">
        <f>IF(ROW()=3,CpuInfo!$H$3,IF(D642=0,E641,F641+2))</f>
        <v>570</v>
      </c>
      <c r="F642" s="3">
        <f t="shared" si="205"/>
        <v>570</v>
      </c>
      <c r="J642" s="3" t="str">
        <f>IF(ISBLANK(G642),"",CpuInfo!$G$3)</f>
        <v/>
      </c>
      <c r="K642" s="3" t="str">
        <f>IF(ISBLANK(G642),"",CpuInfo!$H$3)</f>
        <v/>
      </c>
      <c r="L642" s="3" t="str">
        <f t="shared" si="200"/>
        <v/>
      </c>
      <c r="M642" s="3" t="str">
        <f t="shared" si="201"/>
        <v/>
      </c>
      <c r="N642" s="3" t="s">
        <v>56</v>
      </c>
      <c r="O642" s="2">
        <f t="shared" si="202"/>
        <v>0</v>
      </c>
      <c r="P642" s="2">
        <f>IF(ROW()=3,CpuInfo!$L$3,IF(O642=0,P641,Q641+2))</f>
        <v>3696</v>
      </c>
      <c r="Q642" s="2">
        <f t="shared" si="206"/>
        <v>3696</v>
      </c>
      <c r="U642" s="2" t="str">
        <f>IF(ISBLANK(R642),"",CpuInfo!$K$3)</f>
        <v/>
      </c>
      <c r="V642" s="2" t="str">
        <f>IF(ISBLANK(R642),"",CpuInfo!$L$3)</f>
        <v/>
      </c>
      <c r="W642" s="2" t="str">
        <f t="shared" si="203"/>
        <v/>
      </c>
      <c r="X642" s="2" t="str">
        <f t="shared" si="204"/>
        <v/>
      </c>
      <c r="Y642" s="2" t="s">
        <v>56</v>
      </c>
    </row>
    <row r="643" spans="4:25">
      <c r="D643" s="3">
        <f t="shared" si="199"/>
        <v>0</v>
      </c>
      <c r="E643" s="3">
        <f>IF(ROW()=3,CpuInfo!$H$3,IF(D643=0,E642,F642+2))</f>
        <v>570</v>
      </c>
      <c r="F643" s="3">
        <f t="shared" si="205"/>
        <v>570</v>
      </c>
      <c r="J643" s="3" t="str">
        <f>IF(ISBLANK(G643),"",CpuInfo!$G$3)</f>
        <v/>
      </c>
      <c r="K643" s="3" t="str">
        <f>IF(ISBLANK(G643),"",CpuInfo!$H$3)</f>
        <v/>
      </c>
      <c r="L643" s="3" t="str">
        <f t="shared" si="200"/>
        <v/>
      </c>
      <c r="M643" s="3" t="str">
        <f t="shared" si="201"/>
        <v/>
      </c>
      <c r="N643" s="3" t="s">
        <v>56</v>
      </c>
      <c r="O643" s="2">
        <f t="shared" si="202"/>
        <v>0</v>
      </c>
      <c r="P643" s="2">
        <f>IF(ROW()=3,CpuInfo!$L$3,IF(O643=0,P642,Q642+2))</f>
        <v>3696</v>
      </c>
      <c r="Q643" s="2">
        <f t="shared" si="206"/>
        <v>3696</v>
      </c>
      <c r="U643" s="2" t="str">
        <f>IF(ISBLANK(R643),"",CpuInfo!$K$3)</f>
        <v/>
      </c>
      <c r="V643" s="2" t="str">
        <f>IF(ISBLANK(R643),"",CpuInfo!$L$3)</f>
        <v/>
      </c>
      <c r="W643" s="2" t="str">
        <f t="shared" si="203"/>
        <v/>
      </c>
      <c r="X643" s="2" t="str">
        <f t="shared" si="204"/>
        <v/>
      </c>
      <c r="Y643" s="2" t="s">
        <v>56</v>
      </c>
    </row>
    <row r="644" spans="4:25">
      <c r="D644" s="3">
        <f t="shared" si="199"/>
        <v>0</v>
      </c>
      <c r="E644" s="3">
        <f>IF(ROW()=3,CpuInfo!$H$3,IF(D644=0,E643,F643+2))</f>
        <v>570</v>
      </c>
      <c r="F644" s="3">
        <f t="shared" si="205"/>
        <v>570</v>
      </c>
      <c r="J644" s="3" t="str">
        <f>IF(ISBLANK(G644),"",CpuInfo!$G$3)</f>
        <v/>
      </c>
      <c r="K644" s="3" t="str">
        <f>IF(ISBLANK(G644),"",CpuInfo!$H$3)</f>
        <v/>
      </c>
      <c r="L644" s="3" t="str">
        <f t="shared" si="200"/>
        <v/>
      </c>
      <c r="M644" s="3" t="str">
        <f t="shared" si="201"/>
        <v/>
      </c>
      <c r="N644" s="3" t="s">
        <v>56</v>
      </c>
      <c r="O644" s="2">
        <f t="shared" si="202"/>
        <v>0</v>
      </c>
      <c r="P644" s="2">
        <f>IF(ROW()=3,CpuInfo!$L$3,IF(O644=0,P643,Q643+2))</f>
        <v>3696</v>
      </c>
      <c r="Q644" s="2">
        <f t="shared" si="206"/>
        <v>3696</v>
      </c>
      <c r="U644" s="2" t="str">
        <f>IF(ISBLANK(R644),"",CpuInfo!$K$3)</f>
        <v/>
      </c>
      <c r="V644" s="2" t="str">
        <f>IF(ISBLANK(R644),"",CpuInfo!$L$3)</f>
        <v/>
      </c>
      <c r="W644" s="2" t="str">
        <f t="shared" si="203"/>
        <v/>
      </c>
      <c r="X644" s="2" t="str">
        <f t="shared" si="204"/>
        <v/>
      </c>
      <c r="Y644" s="2" t="s">
        <v>56</v>
      </c>
    </row>
    <row r="645" spans="4:25">
      <c r="D645" s="3">
        <f t="shared" si="199"/>
        <v>0</v>
      </c>
      <c r="E645" s="3">
        <f>IF(ROW()=3,CpuInfo!$H$3,IF(D645=0,E644,F644+2))</f>
        <v>570</v>
      </c>
      <c r="F645" s="3">
        <f t="shared" si="205"/>
        <v>570</v>
      </c>
      <c r="J645" s="3" t="str">
        <f>IF(ISBLANK(G645),"",CpuInfo!$G$3)</f>
        <v/>
      </c>
      <c r="K645" s="3" t="str">
        <f>IF(ISBLANK(G645),"",CpuInfo!$H$3)</f>
        <v/>
      </c>
      <c r="L645" s="3" t="str">
        <f t="shared" si="200"/>
        <v/>
      </c>
      <c r="M645" s="3" t="str">
        <f t="shared" si="201"/>
        <v/>
      </c>
      <c r="N645" s="3" t="s">
        <v>56</v>
      </c>
      <c r="O645" s="2">
        <f t="shared" si="202"/>
        <v>0</v>
      </c>
      <c r="P645" s="2">
        <f>IF(ROW()=3,CpuInfo!$L$3,IF(O645=0,P644,Q644+2))</f>
        <v>3696</v>
      </c>
      <c r="Q645" s="2">
        <f t="shared" si="206"/>
        <v>3696</v>
      </c>
      <c r="U645" s="2" t="str">
        <f>IF(ISBLANK(R645),"",CpuInfo!$K$3)</f>
        <v/>
      </c>
      <c r="V645" s="2" t="str">
        <f>IF(ISBLANK(R645),"",CpuInfo!$L$3)</f>
        <v/>
      </c>
      <c r="W645" s="2" t="str">
        <f t="shared" si="203"/>
        <v/>
      </c>
      <c r="X645" s="2" t="str">
        <f t="shared" si="204"/>
        <v/>
      </c>
      <c r="Y645" s="2" t="s">
        <v>56</v>
      </c>
    </row>
    <row r="646" spans="4:25">
      <c r="D646" s="3">
        <f t="shared" si="199"/>
        <v>0</v>
      </c>
      <c r="E646" s="3">
        <f>IF(ROW()=3,CpuInfo!$H$3,IF(D646=0,E645,F645+2))</f>
        <v>570</v>
      </c>
      <c r="F646" s="3">
        <f t="shared" si="205"/>
        <v>570</v>
      </c>
      <c r="J646" s="3" t="str">
        <f>IF(ISBLANK(G646),"",CpuInfo!$G$3)</f>
        <v/>
      </c>
      <c r="K646" s="3" t="str">
        <f>IF(ISBLANK(G646),"",CpuInfo!$H$3)</f>
        <v/>
      </c>
      <c r="L646" s="3" t="str">
        <f t="shared" si="200"/>
        <v/>
      </c>
      <c r="M646" s="3" t="str">
        <f t="shared" si="201"/>
        <v/>
      </c>
      <c r="N646" s="3" t="s">
        <v>56</v>
      </c>
      <c r="O646" s="2">
        <f t="shared" si="202"/>
        <v>0</v>
      </c>
      <c r="P646" s="2">
        <f>IF(ROW()=3,CpuInfo!$L$3,IF(O646=0,P645,Q645+2))</f>
        <v>3696</v>
      </c>
      <c r="Q646" s="2">
        <f t="shared" si="206"/>
        <v>3696</v>
      </c>
      <c r="U646" s="2" t="str">
        <f>IF(ISBLANK(R646),"",CpuInfo!$K$3)</f>
        <v/>
      </c>
      <c r="V646" s="2" t="str">
        <f>IF(ISBLANK(R646),"",CpuInfo!$L$3)</f>
        <v/>
      </c>
      <c r="W646" s="2" t="str">
        <f t="shared" si="203"/>
        <v/>
      </c>
      <c r="X646" s="2" t="str">
        <f t="shared" si="204"/>
        <v/>
      </c>
      <c r="Y646" s="2" t="s">
        <v>56</v>
      </c>
    </row>
    <row r="647" spans="4:25">
      <c r="D647" s="3">
        <f t="shared" si="199"/>
        <v>0</v>
      </c>
      <c r="E647" s="3">
        <f>IF(ROW()=3,CpuInfo!$H$3,IF(D647=0,E646,F646+2))</f>
        <v>570</v>
      </c>
      <c r="F647" s="3">
        <f t="shared" si="205"/>
        <v>570</v>
      </c>
      <c r="J647" s="3" t="str">
        <f>IF(ISBLANK(G647),"",CpuInfo!$G$3)</f>
        <v/>
      </c>
      <c r="K647" s="3" t="str">
        <f>IF(ISBLANK(G647),"",CpuInfo!$H$3)</f>
        <v/>
      </c>
      <c r="L647" s="3" t="str">
        <f t="shared" si="200"/>
        <v/>
      </c>
      <c r="M647" s="3" t="str">
        <f t="shared" si="201"/>
        <v/>
      </c>
      <c r="N647" s="3" t="s">
        <v>56</v>
      </c>
      <c r="O647" s="2">
        <f t="shared" si="202"/>
        <v>0</v>
      </c>
      <c r="P647" s="2">
        <f>IF(ROW()=3,CpuInfo!$L$3,IF(O647=0,P646,Q646+2))</f>
        <v>3696</v>
      </c>
      <c r="Q647" s="2">
        <f t="shared" si="206"/>
        <v>3696</v>
      </c>
      <c r="U647" s="2" t="str">
        <f>IF(ISBLANK(R647),"",CpuInfo!$K$3)</f>
        <v/>
      </c>
      <c r="V647" s="2" t="str">
        <f>IF(ISBLANK(R647),"",CpuInfo!$L$3)</f>
        <v/>
      </c>
      <c r="W647" s="2" t="str">
        <f t="shared" si="203"/>
        <v/>
      </c>
      <c r="X647" s="2" t="str">
        <f t="shared" si="204"/>
        <v/>
      </c>
      <c r="Y647" s="2" t="s">
        <v>56</v>
      </c>
    </row>
    <row r="648" spans="4:25">
      <c r="D648" s="3">
        <f t="shared" si="199"/>
        <v>0</v>
      </c>
      <c r="E648" s="3">
        <f>IF(ROW()=3,CpuInfo!$H$3,IF(D648=0,E647,F647+2))</f>
        <v>570</v>
      </c>
      <c r="F648" s="3">
        <f t="shared" si="205"/>
        <v>570</v>
      </c>
      <c r="J648" s="3" t="str">
        <f>IF(ISBLANK(G648),"",CpuInfo!$G$3)</f>
        <v/>
      </c>
      <c r="K648" s="3" t="str">
        <f>IF(ISBLANK(G648),"",CpuInfo!$H$3)</f>
        <v/>
      </c>
      <c r="L648" s="3" t="str">
        <f t="shared" si="200"/>
        <v/>
      </c>
      <c r="M648" s="3" t="str">
        <f t="shared" si="201"/>
        <v/>
      </c>
      <c r="N648" s="3" t="s">
        <v>56</v>
      </c>
      <c r="O648" s="2">
        <f t="shared" si="202"/>
        <v>0</v>
      </c>
      <c r="P648" s="2">
        <f>IF(ROW()=3,CpuInfo!$L$3,IF(O648=0,P647,Q647+2))</f>
        <v>3696</v>
      </c>
      <c r="Q648" s="2">
        <f t="shared" si="206"/>
        <v>3696</v>
      </c>
      <c r="U648" s="2" t="str">
        <f>IF(ISBLANK(R648),"",CpuInfo!$K$3)</f>
        <v/>
      </c>
      <c r="V648" s="2" t="str">
        <f>IF(ISBLANK(R648),"",CpuInfo!$L$3)</f>
        <v/>
      </c>
      <c r="W648" s="2" t="str">
        <f t="shared" si="203"/>
        <v/>
      </c>
      <c r="X648" s="2" t="str">
        <f t="shared" si="204"/>
        <v/>
      </c>
      <c r="Y648" s="2" t="s">
        <v>56</v>
      </c>
    </row>
    <row r="649" spans="4:25">
      <c r="D649" s="3">
        <f t="shared" si="199"/>
        <v>0</v>
      </c>
      <c r="E649" s="3">
        <f>IF(ROW()=3,CpuInfo!$H$3,IF(D649=0,E648,F648+2))</f>
        <v>570</v>
      </c>
      <c r="F649" s="3">
        <f t="shared" si="205"/>
        <v>570</v>
      </c>
      <c r="J649" s="3" t="str">
        <f>IF(ISBLANK(G649),"",CpuInfo!$G$3)</f>
        <v/>
      </c>
      <c r="K649" s="3" t="str">
        <f>IF(ISBLANK(G649),"",CpuInfo!$H$3)</f>
        <v/>
      </c>
      <c r="L649" s="3" t="str">
        <f t="shared" si="200"/>
        <v/>
      </c>
      <c r="M649" s="3" t="str">
        <f t="shared" si="201"/>
        <v/>
      </c>
      <c r="N649" s="3" t="s">
        <v>56</v>
      </c>
      <c r="O649" s="2">
        <f t="shared" si="202"/>
        <v>0</v>
      </c>
      <c r="P649" s="2">
        <f>IF(ROW()=3,CpuInfo!$L$3,IF(O649=0,P648,Q648+2))</f>
        <v>3696</v>
      </c>
      <c r="Q649" s="2">
        <f t="shared" si="206"/>
        <v>3696</v>
      </c>
      <c r="U649" s="2" t="str">
        <f>IF(ISBLANK(R649),"",CpuInfo!$K$3)</f>
        <v/>
      </c>
      <c r="V649" s="2" t="str">
        <f>IF(ISBLANK(R649),"",CpuInfo!$L$3)</f>
        <v/>
      </c>
      <c r="W649" s="2" t="str">
        <f t="shared" si="203"/>
        <v/>
      </c>
      <c r="X649" s="2" t="str">
        <f t="shared" si="204"/>
        <v/>
      </c>
      <c r="Y649" s="2" t="s">
        <v>56</v>
      </c>
    </row>
    <row r="650" spans="4:25">
      <c r="D650" s="3">
        <f t="shared" si="199"/>
        <v>0</v>
      </c>
      <c r="E650" s="3">
        <f>IF(ROW()=3,CpuInfo!$H$3,IF(D650=0,E649,F649+2))</f>
        <v>570</v>
      </c>
      <c r="F650" s="3">
        <f t="shared" si="205"/>
        <v>570</v>
      </c>
      <c r="J650" s="3" t="str">
        <f>IF(ISBLANK(G650),"",CpuInfo!$G$3)</f>
        <v/>
      </c>
      <c r="K650" s="3" t="str">
        <f>IF(ISBLANK(G650),"",CpuInfo!$H$3)</f>
        <v/>
      </c>
      <c r="L650" s="3" t="str">
        <f t="shared" si="200"/>
        <v/>
      </c>
      <c r="M650" s="3" t="str">
        <f t="shared" si="201"/>
        <v/>
      </c>
      <c r="N650" s="3" t="s">
        <v>56</v>
      </c>
      <c r="O650" s="2">
        <f t="shared" si="202"/>
        <v>0</v>
      </c>
      <c r="P650" s="2">
        <f>IF(ROW()=3,CpuInfo!$L$3,IF(O650=0,P649,Q649+2))</f>
        <v>3696</v>
      </c>
      <c r="Q650" s="2">
        <f t="shared" si="206"/>
        <v>3696</v>
      </c>
      <c r="U650" s="2" t="str">
        <f>IF(ISBLANK(R650),"",CpuInfo!$K$3)</f>
        <v/>
      </c>
      <c r="V650" s="2" t="str">
        <f>IF(ISBLANK(R650),"",CpuInfo!$L$3)</f>
        <v/>
      </c>
      <c r="W650" s="2" t="str">
        <f t="shared" si="203"/>
        <v/>
      </c>
      <c r="X650" s="2" t="str">
        <f t="shared" si="204"/>
        <v/>
      </c>
      <c r="Y650" s="2" t="s">
        <v>56</v>
      </c>
    </row>
    <row r="651" spans="4:25">
      <c r="D651" s="3">
        <f t="shared" si="199"/>
        <v>0</v>
      </c>
      <c r="E651" s="3">
        <f>IF(ROW()=3,CpuInfo!$H$3,IF(D651=0,E650,F650+2))</f>
        <v>570</v>
      </c>
      <c r="F651" s="3">
        <f t="shared" si="205"/>
        <v>570</v>
      </c>
      <c r="J651" s="3" t="str">
        <f>IF(ISBLANK(G651),"",CpuInfo!$G$3)</f>
        <v/>
      </c>
      <c r="K651" s="3" t="str">
        <f>IF(ISBLANK(G651),"",CpuInfo!$H$3)</f>
        <v/>
      </c>
      <c r="L651" s="3" t="str">
        <f t="shared" si="200"/>
        <v/>
      </c>
      <c r="M651" s="3" t="str">
        <f t="shared" si="201"/>
        <v/>
      </c>
      <c r="N651" s="3" t="s">
        <v>56</v>
      </c>
      <c r="O651" s="2">
        <f t="shared" si="202"/>
        <v>0</v>
      </c>
      <c r="P651" s="2">
        <f>IF(ROW()=3,CpuInfo!$L$3,IF(O651=0,P650,Q650+2))</f>
        <v>3696</v>
      </c>
      <c r="Q651" s="2">
        <f t="shared" si="206"/>
        <v>3696</v>
      </c>
      <c r="U651" s="2" t="str">
        <f>IF(ISBLANK(R651),"",CpuInfo!$K$3)</f>
        <v/>
      </c>
      <c r="V651" s="2" t="str">
        <f>IF(ISBLANK(R651),"",CpuInfo!$L$3)</f>
        <v/>
      </c>
      <c r="W651" s="2" t="str">
        <f t="shared" si="203"/>
        <v/>
      </c>
      <c r="X651" s="2" t="str">
        <f t="shared" si="204"/>
        <v/>
      </c>
      <c r="Y651" s="2" t="s">
        <v>56</v>
      </c>
    </row>
    <row r="652" spans="4:25">
      <c r="D652" s="3">
        <f t="shared" si="199"/>
        <v>0</v>
      </c>
      <c r="E652" s="3">
        <f>IF(ROW()=3,CpuInfo!$H$3,IF(D652=0,E651,F651+2))</f>
        <v>570</v>
      </c>
      <c r="F652" s="3">
        <f t="shared" si="205"/>
        <v>570</v>
      </c>
      <c r="J652" s="3" t="str">
        <f>IF(ISBLANK(G652),"",CpuInfo!$G$3)</f>
        <v/>
      </c>
      <c r="K652" s="3" t="str">
        <f>IF(ISBLANK(G652),"",CpuInfo!$H$3)</f>
        <v/>
      </c>
      <c r="L652" s="3" t="str">
        <f t="shared" si="200"/>
        <v/>
      </c>
      <c r="M652" s="3" t="str">
        <f t="shared" si="201"/>
        <v/>
      </c>
      <c r="N652" s="3" t="s">
        <v>56</v>
      </c>
      <c r="O652" s="2">
        <f t="shared" si="202"/>
        <v>0</v>
      </c>
      <c r="P652" s="2">
        <f>IF(ROW()=3,CpuInfo!$L$3,IF(O652=0,P651,Q651+2))</f>
        <v>3696</v>
      </c>
      <c r="Q652" s="2">
        <f t="shared" si="206"/>
        <v>3696</v>
      </c>
      <c r="U652" s="2" t="str">
        <f>IF(ISBLANK(R652),"",CpuInfo!$K$3)</f>
        <v/>
      </c>
      <c r="V652" s="2" t="str">
        <f>IF(ISBLANK(R652),"",CpuInfo!$L$3)</f>
        <v/>
      </c>
      <c r="W652" s="2" t="str">
        <f t="shared" si="203"/>
        <v/>
      </c>
      <c r="X652" s="2" t="str">
        <f t="shared" si="204"/>
        <v/>
      </c>
      <c r="Y652" s="2" t="s">
        <v>56</v>
      </c>
    </row>
    <row r="653" spans="4:25">
      <c r="D653" s="3">
        <f t="shared" si="199"/>
        <v>0</v>
      </c>
      <c r="E653" s="3">
        <f>IF(ROW()=3,CpuInfo!$H$3,IF(D653=0,E652,F652+2))</f>
        <v>570</v>
      </c>
      <c r="F653" s="3">
        <f t="shared" si="205"/>
        <v>570</v>
      </c>
      <c r="J653" s="3" t="str">
        <f>IF(ISBLANK(G653),"",CpuInfo!$G$3)</f>
        <v/>
      </c>
      <c r="K653" s="3" t="str">
        <f>IF(ISBLANK(G653),"",CpuInfo!$H$3)</f>
        <v/>
      </c>
      <c r="L653" s="3" t="str">
        <f t="shared" si="200"/>
        <v/>
      </c>
      <c r="M653" s="3" t="str">
        <f t="shared" si="201"/>
        <v/>
      </c>
      <c r="N653" s="3" t="s">
        <v>56</v>
      </c>
      <c r="O653" s="2">
        <f t="shared" si="202"/>
        <v>0</v>
      </c>
      <c r="P653" s="2">
        <f>IF(ROW()=3,CpuInfo!H322,IF(O653=0,P652,Q652+2))</f>
        <v>3696</v>
      </c>
      <c r="Q653" s="2">
        <f t="shared" si="206"/>
        <v>3696</v>
      </c>
      <c r="U653" s="2" t="str">
        <f>IF(ISBLANK(R653),"",CpuInfo!$K$3)</f>
        <v/>
      </c>
      <c r="V653" s="2" t="str">
        <f>IF(ISBLANK(R653),"",CpuInfo!$L$3)</f>
        <v/>
      </c>
      <c r="W653" s="2" t="str">
        <f t="shared" si="203"/>
        <v/>
      </c>
      <c r="X653" s="2" t="str">
        <f t="shared" si="204"/>
        <v/>
      </c>
      <c r="Y653" s="2" t="s">
        <v>56</v>
      </c>
    </row>
    <row r="654" spans="4:25">
      <c r="D654" s="3">
        <f t="shared" si="199"/>
        <v>0</v>
      </c>
      <c r="E654" s="3">
        <f>IF(ROW()=3,CpuInfo!$H$3,IF(D654=0,E653,F653+2))</f>
        <v>570</v>
      </c>
      <c r="F654" s="3">
        <f t="shared" si="205"/>
        <v>570</v>
      </c>
      <c r="J654" s="3" t="str">
        <f>IF(ISBLANK(G654),"",CpuInfo!$G$3)</f>
        <v/>
      </c>
      <c r="K654" s="3" t="str">
        <f>IF(ISBLANK(G654),"",CpuInfo!$H$3)</f>
        <v/>
      </c>
      <c r="L654" s="3" t="str">
        <f t="shared" si="200"/>
        <v/>
      </c>
      <c r="M654" s="3" t="str">
        <f t="shared" si="201"/>
        <v/>
      </c>
      <c r="N654" s="3" t="s">
        <v>56</v>
      </c>
      <c r="O654" s="2">
        <f t="shared" si="202"/>
        <v>0</v>
      </c>
      <c r="P654" s="2">
        <f>IF(ROW()=3,CpuInfo!H323,IF(O654=0,P653,Q653+2))</f>
        <v>3696</v>
      </c>
      <c r="Q654" s="2">
        <f t="shared" si="206"/>
        <v>3696</v>
      </c>
      <c r="U654" s="2" t="str">
        <f>IF(ISBLANK(R654),"",CpuInfo!$K$3)</f>
        <v/>
      </c>
      <c r="V654" s="2" t="str">
        <f>IF(ISBLANK(R654),"",CpuInfo!$L$3)</f>
        <v/>
      </c>
      <c r="W654" s="2" t="str">
        <f t="shared" si="203"/>
        <v/>
      </c>
      <c r="X654" s="2" t="str">
        <f t="shared" si="204"/>
        <v/>
      </c>
      <c r="Y654" s="2" t="s">
        <v>56</v>
      </c>
    </row>
    <row r="655" spans="4:25">
      <c r="D655" s="3">
        <f t="shared" si="199"/>
        <v>0</v>
      </c>
      <c r="E655" s="3">
        <f>IF(ROW()=3,CpuInfo!$H$3,IF(D655=0,E654,F654+2))</f>
        <v>570</v>
      </c>
      <c r="F655" s="3">
        <f t="shared" si="205"/>
        <v>570</v>
      </c>
      <c r="J655" s="3" t="str">
        <f>IF(ISBLANK(G655),"",CpuInfo!$G$3)</f>
        <v/>
      </c>
      <c r="K655" s="3" t="str">
        <f>IF(ISBLANK(G655),"",CpuInfo!$H$3)</f>
        <v/>
      </c>
      <c r="L655" s="3" t="str">
        <f t="shared" si="200"/>
        <v/>
      </c>
      <c r="M655" s="3" t="str">
        <f t="shared" si="201"/>
        <v/>
      </c>
      <c r="N655" s="3" t="s">
        <v>56</v>
      </c>
      <c r="O655" s="2">
        <f t="shared" si="202"/>
        <v>0</v>
      </c>
      <c r="P655" s="2">
        <f>IF(ROW()=3,CpuInfo!H324,IF(O655=0,P654,Q654+2))</f>
        <v>3696</v>
      </c>
      <c r="Q655" s="2">
        <f t="shared" si="206"/>
        <v>3696</v>
      </c>
      <c r="U655" s="2" t="str">
        <f>IF(ISBLANK(R655),"",CpuInfo!$K$3)</f>
        <v/>
      </c>
      <c r="V655" s="2" t="str">
        <f>IF(ISBLANK(R655),"",CpuInfo!$L$3)</f>
        <v/>
      </c>
      <c r="W655" s="2" t="str">
        <f t="shared" si="203"/>
        <v/>
      </c>
      <c r="X655" s="2" t="str">
        <f t="shared" si="204"/>
        <v/>
      </c>
      <c r="Y655" s="2" t="s">
        <v>56</v>
      </c>
    </row>
    <row r="656" spans="4:25">
      <c r="D656" s="3">
        <f t="shared" si="199"/>
        <v>0</v>
      </c>
      <c r="E656" s="3">
        <f>IF(ROW()=3,CpuInfo!$H$3,IF(D656=0,E655,F655+2))</f>
        <v>570</v>
      </c>
      <c r="F656" s="3">
        <f t="shared" si="205"/>
        <v>570</v>
      </c>
      <c r="J656" s="3" t="str">
        <f>IF(ISBLANK(G656),"",CpuInfo!$G$3)</f>
        <v/>
      </c>
      <c r="K656" s="3" t="str">
        <f>IF(ISBLANK(G656),"",CpuInfo!$H$3)</f>
        <v/>
      </c>
      <c r="L656" s="3" t="str">
        <f t="shared" si="200"/>
        <v/>
      </c>
      <c r="M656" s="3" t="str">
        <f t="shared" si="201"/>
        <v/>
      </c>
      <c r="N656" s="3" t="s">
        <v>56</v>
      </c>
      <c r="O656" s="2">
        <f t="shared" si="202"/>
        <v>0</v>
      </c>
      <c r="P656" s="2">
        <f>IF(ROW()=3,CpuInfo!H325,IF(O656=0,P655,Q655+2))</f>
        <v>3696</v>
      </c>
      <c r="Q656" s="2">
        <f t="shared" si="206"/>
        <v>3696</v>
      </c>
      <c r="U656" s="2" t="str">
        <f>IF(ISBLANK(R656),"",CpuInfo!$K$3)</f>
        <v/>
      </c>
      <c r="V656" s="2" t="str">
        <f>IF(ISBLANK(R656),"",CpuInfo!$L$3)</f>
        <v/>
      </c>
      <c r="W656" s="2" t="str">
        <f t="shared" si="203"/>
        <v/>
      </c>
      <c r="X656" s="2" t="str">
        <f t="shared" si="204"/>
        <v/>
      </c>
      <c r="Y656" s="2" t="s">
        <v>56</v>
      </c>
    </row>
    <row r="657" spans="4:25">
      <c r="D657" s="3">
        <f t="shared" si="199"/>
        <v>0</v>
      </c>
      <c r="E657" s="3">
        <f>IF(ROW()=3,CpuInfo!$H$3,IF(D657=0,E656,F656+2))</f>
        <v>570</v>
      </c>
      <c r="F657" s="3">
        <f t="shared" si="205"/>
        <v>570</v>
      </c>
      <c r="J657" s="3" t="str">
        <f>IF(ISBLANK(G657),"",CpuInfo!$G$3)</f>
        <v/>
      </c>
      <c r="K657" s="3" t="str">
        <f>IF(ISBLANK(G657),"",CpuInfo!$H$3)</f>
        <v/>
      </c>
      <c r="L657" s="3" t="str">
        <f t="shared" si="200"/>
        <v/>
      </c>
      <c r="M657" s="3" t="str">
        <f t="shared" si="201"/>
        <v/>
      </c>
      <c r="N657" s="3" t="s">
        <v>56</v>
      </c>
      <c r="O657" s="2">
        <f t="shared" si="202"/>
        <v>0</v>
      </c>
      <c r="P657" s="2">
        <f>IF(ROW()=3,CpuInfo!H326,IF(O657=0,P656,Q656+2))</f>
        <v>3696</v>
      </c>
      <c r="Q657" s="2">
        <f t="shared" si="206"/>
        <v>3696</v>
      </c>
      <c r="U657" s="2" t="str">
        <f>IF(ISBLANK(R657),"",CpuInfo!$K$3)</f>
        <v/>
      </c>
      <c r="V657" s="2" t="str">
        <f>IF(ISBLANK(R657),"",CpuInfo!$L$3)</f>
        <v/>
      </c>
      <c r="W657" s="2" t="str">
        <f t="shared" si="203"/>
        <v/>
      </c>
      <c r="X657" s="2" t="str">
        <f t="shared" si="204"/>
        <v/>
      </c>
      <c r="Y657" s="2" t="s">
        <v>56</v>
      </c>
    </row>
    <row r="658" spans="4:25">
      <c r="D658" s="3">
        <f t="shared" si="199"/>
        <v>0</v>
      </c>
      <c r="E658" s="3">
        <f>IF(ROW()=3,CpuInfo!$H$3,IF(D658=0,E657,F657+2))</f>
        <v>570</v>
      </c>
      <c r="F658" s="3">
        <f t="shared" si="205"/>
        <v>570</v>
      </c>
      <c r="J658" s="3" t="str">
        <f>IF(ISBLANK(G658),"",CpuInfo!$G$3)</f>
        <v/>
      </c>
      <c r="K658" s="3" t="str">
        <f>IF(ISBLANK(G658),"",CpuInfo!$H$3)</f>
        <v/>
      </c>
      <c r="L658" s="3" t="str">
        <f t="shared" si="200"/>
        <v/>
      </c>
      <c r="M658" s="3" t="str">
        <f t="shared" si="201"/>
        <v/>
      </c>
      <c r="N658" s="3" t="s">
        <v>56</v>
      </c>
      <c r="O658" s="2">
        <f t="shared" si="202"/>
        <v>0</v>
      </c>
      <c r="P658" s="2">
        <f>IF(ROW()=3,CpuInfo!H327,IF(O658=0,P657,Q657+2))</f>
        <v>3696</v>
      </c>
      <c r="Q658" s="2">
        <f t="shared" si="206"/>
        <v>3696</v>
      </c>
      <c r="U658" s="2" t="str">
        <f>IF(ISBLANK(R658),"",CpuInfo!$K$3)</f>
        <v/>
      </c>
      <c r="V658" s="2" t="str">
        <f>IF(ISBLANK(R658),"",CpuInfo!$L$3)</f>
        <v/>
      </c>
      <c r="W658" s="2" t="str">
        <f t="shared" si="203"/>
        <v/>
      </c>
      <c r="X658" s="2" t="str">
        <f t="shared" si="204"/>
        <v/>
      </c>
      <c r="Y658" s="2" t="s">
        <v>56</v>
      </c>
    </row>
    <row r="659" spans="4:25">
      <c r="D659" s="3">
        <f t="shared" si="199"/>
        <v>0</v>
      </c>
      <c r="E659" s="3">
        <f>IF(ROW()=3,CpuInfo!$H$3,IF(D659=0,E658,F658+2))</f>
        <v>570</v>
      </c>
      <c r="F659" s="3">
        <f t="shared" si="205"/>
        <v>570</v>
      </c>
      <c r="J659" s="3" t="str">
        <f>IF(ISBLANK(G659),"",CpuInfo!$G$3)</f>
        <v/>
      </c>
      <c r="K659" s="3" t="str">
        <f>IF(ISBLANK(G659),"",CpuInfo!$H$3)</f>
        <v/>
      </c>
      <c r="L659" s="3" t="str">
        <f t="shared" si="200"/>
        <v/>
      </c>
      <c r="M659" s="3" t="str">
        <f t="shared" si="201"/>
        <v/>
      </c>
      <c r="N659" s="3" t="s">
        <v>56</v>
      </c>
      <c r="O659" s="2">
        <f t="shared" si="202"/>
        <v>0</v>
      </c>
      <c r="P659" s="2">
        <f>IF(ROW()=3,CpuInfo!H328,IF(O659=0,P658,Q658+2))</f>
        <v>3696</v>
      </c>
      <c r="Q659" s="2">
        <f t="shared" si="206"/>
        <v>3696</v>
      </c>
      <c r="U659" s="2" t="str">
        <f>IF(ISBLANK(R659),"",CpuInfo!$K$3)</f>
        <v/>
      </c>
      <c r="V659" s="2" t="str">
        <f>IF(ISBLANK(R659),"",CpuInfo!$L$3)</f>
        <v/>
      </c>
      <c r="W659" s="2" t="str">
        <f t="shared" si="203"/>
        <v/>
      </c>
      <c r="X659" s="2" t="str">
        <f t="shared" si="204"/>
        <v/>
      </c>
      <c r="Y659" s="2" t="s">
        <v>56</v>
      </c>
    </row>
    <row r="660" spans="4:25">
      <c r="D660" s="3">
        <f t="shared" si="199"/>
        <v>0</v>
      </c>
      <c r="E660" s="3">
        <f>IF(ROW()=3,CpuInfo!$H$3,IF(D660=0,E659,F659+2))</f>
        <v>570</v>
      </c>
      <c r="F660" s="3">
        <f t="shared" si="205"/>
        <v>570</v>
      </c>
      <c r="J660" s="3" t="str">
        <f>IF(ISBLANK(G660),"",CpuInfo!$G$3)</f>
        <v/>
      </c>
      <c r="K660" s="3" t="str">
        <f>IF(ISBLANK(G660),"",CpuInfo!$H$3)</f>
        <v/>
      </c>
      <c r="L660" s="3" t="str">
        <f t="shared" si="200"/>
        <v/>
      </c>
      <c r="M660" s="3" t="str">
        <f t="shared" si="201"/>
        <v/>
      </c>
      <c r="N660" s="3" t="s">
        <v>56</v>
      </c>
      <c r="O660" s="2">
        <f t="shared" si="202"/>
        <v>0</v>
      </c>
      <c r="P660" s="2">
        <f>IF(ROW()=3,CpuInfo!H329,IF(O660=0,P659,Q659+2))</f>
        <v>3696</v>
      </c>
      <c r="Q660" s="2">
        <f t="shared" si="206"/>
        <v>3696</v>
      </c>
      <c r="U660" s="2" t="str">
        <f>IF(ISBLANK(R660),"",CpuInfo!$K$3)</f>
        <v/>
      </c>
      <c r="V660" s="2" t="str">
        <f>IF(ISBLANK(R660),"",CpuInfo!$L$3)</f>
        <v/>
      </c>
      <c r="W660" s="2" t="str">
        <f t="shared" si="203"/>
        <v/>
      </c>
      <c r="X660" s="2" t="str">
        <f t="shared" si="204"/>
        <v/>
      </c>
      <c r="Y660" s="2" t="s">
        <v>56</v>
      </c>
    </row>
    <row r="661" spans="4:25">
      <c r="D661" s="3">
        <f t="shared" si="199"/>
        <v>0</v>
      </c>
      <c r="E661" s="3">
        <f>IF(ROW()=3,CpuInfo!$H$3,IF(D661=0,E660,F660+2))</f>
        <v>570</v>
      </c>
      <c r="F661" s="3">
        <f t="shared" si="205"/>
        <v>570</v>
      </c>
      <c r="J661" s="3" t="str">
        <f>IF(ISBLANK(G661),"",CpuInfo!$G$3)</f>
        <v/>
      </c>
      <c r="K661" s="3" t="str">
        <f>IF(ISBLANK(G661),"",CpuInfo!$H$3)</f>
        <v/>
      </c>
      <c r="L661" s="3" t="str">
        <f t="shared" si="200"/>
        <v/>
      </c>
      <c r="M661" s="3" t="str">
        <f t="shared" si="201"/>
        <v/>
      </c>
      <c r="N661" s="3" t="s">
        <v>56</v>
      </c>
      <c r="O661" s="2">
        <f t="shared" si="202"/>
        <v>0</v>
      </c>
      <c r="P661" s="2">
        <f>IF(ROW()=3,CpuInfo!H330,IF(O661=0,P660,Q660+2))</f>
        <v>3696</v>
      </c>
      <c r="Q661" s="2">
        <f t="shared" si="206"/>
        <v>3696</v>
      </c>
      <c r="U661" s="2" t="str">
        <f>IF(ISBLANK(R661),"",CpuInfo!$K$3)</f>
        <v/>
      </c>
      <c r="V661" s="2" t="str">
        <f>IF(ISBLANK(R661),"",CpuInfo!$L$3)</f>
        <v/>
      </c>
      <c r="W661" s="2" t="str">
        <f t="shared" si="203"/>
        <v/>
      </c>
      <c r="X661" s="2" t="str">
        <f t="shared" si="204"/>
        <v/>
      </c>
      <c r="Y661" s="2" t="s">
        <v>56</v>
      </c>
    </row>
    <row r="662" spans="4:25">
      <c r="D662" s="3">
        <f t="shared" si="199"/>
        <v>0</v>
      </c>
      <c r="E662" s="3">
        <f>IF(ROW()=3,CpuInfo!$H$3,IF(D662=0,E661,F661+2))</f>
        <v>570</v>
      </c>
      <c r="F662" s="3">
        <f t="shared" si="205"/>
        <v>570</v>
      </c>
      <c r="J662" s="3" t="str">
        <f>IF(ISBLANK(G662),"",CpuInfo!$G$3)</f>
        <v/>
      </c>
      <c r="K662" s="3" t="str">
        <f>IF(ISBLANK(G662),"",CpuInfo!$H$3)</f>
        <v/>
      </c>
      <c r="L662" s="3" t="str">
        <f t="shared" si="200"/>
        <v/>
      </c>
      <c r="M662" s="3" t="str">
        <f t="shared" si="201"/>
        <v/>
      </c>
      <c r="N662" s="3" t="s">
        <v>56</v>
      </c>
      <c r="O662" s="2">
        <f t="shared" si="202"/>
        <v>0</v>
      </c>
      <c r="P662" s="2">
        <f>IF(ROW()=3,CpuInfo!H331,IF(O662=0,P661,Q661+2))</f>
        <v>3696</v>
      </c>
      <c r="Q662" s="2">
        <f t="shared" si="206"/>
        <v>3696</v>
      </c>
      <c r="U662" s="2" t="str">
        <f>IF(ISBLANK(R662),"",CpuInfo!$K$3)</f>
        <v/>
      </c>
      <c r="V662" s="2" t="str">
        <f>IF(ISBLANK(R662),"",CpuInfo!$L$3)</f>
        <v/>
      </c>
      <c r="W662" s="2" t="str">
        <f t="shared" si="203"/>
        <v/>
      </c>
      <c r="X662" s="2" t="str">
        <f t="shared" si="204"/>
        <v/>
      </c>
      <c r="Y662" s="2" t="s">
        <v>56</v>
      </c>
    </row>
    <row r="663" spans="4:25">
      <c r="D663" s="3">
        <f t="shared" si="199"/>
        <v>0</v>
      </c>
      <c r="E663" s="3">
        <f>IF(ROW()=3,CpuInfo!$H$3,IF(D663=0,E662,F662+2))</f>
        <v>570</v>
      </c>
      <c r="F663" s="3">
        <f t="shared" si="205"/>
        <v>570</v>
      </c>
      <c r="J663" s="3" t="str">
        <f>IF(ISBLANK(G663),"",CpuInfo!$G$3)</f>
        <v/>
      </c>
      <c r="K663" s="3" t="str">
        <f>IF(ISBLANK(G663),"",CpuInfo!$H$3)</f>
        <v/>
      </c>
      <c r="L663" s="3" t="str">
        <f t="shared" si="200"/>
        <v/>
      </c>
      <c r="M663" s="3" t="str">
        <f t="shared" si="201"/>
        <v/>
      </c>
      <c r="N663" s="3" t="s">
        <v>56</v>
      </c>
      <c r="O663" s="2">
        <f t="shared" si="202"/>
        <v>0</v>
      </c>
      <c r="P663" s="2">
        <f>IF(ROW()=3,CpuInfo!H332,IF(O663=0,P662,Q662+2))</f>
        <v>3696</v>
      </c>
      <c r="Q663" s="2">
        <f t="shared" si="206"/>
        <v>3696</v>
      </c>
      <c r="U663" s="2" t="str">
        <f>IF(ISBLANK(R663),"",CpuInfo!$K$3)</f>
        <v/>
      </c>
      <c r="V663" s="2" t="str">
        <f>IF(ISBLANK(R663),"",CpuInfo!$L$3)</f>
        <v/>
      </c>
      <c r="W663" s="2" t="str">
        <f t="shared" si="203"/>
        <v/>
      </c>
      <c r="X663" s="2" t="str">
        <f t="shared" si="204"/>
        <v/>
      </c>
      <c r="Y663" s="2" t="s">
        <v>56</v>
      </c>
    </row>
    <row r="664" spans="4:25">
      <c r="D664" s="3">
        <f t="shared" ref="D664:D700" si="207">IF(G664="DTString100",100,IF(G664="DTString50",50,IF(G664="DTString40",40,IF(G664="DTString30",30,IF(G664="DTShort100",50,IF(G664="DTShort",1,IF(G664="DTInt",2,IF(G664="DTFloat",2,IF(G664="DTString15",5,IF(G664="DTString",26,0))))))))))</f>
        <v>0</v>
      </c>
      <c r="E664" s="3">
        <f>IF(ROW()=3,CpuInfo!$H$3,IF(D664=0,E663,F663+2))</f>
        <v>570</v>
      </c>
      <c r="F664" s="3">
        <f t="shared" ref="F664:F727" si="208">IF(D664=0,F663,E664+(D664-1)*2)</f>
        <v>570</v>
      </c>
      <c r="J664" s="3" t="str">
        <f>IF(ISBLANK(G664),"",CpuInfo!$G$3)</f>
        <v/>
      </c>
      <c r="K664" s="3" t="str">
        <f>IF(ISBLANK(G664),"",CpuInfo!$H$3)</f>
        <v/>
      </c>
      <c r="L664" s="3" t="str">
        <f t="shared" si="200"/>
        <v/>
      </c>
      <c r="M664" s="3" t="str">
        <f t="shared" si="201"/>
        <v/>
      </c>
      <c r="N664" s="3" t="s">
        <v>56</v>
      </c>
      <c r="O664" s="2">
        <f t="shared" ref="O664:O703" si="209">IF(R664="DTString100",100,IF(R664="DTString50",50,IF(R664="DTString40",40,IF(R664="DTString30",30,IF(R664="DTShort100",50,IF(R664="DTShort",1,IF(R664="DTInt",2,IF(R664="DTFloat",2,IF(R664="DTString15",5,IF(R664="DTString",26,0))))))))))</f>
        <v>0</v>
      </c>
      <c r="P664" s="2">
        <f>IF(ROW()=3,CpuInfo!H333,IF(O664=0,P663,Q663+2))</f>
        <v>3696</v>
      </c>
      <c r="Q664" s="2">
        <f t="shared" si="206"/>
        <v>3696</v>
      </c>
      <c r="U664" s="2" t="str">
        <f>IF(ISBLANK(R664),"",CpuInfo!$K$3)</f>
        <v/>
      </c>
      <c r="V664" s="2" t="str">
        <f>IF(ISBLANK(R664),"",CpuInfo!$L$3)</f>
        <v/>
      </c>
      <c r="W664" s="2" t="str">
        <f t="shared" si="203"/>
        <v/>
      </c>
      <c r="X664" s="2" t="str">
        <f t="shared" si="204"/>
        <v/>
      </c>
      <c r="Y664" s="2" t="s">
        <v>56</v>
      </c>
    </row>
    <row r="665" spans="4:25">
      <c r="D665" s="3">
        <f t="shared" si="207"/>
        <v>0</v>
      </c>
      <c r="E665" s="3">
        <f>IF(ROW()=3,CpuInfo!$H$3,IF(D665=0,E664,F664+2))</f>
        <v>570</v>
      </c>
      <c r="F665" s="3">
        <f t="shared" si="208"/>
        <v>570</v>
      </c>
      <c r="J665" s="3" t="str">
        <f>IF(ISBLANK(G665),"",CpuInfo!$G$3)</f>
        <v/>
      </c>
      <c r="K665" s="3" t="str">
        <f>IF(ISBLANK(G665),"",CpuInfo!$H$3)</f>
        <v/>
      </c>
      <c r="L665" s="3" t="str">
        <f t="shared" si="200"/>
        <v/>
      </c>
      <c r="M665" s="3" t="str">
        <f t="shared" si="201"/>
        <v/>
      </c>
      <c r="N665" s="3" t="s">
        <v>56</v>
      </c>
      <c r="O665" s="2">
        <f t="shared" si="209"/>
        <v>0</v>
      </c>
      <c r="P665" s="2">
        <f>IF(ROW()=3,CpuInfo!H334,IF(O665=0,P664,Q664+2))</f>
        <v>3696</v>
      </c>
      <c r="Q665" s="2">
        <f t="shared" si="206"/>
        <v>3696</v>
      </c>
      <c r="U665" s="2" t="str">
        <f>IF(ISBLANK(R665),"",CpuInfo!$K$3)</f>
        <v/>
      </c>
      <c r="V665" s="2" t="str">
        <f>IF(ISBLANK(R665),"",CpuInfo!$L$3)</f>
        <v/>
      </c>
      <c r="W665" s="2" t="str">
        <f t="shared" si="203"/>
        <v/>
      </c>
      <c r="X665" s="2" t="str">
        <f t="shared" si="204"/>
        <v/>
      </c>
      <c r="Y665" s="2" t="s">
        <v>56</v>
      </c>
    </row>
    <row r="666" spans="4:25">
      <c r="D666" s="3">
        <f t="shared" si="207"/>
        <v>0</v>
      </c>
      <c r="E666" s="3">
        <f>IF(ROW()=3,CpuInfo!H425,IF(D666=0,E665,F665+2))</f>
        <v>570</v>
      </c>
      <c r="F666" s="3">
        <f t="shared" si="208"/>
        <v>570</v>
      </c>
      <c r="J666" s="3" t="str">
        <f>IF(ISBLANK(G666),"",CpuInfo!$G$3)</f>
        <v/>
      </c>
      <c r="K666" s="3" t="str">
        <f>IF(ISBLANK(G666),"",CpuInfo!$H$3)</f>
        <v/>
      </c>
      <c r="L666" s="3" t="str">
        <f t="shared" si="200"/>
        <v/>
      </c>
      <c r="M666" s="3" t="str">
        <f t="shared" si="201"/>
        <v/>
      </c>
      <c r="N666" s="3" t="s">
        <v>56</v>
      </c>
      <c r="O666" s="2">
        <f t="shared" si="209"/>
        <v>0</v>
      </c>
      <c r="P666" s="2">
        <f>IF(ROW()=3,CpuInfo!H335,IF(O666=0,P665,Q665+2))</f>
        <v>3696</v>
      </c>
      <c r="Q666" s="2">
        <f t="shared" si="206"/>
        <v>3696</v>
      </c>
      <c r="U666" s="2" t="str">
        <f>IF(ISBLANK(R666),"",CpuInfo!$K$3)</f>
        <v/>
      </c>
      <c r="V666" s="2" t="str">
        <f>IF(ISBLANK(R666),"",CpuInfo!$L$3)</f>
        <v/>
      </c>
      <c r="W666" s="2" t="str">
        <f t="shared" si="203"/>
        <v/>
      </c>
      <c r="X666" s="2" t="str">
        <f t="shared" si="204"/>
        <v/>
      </c>
      <c r="Y666" s="2" t="s">
        <v>56</v>
      </c>
    </row>
    <row r="667" spans="4:25">
      <c r="D667" s="3">
        <f t="shared" si="207"/>
        <v>0</v>
      </c>
      <c r="E667" s="3">
        <f>IF(ROW()=3,CpuInfo!H426,IF(D667=0,E666,F666+2))</f>
        <v>570</v>
      </c>
      <c r="F667" s="3">
        <f t="shared" si="208"/>
        <v>570</v>
      </c>
      <c r="J667" s="3" t="str">
        <f>IF(ISBLANK(G667),"",CpuInfo!$G$3)</f>
        <v/>
      </c>
      <c r="K667" s="3" t="str">
        <f>IF(ISBLANK(G667),"",CpuInfo!$H$3)</f>
        <v/>
      </c>
      <c r="L667" s="3" t="str">
        <f t="shared" si="200"/>
        <v/>
      </c>
      <c r="M667" s="3" t="str">
        <f t="shared" si="201"/>
        <v/>
      </c>
      <c r="N667" s="3" t="s">
        <v>56</v>
      </c>
      <c r="O667" s="2">
        <f t="shared" si="209"/>
        <v>0</v>
      </c>
      <c r="P667" s="2">
        <f>IF(ROW()=3,CpuInfo!H336,IF(O667=0,P666,Q666+2))</f>
        <v>3696</v>
      </c>
      <c r="Q667" s="2">
        <f t="shared" si="206"/>
        <v>3696</v>
      </c>
      <c r="U667" s="2" t="str">
        <f>IF(ISBLANK(R667),"",CpuInfo!$K$3)</f>
        <v/>
      </c>
      <c r="V667" s="2" t="str">
        <f>IF(ISBLANK(R667),"",CpuInfo!$L$3)</f>
        <v/>
      </c>
      <c r="W667" s="2" t="str">
        <f t="shared" si="203"/>
        <v/>
      </c>
      <c r="X667" s="2" t="str">
        <f t="shared" si="204"/>
        <v/>
      </c>
      <c r="Y667" s="2" t="s">
        <v>56</v>
      </c>
    </row>
    <row r="668" spans="4:25">
      <c r="D668" s="3">
        <f t="shared" si="207"/>
        <v>0</v>
      </c>
      <c r="E668" s="3">
        <f>IF(ROW()=3,CpuInfo!H427,IF(D668=0,E667,F667+2))</f>
        <v>570</v>
      </c>
      <c r="F668" s="3">
        <f t="shared" si="208"/>
        <v>570</v>
      </c>
      <c r="J668" s="3" t="str">
        <f>IF(ISBLANK(G668),"",CpuInfo!$G$3)</f>
        <v/>
      </c>
      <c r="K668" s="3" t="str">
        <f>IF(ISBLANK(G668),"",CpuInfo!$H$3)</f>
        <v/>
      </c>
      <c r="L668" s="3" t="str">
        <f t="shared" si="200"/>
        <v/>
      </c>
      <c r="M668" s="3" t="str">
        <f t="shared" si="201"/>
        <v/>
      </c>
      <c r="N668" s="3" t="s">
        <v>56</v>
      </c>
      <c r="O668" s="2">
        <f t="shared" si="209"/>
        <v>0</v>
      </c>
      <c r="P668" s="2">
        <f>IF(ROW()=3,CpuInfo!H337,IF(O668=0,P667,Q667+2))</f>
        <v>3696</v>
      </c>
      <c r="Q668" s="2">
        <f t="shared" si="206"/>
        <v>3696</v>
      </c>
      <c r="U668" s="2" t="str">
        <f>IF(ISBLANK(R668),"",CpuInfo!$K$3)</f>
        <v/>
      </c>
      <c r="V668" s="2" t="str">
        <f>IF(ISBLANK(R668),"",CpuInfo!$L$3)</f>
        <v/>
      </c>
      <c r="W668" s="2" t="str">
        <f t="shared" si="203"/>
        <v/>
      </c>
      <c r="X668" s="2" t="str">
        <f t="shared" si="204"/>
        <v/>
      </c>
      <c r="Y668" s="2" t="s">
        <v>56</v>
      </c>
    </row>
    <row r="669" spans="4:25">
      <c r="D669" s="3">
        <f t="shared" si="207"/>
        <v>0</v>
      </c>
      <c r="E669" s="3">
        <f>IF(ROW()=3,CpuInfo!H428,IF(D669=0,E668,F668+2))</f>
        <v>570</v>
      </c>
      <c r="F669" s="3">
        <f t="shared" si="208"/>
        <v>570</v>
      </c>
      <c r="J669" s="3" t="str">
        <f>IF(ISBLANK(G669),"",CpuInfo!$G$3)</f>
        <v/>
      </c>
      <c r="K669" s="3" t="str">
        <f>IF(ISBLANK(G669),"",CpuInfo!$H$3)</f>
        <v/>
      </c>
      <c r="L669" s="3" t="str">
        <f t="shared" si="200"/>
        <v/>
      </c>
      <c r="M669" s="3" t="str">
        <f t="shared" si="201"/>
        <v/>
      </c>
      <c r="N669" s="3" t="s">
        <v>56</v>
      </c>
      <c r="O669" s="2">
        <f t="shared" si="209"/>
        <v>0</v>
      </c>
      <c r="P669" s="2">
        <f>IF(ROW()=3,CpuInfo!H338,IF(O669=0,P668,Q668+2))</f>
        <v>3696</v>
      </c>
      <c r="Q669" s="2">
        <f t="shared" si="206"/>
        <v>3696</v>
      </c>
      <c r="U669" s="2" t="str">
        <f>IF(ISBLANK(R669),"",CpuInfo!$K$3)</f>
        <v/>
      </c>
      <c r="V669" s="2" t="str">
        <f>IF(ISBLANK(R669),"",CpuInfo!$L$3)</f>
        <v/>
      </c>
      <c r="W669" s="2" t="str">
        <f t="shared" si="203"/>
        <v/>
      </c>
      <c r="X669" s="2" t="str">
        <f t="shared" si="204"/>
        <v/>
      </c>
      <c r="Y669" s="2" t="s">
        <v>56</v>
      </c>
    </row>
    <row r="670" spans="4:25">
      <c r="D670" s="3">
        <f t="shared" si="207"/>
        <v>0</v>
      </c>
      <c r="E670" s="3">
        <f>IF(ROW()=3,CpuInfo!H429,IF(D670=0,E669,F669+2))</f>
        <v>570</v>
      </c>
      <c r="F670" s="3">
        <f t="shared" si="208"/>
        <v>570</v>
      </c>
      <c r="J670" s="3" t="str">
        <f>IF(ISBLANK(G670),"",CpuInfo!$G$3)</f>
        <v/>
      </c>
      <c r="K670" s="3" t="str">
        <f>IF(ISBLANK(G670),"",CpuInfo!$H$3)</f>
        <v/>
      </c>
      <c r="L670" s="3" t="str">
        <f t="shared" si="200"/>
        <v/>
      </c>
      <c r="M670" s="3" t="str">
        <f t="shared" si="201"/>
        <v/>
      </c>
      <c r="N670" s="3" t="s">
        <v>56</v>
      </c>
      <c r="O670" s="2">
        <f t="shared" si="209"/>
        <v>0</v>
      </c>
      <c r="P670" s="2">
        <f>IF(ROW()=3,CpuInfo!H339,IF(O670=0,P669,Q669+2))</f>
        <v>3696</v>
      </c>
      <c r="Q670" s="2">
        <f t="shared" si="206"/>
        <v>3696</v>
      </c>
      <c r="U670" s="2" t="str">
        <f>IF(ISBLANK(R670),"",CpuInfo!$K$3)</f>
        <v/>
      </c>
      <c r="V670" s="2" t="str">
        <f>IF(ISBLANK(R670),"",CpuInfo!$L$3)</f>
        <v/>
      </c>
      <c r="W670" s="2" t="str">
        <f t="shared" si="203"/>
        <v/>
      </c>
      <c r="X670" s="2" t="str">
        <f t="shared" si="204"/>
        <v/>
      </c>
      <c r="Y670" s="2" t="s">
        <v>56</v>
      </c>
    </row>
    <row r="671" spans="4:25">
      <c r="D671" s="3">
        <f t="shared" si="207"/>
        <v>0</v>
      </c>
      <c r="E671" s="3">
        <f>IF(ROW()=3,CpuInfo!H430,IF(D671=0,E670,F670+2))</f>
        <v>570</v>
      </c>
      <c r="F671" s="3">
        <f t="shared" si="208"/>
        <v>570</v>
      </c>
      <c r="J671" s="3" t="str">
        <f>IF(ISBLANK(G671),"",CpuInfo!$G$3)</f>
        <v/>
      </c>
      <c r="K671" s="3" t="str">
        <f>IF(ISBLANK(G671),"",CpuInfo!$H$3)</f>
        <v/>
      </c>
      <c r="L671" s="3" t="str">
        <f t="shared" si="200"/>
        <v/>
      </c>
      <c r="M671" s="3" t="str">
        <f t="shared" si="201"/>
        <v/>
      </c>
      <c r="N671" s="3" t="s">
        <v>56</v>
      </c>
      <c r="O671" s="2">
        <f t="shared" si="209"/>
        <v>0</v>
      </c>
      <c r="P671" s="2">
        <f>IF(ROW()=3,CpuInfo!H340,IF(O671=0,P670,Q670+2))</f>
        <v>3696</v>
      </c>
      <c r="Q671" s="2">
        <f t="shared" si="206"/>
        <v>3696</v>
      </c>
      <c r="U671" s="2" t="str">
        <f>IF(ISBLANK(R671),"",CpuInfo!$K$3)</f>
        <v/>
      </c>
      <c r="V671" s="2" t="str">
        <f>IF(ISBLANK(R671),"",CpuInfo!$L$3)</f>
        <v/>
      </c>
      <c r="W671" s="2" t="str">
        <f t="shared" si="203"/>
        <v/>
      </c>
      <c r="X671" s="2" t="str">
        <f t="shared" si="204"/>
        <v/>
      </c>
      <c r="Y671" s="2" t="s">
        <v>56</v>
      </c>
    </row>
    <row r="672" spans="4:25">
      <c r="D672" s="3">
        <f t="shared" si="207"/>
        <v>0</v>
      </c>
      <c r="E672" s="3">
        <f>IF(ROW()=3,CpuInfo!H431,IF(D672=0,E671,F671+2))</f>
        <v>570</v>
      </c>
      <c r="F672" s="3">
        <f t="shared" si="208"/>
        <v>570</v>
      </c>
      <c r="J672" s="3" t="str">
        <f>IF(ISBLANK(G672),"",CpuInfo!$G$3)</f>
        <v/>
      </c>
      <c r="K672" s="3" t="str">
        <f>IF(ISBLANK(G672),"",CpuInfo!$H$3)</f>
        <v/>
      </c>
      <c r="L672" s="3" t="str">
        <f t="shared" si="200"/>
        <v/>
      </c>
      <c r="M672" s="3" t="str">
        <f t="shared" si="201"/>
        <v/>
      </c>
      <c r="N672" s="3" t="s">
        <v>56</v>
      </c>
      <c r="O672" s="2">
        <f t="shared" si="209"/>
        <v>0</v>
      </c>
      <c r="P672" s="2">
        <f>IF(ROW()=3,CpuInfo!H341,IF(O672=0,P671,Q671+2))</f>
        <v>3696</v>
      </c>
      <c r="Q672" s="2">
        <f t="shared" si="206"/>
        <v>3696</v>
      </c>
      <c r="U672" s="2" t="str">
        <f>IF(ISBLANK(R672),"",CpuInfo!$K$3)</f>
        <v/>
      </c>
      <c r="V672" s="2" t="str">
        <f>IF(ISBLANK(R672),"",CpuInfo!$L$3)</f>
        <v/>
      </c>
      <c r="W672" s="2" t="str">
        <f t="shared" si="203"/>
        <v/>
      </c>
      <c r="X672" s="2" t="str">
        <f t="shared" si="204"/>
        <v/>
      </c>
      <c r="Y672" s="2" t="s">
        <v>56</v>
      </c>
    </row>
    <row r="673" spans="4:25">
      <c r="D673" s="3">
        <f t="shared" si="207"/>
        <v>0</v>
      </c>
      <c r="E673" s="3">
        <f>IF(ROW()=3,CpuInfo!H432,IF(D673=0,E672,F672+2))</f>
        <v>570</v>
      </c>
      <c r="F673" s="3">
        <f t="shared" si="208"/>
        <v>570</v>
      </c>
      <c r="J673" s="3" t="str">
        <f>IF(ISBLANK(G673),"",CpuInfo!$G$3)</f>
        <v/>
      </c>
      <c r="K673" s="3" t="str">
        <f>IF(ISBLANK(G673),"",CpuInfo!$H$3)</f>
        <v/>
      </c>
      <c r="L673" s="3" t="str">
        <f t="shared" si="200"/>
        <v/>
      </c>
      <c r="M673" s="3" t="str">
        <f t="shared" si="201"/>
        <v/>
      </c>
      <c r="N673" s="3" t="s">
        <v>56</v>
      </c>
      <c r="O673" s="2">
        <f t="shared" si="209"/>
        <v>0</v>
      </c>
      <c r="P673" s="2">
        <f>IF(ROW()=3,CpuInfo!H342,IF(O673=0,P672,Q672+2))</f>
        <v>3696</v>
      </c>
      <c r="Q673" s="2">
        <f t="shared" si="206"/>
        <v>3696</v>
      </c>
      <c r="U673" s="2" t="str">
        <f>IF(ISBLANK(R673),"",CpuInfo!$K$3)</f>
        <v/>
      </c>
      <c r="V673" s="2" t="str">
        <f>IF(ISBLANK(R673),"",CpuInfo!$L$3)</f>
        <v/>
      </c>
      <c r="W673" s="2" t="str">
        <f t="shared" si="203"/>
        <v/>
      </c>
      <c r="X673" s="2" t="str">
        <f t="shared" si="204"/>
        <v/>
      </c>
      <c r="Y673" s="2" t="s">
        <v>56</v>
      </c>
    </row>
    <row r="674" spans="4:25">
      <c r="D674" s="3">
        <f t="shared" si="207"/>
        <v>0</v>
      </c>
      <c r="E674" s="3">
        <f>IF(ROW()=3,CpuInfo!H433,IF(D674=0,E673,F673+2))</f>
        <v>570</v>
      </c>
      <c r="F674" s="3">
        <f t="shared" si="208"/>
        <v>570</v>
      </c>
      <c r="J674" s="3" t="str">
        <f>IF(ISBLANK(G674),"",CpuInfo!$G$3)</f>
        <v/>
      </c>
      <c r="K674" s="3" t="str">
        <f>IF(ISBLANK(G674),"",CpuInfo!$H$3)</f>
        <v/>
      </c>
      <c r="L674" s="3" t="str">
        <f t="shared" si="200"/>
        <v/>
      </c>
      <c r="M674" s="3" t="str">
        <f t="shared" si="201"/>
        <v/>
      </c>
      <c r="N674" s="3" t="s">
        <v>56</v>
      </c>
      <c r="O674" s="2">
        <f t="shared" si="209"/>
        <v>0</v>
      </c>
      <c r="P674" s="2">
        <f>IF(ROW()=3,CpuInfo!H343,IF(O674=0,P673,Q673+2))</f>
        <v>3696</v>
      </c>
      <c r="Q674" s="2">
        <f t="shared" si="206"/>
        <v>3696</v>
      </c>
      <c r="U674" s="2" t="str">
        <f>IF(ISBLANK(R674),"",CpuInfo!$K$3)</f>
        <v/>
      </c>
      <c r="V674" s="2" t="str">
        <f>IF(ISBLANK(R674),"",CpuInfo!$L$3)</f>
        <v/>
      </c>
      <c r="W674" s="2" t="str">
        <f t="shared" si="203"/>
        <v/>
      </c>
      <c r="X674" s="2" t="str">
        <f t="shared" si="204"/>
        <v/>
      </c>
      <c r="Y674" s="2" t="s">
        <v>56</v>
      </c>
    </row>
    <row r="675" spans="4:25">
      <c r="D675" s="3">
        <f t="shared" si="207"/>
        <v>0</v>
      </c>
      <c r="E675" s="3">
        <f>IF(ROW()=3,CpuInfo!H434,IF(D675=0,E674,F674+2))</f>
        <v>570</v>
      </c>
      <c r="F675" s="3">
        <f t="shared" si="208"/>
        <v>570</v>
      </c>
      <c r="J675" s="3" t="str">
        <f>IF(ISBLANK(G675),"",CpuInfo!$G$3)</f>
        <v/>
      </c>
      <c r="K675" s="3" t="str">
        <f>IF(ISBLANK(G675),"",CpuInfo!$H$3)</f>
        <v/>
      </c>
      <c r="L675" s="3" t="str">
        <f t="shared" si="200"/>
        <v/>
      </c>
      <c r="M675" s="3" t="str">
        <f t="shared" si="201"/>
        <v/>
      </c>
      <c r="N675" s="3" t="s">
        <v>56</v>
      </c>
      <c r="O675" s="2">
        <f t="shared" si="209"/>
        <v>0</v>
      </c>
      <c r="P675" s="2">
        <f>IF(ROW()=3,CpuInfo!H344,IF(O675=0,P674,Q674+2))</f>
        <v>3696</v>
      </c>
      <c r="Q675" s="2">
        <f t="shared" si="206"/>
        <v>3696</v>
      </c>
      <c r="U675" s="2" t="str">
        <f>IF(ISBLANK(R675),"",CpuInfo!$K$3)</f>
        <v/>
      </c>
      <c r="V675" s="2" t="str">
        <f>IF(ISBLANK(R675),"",CpuInfo!$L$3)</f>
        <v/>
      </c>
      <c r="W675" s="2" t="str">
        <f t="shared" si="203"/>
        <v/>
      </c>
      <c r="X675" s="2" t="str">
        <f t="shared" si="204"/>
        <v/>
      </c>
      <c r="Y675" s="2" t="s">
        <v>56</v>
      </c>
    </row>
    <row r="676" spans="4:25">
      <c r="D676" s="3">
        <f t="shared" si="207"/>
        <v>0</v>
      </c>
      <c r="E676" s="3">
        <f>IF(ROW()=3,CpuInfo!H435,IF(D676=0,E675,F675+2))</f>
        <v>570</v>
      </c>
      <c r="F676" s="3">
        <f t="shared" si="208"/>
        <v>570</v>
      </c>
      <c r="J676" s="3" t="str">
        <f>IF(ISBLANK(G676),"",CpuInfo!$G$3)</f>
        <v/>
      </c>
      <c r="K676" s="3" t="str">
        <f>IF(ISBLANK(G676),"",CpuInfo!$H$3)</f>
        <v/>
      </c>
      <c r="L676" s="3" t="str">
        <f t="shared" si="200"/>
        <v/>
      </c>
      <c r="M676" s="3" t="str">
        <f t="shared" si="201"/>
        <v/>
      </c>
      <c r="N676" s="3" t="s">
        <v>56</v>
      </c>
      <c r="O676" s="2">
        <f t="shared" si="209"/>
        <v>0</v>
      </c>
      <c r="P676" s="2">
        <f>IF(ROW()=3,CpuInfo!H345,IF(O676=0,P675,Q675+2))</f>
        <v>3696</v>
      </c>
      <c r="Q676" s="2">
        <f t="shared" si="206"/>
        <v>3696</v>
      </c>
      <c r="U676" s="2" t="str">
        <f>IF(ISBLANK(R676),"",CpuInfo!$K$3)</f>
        <v/>
      </c>
      <c r="V676" s="2" t="str">
        <f>IF(ISBLANK(R676),"",CpuInfo!$L$3)</f>
        <v/>
      </c>
      <c r="W676" s="2" t="str">
        <f t="shared" si="203"/>
        <v/>
      </c>
      <c r="X676" s="2" t="str">
        <f t="shared" si="204"/>
        <v/>
      </c>
      <c r="Y676" s="2" t="s">
        <v>56</v>
      </c>
    </row>
    <row r="677" spans="4:25">
      <c r="D677" s="3">
        <f t="shared" si="207"/>
        <v>0</v>
      </c>
      <c r="E677" s="3">
        <f>IF(ROW()=3,CpuInfo!H436,IF(D677=0,E676,F676+2))</f>
        <v>570</v>
      </c>
      <c r="F677" s="3">
        <f t="shared" si="208"/>
        <v>570</v>
      </c>
      <c r="J677" s="3" t="str">
        <f>IF(ISBLANK(G677),"",CpuInfo!$G$3)</f>
        <v/>
      </c>
      <c r="K677" s="3" t="str">
        <f>IF(ISBLANK(G677),"",CpuInfo!$H$3)</f>
        <v/>
      </c>
      <c r="L677" s="3" t="str">
        <f t="shared" si="200"/>
        <v/>
      </c>
      <c r="M677" s="3" t="str">
        <f t="shared" si="201"/>
        <v/>
      </c>
      <c r="N677" s="3" t="s">
        <v>56</v>
      </c>
      <c r="O677" s="2">
        <f t="shared" si="209"/>
        <v>0</v>
      </c>
      <c r="P677" s="2">
        <f>IF(ROW()=3,CpuInfo!H346,IF(O677=0,P676,Q676+2))</f>
        <v>3696</v>
      </c>
      <c r="Q677" s="2">
        <f t="shared" si="206"/>
        <v>3696</v>
      </c>
      <c r="U677" s="2" t="str">
        <f>IF(ISBLANK(R677),"",CpuInfo!$K$3)</f>
        <v/>
      </c>
      <c r="V677" s="2" t="str">
        <f>IF(ISBLANK(R677),"",CpuInfo!$L$3)</f>
        <v/>
      </c>
      <c r="W677" s="2" t="str">
        <f t="shared" si="203"/>
        <v/>
      </c>
      <c r="X677" s="2" t="str">
        <f t="shared" si="204"/>
        <v/>
      </c>
      <c r="Y677" s="2" t="s">
        <v>56</v>
      </c>
    </row>
    <row r="678" spans="4:25">
      <c r="D678" s="3">
        <f t="shared" si="207"/>
        <v>0</v>
      </c>
      <c r="E678" s="3">
        <f>IF(ROW()=3,CpuInfo!H437,IF(D678=0,E677,F677+2))</f>
        <v>570</v>
      </c>
      <c r="F678" s="3">
        <f t="shared" si="208"/>
        <v>570</v>
      </c>
      <c r="J678" s="3" t="str">
        <f>IF(ISBLANK(G678),"",CpuInfo!$G$3)</f>
        <v/>
      </c>
      <c r="K678" s="3" t="str">
        <f>IF(ISBLANK(G678),"",CpuInfo!$H$3)</f>
        <v/>
      </c>
      <c r="L678" s="3" t="str">
        <f t="shared" si="200"/>
        <v/>
      </c>
      <c r="M678" s="3" t="str">
        <f t="shared" si="201"/>
        <v/>
      </c>
      <c r="N678" s="3" t="s">
        <v>56</v>
      </c>
      <c r="O678" s="2">
        <f t="shared" si="209"/>
        <v>0</v>
      </c>
      <c r="P678" s="2">
        <f>IF(ROW()=3,CpuInfo!H347,IF(O678=0,P677,Q677+2))</f>
        <v>3696</v>
      </c>
      <c r="Q678" s="2">
        <f t="shared" si="206"/>
        <v>3696</v>
      </c>
      <c r="U678" s="2" t="str">
        <f>IF(ISBLANK(R678),"",CpuInfo!$K$3)</f>
        <v/>
      </c>
      <c r="V678" s="2" t="str">
        <f>IF(ISBLANK(R678),"",CpuInfo!$L$3)</f>
        <v/>
      </c>
      <c r="W678" s="2" t="str">
        <f t="shared" si="203"/>
        <v/>
      </c>
      <c r="X678" s="2" t="str">
        <f t="shared" si="204"/>
        <v/>
      </c>
      <c r="Y678" s="2" t="s">
        <v>56</v>
      </c>
    </row>
    <row r="679" spans="4:25">
      <c r="D679" s="3">
        <f t="shared" si="207"/>
        <v>0</v>
      </c>
      <c r="E679" s="3">
        <f>IF(ROW()=3,CpuInfo!H438,IF(D679=0,E678,F678+2))</f>
        <v>570</v>
      </c>
      <c r="F679" s="3">
        <f t="shared" si="208"/>
        <v>570</v>
      </c>
      <c r="J679" s="3" t="str">
        <f>IF(ISBLANK(G679),"",CpuInfo!$G$3)</f>
        <v/>
      </c>
      <c r="K679" s="3" t="str">
        <f>IF(ISBLANK(G679),"",CpuInfo!$H$3)</f>
        <v/>
      </c>
      <c r="L679" s="3" t="str">
        <f t="shared" si="200"/>
        <v/>
      </c>
      <c r="M679" s="3" t="str">
        <f t="shared" si="201"/>
        <v/>
      </c>
      <c r="N679" s="3" t="s">
        <v>56</v>
      </c>
      <c r="O679" s="2">
        <f t="shared" si="209"/>
        <v>0</v>
      </c>
      <c r="P679" s="2">
        <f>IF(ROW()=3,CpuInfo!H348,IF(O679=0,P678,Q678+2))</f>
        <v>3696</v>
      </c>
      <c r="Q679" s="2">
        <f t="shared" si="206"/>
        <v>3696</v>
      </c>
      <c r="U679" s="2" t="str">
        <f>IF(ISBLANK(R679),"",CpuInfo!$K$3)</f>
        <v/>
      </c>
      <c r="V679" s="2" t="str">
        <f>IF(ISBLANK(R679),"",CpuInfo!$L$3)</f>
        <v/>
      </c>
      <c r="W679" s="2" t="str">
        <f t="shared" si="203"/>
        <v/>
      </c>
      <c r="X679" s="2" t="str">
        <f t="shared" si="204"/>
        <v/>
      </c>
      <c r="Y679" s="2" t="s">
        <v>56</v>
      </c>
    </row>
    <row r="680" spans="4:25">
      <c r="D680" s="3">
        <f t="shared" si="207"/>
        <v>0</v>
      </c>
      <c r="E680" s="3">
        <f>IF(ROW()=3,CpuInfo!H439,IF(D680=0,E679,F679+2))</f>
        <v>570</v>
      </c>
      <c r="F680" s="3">
        <f t="shared" si="208"/>
        <v>570</v>
      </c>
      <c r="J680" s="3" t="str">
        <f>IF(ISBLANK(G680),"",CpuInfo!$G$3)</f>
        <v/>
      </c>
      <c r="K680" s="3" t="str">
        <f>IF(ISBLANK(G680),"",CpuInfo!$H$3)</f>
        <v/>
      </c>
      <c r="L680" s="3" t="str">
        <f t="shared" si="200"/>
        <v/>
      </c>
      <c r="M680" s="3" t="str">
        <f t="shared" si="201"/>
        <v/>
      </c>
      <c r="N680" s="3" t="s">
        <v>56</v>
      </c>
      <c r="O680" s="2">
        <f t="shared" si="209"/>
        <v>0</v>
      </c>
      <c r="P680" s="2">
        <f>IF(ROW()=3,CpuInfo!H349,IF(O680=0,P679,Q679+2))</f>
        <v>3696</v>
      </c>
      <c r="Q680" s="2">
        <f t="shared" si="206"/>
        <v>3696</v>
      </c>
      <c r="U680" s="2" t="str">
        <f>IF(ISBLANK(R680),"",CpuInfo!$K$3)</f>
        <v/>
      </c>
      <c r="V680" s="2" t="str">
        <f>IF(ISBLANK(R680),"",CpuInfo!$L$3)</f>
        <v/>
      </c>
      <c r="W680" s="2" t="str">
        <f t="shared" si="203"/>
        <v/>
      </c>
      <c r="X680" s="2" t="str">
        <f t="shared" si="204"/>
        <v/>
      </c>
      <c r="Y680" s="2" t="s">
        <v>56</v>
      </c>
    </row>
    <row r="681" spans="4:25">
      <c r="D681" s="3">
        <f t="shared" si="207"/>
        <v>0</v>
      </c>
      <c r="E681" s="3">
        <f>IF(ROW()=3,CpuInfo!H440,IF(D681=0,E680,F680+2))</f>
        <v>570</v>
      </c>
      <c r="F681" s="3">
        <f t="shared" si="208"/>
        <v>570</v>
      </c>
      <c r="J681" s="3" t="str">
        <f>IF(ISBLANK(G681),"",CpuInfo!$G$3)</f>
        <v/>
      </c>
      <c r="K681" s="3" t="str">
        <f>IF(ISBLANK(G681),"",CpuInfo!$H$3)</f>
        <v/>
      </c>
      <c r="L681" s="3" t="str">
        <f t="shared" si="200"/>
        <v/>
      </c>
      <c r="M681" s="3" t="str">
        <f t="shared" si="201"/>
        <v/>
      </c>
      <c r="N681" s="3" t="s">
        <v>56</v>
      </c>
      <c r="O681" s="2">
        <f t="shared" si="209"/>
        <v>0</v>
      </c>
      <c r="P681" s="2">
        <f>IF(ROW()=3,CpuInfo!H350,IF(O681=0,P680,Q680+2))</f>
        <v>3696</v>
      </c>
      <c r="Q681" s="2">
        <f t="shared" si="206"/>
        <v>3696</v>
      </c>
      <c r="U681" s="2" t="str">
        <f>IF(ISBLANK(R681),"",CpuInfo!$K$3)</f>
        <v/>
      </c>
      <c r="V681" s="2" t="str">
        <f>IF(ISBLANK(R681),"",CpuInfo!$L$3)</f>
        <v/>
      </c>
      <c r="W681" s="2" t="str">
        <f t="shared" si="203"/>
        <v/>
      </c>
      <c r="X681" s="2" t="str">
        <f t="shared" si="204"/>
        <v/>
      </c>
      <c r="Y681" s="2" t="s">
        <v>56</v>
      </c>
    </row>
    <row r="682" spans="4:25">
      <c r="D682" s="3">
        <f t="shared" si="207"/>
        <v>0</v>
      </c>
      <c r="E682" s="3">
        <f>IF(ROW()=3,CpuInfo!H441,IF(D682=0,E681,F681+2))</f>
        <v>570</v>
      </c>
      <c r="F682" s="3">
        <f t="shared" si="208"/>
        <v>570</v>
      </c>
      <c r="J682" s="3" t="str">
        <f>IF(ISBLANK(G682),"",CpuInfo!$G$3)</f>
        <v/>
      </c>
      <c r="K682" s="3" t="str">
        <f>IF(ISBLANK(G682),"",CpuInfo!$H$3)</f>
        <v/>
      </c>
      <c r="L682" s="3" t="str">
        <f t="shared" si="200"/>
        <v/>
      </c>
      <c r="M682" s="3" t="str">
        <f t="shared" si="201"/>
        <v/>
      </c>
      <c r="N682" s="3" t="s">
        <v>56</v>
      </c>
      <c r="O682" s="2">
        <f t="shared" si="209"/>
        <v>0</v>
      </c>
      <c r="P682" s="2">
        <f>IF(ROW()=3,CpuInfo!H351,IF(O682=0,P681,Q681+2))</f>
        <v>3696</v>
      </c>
      <c r="Q682" s="2">
        <f t="shared" si="206"/>
        <v>3696</v>
      </c>
      <c r="U682" s="2" t="str">
        <f>IF(ISBLANK(R682),"",CpuInfo!$K$3)</f>
        <v/>
      </c>
      <c r="V682" s="2" t="str">
        <f>IF(ISBLANK(R682),"",CpuInfo!$L$3)</f>
        <v/>
      </c>
      <c r="W682" s="2" t="str">
        <f t="shared" si="203"/>
        <v/>
      </c>
      <c r="X682" s="2" t="str">
        <f t="shared" si="204"/>
        <v/>
      </c>
      <c r="Y682" s="2" t="s">
        <v>56</v>
      </c>
    </row>
    <row r="683" spans="4:25">
      <c r="D683" s="3">
        <f t="shared" si="207"/>
        <v>0</v>
      </c>
      <c r="E683" s="3">
        <f>IF(ROW()=3,CpuInfo!H442,IF(D683=0,E682,F682+2))</f>
        <v>570</v>
      </c>
      <c r="F683" s="3">
        <f t="shared" si="208"/>
        <v>570</v>
      </c>
      <c r="J683" s="3" t="str">
        <f>IF(ISBLANK(G683),"",CpuInfo!$G$3)</f>
        <v/>
      </c>
      <c r="K683" s="3" t="str">
        <f>IF(ISBLANK(G683),"",CpuInfo!$H$3)</f>
        <v/>
      </c>
      <c r="L683" s="3" t="str">
        <f t="shared" si="200"/>
        <v/>
      </c>
      <c r="M683" s="3" t="str">
        <f t="shared" si="201"/>
        <v/>
      </c>
      <c r="N683" s="3" t="s">
        <v>56</v>
      </c>
      <c r="O683" s="2">
        <f t="shared" si="209"/>
        <v>0</v>
      </c>
      <c r="P683" s="2">
        <f>IF(ROW()=3,CpuInfo!H352,IF(O683=0,P682,Q682+2))</f>
        <v>3696</v>
      </c>
      <c r="Q683" s="2">
        <f t="shared" si="206"/>
        <v>3696</v>
      </c>
      <c r="U683" s="2" t="str">
        <f>IF(ISBLANK(R683),"",CpuInfo!$K$3)</f>
        <v/>
      </c>
      <c r="V683" s="2" t="str">
        <f>IF(ISBLANK(R683),"",CpuInfo!$L$3)</f>
        <v/>
      </c>
      <c r="W683" s="2" t="str">
        <f t="shared" si="203"/>
        <v/>
      </c>
      <c r="X683" s="2" t="str">
        <f t="shared" si="204"/>
        <v/>
      </c>
      <c r="Y683" s="2" t="s">
        <v>56</v>
      </c>
    </row>
    <row r="684" spans="4:25">
      <c r="D684" s="3">
        <f t="shared" si="207"/>
        <v>0</v>
      </c>
      <c r="E684" s="3">
        <f>IF(ROW()=3,CpuInfo!H443,IF(D684=0,E683,F683+2))</f>
        <v>570</v>
      </c>
      <c r="F684" s="3">
        <f t="shared" si="208"/>
        <v>570</v>
      </c>
      <c r="J684" s="3" t="str">
        <f>IF(ISBLANK(G684),"",CpuInfo!$G$3)</f>
        <v/>
      </c>
      <c r="K684" s="3" t="str">
        <f>IF(ISBLANK(G684),"",CpuInfo!$H$3)</f>
        <v/>
      </c>
      <c r="L684" s="3" t="str">
        <f t="shared" si="200"/>
        <v/>
      </c>
      <c r="M684" s="3" t="str">
        <f t="shared" si="201"/>
        <v/>
      </c>
      <c r="N684" s="3" t="s">
        <v>56</v>
      </c>
      <c r="O684" s="2">
        <f t="shared" si="209"/>
        <v>0</v>
      </c>
      <c r="P684" s="2">
        <f>IF(ROW()=3,CpuInfo!H353,IF(O684=0,P683,Q683+2))</f>
        <v>3696</v>
      </c>
      <c r="Q684" s="2">
        <f t="shared" si="206"/>
        <v>3696</v>
      </c>
      <c r="U684" s="2" t="str">
        <f>IF(ISBLANK(R684),"",CpuInfo!$K$3)</f>
        <v/>
      </c>
      <c r="V684" s="2" t="str">
        <f>IF(ISBLANK(R684),"",CpuInfo!$L$3)</f>
        <v/>
      </c>
      <c r="W684" s="2" t="str">
        <f t="shared" si="203"/>
        <v/>
      </c>
      <c r="X684" s="2" t="str">
        <f t="shared" si="204"/>
        <v/>
      </c>
      <c r="Y684" s="2" t="s">
        <v>56</v>
      </c>
    </row>
    <row r="685" spans="4:25">
      <c r="D685" s="3">
        <f t="shared" si="207"/>
        <v>0</v>
      </c>
      <c r="E685" s="3">
        <f>IF(ROW()=3,CpuInfo!H444,IF(D685=0,E684,F684+2))</f>
        <v>570</v>
      </c>
      <c r="F685" s="3">
        <f t="shared" si="208"/>
        <v>570</v>
      </c>
      <c r="J685" s="3" t="str">
        <f>IF(ISBLANK(G685),"",CpuInfo!$G$3)</f>
        <v/>
      </c>
      <c r="K685" s="3" t="str">
        <f>IF(ISBLANK(G685),"",CpuInfo!$H$3)</f>
        <v/>
      </c>
      <c r="L685" s="3" t="str">
        <f t="shared" si="200"/>
        <v/>
      </c>
      <c r="M685" s="3" t="str">
        <f t="shared" si="201"/>
        <v/>
      </c>
      <c r="N685" s="3" t="s">
        <v>56</v>
      </c>
      <c r="O685" s="2">
        <f t="shared" si="209"/>
        <v>0</v>
      </c>
      <c r="P685" s="2">
        <f>IF(ROW()=3,CpuInfo!H354,IF(O685=0,P684,Q684+2))</f>
        <v>3696</v>
      </c>
      <c r="Q685" s="2">
        <f t="shared" si="206"/>
        <v>3696</v>
      </c>
      <c r="U685" s="2" t="str">
        <f>IF(ISBLANK(R685),"",CpuInfo!$K$3)</f>
        <v/>
      </c>
      <c r="V685" s="2" t="str">
        <f>IF(ISBLANK(R685),"",CpuInfo!$L$3)</f>
        <v/>
      </c>
      <c r="W685" s="2" t="str">
        <f t="shared" si="203"/>
        <v/>
      </c>
      <c r="X685" s="2" t="str">
        <f t="shared" si="204"/>
        <v/>
      </c>
      <c r="Y685" s="2" t="s">
        <v>56</v>
      </c>
    </row>
    <row r="686" spans="4:25">
      <c r="D686" s="3">
        <f t="shared" si="207"/>
        <v>0</v>
      </c>
      <c r="E686" s="3">
        <f>IF(ROW()=3,CpuInfo!H445,IF(D686=0,E685,F685+2))</f>
        <v>570</v>
      </c>
      <c r="F686" s="3">
        <f t="shared" si="208"/>
        <v>570</v>
      </c>
      <c r="J686" s="3" t="str">
        <f>IF(ISBLANK(G686),"",CpuInfo!$G$3)</f>
        <v/>
      </c>
      <c r="K686" s="3" t="str">
        <f>IF(ISBLANK(G686),"",CpuInfo!$H$3)</f>
        <v/>
      </c>
      <c r="L686" s="3" t="str">
        <f t="shared" si="200"/>
        <v/>
      </c>
      <c r="M686" s="3" t="str">
        <f t="shared" si="201"/>
        <v/>
      </c>
      <c r="N686" s="3" t="s">
        <v>56</v>
      </c>
      <c r="O686" s="2">
        <f t="shared" si="209"/>
        <v>0</v>
      </c>
      <c r="P686" s="2">
        <f>IF(ROW()=3,CpuInfo!H355,IF(O686=0,P685,Q685+2))</f>
        <v>3696</v>
      </c>
      <c r="Q686" s="2">
        <f t="shared" si="206"/>
        <v>3696</v>
      </c>
      <c r="U686" s="2" t="str">
        <f>IF(ISBLANK(R686),"",CpuInfo!$K$3)</f>
        <v/>
      </c>
      <c r="V686" s="2" t="str">
        <f>IF(ISBLANK(R686),"",CpuInfo!$L$3)</f>
        <v/>
      </c>
      <c r="W686" s="2" t="str">
        <f t="shared" si="203"/>
        <v/>
      </c>
      <c r="X686" s="2" t="str">
        <f t="shared" si="204"/>
        <v/>
      </c>
      <c r="Y686" s="2" t="s">
        <v>56</v>
      </c>
    </row>
    <row r="687" spans="4:25">
      <c r="D687" s="3">
        <f t="shared" si="207"/>
        <v>0</v>
      </c>
      <c r="E687" s="3">
        <f>IF(ROW()=3,CpuInfo!H446,IF(D687=0,E686,F686+2))</f>
        <v>570</v>
      </c>
      <c r="F687" s="3">
        <f t="shared" si="208"/>
        <v>570</v>
      </c>
      <c r="J687" s="3" t="str">
        <f>IF(ISBLANK(G687),"",CpuInfo!$G$3)</f>
        <v/>
      </c>
      <c r="K687" s="3" t="str">
        <f>IF(ISBLANK(G687),"",CpuInfo!$H$3)</f>
        <v/>
      </c>
      <c r="L687" s="3" t="str">
        <f t="shared" si="200"/>
        <v/>
      </c>
      <c r="M687" s="3" t="str">
        <f t="shared" si="201"/>
        <v/>
      </c>
      <c r="N687" s="3" t="s">
        <v>56</v>
      </c>
      <c r="O687" s="2">
        <f t="shared" si="209"/>
        <v>0</v>
      </c>
      <c r="P687" s="2">
        <f>IF(ROW()=3,CpuInfo!H356,IF(O687=0,P686,Q686+2))</f>
        <v>3696</v>
      </c>
      <c r="Q687" s="2">
        <f t="shared" ref="Q687:Q750" si="210">IF(O687=0,Q686,P687+(O687-1)*2)</f>
        <v>3696</v>
      </c>
      <c r="U687" s="2" t="str">
        <f>IF(ISBLANK(R687),"",CpuInfo!$K$3)</f>
        <v/>
      </c>
      <c r="V687" s="2" t="str">
        <f>IF(ISBLANK(R687),"",CpuInfo!$L$3)</f>
        <v/>
      </c>
      <c r="W687" s="2" t="str">
        <f t="shared" si="203"/>
        <v/>
      </c>
      <c r="X687" s="2" t="str">
        <f t="shared" si="204"/>
        <v/>
      </c>
      <c r="Y687" s="2" t="s">
        <v>56</v>
      </c>
    </row>
    <row r="688" spans="4:25">
      <c r="D688" s="3">
        <f t="shared" si="207"/>
        <v>0</v>
      </c>
      <c r="E688" s="3">
        <f>IF(ROW()=3,CpuInfo!H447,IF(D688=0,E687,F687+2))</f>
        <v>570</v>
      </c>
      <c r="F688" s="3">
        <f t="shared" si="208"/>
        <v>570</v>
      </c>
      <c r="J688" s="3" t="str">
        <f>IF(ISBLANK(G688),"",CpuInfo!$G$3)</f>
        <v/>
      </c>
      <c r="K688" s="3" t="str">
        <f>IF(ISBLANK(G688),"",CpuInfo!$H$3)</f>
        <v/>
      </c>
      <c r="L688" s="3" t="str">
        <f t="shared" si="200"/>
        <v/>
      </c>
      <c r="M688" s="3" t="str">
        <f t="shared" si="201"/>
        <v/>
      </c>
      <c r="N688" s="3" t="s">
        <v>56</v>
      </c>
      <c r="O688" s="2">
        <f t="shared" si="209"/>
        <v>0</v>
      </c>
      <c r="P688" s="2">
        <f>IF(ROW()=3,CpuInfo!H357,IF(O688=0,P687,Q687+2))</f>
        <v>3696</v>
      </c>
      <c r="Q688" s="2">
        <f t="shared" si="210"/>
        <v>3696</v>
      </c>
      <c r="U688" s="2" t="str">
        <f>IF(ISBLANK(R688),"",CpuInfo!$K$3)</f>
        <v/>
      </c>
      <c r="V688" s="2" t="str">
        <f>IF(ISBLANK(R688),"",CpuInfo!$L$3)</f>
        <v/>
      </c>
      <c r="W688" s="2" t="str">
        <f t="shared" si="203"/>
        <v/>
      </c>
      <c r="X688" s="2" t="str">
        <f t="shared" si="204"/>
        <v/>
      </c>
      <c r="Y688" s="2" t="s">
        <v>56</v>
      </c>
    </row>
    <row r="689" spans="4:25">
      <c r="D689" s="3">
        <f t="shared" si="207"/>
        <v>0</v>
      </c>
      <c r="E689" s="3">
        <f>IF(ROW()=3,CpuInfo!H448,IF(D689=0,E688,F688+2))</f>
        <v>570</v>
      </c>
      <c r="F689" s="3">
        <f t="shared" si="208"/>
        <v>570</v>
      </c>
      <c r="J689" s="3" t="str">
        <f>IF(ISBLANK(G689),"",CpuInfo!$G$3)</f>
        <v/>
      </c>
      <c r="K689" s="3" t="str">
        <f>IF(ISBLANK(G689),"",CpuInfo!$H$3)</f>
        <v/>
      </c>
      <c r="L689" s="3" t="str">
        <f t="shared" ref="L689:L752" si="211">IF(ISBLANK(G689),"","DB"&amp;J689&amp;"."&amp;E689)</f>
        <v/>
      </c>
      <c r="M689" s="3" t="str">
        <f t="shared" ref="M689:M752" si="212">IF(ISBLANK(G689),"","DB"&amp;J689&amp;"."&amp;F689)</f>
        <v/>
      </c>
      <c r="N689" s="3" t="s">
        <v>56</v>
      </c>
      <c r="O689" s="2">
        <f t="shared" si="209"/>
        <v>0</v>
      </c>
      <c r="P689" s="2">
        <f>IF(ROW()=3,CpuInfo!H358,IF(O689=0,P688,Q688+2))</f>
        <v>3696</v>
      </c>
      <c r="Q689" s="2">
        <f t="shared" si="210"/>
        <v>3696</v>
      </c>
      <c r="U689" s="2" t="str">
        <f>IF(ISBLANK(R689),"",CpuInfo!$K$3)</f>
        <v/>
      </c>
      <c r="V689" s="2" t="str">
        <f>IF(ISBLANK(R689),"",CpuInfo!$L$3)</f>
        <v/>
      </c>
      <c r="W689" s="2" t="str">
        <f t="shared" ref="W689:W752" si="213">IF(ISBLANK(R689),"","DB"&amp;U689&amp;"."&amp;P689)</f>
        <v/>
      </c>
      <c r="X689" s="2" t="str">
        <f t="shared" ref="X689:X752" si="214">IF(ISBLANK(R689),"","DB"&amp;U689&amp;"."&amp;Q689)</f>
        <v/>
      </c>
      <c r="Y689" s="2" t="s">
        <v>56</v>
      </c>
    </row>
    <row r="690" spans="4:25">
      <c r="D690" s="3">
        <f t="shared" si="207"/>
        <v>0</v>
      </c>
      <c r="E690" s="3">
        <f>IF(ROW()=3,CpuInfo!H449,IF(D690=0,E689,F689+2))</f>
        <v>570</v>
      </c>
      <c r="F690" s="3">
        <f t="shared" si="208"/>
        <v>570</v>
      </c>
      <c r="J690" s="3" t="str">
        <f>IF(ISBLANK(G690),"",CpuInfo!$G$3)</f>
        <v/>
      </c>
      <c r="K690" s="3" t="str">
        <f>IF(ISBLANK(G690),"",CpuInfo!$H$3)</f>
        <v/>
      </c>
      <c r="L690" s="3" t="str">
        <f t="shared" si="211"/>
        <v/>
      </c>
      <c r="M690" s="3" t="str">
        <f t="shared" si="212"/>
        <v/>
      </c>
      <c r="N690" s="3" t="s">
        <v>56</v>
      </c>
      <c r="O690" s="2">
        <f t="shared" si="209"/>
        <v>0</v>
      </c>
      <c r="P690" s="2">
        <f>IF(ROW()=3,CpuInfo!H359,IF(O690=0,P689,Q689+2))</f>
        <v>3696</v>
      </c>
      <c r="Q690" s="2">
        <f t="shared" si="210"/>
        <v>3696</v>
      </c>
      <c r="U690" s="2" t="str">
        <f>IF(ISBLANK(R690),"",CpuInfo!$K$3)</f>
        <v/>
      </c>
      <c r="V690" s="2" t="str">
        <f>IF(ISBLANK(R690),"",CpuInfo!$L$3)</f>
        <v/>
      </c>
      <c r="W690" s="2" t="str">
        <f t="shared" si="213"/>
        <v/>
      </c>
      <c r="X690" s="2" t="str">
        <f t="shared" si="214"/>
        <v/>
      </c>
      <c r="Y690" s="2" t="s">
        <v>56</v>
      </c>
    </row>
    <row r="691" spans="4:25">
      <c r="D691" s="3">
        <f t="shared" si="207"/>
        <v>0</v>
      </c>
      <c r="E691" s="3">
        <f>IF(ROW()=3,CpuInfo!H450,IF(D691=0,E690,F690+2))</f>
        <v>570</v>
      </c>
      <c r="F691" s="3">
        <f t="shared" si="208"/>
        <v>570</v>
      </c>
      <c r="J691" s="3" t="str">
        <f>IF(ISBLANK(G691),"",CpuInfo!$G$3)</f>
        <v/>
      </c>
      <c r="K691" s="3" t="str">
        <f>IF(ISBLANK(G691),"",CpuInfo!$H$3)</f>
        <v/>
      </c>
      <c r="L691" s="3" t="str">
        <f t="shared" si="211"/>
        <v/>
      </c>
      <c r="M691" s="3" t="str">
        <f t="shared" si="212"/>
        <v/>
      </c>
      <c r="N691" s="3" t="s">
        <v>56</v>
      </c>
      <c r="O691" s="2">
        <f t="shared" si="209"/>
        <v>0</v>
      </c>
      <c r="P691" s="2">
        <f>IF(ROW()=3,CpuInfo!H360,IF(O691=0,P690,Q690+2))</f>
        <v>3696</v>
      </c>
      <c r="Q691" s="2">
        <f t="shared" si="210"/>
        <v>3696</v>
      </c>
      <c r="U691" s="2" t="str">
        <f>IF(ISBLANK(R691),"",CpuInfo!$K$3)</f>
        <v/>
      </c>
      <c r="V691" s="2" t="str">
        <f>IF(ISBLANK(R691),"",CpuInfo!$L$3)</f>
        <v/>
      </c>
      <c r="W691" s="2" t="str">
        <f t="shared" si="213"/>
        <v/>
      </c>
      <c r="X691" s="2" t="str">
        <f t="shared" si="214"/>
        <v/>
      </c>
      <c r="Y691" s="2" t="s">
        <v>56</v>
      </c>
    </row>
    <row r="692" spans="4:25">
      <c r="D692" s="3">
        <f t="shared" si="207"/>
        <v>0</v>
      </c>
      <c r="E692" s="3">
        <f>IF(ROW()=3,CpuInfo!H451,IF(D692=0,E691,F691+2))</f>
        <v>570</v>
      </c>
      <c r="F692" s="3">
        <f t="shared" si="208"/>
        <v>570</v>
      </c>
      <c r="J692" s="3" t="str">
        <f>IF(ISBLANK(G692),"",CpuInfo!$G$3)</f>
        <v/>
      </c>
      <c r="K692" s="3" t="str">
        <f>IF(ISBLANK(G692),"",CpuInfo!$H$3)</f>
        <v/>
      </c>
      <c r="L692" s="3" t="str">
        <f t="shared" si="211"/>
        <v/>
      </c>
      <c r="M692" s="3" t="str">
        <f t="shared" si="212"/>
        <v/>
      </c>
      <c r="N692" s="3" t="s">
        <v>56</v>
      </c>
      <c r="O692" s="2">
        <f t="shared" si="209"/>
        <v>0</v>
      </c>
      <c r="P692" s="2">
        <f>IF(ROW()=3,CpuInfo!H361,IF(O692=0,P691,Q691+2))</f>
        <v>3696</v>
      </c>
      <c r="Q692" s="2">
        <f t="shared" si="210"/>
        <v>3696</v>
      </c>
      <c r="U692" s="2" t="str">
        <f>IF(ISBLANK(R692),"",CpuInfo!$K$3)</f>
        <v/>
      </c>
      <c r="V692" s="2" t="str">
        <f>IF(ISBLANK(R692),"",CpuInfo!$L$3)</f>
        <v/>
      </c>
      <c r="W692" s="2" t="str">
        <f t="shared" si="213"/>
        <v/>
      </c>
      <c r="X692" s="2" t="str">
        <f t="shared" si="214"/>
        <v/>
      </c>
      <c r="Y692" s="2" t="s">
        <v>56</v>
      </c>
    </row>
    <row r="693" spans="4:25">
      <c r="D693" s="3">
        <f t="shared" si="207"/>
        <v>0</v>
      </c>
      <c r="E693" s="3">
        <f>IF(ROW()=3,CpuInfo!H452,IF(D693=0,E692,F692+2))</f>
        <v>570</v>
      </c>
      <c r="F693" s="3">
        <f t="shared" si="208"/>
        <v>570</v>
      </c>
      <c r="J693" s="3" t="str">
        <f>IF(ISBLANK(G693),"",CpuInfo!$G$3)</f>
        <v/>
      </c>
      <c r="K693" s="3" t="str">
        <f>IF(ISBLANK(G693),"",CpuInfo!$H$3)</f>
        <v/>
      </c>
      <c r="L693" s="3" t="str">
        <f t="shared" si="211"/>
        <v/>
      </c>
      <c r="M693" s="3" t="str">
        <f t="shared" si="212"/>
        <v/>
      </c>
      <c r="N693" s="3" t="s">
        <v>56</v>
      </c>
      <c r="O693" s="2">
        <f t="shared" si="209"/>
        <v>0</v>
      </c>
      <c r="P693" s="2">
        <f>IF(ROW()=3,CpuInfo!H362,IF(O693=0,P692,Q692+2))</f>
        <v>3696</v>
      </c>
      <c r="Q693" s="2">
        <f t="shared" si="210"/>
        <v>3696</v>
      </c>
      <c r="U693" s="2" t="str">
        <f>IF(ISBLANK(R693),"",CpuInfo!$K$3)</f>
        <v/>
      </c>
      <c r="V693" s="2" t="str">
        <f>IF(ISBLANK(R693),"",CpuInfo!$L$3)</f>
        <v/>
      </c>
      <c r="W693" s="2" t="str">
        <f t="shared" si="213"/>
        <v/>
      </c>
      <c r="X693" s="2" t="str">
        <f t="shared" si="214"/>
        <v/>
      </c>
      <c r="Y693" s="2" t="s">
        <v>56</v>
      </c>
    </row>
    <row r="694" spans="4:25">
      <c r="D694" s="3">
        <f t="shared" si="207"/>
        <v>0</v>
      </c>
      <c r="E694" s="3">
        <f>IF(ROW()=3,CpuInfo!H453,IF(D694=0,E693,F693+2))</f>
        <v>570</v>
      </c>
      <c r="F694" s="3">
        <f t="shared" si="208"/>
        <v>570</v>
      </c>
      <c r="J694" s="3" t="str">
        <f>IF(ISBLANK(G694),"",CpuInfo!$G$3)</f>
        <v/>
      </c>
      <c r="K694" s="3" t="str">
        <f>IF(ISBLANK(G694),"",CpuInfo!$H$3)</f>
        <v/>
      </c>
      <c r="L694" s="3" t="str">
        <f t="shared" si="211"/>
        <v/>
      </c>
      <c r="M694" s="3" t="str">
        <f t="shared" si="212"/>
        <v/>
      </c>
      <c r="N694" s="3" t="s">
        <v>56</v>
      </c>
      <c r="O694" s="2">
        <f t="shared" si="209"/>
        <v>0</v>
      </c>
      <c r="P694" s="2">
        <f>IF(ROW()=3,CpuInfo!H363,IF(O694=0,P693,Q693+2))</f>
        <v>3696</v>
      </c>
      <c r="Q694" s="2">
        <f t="shared" si="210"/>
        <v>3696</v>
      </c>
      <c r="U694" s="2" t="str">
        <f>IF(ISBLANK(R694),"",CpuInfo!$K$3)</f>
        <v/>
      </c>
      <c r="V694" s="2" t="str">
        <f>IF(ISBLANK(R694),"",CpuInfo!$L$3)</f>
        <v/>
      </c>
      <c r="W694" s="2" t="str">
        <f t="shared" si="213"/>
        <v/>
      </c>
      <c r="X694" s="2" t="str">
        <f t="shared" si="214"/>
        <v/>
      </c>
      <c r="Y694" s="2" t="s">
        <v>56</v>
      </c>
    </row>
    <row r="695" spans="4:25">
      <c r="D695" s="3">
        <f t="shared" si="207"/>
        <v>0</v>
      </c>
      <c r="E695" s="3">
        <f>IF(ROW()=3,CpuInfo!H454,IF(D695=0,E694,F694+2))</f>
        <v>570</v>
      </c>
      <c r="F695" s="3">
        <f t="shared" si="208"/>
        <v>570</v>
      </c>
      <c r="J695" s="3" t="str">
        <f>IF(ISBLANK(G695),"",CpuInfo!$G$3)</f>
        <v/>
      </c>
      <c r="K695" s="3" t="str">
        <f>IF(ISBLANK(G695),"",CpuInfo!$H$3)</f>
        <v/>
      </c>
      <c r="L695" s="3" t="str">
        <f t="shared" si="211"/>
        <v/>
      </c>
      <c r="M695" s="3" t="str">
        <f t="shared" si="212"/>
        <v/>
      </c>
      <c r="N695" s="3" t="s">
        <v>56</v>
      </c>
      <c r="O695" s="2">
        <f t="shared" si="209"/>
        <v>0</v>
      </c>
      <c r="P695" s="2">
        <f>IF(ROW()=3,CpuInfo!H364,IF(O695=0,P694,Q694+2))</f>
        <v>3696</v>
      </c>
      <c r="Q695" s="2">
        <f t="shared" si="210"/>
        <v>3696</v>
      </c>
      <c r="U695" s="2" t="str">
        <f>IF(ISBLANK(R695),"",CpuInfo!$K$3)</f>
        <v/>
      </c>
      <c r="V695" s="2" t="str">
        <f>IF(ISBLANK(R695),"",CpuInfo!$L$3)</f>
        <v/>
      </c>
      <c r="W695" s="2" t="str">
        <f t="shared" si="213"/>
        <v/>
      </c>
      <c r="X695" s="2" t="str">
        <f t="shared" si="214"/>
        <v/>
      </c>
      <c r="Y695" s="2" t="s">
        <v>56</v>
      </c>
    </row>
    <row r="696" spans="4:25">
      <c r="D696" s="3">
        <f t="shared" si="207"/>
        <v>0</v>
      </c>
      <c r="E696" s="3">
        <f>IF(ROW()=3,CpuInfo!H455,IF(D696=0,E695,F695+2))</f>
        <v>570</v>
      </c>
      <c r="F696" s="3">
        <f t="shared" si="208"/>
        <v>570</v>
      </c>
      <c r="J696" s="3" t="str">
        <f>IF(ISBLANK(G696),"",CpuInfo!$G$3)</f>
        <v/>
      </c>
      <c r="K696" s="3" t="str">
        <f>IF(ISBLANK(G696),"",CpuInfo!$H$3)</f>
        <v/>
      </c>
      <c r="L696" s="3" t="str">
        <f t="shared" si="211"/>
        <v/>
      </c>
      <c r="M696" s="3" t="str">
        <f t="shared" si="212"/>
        <v/>
      </c>
      <c r="N696" s="3" t="s">
        <v>56</v>
      </c>
      <c r="O696" s="2">
        <f t="shared" si="209"/>
        <v>0</v>
      </c>
      <c r="P696" s="2">
        <f>IF(ROW()=3,CpuInfo!H365,IF(O696=0,P695,Q695+2))</f>
        <v>3696</v>
      </c>
      <c r="Q696" s="2">
        <f t="shared" si="210"/>
        <v>3696</v>
      </c>
      <c r="U696" s="2" t="str">
        <f>IF(ISBLANK(R696),"",CpuInfo!$K$3)</f>
        <v/>
      </c>
      <c r="V696" s="2" t="str">
        <f>IF(ISBLANK(R696),"",CpuInfo!$L$3)</f>
        <v/>
      </c>
      <c r="W696" s="2" t="str">
        <f t="shared" si="213"/>
        <v/>
      </c>
      <c r="X696" s="2" t="str">
        <f t="shared" si="214"/>
        <v/>
      </c>
      <c r="Y696" s="2" t="s">
        <v>56</v>
      </c>
    </row>
    <row r="697" spans="4:25">
      <c r="D697" s="3">
        <f t="shared" si="207"/>
        <v>0</v>
      </c>
      <c r="E697" s="3">
        <f>IF(ROW()=3,CpuInfo!H456,IF(D697=0,E696,F696+2))</f>
        <v>570</v>
      </c>
      <c r="F697" s="3">
        <f t="shared" si="208"/>
        <v>570</v>
      </c>
      <c r="J697" s="3" t="str">
        <f>IF(ISBLANK(G697),"",CpuInfo!$G$3)</f>
        <v/>
      </c>
      <c r="K697" s="3" t="str">
        <f>IF(ISBLANK(G697),"",CpuInfo!$H$3)</f>
        <v/>
      </c>
      <c r="L697" s="3" t="str">
        <f t="shared" si="211"/>
        <v/>
      </c>
      <c r="M697" s="3" t="str">
        <f t="shared" si="212"/>
        <v/>
      </c>
      <c r="N697" s="3" t="s">
        <v>56</v>
      </c>
      <c r="O697" s="2">
        <f t="shared" si="209"/>
        <v>0</v>
      </c>
      <c r="P697" s="2">
        <f>IF(ROW()=3,CpuInfo!H366,IF(O697=0,P696,Q696+2))</f>
        <v>3696</v>
      </c>
      <c r="Q697" s="2">
        <f t="shared" si="210"/>
        <v>3696</v>
      </c>
      <c r="U697" s="2" t="str">
        <f>IF(ISBLANK(R697),"",CpuInfo!$K$3)</f>
        <v/>
      </c>
      <c r="V697" s="2" t="str">
        <f>IF(ISBLANK(R697),"",CpuInfo!$L$3)</f>
        <v/>
      </c>
      <c r="W697" s="2" t="str">
        <f t="shared" si="213"/>
        <v/>
      </c>
      <c r="X697" s="2" t="str">
        <f t="shared" si="214"/>
        <v/>
      </c>
      <c r="Y697" s="2" t="s">
        <v>56</v>
      </c>
    </row>
    <row r="698" spans="4:25">
      <c r="D698" s="3">
        <f t="shared" si="207"/>
        <v>0</v>
      </c>
      <c r="E698" s="3">
        <f>IF(ROW()=3,CpuInfo!H457,IF(D698=0,E697,F697+2))</f>
        <v>570</v>
      </c>
      <c r="F698" s="3">
        <f t="shared" si="208"/>
        <v>570</v>
      </c>
      <c r="J698" s="3" t="str">
        <f>IF(ISBLANK(G698),"",CpuInfo!$G$3)</f>
        <v/>
      </c>
      <c r="K698" s="3" t="str">
        <f>IF(ISBLANK(G698),"",CpuInfo!$H$3)</f>
        <v/>
      </c>
      <c r="L698" s="3" t="str">
        <f t="shared" si="211"/>
        <v/>
      </c>
      <c r="M698" s="3" t="str">
        <f t="shared" si="212"/>
        <v/>
      </c>
      <c r="N698" s="3" t="s">
        <v>56</v>
      </c>
      <c r="O698" s="2">
        <f t="shared" si="209"/>
        <v>0</v>
      </c>
      <c r="P698" s="2">
        <f>IF(ROW()=3,CpuInfo!H367,IF(O698=0,P697,Q697+2))</f>
        <v>3696</v>
      </c>
      <c r="Q698" s="2">
        <f t="shared" si="210"/>
        <v>3696</v>
      </c>
      <c r="U698" s="2" t="str">
        <f>IF(ISBLANK(R698),"",CpuInfo!$K$3)</f>
        <v/>
      </c>
      <c r="V698" s="2" t="str">
        <f>IF(ISBLANK(R698),"",CpuInfo!$L$3)</f>
        <v/>
      </c>
      <c r="W698" s="2" t="str">
        <f t="shared" si="213"/>
        <v/>
      </c>
      <c r="X698" s="2" t="str">
        <f t="shared" si="214"/>
        <v/>
      </c>
      <c r="Y698" s="2" t="s">
        <v>56</v>
      </c>
    </row>
    <row r="699" spans="4:25">
      <c r="D699" s="3">
        <f t="shared" si="207"/>
        <v>0</v>
      </c>
      <c r="E699" s="3">
        <f>IF(ROW()=3,CpuInfo!H458,IF(D699=0,E698,F698+2))</f>
        <v>570</v>
      </c>
      <c r="F699" s="3">
        <f t="shared" si="208"/>
        <v>570</v>
      </c>
      <c r="J699" s="3" t="str">
        <f>IF(ISBLANK(G699),"",CpuInfo!$G$3)</f>
        <v/>
      </c>
      <c r="K699" s="3" t="str">
        <f>IF(ISBLANK(G699),"",CpuInfo!$H$3)</f>
        <v/>
      </c>
      <c r="L699" s="3" t="str">
        <f t="shared" si="211"/>
        <v/>
      </c>
      <c r="M699" s="3" t="str">
        <f t="shared" si="212"/>
        <v/>
      </c>
      <c r="N699" s="3" t="s">
        <v>56</v>
      </c>
      <c r="O699" s="2">
        <f t="shared" si="209"/>
        <v>0</v>
      </c>
      <c r="P699" s="2">
        <f>IF(ROW()=3,CpuInfo!H368,IF(O699=0,P698,Q698+2))</f>
        <v>3696</v>
      </c>
      <c r="Q699" s="2">
        <f t="shared" si="210"/>
        <v>3696</v>
      </c>
      <c r="U699" s="2" t="str">
        <f>IF(ISBLANK(R699),"",CpuInfo!$K$3)</f>
        <v/>
      </c>
      <c r="V699" s="2" t="str">
        <f>IF(ISBLANK(R699),"",CpuInfo!$L$3)</f>
        <v/>
      </c>
      <c r="W699" s="2" t="str">
        <f t="shared" si="213"/>
        <v/>
      </c>
      <c r="X699" s="2" t="str">
        <f t="shared" si="214"/>
        <v/>
      </c>
      <c r="Y699" s="2" t="s">
        <v>56</v>
      </c>
    </row>
    <row r="700" spans="4:25">
      <c r="D700" s="3">
        <f t="shared" si="207"/>
        <v>0</v>
      </c>
      <c r="E700" s="3">
        <f>IF(ROW()=3,CpuInfo!H350,IF(D700=0,E699,F699+2))</f>
        <v>570</v>
      </c>
      <c r="F700" s="3">
        <f t="shared" si="208"/>
        <v>570</v>
      </c>
      <c r="J700" s="3" t="str">
        <f>IF(ISBLANK(G700),"",CpuInfo!$G$3)</f>
        <v/>
      </c>
      <c r="K700" s="3" t="str">
        <f>IF(ISBLANK(G700),"",CpuInfo!$H$3)</f>
        <v/>
      </c>
      <c r="L700" s="3" t="str">
        <f t="shared" si="211"/>
        <v/>
      </c>
      <c r="M700" s="3" t="str">
        <f t="shared" si="212"/>
        <v/>
      </c>
      <c r="N700" s="3" t="s">
        <v>56</v>
      </c>
      <c r="O700" s="2">
        <f t="shared" si="209"/>
        <v>0</v>
      </c>
      <c r="P700" s="2">
        <f>IF(ROW()=3,CpuInfo!H369,IF(O700=0,P699,Q699+2))</f>
        <v>3696</v>
      </c>
      <c r="Q700" s="2">
        <f t="shared" si="210"/>
        <v>3696</v>
      </c>
      <c r="U700" s="2" t="str">
        <f>IF(ISBLANK(R700),"",CpuInfo!$K$3)</f>
        <v/>
      </c>
      <c r="V700" s="2" t="str">
        <f>IF(ISBLANK(R700),"",CpuInfo!$L$3)</f>
        <v/>
      </c>
      <c r="W700" s="2" t="str">
        <f t="shared" si="213"/>
        <v/>
      </c>
      <c r="X700" s="2" t="str">
        <f t="shared" si="214"/>
        <v/>
      </c>
      <c r="Y700" s="2" t="s">
        <v>56</v>
      </c>
    </row>
    <row r="701" spans="4:25">
      <c r="D701" s="3">
        <f t="shared" ref="D687:D722" si="215">IF(G701="DTString100",100,IF(G701="DTString50",50,IF(G701="DTString40",40,IF(G701="DTString30",30,IF(G701="DTShort100",50,IF(G701="DTShort",1,IF(G701="DTInt",2,IF(G701="DTFloat",2,IF(G701="DTString15",9,IF(G701="DTString",26,0))))))))))</f>
        <v>0</v>
      </c>
      <c r="E701" s="3">
        <f>IF(ROW()=3,CpuInfo!H351,IF(D701=0,E700,F700+2))</f>
        <v>570</v>
      </c>
      <c r="F701" s="3">
        <f t="shared" si="208"/>
        <v>570</v>
      </c>
      <c r="J701" s="3" t="str">
        <f>IF(ISBLANK(G701),"",CpuInfo!$G$3)</f>
        <v/>
      </c>
      <c r="K701" s="3" t="str">
        <f>IF(ISBLANK(G701),"",CpuInfo!$H$3)</f>
        <v/>
      </c>
      <c r="L701" s="3" t="str">
        <f t="shared" si="211"/>
        <v/>
      </c>
      <c r="M701" s="3" t="str">
        <f t="shared" si="212"/>
        <v/>
      </c>
      <c r="N701" s="3" t="s">
        <v>56</v>
      </c>
      <c r="O701" s="2">
        <f t="shared" si="209"/>
        <v>0</v>
      </c>
      <c r="P701" s="2">
        <f>IF(ROW()=3,CpuInfo!H370,IF(O701=0,P700,Q700+2))</f>
        <v>3696</v>
      </c>
      <c r="Q701" s="2">
        <f t="shared" si="210"/>
        <v>3696</v>
      </c>
      <c r="U701" s="2" t="str">
        <f>IF(ISBLANK(R701),"",CpuInfo!$K$3)</f>
        <v/>
      </c>
      <c r="V701" s="2" t="str">
        <f>IF(ISBLANK(R701),"",CpuInfo!$L$3)</f>
        <v/>
      </c>
      <c r="W701" s="2" t="str">
        <f t="shared" si="213"/>
        <v/>
      </c>
      <c r="X701" s="2" t="str">
        <f t="shared" si="214"/>
        <v/>
      </c>
      <c r="Y701" s="2" t="s">
        <v>56</v>
      </c>
    </row>
    <row r="702" spans="4:25">
      <c r="D702" s="3">
        <f t="shared" si="215"/>
        <v>0</v>
      </c>
      <c r="E702" s="3">
        <f>IF(ROW()=3,CpuInfo!H352,IF(D702=0,E701,F701+2))</f>
        <v>570</v>
      </c>
      <c r="F702" s="3">
        <f t="shared" si="208"/>
        <v>570</v>
      </c>
      <c r="J702" s="3" t="str">
        <f>IF(ISBLANK(G702),"",CpuInfo!$G$3)</f>
        <v/>
      </c>
      <c r="K702" s="3" t="str">
        <f>IF(ISBLANK(G702),"",CpuInfo!$H$3)</f>
        <v/>
      </c>
      <c r="L702" s="3" t="str">
        <f t="shared" si="211"/>
        <v/>
      </c>
      <c r="M702" s="3" t="str">
        <f t="shared" si="212"/>
        <v/>
      </c>
      <c r="N702" s="3" t="s">
        <v>56</v>
      </c>
      <c r="O702" s="2">
        <f t="shared" si="209"/>
        <v>0</v>
      </c>
      <c r="P702" s="2">
        <f>IF(ROW()=3,CpuInfo!H371,IF(O702=0,P701,Q701+2))</f>
        <v>3696</v>
      </c>
      <c r="Q702" s="2">
        <f t="shared" si="210"/>
        <v>3696</v>
      </c>
      <c r="U702" s="2" t="str">
        <f>IF(ISBLANK(R702),"",CpuInfo!$K$3)</f>
        <v/>
      </c>
      <c r="V702" s="2" t="str">
        <f>IF(ISBLANK(R702),"",CpuInfo!$L$3)</f>
        <v/>
      </c>
      <c r="W702" s="2" t="str">
        <f t="shared" si="213"/>
        <v/>
      </c>
      <c r="X702" s="2" t="str">
        <f t="shared" si="214"/>
        <v/>
      </c>
      <c r="Y702" s="2" t="s">
        <v>56</v>
      </c>
    </row>
    <row r="703" spans="4:25">
      <c r="D703" s="3">
        <f t="shared" si="215"/>
        <v>0</v>
      </c>
      <c r="E703" s="3">
        <f>IF(ROW()=3,CpuInfo!H353,IF(D703=0,E702,F702+2))</f>
        <v>570</v>
      </c>
      <c r="F703" s="3">
        <f t="shared" si="208"/>
        <v>570</v>
      </c>
      <c r="J703" s="3" t="str">
        <f>IF(ISBLANK(G703),"",CpuInfo!$G$3)</f>
        <v/>
      </c>
      <c r="K703" s="3" t="str">
        <f>IF(ISBLANK(G703),"",CpuInfo!$H$3)</f>
        <v/>
      </c>
      <c r="L703" s="3" t="str">
        <f t="shared" si="211"/>
        <v/>
      </c>
      <c r="M703" s="3" t="str">
        <f t="shared" si="212"/>
        <v/>
      </c>
      <c r="N703" s="3" t="s">
        <v>56</v>
      </c>
      <c r="O703" s="2">
        <f t="shared" si="209"/>
        <v>0</v>
      </c>
      <c r="P703" s="2">
        <f>IF(ROW()=3,CpuInfo!H372,IF(O703=0,P702,Q702+2))</f>
        <v>3696</v>
      </c>
      <c r="Q703" s="2">
        <f t="shared" si="210"/>
        <v>3696</v>
      </c>
      <c r="U703" s="2" t="str">
        <f>IF(ISBLANK(R703),"",CpuInfo!$K$3)</f>
        <v/>
      </c>
      <c r="V703" s="2" t="str">
        <f>IF(ISBLANK(R703),"",CpuInfo!$L$3)</f>
        <v/>
      </c>
      <c r="W703" s="2" t="str">
        <f t="shared" si="213"/>
        <v/>
      </c>
      <c r="X703" s="2" t="str">
        <f t="shared" si="214"/>
        <v/>
      </c>
      <c r="Y703" s="2" t="s">
        <v>56</v>
      </c>
    </row>
    <row r="704" spans="4:25">
      <c r="D704" s="3">
        <f t="shared" si="215"/>
        <v>0</v>
      </c>
      <c r="E704" s="3">
        <f>IF(ROW()=3,CpuInfo!H354,IF(D704=0,E703,F703+2))</f>
        <v>570</v>
      </c>
      <c r="F704" s="3">
        <f t="shared" si="208"/>
        <v>570</v>
      </c>
      <c r="J704" s="3" t="str">
        <f>IF(ISBLANK(G704),"",CpuInfo!$G$3)</f>
        <v/>
      </c>
      <c r="K704" s="3" t="str">
        <f>IF(ISBLANK(G704),"",CpuInfo!$H$3)</f>
        <v/>
      </c>
      <c r="L704" s="3" t="str">
        <f t="shared" si="211"/>
        <v/>
      </c>
      <c r="M704" s="3" t="str">
        <f t="shared" si="212"/>
        <v/>
      </c>
      <c r="N704" s="3" t="s">
        <v>56</v>
      </c>
      <c r="O704" s="2">
        <f t="shared" ref="O690:O753" si="216">IF(R704="DTString100",100,IF(R704="DTString50",50,IF(R704="DTString40",40,IF(R704="DTString30",30,IF(R704="DTShort100",50,IF(R704="DTShort",1,IF(R704="DTInt",2,IF(R704="DTFloat",2,IF(R704="DTString",20,0)))))))))</f>
        <v>0</v>
      </c>
      <c r="P704" s="2">
        <f>IF(ROW()=3,CpuInfo!H373,IF(O704=0,P703,Q703+2))</f>
        <v>3696</v>
      </c>
      <c r="Q704" s="2">
        <f t="shared" si="210"/>
        <v>3696</v>
      </c>
      <c r="U704" s="2" t="str">
        <f>IF(ISBLANK(R704),"",CpuInfo!$K$3)</f>
        <v/>
      </c>
      <c r="V704" s="2" t="str">
        <f>IF(ISBLANK(R704),"",CpuInfo!$L$3)</f>
        <v/>
      </c>
      <c r="W704" s="2" t="str">
        <f t="shared" si="213"/>
        <v/>
      </c>
      <c r="X704" s="2" t="str">
        <f t="shared" si="214"/>
        <v/>
      </c>
      <c r="Y704" s="2" t="s">
        <v>56</v>
      </c>
    </row>
    <row r="705" spans="4:25">
      <c r="D705" s="3">
        <f t="shared" si="215"/>
        <v>0</v>
      </c>
      <c r="E705" s="3">
        <f>IF(ROW()=3,CpuInfo!H355,IF(D705=0,E704,F704+2))</f>
        <v>570</v>
      </c>
      <c r="F705" s="3">
        <f t="shared" si="208"/>
        <v>570</v>
      </c>
      <c r="J705" s="3" t="str">
        <f>IF(ISBLANK(G705),"",CpuInfo!$G$3)</f>
        <v/>
      </c>
      <c r="K705" s="3" t="str">
        <f>IF(ISBLANK(G705),"",CpuInfo!$H$3)</f>
        <v/>
      </c>
      <c r="L705" s="3" t="str">
        <f t="shared" si="211"/>
        <v/>
      </c>
      <c r="M705" s="3" t="str">
        <f t="shared" si="212"/>
        <v/>
      </c>
      <c r="N705" s="3" t="s">
        <v>56</v>
      </c>
      <c r="O705" s="2">
        <f t="shared" si="216"/>
        <v>0</v>
      </c>
      <c r="P705" s="2">
        <f>IF(ROW()=3,CpuInfo!H374,IF(O705=0,P704,Q704+2))</f>
        <v>3696</v>
      </c>
      <c r="Q705" s="2">
        <f t="shared" si="210"/>
        <v>3696</v>
      </c>
      <c r="U705" s="2" t="str">
        <f>IF(ISBLANK(R705),"",CpuInfo!$K$3)</f>
        <v/>
      </c>
      <c r="V705" s="2" t="str">
        <f>IF(ISBLANK(R705),"",CpuInfo!$L$3)</f>
        <v/>
      </c>
      <c r="W705" s="2" t="str">
        <f t="shared" si="213"/>
        <v/>
      </c>
      <c r="X705" s="2" t="str">
        <f t="shared" si="214"/>
        <v/>
      </c>
      <c r="Y705" s="2" t="s">
        <v>56</v>
      </c>
    </row>
    <row r="706" spans="4:25">
      <c r="D706" s="3">
        <f t="shared" si="215"/>
        <v>0</v>
      </c>
      <c r="E706" s="3">
        <f>IF(ROW()=3,CpuInfo!H356,IF(D706=0,E705,F705+2))</f>
        <v>570</v>
      </c>
      <c r="F706" s="3">
        <f t="shared" si="208"/>
        <v>570</v>
      </c>
      <c r="J706" s="3" t="str">
        <f>IF(ISBLANK(G706),"",CpuInfo!$G$3)</f>
        <v/>
      </c>
      <c r="K706" s="3" t="str">
        <f>IF(ISBLANK(G706),"",CpuInfo!$H$3)</f>
        <v/>
      </c>
      <c r="L706" s="3" t="str">
        <f t="shared" si="211"/>
        <v/>
      </c>
      <c r="M706" s="3" t="str">
        <f t="shared" si="212"/>
        <v/>
      </c>
      <c r="N706" s="3" t="s">
        <v>56</v>
      </c>
      <c r="O706" s="2">
        <f t="shared" si="216"/>
        <v>0</v>
      </c>
      <c r="P706" s="2">
        <f>IF(ROW()=3,CpuInfo!H375,IF(O706=0,P705,Q705+2))</f>
        <v>3696</v>
      </c>
      <c r="Q706" s="2">
        <f t="shared" si="210"/>
        <v>3696</v>
      </c>
      <c r="U706" s="2" t="str">
        <f>IF(ISBLANK(R706),"",CpuInfo!$K$3)</f>
        <v/>
      </c>
      <c r="V706" s="2" t="str">
        <f>IF(ISBLANK(R706),"",CpuInfo!$L$3)</f>
        <v/>
      </c>
      <c r="W706" s="2" t="str">
        <f t="shared" si="213"/>
        <v/>
      </c>
      <c r="X706" s="2" t="str">
        <f t="shared" si="214"/>
        <v/>
      </c>
      <c r="Y706" s="2" t="s">
        <v>56</v>
      </c>
    </row>
    <row r="707" spans="4:25">
      <c r="D707" s="3">
        <f t="shared" si="215"/>
        <v>0</v>
      </c>
      <c r="E707" s="3">
        <f>IF(ROW()=3,CpuInfo!H357,IF(D707=0,E706,F706+2))</f>
        <v>570</v>
      </c>
      <c r="F707" s="3">
        <f t="shared" si="208"/>
        <v>570</v>
      </c>
      <c r="J707" s="3" t="str">
        <f>IF(ISBLANK(G707),"",CpuInfo!$G$3)</f>
        <v/>
      </c>
      <c r="K707" s="3" t="str">
        <f>IF(ISBLANK(G707),"",CpuInfo!$H$3)</f>
        <v/>
      </c>
      <c r="L707" s="3" t="str">
        <f t="shared" si="211"/>
        <v/>
      </c>
      <c r="M707" s="3" t="str">
        <f t="shared" si="212"/>
        <v/>
      </c>
      <c r="N707" s="3" t="s">
        <v>56</v>
      </c>
      <c r="O707" s="2">
        <f t="shared" si="216"/>
        <v>0</v>
      </c>
      <c r="P707" s="2">
        <f>IF(ROW()=3,CpuInfo!H376,IF(O707=0,P706,Q706+2))</f>
        <v>3696</v>
      </c>
      <c r="Q707" s="2">
        <f t="shared" si="210"/>
        <v>3696</v>
      </c>
      <c r="U707" s="2" t="str">
        <f>IF(ISBLANK(R707),"",CpuInfo!$K$3)</f>
        <v/>
      </c>
      <c r="V707" s="2" t="str">
        <f>IF(ISBLANK(R707),"",CpuInfo!$L$3)</f>
        <v/>
      </c>
      <c r="W707" s="2" t="str">
        <f t="shared" si="213"/>
        <v/>
      </c>
      <c r="X707" s="2" t="str">
        <f t="shared" si="214"/>
        <v/>
      </c>
      <c r="Y707" s="2" t="s">
        <v>56</v>
      </c>
    </row>
    <row r="708" spans="4:25">
      <c r="D708" s="3">
        <f t="shared" si="215"/>
        <v>0</v>
      </c>
      <c r="E708" s="3">
        <f>IF(ROW()=3,CpuInfo!H358,IF(D708=0,E707,F707+2))</f>
        <v>570</v>
      </c>
      <c r="F708" s="3">
        <f t="shared" si="208"/>
        <v>570</v>
      </c>
      <c r="J708" s="3" t="str">
        <f>IF(ISBLANK(G708),"",CpuInfo!$G$3)</f>
        <v/>
      </c>
      <c r="K708" s="3" t="str">
        <f>IF(ISBLANK(G708),"",CpuInfo!$H$3)</f>
        <v/>
      </c>
      <c r="L708" s="3" t="str">
        <f t="shared" si="211"/>
        <v/>
      </c>
      <c r="M708" s="3" t="str">
        <f t="shared" si="212"/>
        <v/>
      </c>
      <c r="N708" s="3" t="s">
        <v>56</v>
      </c>
      <c r="O708" s="2">
        <f t="shared" si="216"/>
        <v>0</v>
      </c>
      <c r="P708" s="2">
        <f>IF(ROW()=3,CpuInfo!H377,IF(O708=0,P707,Q707+2))</f>
        <v>3696</v>
      </c>
      <c r="Q708" s="2">
        <f t="shared" si="210"/>
        <v>3696</v>
      </c>
      <c r="U708" s="2" t="str">
        <f>IF(ISBLANK(R708),"",CpuInfo!$K$3)</f>
        <v/>
      </c>
      <c r="V708" s="2" t="str">
        <f>IF(ISBLANK(R708),"",CpuInfo!$L$3)</f>
        <v/>
      </c>
      <c r="W708" s="2" t="str">
        <f t="shared" si="213"/>
        <v/>
      </c>
      <c r="X708" s="2" t="str">
        <f t="shared" si="214"/>
        <v/>
      </c>
      <c r="Y708" s="2" t="s">
        <v>56</v>
      </c>
    </row>
    <row r="709" spans="4:25">
      <c r="D709" s="3">
        <f t="shared" si="215"/>
        <v>0</v>
      </c>
      <c r="E709" s="3">
        <f>IF(ROW()=3,CpuInfo!H359,IF(D709=0,E708,F708+2))</f>
        <v>570</v>
      </c>
      <c r="F709" s="3">
        <f t="shared" si="208"/>
        <v>570</v>
      </c>
      <c r="J709" s="3" t="str">
        <f>IF(ISBLANK(G709),"",CpuInfo!$G$3)</f>
        <v/>
      </c>
      <c r="K709" s="3" t="str">
        <f>IF(ISBLANK(G709),"",CpuInfo!$H$3)</f>
        <v/>
      </c>
      <c r="L709" s="3" t="str">
        <f t="shared" si="211"/>
        <v/>
      </c>
      <c r="M709" s="3" t="str">
        <f t="shared" si="212"/>
        <v/>
      </c>
      <c r="N709" s="3" t="s">
        <v>56</v>
      </c>
      <c r="O709" s="2">
        <f t="shared" si="216"/>
        <v>0</v>
      </c>
      <c r="P709" s="2">
        <f>IF(ROW()=3,CpuInfo!H378,IF(O709=0,P708,Q708+2))</f>
        <v>3696</v>
      </c>
      <c r="Q709" s="2">
        <f t="shared" si="210"/>
        <v>3696</v>
      </c>
      <c r="U709" s="2" t="str">
        <f>IF(ISBLANK(R709),"",CpuInfo!$K$3)</f>
        <v/>
      </c>
      <c r="V709" s="2" t="str">
        <f>IF(ISBLANK(R709),"",CpuInfo!$L$3)</f>
        <v/>
      </c>
      <c r="W709" s="2" t="str">
        <f t="shared" si="213"/>
        <v/>
      </c>
      <c r="X709" s="2" t="str">
        <f t="shared" si="214"/>
        <v/>
      </c>
      <c r="Y709" s="2" t="s">
        <v>56</v>
      </c>
    </row>
    <row r="710" spans="4:25">
      <c r="D710" s="3">
        <f t="shared" si="215"/>
        <v>0</v>
      </c>
      <c r="E710" s="3">
        <f>IF(ROW()=3,CpuInfo!H360,IF(D710=0,E709,F709+2))</f>
        <v>570</v>
      </c>
      <c r="F710" s="3">
        <f t="shared" si="208"/>
        <v>570</v>
      </c>
      <c r="J710" s="3" t="str">
        <f>IF(ISBLANK(G710),"",CpuInfo!$G$3)</f>
        <v/>
      </c>
      <c r="K710" s="3" t="str">
        <f>IF(ISBLANK(G710),"",CpuInfo!$H$3)</f>
        <v/>
      </c>
      <c r="L710" s="3" t="str">
        <f t="shared" si="211"/>
        <v/>
      </c>
      <c r="M710" s="3" t="str">
        <f t="shared" si="212"/>
        <v/>
      </c>
      <c r="N710" s="3" t="s">
        <v>56</v>
      </c>
      <c r="O710" s="2">
        <f t="shared" si="216"/>
        <v>0</v>
      </c>
      <c r="P710" s="2">
        <f>IF(ROW()=3,CpuInfo!H379,IF(O710=0,P709,Q709+2))</f>
        <v>3696</v>
      </c>
      <c r="Q710" s="2">
        <f t="shared" si="210"/>
        <v>3696</v>
      </c>
      <c r="U710" s="2" t="str">
        <f>IF(ISBLANK(R710),"",CpuInfo!$K$3)</f>
        <v/>
      </c>
      <c r="V710" s="2" t="str">
        <f>IF(ISBLANK(R710),"",CpuInfo!$L$3)</f>
        <v/>
      </c>
      <c r="W710" s="2" t="str">
        <f t="shared" si="213"/>
        <v/>
      </c>
      <c r="X710" s="2" t="str">
        <f t="shared" si="214"/>
        <v/>
      </c>
      <c r="Y710" s="2" t="s">
        <v>56</v>
      </c>
    </row>
    <row r="711" spans="4:25">
      <c r="D711" s="3">
        <f t="shared" si="215"/>
        <v>0</v>
      </c>
      <c r="E711" s="3">
        <f>IF(ROW()=3,CpuInfo!H361,IF(D711=0,E710,F710+2))</f>
        <v>570</v>
      </c>
      <c r="F711" s="3">
        <f t="shared" si="208"/>
        <v>570</v>
      </c>
      <c r="J711" s="3" t="str">
        <f>IF(ISBLANK(G711),"",CpuInfo!$G$3)</f>
        <v/>
      </c>
      <c r="K711" s="3" t="str">
        <f>IF(ISBLANK(G711),"",CpuInfo!$H$3)</f>
        <v/>
      </c>
      <c r="L711" s="3" t="str">
        <f t="shared" si="211"/>
        <v/>
      </c>
      <c r="M711" s="3" t="str">
        <f t="shared" si="212"/>
        <v/>
      </c>
      <c r="N711" s="3" t="s">
        <v>56</v>
      </c>
      <c r="O711" s="2">
        <f t="shared" si="216"/>
        <v>0</v>
      </c>
      <c r="P711" s="2">
        <f>IF(ROW()=3,CpuInfo!H380,IF(O711=0,P710,Q710+2))</f>
        <v>3696</v>
      </c>
      <c r="Q711" s="2">
        <f t="shared" si="210"/>
        <v>3696</v>
      </c>
      <c r="U711" s="2" t="str">
        <f>IF(ISBLANK(R711),"",CpuInfo!$K$3)</f>
        <v/>
      </c>
      <c r="V711" s="2" t="str">
        <f>IF(ISBLANK(R711),"",CpuInfo!$L$3)</f>
        <v/>
      </c>
      <c r="W711" s="2" t="str">
        <f t="shared" si="213"/>
        <v/>
      </c>
      <c r="X711" s="2" t="str">
        <f t="shared" si="214"/>
        <v/>
      </c>
      <c r="Y711" s="2" t="s">
        <v>56</v>
      </c>
    </row>
    <row r="712" spans="4:25">
      <c r="D712" s="3">
        <f t="shared" si="215"/>
        <v>0</v>
      </c>
      <c r="E712" s="3">
        <f>IF(ROW()=3,CpuInfo!H362,IF(D712=0,E711,F711+2))</f>
        <v>570</v>
      </c>
      <c r="F712" s="3">
        <f t="shared" si="208"/>
        <v>570</v>
      </c>
      <c r="J712" s="3" t="str">
        <f>IF(ISBLANK(G712),"",CpuInfo!$G$3)</f>
        <v/>
      </c>
      <c r="K712" s="3" t="str">
        <f>IF(ISBLANK(G712),"",CpuInfo!$H$3)</f>
        <v/>
      </c>
      <c r="L712" s="3" t="str">
        <f t="shared" si="211"/>
        <v/>
      </c>
      <c r="M712" s="3" t="str">
        <f t="shared" si="212"/>
        <v/>
      </c>
      <c r="N712" s="3" t="s">
        <v>56</v>
      </c>
      <c r="O712" s="2">
        <f t="shared" si="216"/>
        <v>0</v>
      </c>
      <c r="P712" s="2">
        <f>IF(ROW()=3,CpuInfo!H381,IF(O712=0,P711,Q711+2))</f>
        <v>3696</v>
      </c>
      <c r="Q712" s="2">
        <f t="shared" si="210"/>
        <v>3696</v>
      </c>
      <c r="U712" s="2" t="str">
        <f>IF(ISBLANK(R712),"",CpuInfo!$K$3)</f>
        <v/>
      </c>
      <c r="V712" s="2" t="str">
        <f>IF(ISBLANK(R712),"",CpuInfo!$L$3)</f>
        <v/>
      </c>
      <c r="W712" s="2" t="str">
        <f t="shared" si="213"/>
        <v/>
      </c>
      <c r="X712" s="2" t="str">
        <f t="shared" si="214"/>
        <v/>
      </c>
      <c r="Y712" s="2" t="s">
        <v>56</v>
      </c>
    </row>
    <row r="713" spans="4:25">
      <c r="D713" s="3">
        <f t="shared" si="215"/>
        <v>0</v>
      </c>
      <c r="E713" s="3">
        <f>IF(ROW()=3,CpuInfo!H363,IF(D713=0,E712,F712+2))</f>
        <v>570</v>
      </c>
      <c r="F713" s="3">
        <f t="shared" si="208"/>
        <v>570</v>
      </c>
      <c r="J713" s="3" t="str">
        <f>IF(ISBLANK(G713),"",CpuInfo!$G$3)</f>
        <v/>
      </c>
      <c r="K713" s="3" t="str">
        <f>IF(ISBLANK(G713),"",CpuInfo!$H$3)</f>
        <v/>
      </c>
      <c r="L713" s="3" t="str">
        <f t="shared" si="211"/>
        <v/>
      </c>
      <c r="M713" s="3" t="str">
        <f t="shared" si="212"/>
        <v/>
      </c>
      <c r="N713" s="3" t="s">
        <v>56</v>
      </c>
      <c r="O713" s="2">
        <f t="shared" si="216"/>
        <v>0</v>
      </c>
      <c r="P713" s="2">
        <f>IF(ROW()=3,CpuInfo!H382,IF(O713=0,P712,Q712+2))</f>
        <v>3696</v>
      </c>
      <c r="Q713" s="2">
        <f t="shared" si="210"/>
        <v>3696</v>
      </c>
      <c r="U713" s="2" t="str">
        <f>IF(ISBLANK(R713),"",CpuInfo!$K$3)</f>
        <v/>
      </c>
      <c r="V713" s="2" t="str">
        <f>IF(ISBLANK(R713),"",CpuInfo!$L$3)</f>
        <v/>
      </c>
      <c r="W713" s="2" t="str">
        <f t="shared" si="213"/>
        <v/>
      </c>
      <c r="X713" s="2" t="str">
        <f t="shared" si="214"/>
        <v/>
      </c>
      <c r="Y713" s="2" t="s">
        <v>56</v>
      </c>
    </row>
    <row r="714" spans="4:25">
      <c r="D714" s="3">
        <f t="shared" si="215"/>
        <v>0</v>
      </c>
      <c r="E714" s="3">
        <f>IF(ROW()=3,CpuInfo!H364,IF(D714=0,E713,F713+2))</f>
        <v>570</v>
      </c>
      <c r="F714" s="3">
        <f t="shared" si="208"/>
        <v>570</v>
      </c>
      <c r="J714" s="3" t="str">
        <f>IF(ISBLANK(G714),"",CpuInfo!$G$3)</f>
        <v/>
      </c>
      <c r="K714" s="3" t="str">
        <f>IF(ISBLANK(G714),"",CpuInfo!$H$3)</f>
        <v/>
      </c>
      <c r="L714" s="3" t="str">
        <f t="shared" si="211"/>
        <v/>
      </c>
      <c r="M714" s="3" t="str">
        <f t="shared" si="212"/>
        <v/>
      </c>
      <c r="N714" s="3" t="s">
        <v>56</v>
      </c>
      <c r="O714" s="2">
        <f t="shared" si="216"/>
        <v>0</v>
      </c>
      <c r="P714" s="2">
        <f>IF(ROW()=3,CpuInfo!H383,IF(O714=0,P713,Q713+2))</f>
        <v>3696</v>
      </c>
      <c r="Q714" s="2">
        <f t="shared" si="210"/>
        <v>3696</v>
      </c>
      <c r="U714" s="2" t="str">
        <f>IF(ISBLANK(R714),"",CpuInfo!$K$3)</f>
        <v/>
      </c>
      <c r="V714" s="2" t="str">
        <f>IF(ISBLANK(R714),"",CpuInfo!$L$3)</f>
        <v/>
      </c>
      <c r="W714" s="2" t="str">
        <f t="shared" si="213"/>
        <v/>
      </c>
      <c r="X714" s="2" t="str">
        <f t="shared" si="214"/>
        <v/>
      </c>
      <c r="Y714" s="2" t="s">
        <v>56</v>
      </c>
    </row>
    <row r="715" spans="4:25">
      <c r="D715" s="3">
        <f t="shared" si="215"/>
        <v>0</v>
      </c>
      <c r="E715" s="3">
        <f>IF(ROW()=3,CpuInfo!H365,IF(D715=0,E714,F714+2))</f>
        <v>570</v>
      </c>
      <c r="F715" s="3">
        <f t="shared" si="208"/>
        <v>570</v>
      </c>
      <c r="J715" s="3" t="str">
        <f>IF(ISBLANK(G715),"",CpuInfo!$G$3)</f>
        <v/>
      </c>
      <c r="K715" s="3" t="str">
        <f>IF(ISBLANK(G715),"",CpuInfo!$H$3)</f>
        <v/>
      </c>
      <c r="L715" s="3" t="str">
        <f t="shared" si="211"/>
        <v/>
      </c>
      <c r="M715" s="3" t="str">
        <f t="shared" si="212"/>
        <v/>
      </c>
      <c r="N715" s="3" t="s">
        <v>56</v>
      </c>
      <c r="O715" s="2">
        <f t="shared" si="216"/>
        <v>0</v>
      </c>
      <c r="P715" s="2">
        <f>IF(ROW()=3,CpuInfo!H384,IF(O715=0,P714,Q714+2))</f>
        <v>3696</v>
      </c>
      <c r="Q715" s="2">
        <f t="shared" si="210"/>
        <v>3696</v>
      </c>
      <c r="U715" s="2" t="str">
        <f>IF(ISBLANK(R715),"",CpuInfo!$K$3)</f>
        <v/>
      </c>
      <c r="V715" s="2" t="str">
        <f>IF(ISBLANK(R715),"",CpuInfo!$L$3)</f>
        <v/>
      </c>
      <c r="W715" s="2" t="str">
        <f t="shared" si="213"/>
        <v/>
      </c>
      <c r="X715" s="2" t="str">
        <f t="shared" si="214"/>
        <v/>
      </c>
      <c r="Y715" s="2" t="s">
        <v>56</v>
      </c>
    </row>
    <row r="716" spans="4:25">
      <c r="D716" s="3">
        <f t="shared" si="215"/>
        <v>0</v>
      </c>
      <c r="E716" s="3">
        <f>IF(ROW()=3,CpuInfo!H366,IF(D716=0,E715,F715+2))</f>
        <v>570</v>
      </c>
      <c r="F716" s="3">
        <f t="shared" si="208"/>
        <v>570</v>
      </c>
      <c r="J716" s="3" t="str">
        <f>IF(ISBLANK(G716),"",CpuInfo!$G$3)</f>
        <v/>
      </c>
      <c r="K716" s="3" t="str">
        <f>IF(ISBLANK(G716),"",CpuInfo!$H$3)</f>
        <v/>
      </c>
      <c r="L716" s="3" t="str">
        <f t="shared" si="211"/>
        <v/>
      </c>
      <c r="M716" s="3" t="str">
        <f t="shared" si="212"/>
        <v/>
      </c>
      <c r="N716" s="3" t="s">
        <v>56</v>
      </c>
      <c r="O716" s="2">
        <f t="shared" si="216"/>
        <v>0</v>
      </c>
      <c r="P716" s="2">
        <f>IF(ROW()=3,CpuInfo!H385,IF(O716=0,P715,Q715+2))</f>
        <v>3696</v>
      </c>
      <c r="Q716" s="2">
        <f t="shared" si="210"/>
        <v>3696</v>
      </c>
      <c r="U716" s="2" t="str">
        <f>IF(ISBLANK(R716),"",CpuInfo!$K$3)</f>
        <v/>
      </c>
      <c r="V716" s="2" t="str">
        <f>IF(ISBLANK(R716),"",CpuInfo!$L$3)</f>
        <v/>
      </c>
      <c r="W716" s="2" t="str">
        <f t="shared" si="213"/>
        <v/>
      </c>
      <c r="X716" s="2" t="str">
        <f t="shared" si="214"/>
        <v/>
      </c>
      <c r="Y716" s="2" t="s">
        <v>56</v>
      </c>
    </row>
    <row r="717" spans="4:25">
      <c r="D717" s="3">
        <f t="shared" si="215"/>
        <v>0</v>
      </c>
      <c r="E717" s="3">
        <f>IF(ROW()=3,CpuInfo!H367,IF(D717=0,E716,F716+2))</f>
        <v>570</v>
      </c>
      <c r="F717" s="3">
        <f t="shared" si="208"/>
        <v>570</v>
      </c>
      <c r="J717" s="3" t="str">
        <f>IF(ISBLANK(G717),"",CpuInfo!$G$3)</f>
        <v/>
      </c>
      <c r="K717" s="3" t="str">
        <f>IF(ISBLANK(G717),"",CpuInfo!$H$3)</f>
        <v/>
      </c>
      <c r="L717" s="3" t="str">
        <f t="shared" si="211"/>
        <v/>
      </c>
      <c r="M717" s="3" t="str">
        <f t="shared" si="212"/>
        <v/>
      </c>
      <c r="N717" s="3" t="s">
        <v>56</v>
      </c>
      <c r="O717" s="2">
        <f t="shared" si="216"/>
        <v>0</v>
      </c>
      <c r="P717" s="2">
        <f>IF(ROW()=3,CpuInfo!H386,IF(O717=0,P716,Q716+2))</f>
        <v>3696</v>
      </c>
      <c r="Q717" s="2">
        <f t="shared" si="210"/>
        <v>3696</v>
      </c>
      <c r="U717" s="2" t="str">
        <f>IF(ISBLANK(R717),"",CpuInfo!$K$3)</f>
        <v/>
      </c>
      <c r="V717" s="2" t="str">
        <f>IF(ISBLANK(R717),"",CpuInfo!$L$3)</f>
        <v/>
      </c>
      <c r="W717" s="2" t="str">
        <f t="shared" si="213"/>
        <v/>
      </c>
      <c r="X717" s="2" t="str">
        <f t="shared" si="214"/>
        <v/>
      </c>
      <c r="Y717" s="2" t="s">
        <v>56</v>
      </c>
    </row>
    <row r="718" spans="4:25">
      <c r="D718" s="3">
        <f t="shared" si="215"/>
        <v>0</v>
      </c>
      <c r="E718" s="3">
        <f>IF(ROW()=3,CpuInfo!H368,IF(D718=0,E717,F717+2))</f>
        <v>570</v>
      </c>
      <c r="F718" s="3">
        <f t="shared" si="208"/>
        <v>570</v>
      </c>
      <c r="J718" s="3" t="str">
        <f>IF(ISBLANK(G718),"",CpuInfo!$G$3)</f>
        <v/>
      </c>
      <c r="K718" s="3" t="str">
        <f>IF(ISBLANK(G718),"",CpuInfo!$H$3)</f>
        <v/>
      </c>
      <c r="L718" s="3" t="str">
        <f t="shared" si="211"/>
        <v/>
      </c>
      <c r="M718" s="3" t="str">
        <f t="shared" si="212"/>
        <v/>
      </c>
      <c r="N718" s="3" t="s">
        <v>56</v>
      </c>
      <c r="O718" s="2">
        <f t="shared" si="216"/>
        <v>0</v>
      </c>
      <c r="P718" s="2">
        <f>IF(ROW()=3,CpuInfo!H387,IF(O718=0,P717,Q717+2))</f>
        <v>3696</v>
      </c>
      <c r="Q718" s="2">
        <f t="shared" si="210"/>
        <v>3696</v>
      </c>
      <c r="U718" s="2" t="str">
        <f>IF(ISBLANK(R718),"",CpuInfo!$K$3)</f>
        <v/>
      </c>
      <c r="V718" s="2" t="str">
        <f>IF(ISBLANK(R718),"",CpuInfo!$L$3)</f>
        <v/>
      </c>
      <c r="W718" s="2" t="str">
        <f t="shared" si="213"/>
        <v/>
      </c>
      <c r="X718" s="2" t="str">
        <f t="shared" si="214"/>
        <v/>
      </c>
      <c r="Y718" s="2" t="s">
        <v>56</v>
      </c>
    </row>
    <row r="719" spans="4:25">
      <c r="D719" s="3">
        <f t="shared" si="215"/>
        <v>0</v>
      </c>
      <c r="E719" s="3">
        <f>IF(ROW()=3,CpuInfo!H369,IF(D719=0,E718,F718+2))</f>
        <v>570</v>
      </c>
      <c r="F719" s="3">
        <f t="shared" si="208"/>
        <v>570</v>
      </c>
      <c r="J719" s="3" t="str">
        <f>IF(ISBLANK(G719),"",CpuInfo!$G$3)</f>
        <v/>
      </c>
      <c r="K719" s="3" t="str">
        <f>IF(ISBLANK(G719),"",CpuInfo!$H$3)</f>
        <v/>
      </c>
      <c r="L719" s="3" t="str">
        <f t="shared" si="211"/>
        <v/>
      </c>
      <c r="M719" s="3" t="str">
        <f t="shared" si="212"/>
        <v/>
      </c>
      <c r="N719" s="3" t="s">
        <v>56</v>
      </c>
      <c r="O719" s="2">
        <f t="shared" si="216"/>
        <v>0</v>
      </c>
      <c r="P719" s="2">
        <f>IF(ROW()=3,CpuInfo!H388,IF(O719=0,P718,Q718+2))</f>
        <v>3696</v>
      </c>
      <c r="Q719" s="2">
        <f t="shared" si="210"/>
        <v>3696</v>
      </c>
      <c r="U719" s="2" t="str">
        <f>IF(ISBLANK(R719),"",CpuInfo!$K$3)</f>
        <v/>
      </c>
      <c r="V719" s="2" t="str">
        <f>IF(ISBLANK(R719),"",CpuInfo!$L$3)</f>
        <v/>
      </c>
      <c r="W719" s="2" t="str">
        <f t="shared" si="213"/>
        <v/>
      </c>
      <c r="X719" s="2" t="str">
        <f t="shared" si="214"/>
        <v/>
      </c>
      <c r="Y719" s="2" t="s">
        <v>56</v>
      </c>
    </row>
    <row r="720" spans="4:25">
      <c r="D720" s="3">
        <f t="shared" si="215"/>
        <v>0</v>
      </c>
      <c r="E720" s="3">
        <f>IF(ROW()=3,CpuInfo!H370,IF(D720=0,E719,F719+2))</f>
        <v>570</v>
      </c>
      <c r="F720" s="3">
        <f t="shared" si="208"/>
        <v>570</v>
      </c>
      <c r="J720" s="3" t="str">
        <f>IF(ISBLANK(G720),"",CpuInfo!$G$3)</f>
        <v/>
      </c>
      <c r="K720" s="3" t="str">
        <f>IF(ISBLANK(G720),"",CpuInfo!$H$3)</f>
        <v/>
      </c>
      <c r="L720" s="3" t="str">
        <f t="shared" si="211"/>
        <v/>
      </c>
      <c r="M720" s="3" t="str">
        <f t="shared" si="212"/>
        <v/>
      </c>
      <c r="N720" s="3" t="s">
        <v>56</v>
      </c>
      <c r="O720" s="2">
        <f t="shared" si="216"/>
        <v>0</v>
      </c>
      <c r="P720" s="2">
        <f>IF(ROW()=3,CpuInfo!H389,IF(O720=0,P719,Q719+2))</f>
        <v>3696</v>
      </c>
      <c r="Q720" s="2">
        <f t="shared" si="210"/>
        <v>3696</v>
      </c>
      <c r="U720" s="2" t="str">
        <f>IF(ISBLANK(R720),"",CpuInfo!$K$3)</f>
        <v/>
      </c>
      <c r="V720" s="2" t="str">
        <f>IF(ISBLANK(R720),"",CpuInfo!$L$3)</f>
        <v/>
      </c>
      <c r="W720" s="2" t="str">
        <f t="shared" si="213"/>
        <v/>
      </c>
      <c r="X720" s="2" t="str">
        <f t="shared" si="214"/>
        <v/>
      </c>
      <c r="Y720" s="2" t="s">
        <v>56</v>
      </c>
    </row>
    <row r="721" spans="4:25">
      <c r="D721" s="3">
        <f t="shared" si="215"/>
        <v>0</v>
      </c>
      <c r="E721" s="3">
        <f>IF(ROW()=3,CpuInfo!H371,IF(D721=0,E720,F720+2))</f>
        <v>570</v>
      </c>
      <c r="F721" s="3">
        <f t="shared" si="208"/>
        <v>570</v>
      </c>
      <c r="J721" s="3" t="str">
        <f>IF(ISBLANK(G721),"",CpuInfo!$G$3)</f>
        <v/>
      </c>
      <c r="K721" s="3" t="str">
        <f>IF(ISBLANK(G721),"",CpuInfo!$H$3)</f>
        <v/>
      </c>
      <c r="L721" s="3" t="str">
        <f t="shared" si="211"/>
        <v/>
      </c>
      <c r="M721" s="3" t="str">
        <f t="shared" si="212"/>
        <v/>
      </c>
      <c r="N721" s="3" t="s">
        <v>56</v>
      </c>
      <c r="O721" s="2">
        <f t="shared" si="216"/>
        <v>0</v>
      </c>
      <c r="P721" s="2">
        <f>IF(ROW()=3,CpuInfo!H390,IF(O721=0,P720,Q720+2))</f>
        <v>3696</v>
      </c>
      <c r="Q721" s="2">
        <f t="shared" si="210"/>
        <v>3696</v>
      </c>
      <c r="U721" s="2" t="str">
        <f>IF(ISBLANK(R721),"",CpuInfo!$K$3)</f>
        <v/>
      </c>
      <c r="V721" s="2" t="str">
        <f>IF(ISBLANK(R721),"",CpuInfo!$L$3)</f>
        <v/>
      </c>
      <c r="W721" s="2" t="str">
        <f t="shared" si="213"/>
        <v/>
      </c>
      <c r="X721" s="2" t="str">
        <f t="shared" si="214"/>
        <v/>
      </c>
      <c r="Y721" s="2" t="s">
        <v>56</v>
      </c>
    </row>
    <row r="722" spans="4:25">
      <c r="D722" s="3">
        <f t="shared" si="215"/>
        <v>0</v>
      </c>
      <c r="E722" s="3">
        <f>IF(ROW()=3,CpuInfo!H372,IF(D722=0,E721,F721+2))</f>
        <v>570</v>
      </c>
      <c r="F722" s="3">
        <f t="shared" si="208"/>
        <v>570</v>
      </c>
      <c r="J722" s="3" t="str">
        <f>IF(ISBLANK(G722),"",CpuInfo!$G$3)</f>
        <v/>
      </c>
      <c r="K722" s="3" t="str">
        <f>IF(ISBLANK(G722),"",CpuInfo!$H$3)</f>
        <v/>
      </c>
      <c r="L722" s="3" t="str">
        <f t="shared" si="211"/>
        <v/>
      </c>
      <c r="M722" s="3" t="str">
        <f t="shared" si="212"/>
        <v/>
      </c>
      <c r="N722" s="3" t="s">
        <v>56</v>
      </c>
      <c r="O722" s="2">
        <f t="shared" si="216"/>
        <v>0</v>
      </c>
      <c r="P722" s="2">
        <f>IF(ROW()=3,CpuInfo!H391,IF(O722=0,P721,Q721+2))</f>
        <v>3696</v>
      </c>
      <c r="Q722" s="2">
        <f t="shared" si="210"/>
        <v>3696</v>
      </c>
      <c r="U722" s="2" t="str">
        <f>IF(ISBLANK(R722),"",CpuInfo!$K$3)</f>
        <v/>
      </c>
      <c r="V722" s="2" t="str">
        <f>IF(ISBLANK(R722),"",CpuInfo!$L$3)</f>
        <v/>
      </c>
      <c r="W722" s="2" t="str">
        <f t="shared" si="213"/>
        <v/>
      </c>
      <c r="X722" s="2" t="str">
        <f t="shared" si="214"/>
        <v/>
      </c>
      <c r="Y722" s="2" t="s">
        <v>56</v>
      </c>
    </row>
    <row r="723" spans="4:25">
      <c r="D723" s="3">
        <f t="shared" ref="D723:D753" si="217">IF(G723="DTString100",100,IF(G723="DTString50",50,IF(G723="DTString40",40,IF(G723="DTString30",30,IF(G723="DTShort100",50,IF(G723="DTShort",1,IF(G723="DTInt",2,IF(G723="DTFloat",2,IF(G723="DTString",20,0)))))))))</f>
        <v>0</v>
      </c>
      <c r="E723" s="3">
        <f>IF(ROW()=3,CpuInfo!H373,IF(D723=0,E722,F722+2))</f>
        <v>570</v>
      </c>
      <c r="F723" s="3">
        <f t="shared" si="208"/>
        <v>570</v>
      </c>
      <c r="J723" s="3" t="str">
        <f>IF(ISBLANK(G723),"",CpuInfo!$G$3)</f>
        <v/>
      </c>
      <c r="K723" s="3" t="str">
        <f>IF(ISBLANK(G723),"",CpuInfo!$H$3)</f>
        <v/>
      </c>
      <c r="L723" s="3" t="str">
        <f t="shared" si="211"/>
        <v/>
      </c>
      <c r="M723" s="3" t="str">
        <f t="shared" si="212"/>
        <v/>
      </c>
      <c r="N723" s="3" t="s">
        <v>56</v>
      </c>
      <c r="O723" s="2">
        <f t="shared" si="216"/>
        <v>0</v>
      </c>
      <c r="P723" s="2">
        <f>IF(ROW()=3,CpuInfo!H392,IF(O723=0,P722,Q722+2))</f>
        <v>3696</v>
      </c>
      <c r="Q723" s="2">
        <f t="shared" si="210"/>
        <v>3696</v>
      </c>
      <c r="U723" s="2" t="str">
        <f>IF(ISBLANK(R723),"",CpuInfo!$K$3)</f>
        <v/>
      </c>
      <c r="V723" s="2" t="str">
        <f>IF(ISBLANK(R723),"",CpuInfo!$L$3)</f>
        <v/>
      </c>
      <c r="W723" s="2" t="str">
        <f t="shared" si="213"/>
        <v/>
      </c>
      <c r="X723" s="2" t="str">
        <f t="shared" si="214"/>
        <v/>
      </c>
      <c r="Y723" s="2" t="s">
        <v>56</v>
      </c>
    </row>
    <row r="724" spans="4:25">
      <c r="D724" s="3">
        <f t="shared" si="217"/>
        <v>0</v>
      </c>
      <c r="E724" s="3">
        <f>IF(ROW()=3,CpuInfo!H374,IF(D724=0,E723,F723+2))</f>
        <v>570</v>
      </c>
      <c r="F724" s="3">
        <f t="shared" si="208"/>
        <v>570</v>
      </c>
      <c r="J724" s="3" t="str">
        <f>IF(ISBLANK(G724),"",CpuInfo!$G$3)</f>
        <v/>
      </c>
      <c r="K724" s="3" t="str">
        <f>IF(ISBLANK(G724),"",CpuInfo!$H$3)</f>
        <v/>
      </c>
      <c r="L724" s="3" t="str">
        <f t="shared" si="211"/>
        <v/>
      </c>
      <c r="M724" s="3" t="str">
        <f t="shared" si="212"/>
        <v/>
      </c>
      <c r="N724" s="3" t="s">
        <v>56</v>
      </c>
      <c r="O724" s="2">
        <f t="shared" si="216"/>
        <v>0</v>
      </c>
      <c r="P724" s="2">
        <f>IF(ROW()=3,CpuInfo!H393,IF(O724=0,P723,Q723+2))</f>
        <v>3696</v>
      </c>
      <c r="Q724" s="2">
        <f t="shared" si="210"/>
        <v>3696</v>
      </c>
      <c r="U724" s="2" t="str">
        <f>IF(ISBLANK(R724),"",CpuInfo!$K$3)</f>
        <v/>
      </c>
      <c r="V724" s="2" t="str">
        <f>IF(ISBLANK(R724),"",CpuInfo!$L$3)</f>
        <v/>
      </c>
      <c r="W724" s="2" t="str">
        <f t="shared" si="213"/>
        <v/>
      </c>
      <c r="X724" s="2" t="str">
        <f t="shared" si="214"/>
        <v/>
      </c>
      <c r="Y724" s="2" t="s">
        <v>56</v>
      </c>
    </row>
    <row r="725" spans="4:25">
      <c r="D725" s="3">
        <f t="shared" si="217"/>
        <v>0</v>
      </c>
      <c r="E725" s="3">
        <f>IF(ROW()=3,CpuInfo!H375,IF(D725=0,E724,F724+2))</f>
        <v>570</v>
      </c>
      <c r="F725" s="3">
        <f t="shared" si="208"/>
        <v>570</v>
      </c>
      <c r="J725" s="3" t="str">
        <f>IF(ISBLANK(G725),"",CpuInfo!$G$3)</f>
        <v/>
      </c>
      <c r="K725" s="3" t="str">
        <f>IF(ISBLANK(G725),"",CpuInfo!$H$3)</f>
        <v/>
      </c>
      <c r="L725" s="3" t="str">
        <f t="shared" si="211"/>
        <v/>
      </c>
      <c r="M725" s="3" t="str">
        <f t="shared" si="212"/>
        <v/>
      </c>
      <c r="N725" s="3" t="s">
        <v>56</v>
      </c>
      <c r="O725" s="2">
        <f t="shared" si="216"/>
        <v>0</v>
      </c>
      <c r="P725" s="2">
        <f>IF(ROW()=3,CpuInfo!H394,IF(O725=0,P724,Q724+2))</f>
        <v>3696</v>
      </c>
      <c r="Q725" s="2">
        <f t="shared" si="210"/>
        <v>3696</v>
      </c>
      <c r="U725" s="2" t="str">
        <f>IF(ISBLANK(R725),"",CpuInfo!$K$3)</f>
        <v/>
      </c>
      <c r="V725" s="2" t="str">
        <f>IF(ISBLANK(R725),"",CpuInfo!$L$3)</f>
        <v/>
      </c>
      <c r="W725" s="2" t="str">
        <f t="shared" si="213"/>
        <v/>
      </c>
      <c r="X725" s="2" t="str">
        <f t="shared" si="214"/>
        <v/>
      </c>
      <c r="Y725" s="2" t="s">
        <v>56</v>
      </c>
    </row>
    <row r="726" spans="4:25">
      <c r="D726" s="3">
        <f t="shared" si="217"/>
        <v>0</v>
      </c>
      <c r="E726" s="3">
        <f>IF(ROW()=3,CpuInfo!H376,IF(D726=0,E725,F725+2))</f>
        <v>570</v>
      </c>
      <c r="F726" s="3">
        <f t="shared" si="208"/>
        <v>570</v>
      </c>
      <c r="J726" s="3" t="str">
        <f>IF(ISBLANK(G726),"",CpuInfo!$G$3)</f>
        <v/>
      </c>
      <c r="K726" s="3" t="str">
        <f>IF(ISBLANK(G726),"",CpuInfo!$H$3)</f>
        <v/>
      </c>
      <c r="L726" s="3" t="str">
        <f t="shared" si="211"/>
        <v/>
      </c>
      <c r="M726" s="3" t="str">
        <f t="shared" si="212"/>
        <v/>
      </c>
      <c r="N726" s="3" t="s">
        <v>56</v>
      </c>
      <c r="O726" s="2">
        <f t="shared" si="216"/>
        <v>0</v>
      </c>
      <c r="P726" s="2">
        <f>IF(ROW()=3,CpuInfo!H395,IF(O726=0,P725,Q725+2))</f>
        <v>3696</v>
      </c>
      <c r="Q726" s="2">
        <f t="shared" si="210"/>
        <v>3696</v>
      </c>
      <c r="U726" s="2" t="str">
        <f>IF(ISBLANK(R726),"",CpuInfo!$K$3)</f>
        <v/>
      </c>
      <c r="V726" s="2" t="str">
        <f>IF(ISBLANK(R726),"",CpuInfo!$L$3)</f>
        <v/>
      </c>
      <c r="W726" s="2" t="str">
        <f t="shared" si="213"/>
        <v/>
      </c>
      <c r="X726" s="2" t="str">
        <f t="shared" si="214"/>
        <v/>
      </c>
      <c r="Y726" s="2" t="s">
        <v>56</v>
      </c>
    </row>
    <row r="727" spans="4:25">
      <c r="D727" s="3">
        <f t="shared" si="217"/>
        <v>0</v>
      </c>
      <c r="E727" s="3">
        <f>IF(ROW()=3,CpuInfo!H377,IF(D727=0,E726,F726+2))</f>
        <v>570</v>
      </c>
      <c r="F727" s="3">
        <f t="shared" si="208"/>
        <v>570</v>
      </c>
      <c r="J727" s="3" t="str">
        <f>IF(ISBLANK(G727),"",CpuInfo!$G$3)</f>
        <v/>
      </c>
      <c r="K727" s="3" t="str">
        <f>IF(ISBLANK(G727),"",CpuInfo!$H$3)</f>
        <v/>
      </c>
      <c r="L727" s="3" t="str">
        <f t="shared" si="211"/>
        <v/>
      </c>
      <c r="M727" s="3" t="str">
        <f t="shared" si="212"/>
        <v/>
      </c>
      <c r="N727" s="3" t="s">
        <v>56</v>
      </c>
      <c r="O727" s="2">
        <f t="shared" si="216"/>
        <v>0</v>
      </c>
      <c r="P727" s="2">
        <f>IF(ROW()=3,CpuInfo!H396,IF(O727=0,P726,Q726+2))</f>
        <v>3696</v>
      </c>
      <c r="Q727" s="2">
        <f t="shared" si="210"/>
        <v>3696</v>
      </c>
      <c r="U727" s="2" t="str">
        <f>IF(ISBLANK(R727),"",CpuInfo!$K$3)</f>
        <v/>
      </c>
      <c r="V727" s="2" t="str">
        <f>IF(ISBLANK(R727),"",CpuInfo!$L$3)</f>
        <v/>
      </c>
      <c r="W727" s="2" t="str">
        <f t="shared" si="213"/>
        <v/>
      </c>
      <c r="X727" s="2" t="str">
        <f t="shared" si="214"/>
        <v/>
      </c>
      <c r="Y727" s="2" t="s">
        <v>56</v>
      </c>
    </row>
    <row r="728" spans="4:25">
      <c r="D728" s="3">
        <f t="shared" si="217"/>
        <v>0</v>
      </c>
      <c r="E728" s="3">
        <f>IF(ROW()=3,CpuInfo!H378,IF(D728=0,E727,F727+2))</f>
        <v>570</v>
      </c>
      <c r="F728" s="3">
        <f t="shared" ref="F728:F752" si="218">IF(D728=0,F727,E728+(D728-1)*2)</f>
        <v>570</v>
      </c>
      <c r="J728" s="3" t="str">
        <f>IF(ISBLANK(G728),"",CpuInfo!$G$3)</f>
        <v/>
      </c>
      <c r="K728" s="3" t="str">
        <f>IF(ISBLANK(G728),"",CpuInfo!$H$3)</f>
        <v/>
      </c>
      <c r="L728" s="3" t="str">
        <f t="shared" si="211"/>
        <v/>
      </c>
      <c r="M728" s="3" t="str">
        <f t="shared" si="212"/>
        <v/>
      </c>
      <c r="N728" s="3" t="s">
        <v>56</v>
      </c>
      <c r="O728" s="2">
        <f t="shared" si="216"/>
        <v>0</v>
      </c>
      <c r="P728" s="2">
        <f>IF(ROW()=3,CpuInfo!H397,IF(O728=0,P727,Q727+2))</f>
        <v>3696</v>
      </c>
      <c r="Q728" s="2">
        <f t="shared" si="210"/>
        <v>3696</v>
      </c>
      <c r="U728" s="2" t="str">
        <f>IF(ISBLANK(R728),"",CpuInfo!$K$3)</f>
        <v/>
      </c>
      <c r="V728" s="2" t="str">
        <f>IF(ISBLANK(R728),"",CpuInfo!$L$3)</f>
        <v/>
      </c>
      <c r="W728" s="2" t="str">
        <f t="shared" si="213"/>
        <v/>
      </c>
      <c r="X728" s="2" t="str">
        <f t="shared" si="214"/>
        <v/>
      </c>
      <c r="Y728" s="2" t="s">
        <v>56</v>
      </c>
    </row>
    <row r="729" spans="4:25">
      <c r="D729" s="3">
        <f t="shared" si="217"/>
        <v>0</v>
      </c>
      <c r="E729" s="3">
        <f>IF(ROW()=3,CpuInfo!H379,IF(D729=0,E728,F728+2))</f>
        <v>570</v>
      </c>
      <c r="F729" s="3">
        <f t="shared" si="218"/>
        <v>570</v>
      </c>
      <c r="J729" s="3" t="str">
        <f>IF(ISBLANK(G729),"",CpuInfo!$G$3)</f>
        <v/>
      </c>
      <c r="K729" s="3" t="str">
        <f>IF(ISBLANK(G729),"",CpuInfo!$H$3)</f>
        <v/>
      </c>
      <c r="L729" s="3" t="str">
        <f t="shared" si="211"/>
        <v/>
      </c>
      <c r="M729" s="3" t="str">
        <f t="shared" si="212"/>
        <v/>
      </c>
      <c r="N729" s="3" t="s">
        <v>56</v>
      </c>
      <c r="O729" s="2">
        <f t="shared" si="216"/>
        <v>0</v>
      </c>
      <c r="P729" s="2">
        <f>IF(ROW()=3,CpuInfo!H398,IF(O729=0,P728,Q728+2))</f>
        <v>3696</v>
      </c>
      <c r="Q729" s="2">
        <f t="shared" si="210"/>
        <v>3696</v>
      </c>
      <c r="U729" s="2" t="str">
        <f>IF(ISBLANK(R729),"",CpuInfo!$K$3)</f>
        <v/>
      </c>
      <c r="V729" s="2" t="str">
        <f>IF(ISBLANK(R729),"",CpuInfo!$L$3)</f>
        <v/>
      </c>
      <c r="W729" s="2" t="str">
        <f t="shared" si="213"/>
        <v/>
      </c>
      <c r="X729" s="2" t="str">
        <f t="shared" si="214"/>
        <v/>
      </c>
      <c r="Y729" s="2" t="s">
        <v>56</v>
      </c>
    </row>
    <row r="730" spans="4:25">
      <c r="D730" s="3">
        <f t="shared" si="217"/>
        <v>0</v>
      </c>
      <c r="E730" s="3">
        <f>IF(ROW()=3,CpuInfo!H380,IF(D730=0,E729,F729+2))</f>
        <v>570</v>
      </c>
      <c r="F730" s="3">
        <f t="shared" si="218"/>
        <v>570</v>
      </c>
      <c r="J730" s="3" t="str">
        <f>IF(ISBLANK(G730),"",CpuInfo!$G$3)</f>
        <v/>
      </c>
      <c r="K730" s="3" t="str">
        <f>IF(ISBLANK(G730),"",CpuInfo!$H$3)</f>
        <v/>
      </c>
      <c r="L730" s="3" t="str">
        <f t="shared" si="211"/>
        <v/>
      </c>
      <c r="M730" s="3" t="str">
        <f t="shared" si="212"/>
        <v/>
      </c>
      <c r="N730" s="3" t="s">
        <v>56</v>
      </c>
      <c r="O730" s="2">
        <f t="shared" si="216"/>
        <v>0</v>
      </c>
      <c r="P730" s="2">
        <f>IF(ROW()=3,CpuInfo!H399,IF(O730=0,P729,Q729+2))</f>
        <v>3696</v>
      </c>
      <c r="Q730" s="2">
        <f t="shared" si="210"/>
        <v>3696</v>
      </c>
      <c r="U730" s="2" t="str">
        <f>IF(ISBLANK(R730),"",CpuInfo!$K$3)</f>
        <v/>
      </c>
      <c r="V730" s="2" t="str">
        <f>IF(ISBLANK(R730),"",CpuInfo!$L$3)</f>
        <v/>
      </c>
      <c r="W730" s="2" t="str">
        <f t="shared" si="213"/>
        <v/>
      </c>
      <c r="X730" s="2" t="str">
        <f t="shared" si="214"/>
        <v/>
      </c>
      <c r="Y730" s="2" t="s">
        <v>56</v>
      </c>
    </row>
    <row r="731" spans="4:25">
      <c r="D731" s="3">
        <f t="shared" si="217"/>
        <v>0</v>
      </c>
      <c r="E731" s="3">
        <f>IF(ROW()=3,CpuInfo!H381,IF(D731=0,E730,F730+2))</f>
        <v>570</v>
      </c>
      <c r="F731" s="3">
        <f t="shared" si="218"/>
        <v>570</v>
      </c>
      <c r="J731" s="3" t="str">
        <f>IF(ISBLANK(G731),"",CpuInfo!$G$3)</f>
        <v/>
      </c>
      <c r="K731" s="3" t="str">
        <f>IF(ISBLANK(G731),"",CpuInfo!$H$3)</f>
        <v/>
      </c>
      <c r="L731" s="3" t="str">
        <f t="shared" si="211"/>
        <v/>
      </c>
      <c r="M731" s="3" t="str">
        <f t="shared" si="212"/>
        <v/>
      </c>
      <c r="N731" s="3" t="s">
        <v>56</v>
      </c>
      <c r="O731" s="2">
        <f t="shared" si="216"/>
        <v>0</v>
      </c>
      <c r="P731" s="2">
        <f>IF(ROW()=3,CpuInfo!H400,IF(O731=0,P730,Q730+2))</f>
        <v>3696</v>
      </c>
      <c r="Q731" s="2">
        <f t="shared" si="210"/>
        <v>3696</v>
      </c>
      <c r="U731" s="2" t="str">
        <f>IF(ISBLANK(R731),"",CpuInfo!$K$3)</f>
        <v/>
      </c>
      <c r="V731" s="2" t="str">
        <f>IF(ISBLANK(R731),"",CpuInfo!$L$3)</f>
        <v/>
      </c>
      <c r="W731" s="2" t="str">
        <f t="shared" si="213"/>
        <v/>
      </c>
      <c r="X731" s="2" t="str">
        <f t="shared" si="214"/>
        <v/>
      </c>
      <c r="Y731" s="2" t="s">
        <v>56</v>
      </c>
    </row>
    <row r="732" spans="4:25">
      <c r="D732" s="3">
        <f t="shared" si="217"/>
        <v>0</v>
      </c>
      <c r="E732" s="3">
        <f>IF(ROW()=3,CpuInfo!H382,IF(D732=0,E731,F731+2))</f>
        <v>570</v>
      </c>
      <c r="F732" s="3">
        <f t="shared" si="218"/>
        <v>570</v>
      </c>
      <c r="J732" s="3" t="str">
        <f>IF(ISBLANK(G732),"",CpuInfo!$G$3)</f>
        <v/>
      </c>
      <c r="K732" s="3" t="str">
        <f>IF(ISBLANK(G732),"",CpuInfo!$H$3)</f>
        <v/>
      </c>
      <c r="L732" s="3" t="str">
        <f t="shared" si="211"/>
        <v/>
      </c>
      <c r="M732" s="3" t="str">
        <f t="shared" si="212"/>
        <v/>
      </c>
      <c r="N732" s="3" t="s">
        <v>56</v>
      </c>
      <c r="O732" s="2">
        <f t="shared" si="216"/>
        <v>0</v>
      </c>
      <c r="P732" s="2">
        <f>IF(ROW()=3,CpuInfo!H401,IF(O732=0,P731,Q731+2))</f>
        <v>3696</v>
      </c>
      <c r="Q732" s="2">
        <f t="shared" si="210"/>
        <v>3696</v>
      </c>
      <c r="U732" s="2" t="str">
        <f>IF(ISBLANK(R732),"",CpuInfo!$K$3)</f>
        <v/>
      </c>
      <c r="V732" s="2" t="str">
        <f>IF(ISBLANK(R732),"",CpuInfo!$L$3)</f>
        <v/>
      </c>
      <c r="W732" s="2" t="str">
        <f t="shared" si="213"/>
        <v/>
      </c>
      <c r="X732" s="2" t="str">
        <f t="shared" si="214"/>
        <v/>
      </c>
      <c r="Y732" s="2" t="s">
        <v>56</v>
      </c>
    </row>
    <row r="733" spans="4:25">
      <c r="D733" s="3">
        <f t="shared" si="217"/>
        <v>0</v>
      </c>
      <c r="E733" s="3">
        <f>IF(ROW()=3,CpuInfo!H383,IF(D733=0,E732,F732+2))</f>
        <v>570</v>
      </c>
      <c r="F733" s="3">
        <f t="shared" si="218"/>
        <v>570</v>
      </c>
      <c r="J733" s="3" t="str">
        <f>IF(ISBLANK(G733),"",CpuInfo!$G$3)</f>
        <v/>
      </c>
      <c r="K733" s="3" t="str">
        <f>IF(ISBLANK(G733),"",CpuInfo!$H$3)</f>
        <v/>
      </c>
      <c r="L733" s="3" t="str">
        <f t="shared" si="211"/>
        <v/>
      </c>
      <c r="M733" s="3" t="str">
        <f t="shared" si="212"/>
        <v/>
      </c>
      <c r="N733" s="3" t="s">
        <v>56</v>
      </c>
      <c r="O733" s="2">
        <f t="shared" si="216"/>
        <v>0</v>
      </c>
      <c r="P733" s="2">
        <f>IF(ROW()=3,CpuInfo!H402,IF(O733=0,P732,Q732+2))</f>
        <v>3696</v>
      </c>
      <c r="Q733" s="2">
        <f t="shared" si="210"/>
        <v>3696</v>
      </c>
      <c r="U733" s="2" t="str">
        <f>IF(ISBLANK(R733),"",CpuInfo!$K$3)</f>
        <v/>
      </c>
      <c r="V733" s="2" t="str">
        <f>IF(ISBLANK(R733),"",CpuInfo!$L$3)</f>
        <v/>
      </c>
      <c r="W733" s="2" t="str">
        <f t="shared" si="213"/>
        <v/>
      </c>
      <c r="X733" s="2" t="str">
        <f t="shared" si="214"/>
        <v/>
      </c>
      <c r="Y733" s="2" t="s">
        <v>56</v>
      </c>
    </row>
    <row r="734" spans="4:25">
      <c r="D734" s="3">
        <f t="shared" si="217"/>
        <v>0</v>
      </c>
      <c r="E734" s="3">
        <f>IF(ROW()=3,CpuInfo!H384,IF(D734=0,E733,F733+2))</f>
        <v>570</v>
      </c>
      <c r="F734" s="3">
        <f t="shared" si="218"/>
        <v>570</v>
      </c>
      <c r="J734" s="3" t="str">
        <f>IF(ISBLANK(G734),"",CpuInfo!$G$3)</f>
        <v/>
      </c>
      <c r="K734" s="3" t="str">
        <f>IF(ISBLANK(G734),"",CpuInfo!$H$3)</f>
        <v/>
      </c>
      <c r="L734" s="3" t="str">
        <f t="shared" si="211"/>
        <v/>
      </c>
      <c r="M734" s="3" t="str">
        <f t="shared" si="212"/>
        <v/>
      </c>
      <c r="N734" s="3" t="s">
        <v>56</v>
      </c>
      <c r="O734" s="2">
        <f t="shared" si="216"/>
        <v>0</v>
      </c>
      <c r="P734" s="2">
        <f>IF(ROW()=3,CpuInfo!H403,IF(O734=0,P733,Q733+2))</f>
        <v>3696</v>
      </c>
      <c r="Q734" s="2">
        <f t="shared" si="210"/>
        <v>3696</v>
      </c>
      <c r="U734" s="2" t="str">
        <f>IF(ISBLANK(R734),"",CpuInfo!$K$3)</f>
        <v/>
      </c>
      <c r="V734" s="2" t="str">
        <f>IF(ISBLANK(R734),"",CpuInfo!$L$3)</f>
        <v/>
      </c>
      <c r="W734" s="2" t="str">
        <f t="shared" si="213"/>
        <v/>
      </c>
      <c r="X734" s="2" t="str">
        <f t="shared" si="214"/>
        <v/>
      </c>
      <c r="Y734" s="2" t="s">
        <v>56</v>
      </c>
    </row>
    <row r="735" spans="4:25">
      <c r="D735" s="3">
        <f t="shared" si="217"/>
        <v>0</v>
      </c>
      <c r="E735" s="3">
        <f>IF(ROW()=3,CpuInfo!H385,IF(D735=0,E734,F734+2))</f>
        <v>570</v>
      </c>
      <c r="F735" s="3">
        <f t="shared" si="218"/>
        <v>570</v>
      </c>
      <c r="J735" s="3" t="str">
        <f>IF(ISBLANK(G735),"",CpuInfo!$G$3)</f>
        <v/>
      </c>
      <c r="K735" s="3" t="str">
        <f>IF(ISBLANK(G735),"",CpuInfo!$H$3)</f>
        <v/>
      </c>
      <c r="L735" s="3" t="str">
        <f t="shared" si="211"/>
        <v/>
      </c>
      <c r="M735" s="3" t="str">
        <f t="shared" si="212"/>
        <v/>
      </c>
      <c r="N735" s="3" t="s">
        <v>56</v>
      </c>
      <c r="O735" s="2">
        <f t="shared" si="216"/>
        <v>0</v>
      </c>
      <c r="P735" s="2">
        <f>IF(ROW()=3,CpuInfo!H404,IF(O735=0,P734,Q734+2))</f>
        <v>3696</v>
      </c>
      <c r="Q735" s="2">
        <f t="shared" si="210"/>
        <v>3696</v>
      </c>
      <c r="U735" s="2" t="str">
        <f>IF(ISBLANK(R735),"",CpuInfo!$K$3)</f>
        <v/>
      </c>
      <c r="V735" s="2" t="str">
        <f>IF(ISBLANK(R735),"",CpuInfo!$L$3)</f>
        <v/>
      </c>
      <c r="W735" s="2" t="str">
        <f t="shared" si="213"/>
        <v/>
      </c>
      <c r="X735" s="2" t="str">
        <f t="shared" si="214"/>
        <v/>
      </c>
      <c r="Y735" s="2" t="s">
        <v>56</v>
      </c>
    </row>
    <row r="736" spans="4:25">
      <c r="D736" s="3">
        <f t="shared" si="217"/>
        <v>0</v>
      </c>
      <c r="E736" s="3">
        <f>IF(ROW()=3,CpuInfo!H386,IF(D736=0,E735,F735+2))</f>
        <v>570</v>
      </c>
      <c r="F736" s="3">
        <f t="shared" si="218"/>
        <v>570</v>
      </c>
      <c r="J736" s="3" t="str">
        <f>IF(ISBLANK(G736),"",CpuInfo!$G$3)</f>
        <v/>
      </c>
      <c r="K736" s="3" t="str">
        <f>IF(ISBLANK(G736),"",CpuInfo!$H$3)</f>
        <v/>
      </c>
      <c r="L736" s="3" t="str">
        <f t="shared" si="211"/>
        <v/>
      </c>
      <c r="M736" s="3" t="str">
        <f t="shared" si="212"/>
        <v/>
      </c>
      <c r="N736" s="3" t="s">
        <v>56</v>
      </c>
      <c r="O736" s="2">
        <f t="shared" si="216"/>
        <v>0</v>
      </c>
      <c r="P736" s="2">
        <f>IF(ROW()=3,CpuInfo!H405,IF(O736=0,P735,Q735+2))</f>
        <v>3696</v>
      </c>
      <c r="Q736" s="2">
        <f t="shared" si="210"/>
        <v>3696</v>
      </c>
      <c r="U736" s="2" t="str">
        <f>IF(ISBLANK(R736),"",CpuInfo!$K$3)</f>
        <v/>
      </c>
      <c r="V736" s="2" t="str">
        <f>IF(ISBLANK(R736),"",CpuInfo!$L$3)</f>
        <v/>
      </c>
      <c r="W736" s="2" t="str">
        <f t="shared" si="213"/>
        <v/>
      </c>
      <c r="X736" s="2" t="str">
        <f t="shared" si="214"/>
        <v/>
      </c>
      <c r="Y736" s="2" t="s">
        <v>56</v>
      </c>
    </row>
    <row r="737" spans="4:25">
      <c r="D737" s="3">
        <f t="shared" si="217"/>
        <v>0</v>
      </c>
      <c r="E737" s="3">
        <f>IF(ROW()=3,CpuInfo!H387,IF(D737=0,E736,F736+2))</f>
        <v>570</v>
      </c>
      <c r="F737" s="3">
        <f t="shared" si="218"/>
        <v>570</v>
      </c>
      <c r="J737" s="3" t="str">
        <f>IF(ISBLANK(G737),"",CpuInfo!$G$3)</f>
        <v/>
      </c>
      <c r="K737" s="3" t="str">
        <f>IF(ISBLANK(G737),"",CpuInfo!$H$3)</f>
        <v/>
      </c>
      <c r="L737" s="3" t="str">
        <f t="shared" si="211"/>
        <v/>
      </c>
      <c r="M737" s="3" t="str">
        <f t="shared" si="212"/>
        <v/>
      </c>
      <c r="N737" s="3" t="s">
        <v>56</v>
      </c>
      <c r="O737" s="2">
        <f t="shared" si="216"/>
        <v>0</v>
      </c>
      <c r="P737" s="2">
        <f>IF(ROW()=3,CpuInfo!H406,IF(O737=0,P736,Q736+2))</f>
        <v>3696</v>
      </c>
      <c r="Q737" s="2">
        <f t="shared" si="210"/>
        <v>3696</v>
      </c>
      <c r="U737" s="2" t="str">
        <f>IF(ISBLANK(R737),"",CpuInfo!$K$3)</f>
        <v/>
      </c>
      <c r="V737" s="2" t="str">
        <f>IF(ISBLANK(R737),"",CpuInfo!$L$3)</f>
        <v/>
      </c>
      <c r="W737" s="2" t="str">
        <f t="shared" si="213"/>
        <v/>
      </c>
      <c r="X737" s="2" t="str">
        <f t="shared" si="214"/>
        <v/>
      </c>
      <c r="Y737" s="2" t="s">
        <v>56</v>
      </c>
    </row>
    <row r="738" spans="4:25">
      <c r="D738" s="3">
        <f t="shared" si="217"/>
        <v>0</v>
      </c>
      <c r="E738" s="3">
        <f>IF(ROW()=3,CpuInfo!H388,IF(D738=0,E737,F737+2))</f>
        <v>570</v>
      </c>
      <c r="F738" s="3">
        <f t="shared" si="218"/>
        <v>570</v>
      </c>
      <c r="J738" s="3" t="str">
        <f>IF(ISBLANK(G738),"",CpuInfo!$G$3)</f>
        <v/>
      </c>
      <c r="K738" s="3" t="str">
        <f>IF(ISBLANK(G738),"",CpuInfo!$H$3)</f>
        <v/>
      </c>
      <c r="L738" s="3" t="str">
        <f t="shared" si="211"/>
        <v/>
      </c>
      <c r="M738" s="3" t="str">
        <f t="shared" si="212"/>
        <v/>
      </c>
      <c r="N738" s="3" t="s">
        <v>56</v>
      </c>
      <c r="O738" s="2">
        <f t="shared" si="216"/>
        <v>0</v>
      </c>
      <c r="P738" s="2">
        <f>IF(ROW()=3,CpuInfo!H407,IF(O738=0,P737,Q737+2))</f>
        <v>3696</v>
      </c>
      <c r="Q738" s="2">
        <f t="shared" si="210"/>
        <v>3696</v>
      </c>
      <c r="U738" s="2" t="str">
        <f>IF(ISBLANK(R738),"",CpuInfo!$K$3)</f>
        <v/>
      </c>
      <c r="V738" s="2" t="str">
        <f>IF(ISBLANK(R738),"",CpuInfo!$L$3)</f>
        <v/>
      </c>
      <c r="W738" s="2" t="str">
        <f t="shared" si="213"/>
        <v/>
      </c>
      <c r="X738" s="2" t="str">
        <f t="shared" si="214"/>
        <v/>
      </c>
      <c r="Y738" s="2" t="s">
        <v>56</v>
      </c>
    </row>
    <row r="739" spans="4:25">
      <c r="D739" s="3">
        <f t="shared" si="217"/>
        <v>0</v>
      </c>
      <c r="E739" s="3">
        <f>IF(ROW()=3,CpuInfo!H389,IF(D739=0,E738,F738+2))</f>
        <v>570</v>
      </c>
      <c r="F739" s="3">
        <f t="shared" si="218"/>
        <v>570</v>
      </c>
      <c r="J739" s="3" t="str">
        <f>IF(ISBLANK(G739),"",CpuInfo!$G$3)</f>
        <v/>
      </c>
      <c r="K739" s="3" t="str">
        <f>IF(ISBLANK(G739),"",CpuInfo!$H$3)</f>
        <v/>
      </c>
      <c r="L739" s="3" t="str">
        <f t="shared" si="211"/>
        <v/>
      </c>
      <c r="M739" s="3" t="str">
        <f t="shared" si="212"/>
        <v/>
      </c>
      <c r="N739" s="3" t="s">
        <v>56</v>
      </c>
      <c r="O739" s="2">
        <f t="shared" si="216"/>
        <v>0</v>
      </c>
      <c r="P739" s="2">
        <f>IF(ROW()=3,CpuInfo!H408,IF(O739=0,P738,Q738+2))</f>
        <v>3696</v>
      </c>
      <c r="Q739" s="2">
        <f t="shared" si="210"/>
        <v>3696</v>
      </c>
      <c r="U739" s="2" t="str">
        <f>IF(ISBLANK(R739),"",CpuInfo!$K$3)</f>
        <v/>
      </c>
      <c r="V739" s="2" t="str">
        <f>IF(ISBLANK(R739),"",CpuInfo!$L$3)</f>
        <v/>
      </c>
      <c r="W739" s="2" t="str">
        <f t="shared" si="213"/>
        <v/>
      </c>
      <c r="X739" s="2" t="str">
        <f t="shared" si="214"/>
        <v/>
      </c>
      <c r="Y739" s="2" t="s">
        <v>56</v>
      </c>
    </row>
    <row r="740" spans="4:25">
      <c r="D740" s="3">
        <f t="shared" si="217"/>
        <v>0</v>
      </c>
      <c r="E740" s="3">
        <f>IF(ROW()=3,CpuInfo!H390,IF(D740=0,E739,F739+2))</f>
        <v>570</v>
      </c>
      <c r="F740" s="3">
        <f t="shared" si="218"/>
        <v>570</v>
      </c>
      <c r="J740" s="3" t="str">
        <f>IF(ISBLANK(G740),"",CpuInfo!$G$3)</f>
        <v/>
      </c>
      <c r="K740" s="3" t="str">
        <f>IF(ISBLANK(G740),"",CpuInfo!$H$3)</f>
        <v/>
      </c>
      <c r="L740" s="3" t="str">
        <f t="shared" si="211"/>
        <v/>
      </c>
      <c r="M740" s="3" t="str">
        <f t="shared" si="212"/>
        <v/>
      </c>
      <c r="N740" s="3" t="s">
        <v>56</v>
      </c>
      <c r="O740" s="2">
        <f t="shared" si="216"/>
        <v>0</v>
      </c>
      <c r="P740" s="2">
        <f>IF(ROW()=3,CpuInfo!H409,IF(O740=0,P739,Q739+2))</f>
        <v>3696</v>
      </c>
      <c r="Q740" s="2">
        <f t="shared" si="210"/>
        <v>3696</v>
      </c>
      <c r="U740" s="2" t="str">
        <f>IF(ISBLANK(R740),"",CpuInfo!$K$3)</f>
        <v/>
      </c>
      <c r="V740" s="2" t="str">
        <f>IF(ISBLANK(R740),"",CpuInfo!$L$3)</f>
        <v/>
      </c>
      <c r="W740" s="2" t="str">
        <f t="shared" si="213"/>
        <v/>
      </c>
      <c r="X740" s="2" t="str">
        <f t="shared" si="214"/>
        <v/>
      </c>
      <c r="Y740" s="2" t="s">
        <v>56</v>
      </c>
    </row>
    <row r="741" spans="4:25">
      <c r="D741" s="3">
        <f t="shared" si="217"/>
        <v>0</v>
      </c>
      <c r="E741" s="3">
        <f>IF(ROW()=3,CpuInfo!H391,IF(D741=0,E740,F740+2))</f>
        <v>570</v>
      </c>
      <c r="F741" s="3">
        <f t="shared" si="218"/>
        <v>570</v>
      </c>
      <c r="J741" s="3" t="str">
        <f>IF(ISBLANK(G741),"",CpuInfo!$G$3)</f>
        <v/>
      </c>
      <c r="K741" s="3" t="str">
        <f>IF(ISBLANK(G741),"",CpuInfo!$H$3)</f>
        <v/>
      </c>
      <c r="L741" s="3" t="str">
        <f t="shared" si="211"/>
        <v/>
      </c>
      <c r="M741" s="3" t="str">
        <f t="shared" si="212"/>
        <v/>
      </c>
      <c r="N741" s="3" t="s">
        <v>56</v>
      </c>
      <c r="O741" s="2">
        <f t="shared" si="216"/>
        <v>0</v>
      </c>
      <c r="P741" s="2">
        <f>IF(ROW()=3,CpuInfo!H410,IF(O741=0,P740,Q740+2))</f>
        <v>3696</v>
      </c>
      <c r="Q741" s="2">
        <f t="shared" si="210"/>
        <v>3696</v>
      </c>
      <c r="U741" s="2" t="str">
        <f>IF(ISBLANK(R741),"",CpuInfo!$K$3)</f>
        <v/>
      </c>
      <c r="V741" s="2" t="str">
        <f>IF(ISBLANK(R741),"",CpuInfo!$L$3)</f>
        <v/>
      </c>
      <c r="W741" s="2" t="str">
        <f t="shared" si="213"/>
        <v/>
      </c>
      <c r="X741" s="2" t="str">
        <f t="shared" si="214"/>
        <v/>
      </c>
      <c r="Y741" s="2" t="s">
        <v>56</v>
      </c>
    </row>
    <row r="742" spans="4:25">
      <c r="D742" s="3">
        <f t="shared" si="217"/>
        <v>0</v>
      </c>
      <c r="E742" s="3">
        <f>IF(ROW()=3,CpuInfo!H392,IF(D742=0,E741,F741+2))</f>
        <v>570</v>
      </c>
      <c r="F742" s="3">
        <f t="shared" si="218"/>
        <v>570</v>
      </c>
      <c r="J742" s="3" t="str">
        <f>IF(ISBLANK(G742),"",CpuInfo!$G$3)</f>
        <v/>
      </c>
      <c r="K742" s="3" t="str">
        <f>IF(ISBLANK(G742),"",CpuInfo!$H$3)</f>
        <v/>
      </c>
      <c r="L742" s="3" t="str">
        <f t="shared" si="211"/>
        <v/>
      </c>
      <c r="M742" s="3" t="str">
        <f t="shared" si="212"/>
        <v/>
      </c>
      <c r="N742" s="3" t="s">
        <v>56</v>
      </c>
      <c r="O742" s="2">
        <f t="shared" si="216"/>
        <v>0</v>
      </c>
      <c r="P742" s="2">
        <f>IF(ROW()=3,CpuInfo!H411,IF(O742=0,P741,Q741+2))</f>
        <v>3696</v>
      </c>
      <c r="Q742" s="2">
        <f t="shared" si="210"/>
        <v>3696</v>
      </c>
      <c r="U742" s="2" t="str">
        <f>IF(ISBLANK(R742),"",CpuInfo!$K$3)</f>
        <v/>
      </c>
      <c r="V742" s="2" t="str">
        <f>IF(ISBLANK(R742),"",CpuInfo!$L$3)</f>
        <v/>
      </c>
      <c r="W742" s="2" t="str">
        <f t="shared" si="213"/>
        <v/>
      </c>
      <c r="X742" s="2" t="str">
        <f t="shared" si="214"/>
        <v/>
      </c>
      <c r="Y742" s="2" t="s">
        <v>56</v>
      </c>
    </row>
    <row r="743" spans="4:25">
      <c r="D743" s="3">
        <f t="shared" si="217"/>
        <v>0</v>
      </c>
      <c r="E743" s="3">
        <f>IF(ROW()=3,CpuInfo!H393,IF(D743=0,E742,F742+2))</f>
        <v>570</v>
      </c>
      <c r="F743" s="3">
        <f t="shared" si="218"/>
        <v>570</v>
      </c>
      <c r="J743" s="3" t="str">
        <f>IF(ISBLANK(G743),"",CpuInfo!$G$3)</f>
        <v/>
      </c>
      <c r="K743" s="3" t="str">
        <f>IF(ISBLANK(G743),"",CpuInfo!$H$3)</f>
        <v/>
      </c>
      <c r="L743" s="3" t="str">
        <f t="shared" si="211"/>
        <v/>
      </c>
      <c r="M743" s="3" t="str">
        <f t="shared" si="212"/>
        <v/>
      </c>
      <c r="N743" s="3" t="s">
        <v>56</v>
      </c>
      <c r="O743" s="2">
        <f t="shared" si="216"/>
        <v>0</v>
      </c>
      <c r="P743" s="2">
        <f>IF(ROW()=3,CpuInfo!H412,IF(O743=0,P742,Q742+2))</f>
        <v>3696</v>
      </c>
      <c r="Q743" s="2">
        <f t="shared" si="210"/>
        <v>3696</v>
      </c>
      <c r="U743" s="2" t="str">
        <f>IF(ISBLANK(R743),"",CpuInfo!$K$3)</f>
        <v/>
      </c>
      <c r="V743" s="2" t="str">
        <f>IF(ISBLANK(R743),"",CpuInfo!$L$3)</f>
        <v/>
      </c>
      <c r="W743" s="2" t="str">
        <f t="shared" si="213"/>
        <v/>
      </c>
      <c r="X743" s="2" t="str">
        <f t="shared" si="214"/>
        <v/>
      </c>
      <c r="Y743" s="2" t="s">
        <v>56</v>
      </c>
    </row>
    <row r="744" spans="4:25">
      <c r="D744" s="3">
        <f t="shared" si="217"/>
        <v>0</v>
      </c>
      <c r="E744" s="3">
        <f>IF(ROW()=3,CpuInfo!H394,IF(D744=0,E743,F743+2))</f>
        <v>570</v>
      </c>
      <c r="F744" s="3">
        <f t="shared" si="218"/>
        <v>570</v>
      </c>
      <c r="J744" s="3" t="str">
        <f>IF(ISBLANK(G744),"",CpuInfo!$G$3)</f>
        <v/>
      </c>
      <c r="K744" s="3" t="str">
        <f>IF(ISBLANK(G744),"",CpuInfo!$H$3)</f>
        <v/>
      </c>
      <c r="L744" s="3" t="str">
        <f t="shared" si="211"/>
        <v/>
      </c>
      <c r="M744" s="3" t="str">
        <f t="shared" si="212"/>
        <v/>
      </c>
      <c r="N744" s="3" t="s">
        <v>56</v>
      </c>
      <c r="O744" s="2">
        <f t="shared" si="216"/>
        <v>0</v>
      </c>
      <c r="P744" s="2">
        <f>IF(ROW()=3,CpuInfo!H413,IF(O744=0,P743,Q743+2))</f>
        <v>3696</v>
      </c>
      <c r="Q744" s="2">
        <f t="shared" si="210"/>
        <v>3696</v>
      </c>
      <c r="U744" s="2" t="str">
        <f>IF(ISBLANK(R744),"",CpuInfo!$K$3)</f>
        <v/>
      </c>
      <c r="V744" s="2" t="str">
        <f>IF(ISBLANK(R744),"",CpuInfo!$L$3)</f>
        <v/>
      </c>
      <c r="W744" s="2" t="str">
        <f t="shared" si="213"/>
        <v/>
      </c>
      <c r="X744" s="2" t="str">
        <f t="shared" si="214"/>
        <v/>
      </c>
      <c r="Y744" s="2" t="s">
        <v>56</v>
      </c>
    </row>
    <row r="745" spans="4:25">
      <c r="D745" s="3">
        <f t="shared" si="217"/>
        <v>0</v>
      </c>
      <c r="E745" s="3">
        <f>IF(ROW()=3,CpuInfo!H395,IF(D745=0,E744,F744+2))</f>
        <v>570</v>
      </c>
      <c r="F745" s="3">
        <f t="shared" si="218"/>
        <v>570</v>
      </c>
      <c r="J745" s="3" t="str">
        <f>IF(ISBLANK(G745),"",CpuInfo!$G$3)</f>
        <v/>
      </c>
      <c r="K745" s="3" t="str">
        <f>IF(ISBLANK(G745),"",CpuInfo!$H$3)</f>
        <v/>
      </c>
      <c r="L745" s="3" t="str">
        <f t="shared" si="211"/>
        <v/>
      </c>
      <c r="M745" s="3" t="str">
        <f t="shared" si="212"/>
        <v/>
      </c>
      <c r="N745" s="3" t="s">
        <v>56</v>
      </c>
      <c r="O745" s="2">
        <f t="shared" si="216"/>
        <v>0</v>
      </c>
      <c r="P745" s="2">
        <f>IF(ROW()=3,CpuInfo!H414,IF(O745=0,P744,Q744+2))</f>
        <v>3696</v>
      </c>
      <c r="Q745" s="2">
        <f t="shared" si="210"/>
        <v>3696</v>
      </c>
      <c r="U745" s="2" t="str">
        <f>IF(ISBLANK(R745),"",CpuInfo!$K$3)</f>
        <v/>
      </c>
      <c r="V745" s="2" t="str">
        <f>IF(ISBLANK(R745),"",CpuInfo!$L$3)</f>
        <v/>
      </c>
      <c r="W745" s="2" t="str">
        <f t="shared" si="213"/>
        <v/>
      </c>
      <c r="X745" s="2" t="str">
        <f t="shared" si="214"/>
        <v/>
      </c>
      <c r="Y745" s="2" t="s">
        <v>56</v>
      </c>
    </row>
    <row r="746" spans="4:25">
      <c r="D746" s="3">
        <f t="shared" si="217"/>
        <v>0</v>
      </c>
      <c r="E746" s="3">
        <f>IF(ROW()=3,CpuInfo!H396,IF(D746=0,E745,F745+2))</f>
        <v>570</v>
      </c>
      <c r="F746" s="3">
        <f t="shared" si="218"/>
        <v>570</v>
      </c>
      <c r="J746" s="3" t="str">
        <f>IF(ISBLANK(G746),"",CpuInfo!$G$3)</f>
        <v/>
      </c>
      <c r="K746" s="3" t="str">
        <f>IF(ISBLANK(G746),"",CpuInfo!$H$3)</f>
        <v/>
      </c>
      <c r="L746" s="3" t="str">
        <f t="shared" si="211"/>
        <v/>
      </c>
      <c r="M746" s="3" t="str">
        <f t="shared" si="212"/>
        <v/>
      </c>
      <c r="N746" s="3" t="s">
        <v>56</v>
      </c>
      <c r="O746" s="2">
        <f t="shared" si="216"/>
        <v>0</v>
      </c>
      <c r="P746" s="2">
        <f>IF(ROW()=3,CpuInfo!H415,IF(O746=0,P745,Q745+2))</f>
        <v>3696</v>
      </c>
      <c r="Q746" s="2">
        <f t="shared" si="210"/>
        <v>3696</v>
      </c>
      <c r="U746" s="2" t="str">
        <f>IF(ISBLANK(R746),"",CpuInfo!$K$3)</f>
        <v/>
      </c>
      <c r="V746" s="2" t="str">
        <f>IF(ISBLANK(R746),"",CpuInfo!$L$3)</f>
        <v/>
      </c>
      <c r="W746" s="2" t="str">
        <f t="shared" si="213"/>
        <v/>
      </c>
      <c r="X746" s="2" t="str">
        <f t="shared" si="214"/>
        <v/>
      </c>
      <c r="Y746" s="2" t="s">
        <v>56</v>
      </c>
    </row>
    <row r="747" spans="4:25">
      <c r="D747" s="3">
        <f t="shared" si="217"/>
        <v>0</v>
      </c>
      <c r="E747" s="3">
        <f>IF(ROW()=3,CpuInfo!H397,IF(D747=0,E746,F746+2))</f>
        <v>570</v>
      </c>
      <c r="F747" s="3">
        <f t="shared" si="218"/>
        <v>570</v>
      </c>
      <c r="J747" s="3" t="str">
        <f>IF(ISBLANK(G747),"",CpuInfo!$G$3)</f>
        <v/>
      </c>
      <c r="K747" s="3" t="str">
        <f>IF(ISBLANK(G747),"",CpuInfo!$H$3)</f>
        <v/>
      </c>
      <c r="L747" s="3" t="str">
        <f t="shared" si="211"/>
        <v/>
      </c>
      <c r="M747" s="3" t="str">
        <f t="shared" si="212"/>
        <v/>
      </c>
      <c r="N747" s="3" t="s">
        <v>56</v>
      </c>
      <c r="O747" s="2">
        <f t="shared" si="216"/>
        <v>0</v>
      </c>
      <c r="P747" s="2">
        <f>IF(ROW()=3,CpuInfo!H416,IF(O747=0,P746,Q746+2))</f>
        <v>3696</v>
      </c>
      <c r="Q747" s="2">
        <f t="shared" si="210"/>
        <v>3696</v>
      </c>
      <c r="U747" s="2" t="str">
        <f>IF(ISBLANK(R747),"",CpuInfo!$K$3)</f>
        <v/>
      </c>
      <c r="V747" s="2" t="str">
        <f>IF(ISBLANK(R747),"",CpuInfo!$L$3)</f>
        <v/>
      </c>
      <c r="W747" s="2" t="str">
        <f t="shared" si="213"/>
        <v/>
      </c>
      <c r="X747" s="2" t="str">
        <f t="shared" si="214"/>
        <v/>
      </c>
      <c r="Y747" s="2" t="s">
        <v>56</v>
      </c>
    </row>
    <row r="748" spans="4:25">
      <c r="D748" s="3">
        <f t="shared" si="217"/>
        <v>0</v>
      </c>
      <c r="E748" s="3">
        <f>IF(ROW()=3,CpuInfo!H398,IF(D748=0,E747,F747+2))</f>
        <v>570</v>
      </c>
      <c r="F748" s="3">
        <f t="shared" si="218"/>
        <v>570</v>
      </c>
      <c r="J748" s="3" t="str">
        <f>IF(ISBLANK(G748),"",CpuInfo!$G$3)</f>
        <v/>
      </c>
      <c r="K748" s="3" t="str">
        <f>IF(ISBLANK(G748),"",CpuInfo!$H$3)</f>
        <v/>
      </c>
      <c r="L748" s="3" t="str">
        <f t="shared" si="211"/>
        <v/>
      </c>
      <c r="M748" s="3" t="str">
        <f t="shared" si="212"/>
        <v/>
      </c>
      <c r="N748" s="3" t="s">
        <v>56</v>
      </c>
      <c r="O748" s="2">
        <f t="shared" si="216"/>
        <v>0</v>
      </c>
      <c r="P748" s="2">
        <f>IF(ROW()=3,CpuInfo!H417,IF(O748=0,P747,Q747+2))</f>
        <v>3696</v>
      </c>
      <c r="Q748" s="2">
        <f t="shared" si="210"/>
        <v>3696</v>
      </c>
      <c r="U748" s="2" t="str">
        <f>IF(ISBLANK(R748),"",CpuInfo!$K$3)</f>
        <v/>
      </c>
      <c r="V748" s="2" t="str">
        <f>IF(ISBLANK(R748),"",CpuInfo!$L$3)</f>
        <v/>
      </c>
      <c r="W748" s="2" t="str">
        <f t="shared" si="213"/>
        <v/>
      </c>
      <c r="X748" s="2" t="str">
        <f t="shared" si="214"/>
        <v/>
      </c>
      <c r="Y748" s="2" t="s">
        <v>56</v>
      </c>
    </row>
    <row r="749" spans="4:25">
      <c r="D749" s="3">
        <f t="shared" si="217"/>
        <v>0</v>
      </c>
      <c r="E749" s="3">
        <f>IF(ROW()=3,CpuInfo!H399,IF(D749=0,E748,F748+2))</f>
        <v>570</v>
      </c>
      <c r="F749" s="3">
        <f t="shared" si="218"/>
        <v>570</v>
      </c>
      <c r="J749" s="3" t="str">
        <f>IF(ISBLANK(G749),"",CpuInfo!$G$3)</f>
        <v/>
      </c>
      <c r="K749" s="3" t="str">
        <f>IF(ISBLANK(G749),"",CpuInfo!$H$3)</f>
        <v/>
      </c>
      <c r="L749" s="3" t="str">
        <f t="shared" si="211"/>
        <v/>
      </c>
      <c r="M749" s="3" t="str">
        <f t="shared" si="212"/>
        <v/>
      </c>
      <c r="N749" s="3" t="s">
        <v>56</v>
      </c>
      <c r="O749" s="2">
        <f t="shared" si="216"/>
        <v>0</v>
      </c>
      <c r="P749" s="2">
        <f>IF(ROW()=3,CpuInfo!H418,IF(O749=0,P748,Q748+2))</f>
        <v>3696</v>
      </c>
      <c r="Q749" s="2">
        <f t="shared" si="210"/>
        <v>3696</v>
      </c>
      <c r="U749" s="2" t="str">
        <f>IF(ISBLANK(R749),"",CpuInfo!$K$3)</f>
        <v/>
      </c>
      <c r="V749" s="2" t="str">
        <f>IF(ISBLANK(R749),"",CpuInfo!$L$3)</f>
        <v/>
      </c>
      <c r="W749" s="2" t="str">
        <f t="shared" si="213"/>
        <v/>
      </c>
      <c r="X749" s="2" t="str">
        <f t="shared" si="214"/>
        <v/>
      </c>
      <c r="Y749" s="2" t="s">
        <v>56</v>
      </c>
    </row>
    <row r="750" spans="4:25">
      <c r="D750" s="3">
        <f t="shared" si="217"/>
        <v>0</v>
      </c>
      <c r="E750" s="3">
        <f>IF(ROW()=3,CpuInfo!H400,IF(D750=0,E749,F749+2))</f>
        <v>570</v>
      </c>
      <c r="F750" s="3">
        <f t="shared" si="218"/>
        <v>570</v>
      </c>
      <c r="J750" s="3" t="str">
        <f>IF(ISBLANK(G750),"",CpuInfo!$G$3)</f>
        <v/>
      </c>
      <c r="K750" s="3" t="str">
        <f>IF(ISBLANK(G750),"",CpuInfo!$H$3)</f>
        <v/>
      </c>
      <c r="L750" s="3" t="str">
        <f t="shared" si="211"/>
        <v/>
      </c>
      <c r="M750" s="3" t="str">
        <f t="shared" si="212"/>
        <v/>
      </c>
      <c r="N750" s="3" t="s">
        <v>56</v>
      </c>
      <c r="O750" s="2">
        <f t="shared" si="216"/>
        <v>0</v>
      </c>
      <c r="P750" s="2">
        <f>IF(ROW()=3,CpuInfo!H419,IF(O750=0,P749,Q749+2))</f>
        <v>3696</v>
      </c>
      <c r="Q750" s="2">
        <f t="shared" si="210"/>
        <v>3696</v>
      </c>
      <c r="U750" s="2" t="str">
        <f>IF(ISBLANK(R750),"",CpuInfo!$K$3)</f>
        <v/>
      </c>
      <c r="V750" s="2" t="str">
        <f>IF(ISBLANK(R750),"",CpuInfo!$L$3)</f>
        <v/>
      </c>
      <c r="W750" s="2" t="str">
        <f t="shared" si="213"/>
        <v/>
      </c>
      <c r="X750" s="2" t="str">
        <f t="shared" si="214"/>
        <v/>
      </c>
      <c r="Y750" s="2" t="s">
        <v>56</v>
      </c>
    </row>
    <row r="751" spans="4:25">
      <c r="D751" s="3">
        <f t="shared" si="217"/>
        <v>0</v>
      </c>
      <c r="E751" s="3">
        <f>IF(ROW()=3,CpuInfo!H401,IF(D751=0,E750,F750+2))</f>
        <v>570</v>
      </c>
      <c r="F751" s="3">
        <f t="shared" si="218"/>
        <v>570</v>
      </c>
      <c r="J751" s="3" t="str">
        <f>IF(ISBLANK(G751),"",CpuInfo!$G$3)</f>
        <v/>
      </c>
      <c r="K751" s="3" t="str">
        <f>IF(ISBLANK(G751),"",CpuInfo!$H$3)</f>
        <v/>
      </c>
      <c r="L751" s="3" t="str">
        <f t="shared" si="211"/>
        <v/>
      </c>
      <c r="M751" s="3" t="str">
        <f t="shared" si="212"/>
        <v/>
      </c>
      <c r="N751" s="3" t="s">
        <v>56</v>
      </c>
      <c r="O751" s="2">
        <f t="shared" si="216"/>
        <v>0</v>
      </c>
      <c r="P751" s="2">
        <f>IF(ROW()=3,CpuInfo!H420,IF(O751=0,P750,Q750+2))</f>
        <v>3696</v>
      </c>
      <c r="Q751" s="2">
        <f>IF(O751=0,Q750,P751+(O751-1)*2)</f>
        <v>3696</v>
      </c>
      <c r="U751" s="2" t="str">
        <f>IF(ISBLANK(R751),"",CpuInfo!$K$3)</f>
        <v/>
      </c>
      <c r="V751" s="2" t="str">
        <f>IF(ISBLANK(R751),"",CpuInfo!$L$3)</f>
        <v/>
      </c>
      <c r="W751" s="2" t="str">
        <f t="shared" si="213"/>
        <v/>
      </c>
      <c r="X751" s="2" t="str">
        <f t="shared" si="214"/>
        <v/>
      </c>
      <c r="Y751" s="2" t="s">
        <v>56</v>
      </c>
    </row>
    <row r="752" spans="4:25">
      <c r="D752" s="3">
        <f t="shared" si="217"/>
        <v>0</v>
      </c>
      <c r="E752" s="3">
        <f>IF(ROW()=3,CpuInfo!H402,IF(D752=0,E751,F751+2))</f>
        <v>570</v>
      </c>
      <c r="F752" s="3">
        <f t="shared" si="218"/>
        <v>570</v>
      </c>
      <c r="J752" s="3" t="str">
        <f>IF(ISBLANK(G752),"",CpuInfo!$G$3)</f>
        <v/>
      </c>
      <c r="K752" s="3" t="str">
        <f>IF(ISBLANK(G752),"",CpuInfo!$H$3)</f>
        <v/>
      </c>
      <c r="L752" s="3" t="str">
        <f t="shared" si="211"/>
        <v/>
      </c>
      <c r="M752" s="3" t="str">
        <f t="shared" si="212"/>
        <v/>
      </c>
      <c r="N752" s="3" t="s">
        <v>56</v>
      </c>
      <c r="O752" s="2">
        <f t="shared" si="216"/>
        <v>0</v>
      </c>
      <c r="P752" s="2">
        <f>IF(ROW()=3,CpuInfo!H421,IF(O752=0,P751,Q751+2))</f>
        <v>3696</v>
      </c>
      <c r="Q752" s="2">
        <f>IF(O752=0,Q751,P752+(O752-1)*2)</f>
        <v>3696</v>
      </c>
      <c r="U752" s="2" t="str">
        <f>IF(ISBLANK(R752),"",CpuInfo!$K$3)</f>
        <v/>
      </c>
      <c r="V752" s="2" t="str">
        <f>IF(ISBLANK(R752),"",CpuInfo!$L$3)</f>
        <v/>
      </c>
      <c r="W752" s="2" t="str">
        <f t="shared" si="213"/>
        <v/>
      </c>
      <c r="X752" s="2" t="str">
        <f t="shared" si="214"/>
        <v/>
      </c>
      <c r="Y752" s="2" t="s">
        <v>56</v>
      </c>
    </row>
    <row r="753" spans="4:25">
      <c r="D753" s="3">
        <f t="shared" si="217"/>
        <v>0</v>
      </c>
      <c r="E753" s="3">
        <f>IF(ROW()=3,CpuInfo!H403,IF(D753=0,E752,F752+2))</f>
        <v>570</v>
      </c>
      <c r="F753" s="3">
        <f t="shared" ref="F753:F816" si="219">IF(D753=0,F752,E753+(D753-1)*2)</f>
        <v>570</v>
      </c>
      <c r="J753" s="3" t="str">
        <f>IF(ISBLANK(G753),"",CpuInfo!$G$3)</f>
        <v/>
      </c>
      <c r="K753" s="3" t="str">
        <f>IF(ISBLANK(G753),"",CpuInfo!$H$3)</f>
        <v/>
      </c>
      <c r="L753" s="3" t="str">
        <f t="shared" ref="L753:L816" si="220">IF(ISBLANK(G753),"","DB"&amp;J753&amp;"."&amp;E753)</f>
        <v/>
      </c>
      <c r="M753" s="3" t="str">
        <f t="shared" ref="M753:M800" si="221">IF(ISBLANK(G753),"","DB"&amp;J753&amp;"."&amp;F753)</f>
        <v/>
      </c>
      <c r="N753" s="3" t="s">
        <v>56</v>
      </c>
      <c r="O753" s="2">
        <f t="shared" si="216"/>
        <v>0</v>
      </c>
      <c r="P753" s="2">
        <f>IF(ROW()=3,CpuInfo!H422,IF(O753=0,P752,Q752+2))</f>
        <v>3696</v>
      </c>
      <c r="Q753" s="2">
        <f t="shared" ref="Q753:Q816" si="222">IF(O753=0,Q752,P753+(O753-1)*2)</f>
        <v>3696</v>
      </c>
      <c r="U753" s="2" t="str">
        <f>IF(ISBLANK(R753),"",CpuInfo!$K$3)</f>
        <v/>
      </c>
      <c r="V753" s="2" t="str">
        <f>IF(ISBLANK(R753),"",CpuInfo!$L$3)</f>
        <v/>
      </c>
      <c r="W753" s="2" t="str">
        <f t="shared" ref="W753:W816" si="223">IF(ISBLANK(R753),"","DB"&amp;U753&amp;"."&amp;P753)</f>
        <v/>
      </c>
      <c r="X753" s="2" t="str">
        <f t="shared" ref="X753:X816" si="224">IF(ISBLANK(R753),"","DB"&amp;U753&amp;"."&amp;Q753)</f>
        <v/>
      </c>
      <c r="Y753" s="2" t="s">
        <v>56</v>
      </c>
    </row>
    <row r="754" spans="4:25">
      <c r="D754" s="3">
        <f t="shared" ref="D754:D817" si="225">IF(G754="DTString100",100,IF(G754="DTString50",50,IF(G754="DTString40",40,IF(G754="DTString30",30,IF(G754="DTShort100",50,IF(G754="DTShort",1,IF(G754="DTInt",2,IF(G754="DTFloat",2,IF(G754="DTString",20,0)))))))))</f>
        <v>0</v>
      </c>
      <c r="E754" s="3">
        <f>IF(ROW()=3,CpuInfo!H404,IF(D754=0,E753,F753+2))</f>
        <v>570</v>
      </c>
      <c r="F754" s="3">
        <f t="shared" si="219"/>
        <v>570</v>
      </c>
      <c r="J754" s="3" t="str">
        <f>IF(ISBLANK(G754),"",CpuInfo!$G$3)</f>
        <v/>
      </c>
      <c r="K754" s="3" t="str">
        <f>IF(ISBLANK(G754),"",CpuInfo!$H$3)</f>
        <v/>
      </c>
      <c r="L754" s="3" t="str">
        <f t="shared" si="220"/>
        <v/>
      </c>
      <c r="M754" s="3" t="str">
        <f t="shared" si="221"/>
        <v/>
      </c>
      <c r="N754" s="3" t="s">
        <v>56</v>
      </c>
      <c r="O754" s="2">
        <f t="shared" ref="O754:O817" si="226">IF(R754="DTString100",100,IF(R754="DTString50",50,IF(R754="DTString40",40,IF(R754="DTString30",30,IF(R754="DTShort100",50,IF(R754="DTShort",1,IF(R754="DTInt",2,IF(R754="DTFloat",2,IF(R754="DTString",20,0)))))))))</f>
        <v>0</v>
      </c>
      <c r="P754" s="2">
        <f>IF(ROW()=3,CpuInfo!H423,IF(O754=0,P753,Q753+2))</f>
        <v>3696</v>
      </c>
      <c r="Q754" s="2">
        <f t="shared" si="222"/>
        <v>3696</v>
      </c>
      <c r="U754" s="2" t="str">
        <f>IF(ISBLANK(R754),"",CpuInfo!$K$3)</f>
        <v/>
      </c>
      <c r="V754" s="2" t="str">
        <f>IF(ISBLANK(R754),"",CpuInfo!$L$3)</f>
        <v/>
      </c>
      <c r="W754" s="2" t="str">
        <f t="shared" si="223"/>
        <v/>
      </c>
      <c r="X754" s="2" t="str">
        <f t="shared" si="224"/>
        <v/>
      </c>
      <c r="Y754" s="2" t="s">
        <v>56</v>
      </c>
    </row>
    <row r="755" spans="4:25">
      <c r="D755" s="3">
        <f t="shared" si="225"/>
        <v>0</v>
      </c>
      <c r="E755" s="3">
        <f>IF(ROW()=3,CpuInfo!H405,IF(D755=0,E754,F754+2))</f>
        <v>570</v>
      </c>
      <c r="F755" s="3">
        <f t="shared" si="219"/>
        <v>570</v>
      </c>
      <c r="J755" s="3" t="str">
        <f>IF(ISBLANK(G755),"",CpuInfo!$G$3)</f>
        <v/>
      </c>
      <c r="K755" s="3" t="str">
        <f>IF(ISBLANK(G755),"",CpuInfo!$H$3)</f>
        <v/>
      </c>
      <c r="L755" s="3" t="str">
        <f t="shared" si="220"/>
        <v/>
      </c>
      <c r="M755" s="3" t="str">
        <f t="shared" si="221"/>
        <v/>
      </c>
      <c r="N755" s="3" t="s">
        <v>56</v>
      </c>
      <c r="O755" s="2">
        <f t="shared" si="226"/>
        <v>0</v>
      </c>
      <c r="P755" s="2">
        <f>IF(ROW()=3,CpuInfo!H424,IF(O755=0,P754,Q754+2))</f>
        <v>3696</v>
      </c>
      <c r="Q755" s="2">
        <f t="shared" si="222"/>
        <v>3696</v>
      </c>
      <c r="U755" s="2" t="str">
        <f>IF(ISBLANK(R755),"",CpuInfo!$K$3)</f>
        <v/>
      </c>
      <c r="V755" s="2" t="str">
        <f>IF(ISBLANK(R755),"",CpuInfo!$L$3)</f>
        <v/>
      </c>
      <c r="W755" s="2" t="str">
        <f t="shared" si="223"/>
        <v/>
      </c>
      <c r="X755" s="2" t="str">
        <f t="shared" si="224"/>
        <v/>
      </c>
      <c r="Y755" s="2" t="s">
        <v>56</v>
      </c>
    </row>
    <row r="756" spans="4:25">
      <c r="D756" s="3">
        <f t="shared" si="225"/>
        <v>0</v>
      </c>
      <c r="E756" s="3">
        <f>IF(ROW()=3,CpuInfo!H406,IF(D756=0,E755,F755+2))</f>
        <v>570</v>
      </c>
      <c r="F756" s="3">
        <f t="shared" si="219"/>
        <v>570</v>
      </c>
      <c r="J756" s="3" t="str">
        <f>IF(ISBLANK(G756),"",CpuInfo!$G$3)</f>
        <v/>
      </c>
      <c r="K756" s="3" t="str">
        <f>IF(ISBLANK(G756),"",CpuInfo!$H$3)</f>
        <v/>
      </c>
      <c r="L756" s="3" t="str">
        <f t="shared" si="220"/>
        <v/>
      </c>
      <c r="M756" s="3" t="str">
        <f t="shared" si="221"/>
        <v/>
      </c>
      <c r="N756" s="3" t="s">
        <v>56</v>
      </c>
      <c r="O756" s="2">
        <f t="shared" si="226"/>
        <v>0</v>
      </c>
      <c r="P756" s="2">
        <f>IF(ROW()=3,CpuInfo!H425,IF(O756=0,P755,Q755+2))</f>
        <v>3696</v>
      </c>
      <c r="Q756" s="2">
        <f t="shared" si="222"/>
        <v>3696</v>
      </c>
      <c r="U756" s="2" t="str">
        <f>IF(ISBLANK(R756),"",CpuInfo!$K$3)</f>
        <v/>
      </c>
      <c r="V756" s="2" t="str">
        <f>IF(ISBLANK(R756),"",CpuInfo!$L$3)</f>
        <v/>
      </c>
      <c r="W756" s="2" t="str">
        <f t="shared" si="223"/>
        <v/>
      </c>
      <c r="X756" s="2" t="str">
        <f t="shared" si="224"/>
        <v/>
      </c>
      <c r="Y756" s="2" t="s">
        <v>56</v>
      </c>
    </row>
    <row r="757" spans="4:25">
      <c r="D757" s="3">
        <f t="shared" si="225"/>
        <v>0</v>
      </c>
      <c r="E757" s="3">
        <f>IF(ROW()=3,CpuInfo!H407,IF(D757=0,E756,F756+2))</f>
        <v>570</v>
      </c>
      <c r="F757" s="3">
        <f t="shared" si="219"/>
        <v>570</v>
      </c>
      <c r="J757" s="3" t="str">
        <f>IF(ISBLANK(G757),"",CpuInfo!$G$3)</f>
        <v/>
      </c>
      <c r="K757" s="3" t="str">
        <f>IF(ISBLANK(G757),"",CpuInfo!$H$3)</f>
        <v/>
      </c>
      <c r="L757" s="3" t="str">
        <f t="shared" si="220"/>
        <v/>
      </c>
      <c r="M757" s="3" t="str">
        <f t="shared" si="221"/>
        <v/>
      </c>
      <c r="N757" s="3" t="s">
        <v>56</v>
      </c>
      <c r="O757" s="2">
        <f t="shared" si="226"/>
        <v>0</v>
      </c>
      <c r="P757" s="2">
        <f>IF(ROW()=3,CpuInfo!H426,IF(O757=0,P756,Q756+2))</f>
        <v>3696</v>
      </c>
      <c r="Q757" s="2">
        <f t="shared" si="222"/>
        <v>3696</v>
      </c>
      <c r="U757" s="2" t="str">
        <f>IF(ISBLANK(R757),"",CpuInfo!$K$3)</f>
        <v/>
      </c>
      <c r="V757" s="2" t="str">
        <f>IF(ISBLANK(R757),"",CpuInfo!$L$3)</f>
        <v/>
      </c>
      <c r="W757" s="2" t="str">
        <f t="shared" si="223"/>
        <v/>
      </c>
      <c r="X757" s="2" t="str">
        <f t="shared" si="224"/>
        <v/>
      </c>
      <c r="Y757" s="2" t="s">
        <v>56</v>
      </c>
    </row>
    <row r="758" spans="4:25">
      <c r="D758" s="3">
        <f t="shared" si="225"/>
        <v>0</v>
      </c>
      <c r="E758" s="3">
        <f>IF(ROW()=3,CpuInfo!H408,IF(D758=0,E757,F757+2))</f>
        <v>570</v>
      </c>
      <c r="F758" s="3">
        <f t="shared" si="219"/>
        <v>570</v>
      </c>
      <c r="J758" s="3" t="str">
        <f>IF(ISBLANK(G758),"",CpuInfo!$G$3)</f>
        <v/>
      </c>
      <c r="K758" s="3" t="str">
        <f>IF(ISBLANK(G758),"",CpuInfo!$H$3)</f>
        <v/>
      </c>
      <c r="L758" s="3" t="str">
        <f t="shared" si="220"/>
        <v/>
      </c>
      <c r="M758" s="3" t="str">
        <f t="shared" si="221"/>
        <v/>
      </c>
      <c r="N758" s="3" t="s">
        <v>56</v>
      </c>
      <c r="O758" s="2">
        <f t="shared" si="226"/>
        <v>0</v>
      </c>
      <c r="P758" s="2">
        <f>IF(ROW()=3,CpuInfo!H427,IF(O758=0,P757,Q757+2))</f>
        <v>3696</v>
      </c>
      <c r="Q758" s="2">
        <f t="shared" si="222"/>
        <v>3696</v>
      </c>
      <c r="U758" s="2" t="str">
        <f>IF(ISBLANK(R758),"",CpuInfo!$K$3)</f>
        <v/>
      </c>
      <c r="V758" s="2" t="str">
        <f>IF(ISBLANK(R758),"",CpuInfo!$L$3)</f>
        <v/>
      </c>
      <c r="W758" s="2" t="str">
        <f t="shared" si="223"/>
        <v/>
      </c>
      <c r="X758" s="2" t="str">
        <f t="shared" si="224"/>
        <v/>
      </c>
      <c r="Y758" s="2" t="s">
        <v>56</v>
      </c>
    </row>
    <row r="759" spans="4:25">
      <c r="D759" s="3">
        <f t="shared" si="225"/>
        <v>0</v>
      </c>
      <c r="E759" s="3">
        <f>IF(ROW()=3,CpuInfo!H409,IF(D759=0,E758,F758+2))</f>
        <v>570</v>
      </c>
      <c r="F759" s="3">
        <f t="shared" si="219"/>
        <v>570</v>
      </c>
      <c r="J759" s="3" t="str">
        <f>IF(ISBLANK(G759),"",CpuInfo!$G$3)</f>
        <v/>
      </c>
      <c r="K759" s="3" t="str">
        <f>IF(ISBLANK(G759),"",CpuInfo!$H$3)</f>
        <v/>
      </c>
      <c r="L759" s="3" t="str">
        <f t="shared" si="220"/>
        <v/>
      </c>
      <c r="M759" s="3" t="str">
        <f t="shared" si="221"/>
        <v/>
      </c>
      <c r="N759" s="3" t="s">
        <v>56</v>
      </c>
      <c r="O759" s="2">
        <f t="shared" si="226"/>
        <v>0</v>
      </c>
      <c r="P759" s="2">
        <f>IF(ROW()=3,CpuInfo!H428,IF(O759=0,P758,Q758+2))</f>
        <v>3696</v>
      </c>
      <c r="Q759" s="2">
        <f t="shared" si="222"/>
        <v>3696</v>
      </c>
      <c r="U759" s="2" t="str">
        <f>IF(ISBLANK(R759),"",CpuInfo!$K$3)</f>
        <v/>
      </c>
      <c r="V759" s="2" t="str">
        <f>IF(ISBLANK(R759),"",CpuInfo!$L$3)</f>
        <v/>
      </c>
      <c r="W759" s="2" t="str">
        <f t="shared" si="223"/>
        <v/>
      </c>
      <c r="X759" s="2" t="str">
        <f t="shared" si="224"/>
        <v/>
      </c>
      <c r="Y759" s="2" t="s">
        <v>56</v>
      </c>
    </row>
    <row r="760" spans="4:25">
      <c r="D760" s="3">
        <f t="shared" si="225"/>
        <v>0</v>
      </c>
      <c r="E760" s="3">
        <f>IF(ROW()=3,CpuInfo!H410,IF(D760=0,E759,F759+2))</f>
        <v>570</v>
      </c>
      <c r="F760" s="3">
        <f t="shared" si="219"/>
        <v>570</v>
      </c>
      <c r="J760" s="3" t="str">
        <f>IF(ISBLANK(G760),"",CpuInfo!$G$3)</f>
        <v/>
      </c>
      <c r="K760" s="3" t="str">
        <f>IF(ISBLANK(G760),"",CpuInfo!$H$3)</f>
        <v/>
      </c>
      <c r="L760" s="3" t="str">
        <f t="shared" si="220"/>
        <v/>
      </c>
      <c r="M760" s="3" t="str">
        <f t="shared" si="221"/>
        <v/>
      </c>
      <c r="N760" s="3" t="s">
        <v>56</v>
      </c>
      <c r="O760" s="2">
        <f t="shared" si="226"/>
        <v>0</v>
      </c>
      <c r="P760" s="2">
        <f>IF(ROW()=3,CpuInfo!H429,IF(O760=0,P759,Q759+2))</f>
        <v>3696</v>
      </c>
      <c r="Q760" s="2">
        <f t="shared" si="222"/>
        <v>3696</v>
      </c>
      <c r="U760" s="2" t="str">
        <f>IF(ISBLANK(R760),"",CpuInfo!$K$3)</f>
        <v/>
      </c>
      <c r="V760" s="2" t="str">
        <f>IF(ISBLANK(R760),"",CpuInfo!$L$3)</f>
        <v/>
      </c>
      <c r="W760" s="2" t="str">
        <f t="shared" si="223"/>
        <v/>
      </c>
      <c r="X760" s="2" t="str">
        <f t="shared" si="224"/>
        <v/>
      </c>
      <c r="Y760" s="2" t="s">
        <v>56</v>
      </c>
    </row>
    <row r="761" spans="4:25">
      <c r="D761" s="3">
        <f t="shared" si="225"/>
        <v>0</v>
      </c>
      <c r="E761" s="3">
        <f>IF(ROW()=3,CpuInfo!H411,IF(D761=0,E760,F760+2))</f>
        <v>570</v>
      </c>
      <c r="F761" s="3">
        <f t="shared" si="219"/>
        <v>570</v>
      </c>
      <c r="J761" s="3" t="str">
        <f>IF(ISBLANK(G761),"",CpuInfo!$G$3)</f>
        <v/>
      </c>
      <c r="K761" s="3" t="str">
        <f>IF(ISBLANK(G761),"",CpuInfo!$H$3)</f>
        <v/>
      </c>
      <c r="L761" s="3" t="str">
        <f t="shared" si="220"/>
        <v/>
      </c>
      <c r="M761" s="3" t="str">
        <f t="shared" si="221"/>
        <v/>
      </c>
      <c r="N761" s="3" t="s">
        <v>56</v>
      </c>
      <c r="O761" s="2">
        <f t="shared" si="226"/>
        <v>0</v>
      </c>
      <c r="P761" s="2">
        <f>IF(ROW()=3,CpuInfo!H430,IF(O761=0,P760,Q760+2))</f>
        <v>3696</v>
      </c>
      <c r="Q761" s="2">
        <f t="shared" si="222"/>
        <v>3696</v>
      </c>
      <c r="U761" s="2" t="str">
        <f>IF(ISBLANK(R761),"",CpuInfo!$K$3)</f>
        <v/>
      </c>
      <c r="V761" s="2" t="str">
        <f>IF(ISBLANK(R761),"",CpuInfo!$L$3)</f>
        <v/>
      </c>
      <c r="W761" s="2" t="str">
        <f t="shared" si="223"/>
        <v/>
      </c>
      <c r="X761" s="2" t="str">
        <f t="shared" si="224"/>
        <v/>
      </c>
      <c r="Y761" s="2" t="s">
        <v>56</v>
      </c>
    </row>
    <row r="762" spans="4:25">
      <c r="D762" s="3">
        <f t="shared" si="225"/>
        <v>0</v>
      </c>
      <c r="E762" s="3">
        <f>IF(ROW()=3,CpuInfo!H412,IF(D762=0,E761,F761+2))</f>
        <v>570</v>
      </c>
      <c r="F762" s="3">
        <f t="shared" si="219"/>
        <v>570</v>
      </c>
      <c r="J762" s="3" t="str">
        <f>IF(ISBLANK(G762),"",CpuInfo!$G$3)</f>
        <v/>
      </c>
      <c r="K762" s="3" t="str">
        <f>IF(ISBLANK(G762),"",CpuInfo!$H$3)</f>
        <v/>
      </c>
      <c r="L762" s="3" t="str">
        <f t="shared" si="220"/>
        <v/>
      </c>
      <c r="M762" s="3" t="str">
        <f t="shared" si="221"/>
        <v/>
      </c>
      <c r="N762" s="3" t="s">
        <v>56</v>
      </c>
      <c r="O762" s="2">
        <f t="shared" si="226"/>
        <v>0</v>
      </c>
      <c r="P762" s="2">
        <f>IF(ROW()=3,CpuInfo!H431,IF(O762=0,P761,Q761+2))</f>
        <v>3696</v>
      </c>
      <c r="Q762" s="2">
        <f t="shared" si="222"/>
        <v>3696</v>
      </c>
      <c r="U762" s="2" t="str">
        <f>IF(ISBLANK(R762),"",CpuInfo!$K$3)</f>
        <v/>
      </c>
      <c r="V762" s="2" t="str">
        <f>IF(ISBLANK(R762),"",CpuInfo!$L$3)</f>
        <v/>
      </c>
      <c r="W762" s="2" t="str">
        <f t="shared" si="223"/>
        <v/>
      </c>
      <c r="X762" s="2" t="str">
        <f t="shared" si="224"/>
        <v/>
      </c>
      <c r="Y762" s="2" t="s">
        <v>56</v>
      </c>
    </row>
    <row r="763" spans="4:25">
      <c r="D763" s="3">
        <f t="shared" si="225"/>
        <v>0</v>
      </c>
      <c r="E763" s="3">
        <f>IF(ROW()=3,CpuInfo!H413,IF(D763=0,E762,F762+2))</f>
        <v>570</v>
      </c>
      <c r="F763" s="3">
        <f t="shared" si="219"/>
        <v>570</v>
      </c>
      <c r="J763" s="3" t="str">
        <f>IF(ISBLANK(G763),"",CpuInfo!$G$3)</f>
        <v/>
      </c>
      <c r="K763" s="3" t="str">
        <f>IF(ISBLANK(G763),"",CpuInfo!$H$3)</f>
        <v/>
      </c>
      <c r="L763" s="3" t="str">
        <f t="shared" si="220"/>
        <v/>
      </c>
      <c r="M763" s="3" t="str">
        <f t="shared" si="221"/>
        <v/>
      </c>
      <c r="N763" s="3" t="s">
        <v>56</v>
      </c>
      <c r="O763" s="2">
        <f t="shared" si="226"/>
        <v>0</v>
      </c>
      <c r="P763" s="2">
        <f>IF(ROW()=3,CpuInfo!H432,IF(O763=0,P762,Q762+2))</f>
        <v>3696</v>
      </c>
      <c r="Q763" s="2">
        <f t="shared" si="222"/>
        <v>3696</v>
      </c>
      <c r="U763" s="2" t="str">
        <f>IF(ISBLANK(R763),"",CpuInfo!$K$3)</f>
        <v/>
      </c>
      <c r="V763" s="2" t="str">
        <f>IF(ISBLANK(R763),"",CpuInfo!$L$3)</f>
        <v/>
      </c>
      <c r="W763" s="2" t="str">
        <f t="shared" si="223"/>
        <v/>
      </c>
      <c r="X763" s="2" t="str">
        <f t="shared" si="224"/>
        <v/>
      </c>
      <c r="Y763" s="2" t="s">
        <v>56</v>
      </c>
    </row>
    <row r="764" spans="4:25">
      <c r="D764" s="3">
        <f t="shared" si="225"/>
        <v>0</v>
      </c>
      <c r="E764" s="3">
        <f>IF(ROW()=3,CpuInfo!H414,IF(D764=0,E763,F763+2))</f>
        <v>570</v>
      </c>
      <c r="F764" s="3">
        <f t="shared" si="219"/>
        <v>570</v>
      </c>
      <c r="J764" s="3" t="str">
        <f>IF(ISBLANK(G764),"",CpuInfo!$G$3)</f>
        <v/>
      </c>
      <c r="K764" s="3" t="str">
        <f>IF(ISBLANK(G764),"",CpuInfo!$H$3)</f>
        <v/>
      </c>
      <c r="L764" s="3" t="str">
        <f t="shared" si="220"/>
        <v/>
      </c>
      <c r="M764" s="3" t="str">
        <f t="shared" si="221"/>
        <v/>
      </c>
      <c r="N764" s="3" t="s">
        <v>56</v>
      </c>
      <c r="O764" s="2">
        <f t="shared" si="226"/>
        <v>0</v>
      </c>
      <c r="P764" s="2">
        <f>IF(ROW()=3,CpuInfo!H433,IF(O764=0,P763,Q763+2))</f>
        <v>3696</v>
      </c>
      <c r="Q764" s="2">
        <f t="shared" si="222"/>
        <v>3696</v>
      </c>
      <c r="U764" s="2" t="str">
        <f>IF(ISBLANK(R764),"",CpuInfo!$K$3)</f>
        <v/>
      </c>
      <c r="V764" s="2" t="str">
        <f>IF(ISBLANK(R764),"",CpuInfo!$L$3)</f>
        <v/>
      </c>
      <c r="W764" s="2" t="str">
        <f t="shared" si="223"/>
        <v/>
      </c>
      <c r="X764" s="2" t="str">
        <f t="shared" si="224"/>
        <v/>
      </c>
      <c r="Y764" s="2" t="s">
        <v>56</v>
      </c>
    </row>
    <row r="765" spans="4:25">
      <c r="D765" s="3">
        <f t="shared" si="225"/>
        <v>0</v>
      </c>
      <c r="E765" s="3">
        <f>IF(ROW()=3,CpuInfo!H415,IF(D765=0,E764,F764+2))</f>
        <v>570</v>
      </c>
      <c r="F765" s="3">
        <f t="shared" si="219"/>
        <v>570</v>
      </c>
      <c r="J765" s="3" t="str">
        <f>IF(ISBLANK(G765),"",CpuInfo!$G$3)</f>
        <v/>
      </c>
      <c r="K765" s="3" t="str">
        <f>IF(ISBLANK(G765),"",CpuInfo!$H$3)</f>
        <v/>
      </c>
      <c r="L765" s="3" t="str">
        <f t="shared" si="220"/>
        <v/>
      </c>
      <c r="M765" s="3" t="str">
        <f t="shared" si="221"/>
        <v/>
      </c>
      <c r="N765" s="3" t="s">
        <v>56</v>
      </c>
      <c r="O765" s="2">
        <f t="shared" si="226"/>
        <v>0</v>
      </c>
      <c r="P765" s="2">
        <f>IF(ROW()=3,CpuInfo!H434,IF(O765=0,P764,Q764+2))</f>
        <v>3696</v>
      </c>
      <c r="Q765" s="2">
        <f t="shared" si="222"/>
        <v>3696</v>
      </c>
      <c r="U765" s="2" t="str">
        <f>IF(ISBLANK(R765),"",CpuInfo!$K$3)</f>
        <v/>
      </c>
      <c r="V765" s="2" t="str">
        <f>IF(ISBLANK(R765),"",CpuInfo!$L$3)</f>
        <v/>
      </c>
      <c r="W765" s="2" t="str">
        <f t="shared" si="223"/>
        <v/>
      </c>
      <c r="X765" s="2" t="str">
        <f t="shared" si="224"/>
        <v/>
      </c>
      <c r="Y765" s="2" t="s">
        <v>56</v>
      </c>
    </row>
    <row r="766" spans="4:25">
      <c r="D766" s="3">
        <f t="shared" si="225"/>
        <v>0</v>
      </c>
      <c r="E766" s="3">
        <f>IF(ROW()=3,CpuInfo!H416,IF(D766=0,E765,F765+2))</f>
        <v>570</v>
      </c>
      <c r="F766" s="3">
        <f t="shared" si="219"/>
        <v>570</v>
      </c>
      <c r="J766" s="3" t="str">
        <f>IF(ISBLANK(G766),"",CpuInfo!$G$3)</f>
        <v/>
      </c>
      <c r="K766" s="3" t="str">
        <f>IF(ISBLANK(G766),"",CpuInfo!$H$3)</f>
        <v/>
      </c>
      <c r="L766" s="3" t="str">
        <f t="shared" si="220"/>
        <v/>
      </c>
      <c r="M766" s="3" t="str">
        <f t="shared" si="221"/>
        <v/>
      </c>
      <c r="N766" s="3" t="s">
        <v>56</v>
      </c>
      <c r="O766" s="2">
        <f t="shared" si="226"/>
        <v>0</v>
      </c>
      <c r="P766" s="2">
        <f>IF(ROW()=3,CpuInfo!H435,IF(O766=0,P765,Q765+2))</f>
        <v>3696</v>
      </c>
      <c r="Q766" s="2">
        <f t="shared" si="222"/>
        <v>3696</v>
      </c>
      <c r="U766" s="2" t="str">
        <f>IF(ISBLANK(R766),"",CpuInfo!$K$3)</f>
        <v/>
      </c>
      <c r="V766" s="2" t="str">
        <f>IF(ISBLANK(R766),"",CpuInfo!$L$3)</f>
        <v/>
      </c>
      <c r="W766" s="2" t="str">
        <f t="shared" si="223"/>
        <v/>
      </c>
      <c r="X766" s="2" t="str">
        <f t="shared" si="224"/>
        <v/>
      </c>
      <c r="Y766" s="2" t="s">
        <v>56</v>
      </c>
    </row>
    <row r="767" spans="4:25">
      <c r="D767" s="3">
        <f t="shared" si="225"/>
        <v>0</v>
      </c>
      <c r="E767" s="3">
        <f>IF(ROW()=3,CpuInfo!H417,IF(D767=0,E766,F766+2))</f>
        <v>570</v>
      </c>
      <c r="F767" s="3">
        <f t="shared" si="219"/>
        <v>570</v>
      </c>
      <c r="J767" s="3" t="str">
        <f>IF(ISBLANK(G767),"",CpuInfo!$G$3)</f>
        <v/>
      </c>
      <c r="K767" s="3" t="str">
        <f>IF(ISBLANK(G767),"",CpuInfo!$H$3)</f>
        <v/>
      </c>
      <c r="L767" s="3" t="str">
        <f t="shared" si="220"/>
        <v/>
      </c>
      <c r="M767" s="3" t="str">
        <f t="shared" si="221"/>
        <v/>
      </c>
      <c r="N767" s="3" t="s">
        <v>56</v>
      </c>
      <c r="O767" s="2">
        <f t="shared" si="226"/>
        <v>0</v>
      </c>
      <c r="P767" s="2">
        <f>IF(ROW()=3,CpuInfo!H436,IF(O767=0,P766,Q766+2))</f>
        <v>3696</v>
      </c>
      <c r="Q767" s="2">
        <f t="shared" si="222"/>
        <v>3696</v>
      </c>
      <c r="U767" s="2" t="str">
        <f>IF(ISBLANK(R767),"",CpuInfo!$K$3)</f>
        <v/>
      </c>
      <c r="V767" s="2" t="str">
        <f>IF(ISBLANK(R767),"",CpuInfo!$L$3)</f>
        <v/>
      </c>
      <c r="W767" s="2" t="str">
        <f t="shared" si="223"/>
        <v/>
      </c>
      <c r="X767" s="2" t="str">
        <f t="shared" si="224"/>
        <v/>
      </c>
      <c r="Y767" s="2" t="s">
        <v>56</v>
      </c>
    </row>
    <row r="768" spans="4:25">
      <c r="D768" s="3">
        <f t="shared" si="225"/>
        <v>0</v>
      </c>
      <c r="E768" s="3">
        <f>IF(ROW()=3,CpuInfo!H418,IF(D768=0,E767,F767+2))</f>
        <v>570</v>
      </c>
      <c r="F768" s="3">
        <f t="shared" si="219"/>
        <v>570</v>
      </c>
      <c r="J768" s="3" t="str">
        <f>IF(ISBLANK(G768),"",CpuInfo!$G$3)</f>
        <v/>
      </c>
      <c r="K768" s="3" t="str">
        <f>IF(ISBLANK(G768),"",CpuInfo!$H$3)</f>
        <v/>
      </c>
      <c r="L768" s="3" t="str">
        <f t="shared" si="220"/>
        <v/>
      </c>
      <c r="M768" s="3" t="str">
        <f t="shared" si="221"/>
        <v/>
      </c>
      <c r="N768" s="3" t="s">
        <v>56</v>
      </c>
      <c r="O768" s="2">
        <f t="shared" si="226"/>
        <v>0</v>
      </c>
      <c r="P768" s="2">
        <f>IF(ROW()=3,CpuInfo!H437,IF(O768=0,P767,Q767+2))</f>
        <v>3696</v>
      </c>
      <c r="Q768" s="2">
        <f t="shared" si="222"/>
        <v>3696</v>
      </c>
      <c r="U768" s="2" t="str">
        <f>IF(ISBLANK(R768),"",CpuInfo!$K$3)</f>
        <v/>
      </c>
      <c r="V768" s="2" t="str">
        <f>IF(ISBLANK(R768),"",CpuInfo!$L$3)</f>
        <v/>
      </c>
      <c r="W768" s="2" t="str">
        <f t="shared" si="223"/>
        <v/>
      </c>
      <c r="X768" s="2" t="str">
        <f t="shared" si="224"/>
        <v/>
      </c>
      <c r="Y768" s="2" t="s">
        <v>56</v>
      </c>
    </row>
    <row r="769" spans="4:25">
      <c r="D769" s="3">
        <f t="shared" si="225"/>
        <v>0</v>
      </c>
      <c r="E769" s="3">
        <f>IF(ROW()=3,CpuInfo!H419,IF(D769=0,E768,F768+2))</f>
        <v>570</v>
      </c>
      <c r="F769" s="3">
        <f t="shared" si="219"/>
        <v>570</v>
      </c>
      <c r="J769" s="3" t="str">
        <f>IF(ISBLANK(G769),"",CpuInfo!$G$3)</f>
        <v/>
      </c>
      <c r="K769" s="3" t="str">
        <f>IF(ISBLANK(G769),"",CpuInfo!$H$3)</f>
        <v/>
      </c>
      <c r="L769" s="3" t="str">
        <f t="shared" si="220"/>
        <v/>
      </c>
      <c r="M769" s="3" t="str">
        <f t="shared" si="221"/>
        <v/>
      </c>
      <c r="N769" s="3" t="s">
        <v>56</v>
      </c>
      <c r="O769" s="2">
        <f t="shared" si="226"/>
        <v>0</v>
      </c>
      <c r="P769" s="2">
        <f>IF(ROW()=3,CpuInfo!H438,IF(O769=0,P768,Q768+2))</f>
        <v>3696</v>
      </c>
      <c r="Q769" s="2">
        <f t="shared" si="222"/>
        <v>3696</v>
      </c>
      <c r="U769" s="2" t="str">
        <f>IF(ISBLANK(R769),"",CpuInfo!$K$3)</f>
        <v/>
      </c>
      <c r="V769" s="2" t="str">
        <f>IF(ISBLANK(R769),"",CpuInfo!$L$3)</f>
        <v/>
      </c>
      <c r="W769" s="2" t="str">
        <f t="shared" si="223"/>
        <v/>
      </c>
      <c r="X769" s="2" t="str">
        <f t="shared" si="224"/>
        <v/>
      </c>
      <c r="Y769" s="2" t="s">
        <v>56</v>
      </c>
    </row>
    <row r="770" spans="4:25">
      <c r="D770" s="3">
        <f t="shared" si="225"/>
        <v>0</v>
      </c>
      <c r="E770" s="3">
        <f>IF(ROW()=3,CpuInfo!H420,IF(D770=0,E769,F769+2))</f>
        <v>570</v>
      </c>
      <c r="F770" s="3">
        <f t="shared" si="219"/>
        <v>570</v>
      </c>
      <c r="J770" s="3" t="str">
        <f>IF(ISBLANK(G770),"",CpuInfo!$G$3)</f>
        <v/>
      </c>
      <c r="K770" s="3" t="str">
        <f>IF(ISBLANK(G770),"",CpuInfo!$H$3)</f>
        <v/>
      </c>
      <c r="L770" s="3" t="str">
        <f t="shared" si="220"/>
        <v/>
      </c>
      <c r="M770" s="3" t="str">
        <f t="shared" si="221"/>
        <v/>
      </c>
      <c r="N770" s="3" t="s">
        <v>56</v>
      </c>
      <c r="O770" s="2">
        <f t="shared" si="226"/>
        <v>0</v>
      </c>
      <c r="P770" s="2">
        <f>IF(ROW()=3,CpuInfo!H439,IF(O770=0,P769,Q769+2))</f>
        <v>3696</v>
      </c>
      <c r="Q770" s="2">
        <f t="shared" si="222"/>
        <v>3696</v>
      </c>
      <c r="U770" s="2" t="str">
        <f>IF(ISBLANK(R770),"",CpuInfo!$K$3)</f>
        <v/>
      </c>
      <c r="V770" s="2" t="str">
        <f>IF(ISBLANK(R770),"",CpuInfo!$L$3)</f>
        <v/>
      </c>
      <c r="W770" s="2" t="str">
        <f t="shared" si="223"/>
        <v/>
      </c>
      <c r="X770" s="2" t="str">
        <f t="shared" si="224"/>
        <v/>
      </c>
      <c r="Y770" s="2" t="s">
        <v>56</v>
      </c>
    </row>
    <row r="771" spans="4:25">
      <c r="D771" s="3">
        <f t="shared" si="225"/>
        <v>0</v>
      </c>
      <c r="E771" s="3">
        <f>IF(ROW()=3,CpuInfo!H421,IF(D771=0,E770,F770+2))</f>
        <v>570</v>
      </c>
      <c r="F771" s="3">
        <f t="shared" si="219"/>
        <v>570</v>
      </c>
      <c r="J771" s="3" t="str">
        <f>IF(ISBLANK(G771),"",CpuInfo!$G$3)</f>
        <v/>
      </c>
      <c r="K771" s="3" t="str">
        <f>IF(ISBLANK(G771),"",CpuInfo!$H$3)</f>
        <v/>
      </c>
      <c r="L771" s="3" t="str">
        <f t="shared" si="220"/>
        <v/>
      </c>
      <c r="M771" s="3" t="str">
        <f t="shared" si="221"/>
        <v/>
      </c>
      <c r="N771" s="3" t="s">
        <v>56</v>
      </c>
      <c r="O771" s="2">
        <f t="shared" si="226"/>
        <v>0</v>
      </c>
      <c r="P771" s="2">
        <f>IF(ROW()=3,CpuInfo!H440,IF(O771=0,P770,Q770+2))</f>
        <v>3696</v>
      </c>
      <c r="Q771" s="2">
        <f t="shared" si="222"/>
        <v>3696</v>
      </c>
      <c r="U771" s="2" t="str">
        <f>IF(ISBLANK(R771),"",CpuInfo!$K$3)</f>
        <v/>
      </c>
      <c r="V771" s="2" t="str">
        <f>IF(ISBLANK(R771),"",CpuInfo!$L$3)</f>
        <v/>
      </c>
      <c r="W771" s="2" t="str">
        <f t="shared" si="223"/>
        <v/>
      </c>
      <c r="X771" s="2" t="str">
        <f t="shared" si="224"/>
        <v/>
      </c>
      <c r="Y771" s="2" t="s">
        <v>56</v>
      </c>
    </row>
    <row r="772" spans="4:25">
      <c r="D772" s="3">
        <f t="shared" si="225"/>
        <v>0</v>
      </c>
      <c r="E772" s="3">
        <f>IF(ROW()=3,CpuInfo!H422,IF(D772=0,E771,F771+2))</f>
        <v>570</v>
      </c>
      <c r="F772" s="3">
        <f t="shared" si="219"/>
        <v>570</v>
      </c>
      <c r="J772" s="3" t="str">
        <f>IF(ISBLANK(G772),"",CpuInfo!$G$3)</f>
        <v/>
      </c>
      <c r="K772" s="3" t="str">
        <f>IF(ISBLANK(G772),"",CpuInfo!$H$3)</f>
        <v/>
      </c>
      <c r="L772" s="3" t="str">
        <f t="shared" si="220"/>
        <v/>
      </c>
      <c r="M772" s="3" t="str">
        <f t="shared" si="221"/>
        <v/>
      </c>
      <c r="N772" s="3" t="s">
        <v>56</v>
      </c>
      <c r="O772" s="2">
        <f t="shared" si="226"/>
        <v>0</v>
      </c>
      <c r="P772" s="2">
        <f>IF(ROW()=3,CpuInfo!H441,IF(O772=0,P771,Q771+2))</f>
        <v>3696</v>
      </c>
      <c r="Q772" s="2">
        <f t="shared" si="222"/>
        <v>3696</v>
      </c>
      <c r="U772" s="2" t="str">
        <f>IF(ISBLANK(R772),"",CpuInfo!$K$3)</f>
        <v/>
      </c>
      <c r="V772" s="2" t="str">
        <f>IF(ISBLANK(R772),"",CpuInfo!$L$3)</f>
        <v/>
      </c>
      <c r="W772" s="2" t="str">
        <f t="shared" si="223"/>
        <v/>
      </c>
      <c r="X772" s="2" t="str">
        <f t="shared" si="224"/>
        <v/>
      </c>
      <c r="Y772" s="2" t="s">
        <v>56</v>
      </c>
    </row>
    <row r="773" spans="4:25">
      <c r="D773" s="3">
        <f t="shared" si="225"/>
        <v>0</v>
      </c>
      <c r="E773" s="3">
        <f>IF(ROW()=3,CpuInfo!H423,IF(D773=0,E772,F772+2))</f>
        <v>570</v>
      </c>
      <c r="F773" s="3">
        <f t="shared" si="219"/>
        <v>570</v>
      </c>
      <c r="J773" s="3" t="str">
        <f>IF(ISBLANK(G773),"",CpuInfo!$G$3)</f>
        <v/>
      </c>
      <c r="K773" s="3" t="str">
        <f>IF(ISBLANK(G773),"",CpuInfo!$H$3)</f>
        <v/>
      </c>
      <c r="L773" s="3" t="str">
        <f t="shared" si="220"/>
        <v/>
      </c>
      <c r="M773" s="3" t="str">
        <f t="shared" si="221"/>
        <v/>
      </c>
      <c r="N773" s="3" t="s">
        <v>56</v>
      </c>
      <c r="O773" s="2">
        <f t="shared" si="226"/>
        <v>0</v>
      </c>
      <c r="P773" s="2">
        <f>IF(ROW()=3,CpuInfo!H442,IF(O773=0,P772,Q772+2))</f>
        <v>3696</v>
      </c>
      <c r="Q773" s="2">
        <f t="shared" si="222"/>
        <v>3696</v>
      </c>
      <c r="U773" s="2" t="str">
        <f>IF(ISBLANK(R773),"",CpuInfo!$K$3)</f>
        <v/>
      </c>
      <c r="V773" s="2" t="str">
        <f>IF(ISBLANK(R773),"",CpuInfo!$L$3)</f>
        <v/>
      </c>
      <c r="W773" s="2" t="str">
        <f t="shared" si="223"/>
        <v/>
      </c>
      <c r="X773" s="2" t="str">
        <f t="shared" si="224"/>
        <v/>
      </c>
      <c r="Y773" s="2" t="s">
        <v>56</v>
      </c>
    </row>
    <row r="774" spans="4:25">
      <c r="D774" s="3">
        <f t="shared" si="225"/>
        <v>0</v>
      </c>
      <c r="E774" s="3">
        <f>IF(ROW()=3,CpuInfo!H424,IF(D774=0,E773,F773+2))</f>
        <v>570</v>
      </c>
      <c r="F774" s="3">
        <f t="shared" si="219"/>
        <v>570</v>
      </c>
      <c r="J774" s="3" t="str">
        <f>IF(ISBLANK(G774),"",CpuInfo!$G$3)</f>
        <v/>
      </c>
      <c r="K774" s="3" t="str">
        <f>IF(ISBLANK(G774),"",CpuInfo!$H$3)</f>
        <v/>
      </c>
      <c r="L774" s="3" t="str">
        <f t="shared" si="220"/>
        <v/>
      </c>
      <c r="M774" s="3" t="str">
        <f t="shared" si="221"/>
        <v/>
      </c>
      <c r="N774" s="3" t="s">
        <v>56</v>
      </c>
      <c r="O774" s="2">
        <f t="shared" si="226"/>
        <v>0</v>
      </c>
      <c r="P774" s="2">
        <f>IF(ROW()=3,CpuInfo!H443,IF(O774=0,P773,Q773+2))</f>
        <v>3696</v>
      </c>
      <c r="Q774" s="2">
        <f t="shared" si="222"/>
        <v>3696</v>
      </c>
      <c r="U774" s="2" t="str">
        <f>IF(ISBLANK(R774),"",CpuInfo!$K$3)</f>
        <v/>
      </c>
      <c r="V774" s="2" t="str">
        <f>IF(ISBLANK(R774),"",CpuInfo!$L$3)</f>
        <v/>
      </c>
      <c r="W774" s="2" t="str">
        <f t="shared" si="223"/>
        <v/>
      </c>
      <c r="X774" s="2" t="str">
        <f t="shared" si="224"/>
        <v/>
      </c>
      <c r="Y774" s="2" t="s">
        <v>56</v>
      </c>
    </row>
    <row r="775" spans="4:25">
      <c r="D775" s="3">
        <f t="shared" si="225"/>
        <v>0</v>
      </c>
      <c r="E775" s="3">
        <f>IF(ROW()=3,CpuInfo!H425,IF(D775=0,E774,F774+2))</f>
        <v>570</v>
      </c>
      <c r="F775" s="3">
        <f t="shared" si="219"/>
        <v>570</v>
      </c>
      <c r="J775" s="3" t="str">
        <f>IF(ISBLANK(G775),"",CpuInfo!$G$3)</f>
        <v/>
      </c>
      <c r="K775" s="3" t="str">
        <f>IF(ISBLANK(G775),"",CpuInfo!$H$3)</f>
        <v/>
      </c>
      <c r="L775" s="3" t="str">
        <f t="shared" si="220"/>
        <v/>
      </c>
      <c r="M775" s="3" t="str">
        <f t="shared" si="221"/>
        <v/>
      </c>
      <c r="N775" s="3" t="s">
        <v>56</v>
      </c>
      <c r="O775" s="2">
        <f t="shared" si="226"/>
        <v>0</v>
      </c>
      <c r="P775" s="2">
        <f>IF(ROW()=3,CpuInfo!H444,IF(O775=0,P774,Q774+2))</f>
        <v>3696</v>
      </c>
      <c r="Q775" s="2">
        <f t="shared" si="222"/>
        <v>3696</v>
      </c>
      <c r="U775" s="2" t="str">
        <f>IF(ISBLANK(R775),"",CpuInfo!$K$3)</f>
        <v/>
      </c>
      <c r="V775" s="2" t="str">
        <f>IF(ISBLANK(R775),"",CpuInfo!$L$3)</f>
        <v/>
      </c>
      <c r="W775" s="2" t="str">
        <f t="shared" si="223"/>
        <v/>
      </c>
      <c r="X775" s="2" t="str">
        <f t="shared" si="224"/>
        <v/>
      </c>
      <c r="Y775" s="2" t="s">
        <v>56</v>
      </c>
    </row>
    <row r="776" spans="4:25">
      <c r="D776" s="3">
        <f t="shared" si="225"/>
        <v>0</v>
      </c>
      <c r="E776" s="3">
        <f>IF(ROW()=3,CpuInfo!H426,IF(D776=0,E775,F775+2))</f>
        <v>570</v>
      </c>
      <c r="F776" s="3">
        <f t="shared" si="219"/>
        <v>570</v>
      </c>
      <c r="J776" s="3" t="str">
        <f>IF(ISBLANK(G776),"",CpuInfo!$G$3)</f>
        <v/>
      </c>
      <c r="K776" s="3" t="str">
        <f>IF(ISBLANK(G776),"",CpuInfo!$H$3)</f>
        <v/>
      </c>
      <c r="L776" s="3" t="str">
        <f t="shared" si="220"/>
        <v/>
      </c>
      <c r="M776" s="3" t="str">
        <f t="shared" si="221"/>
        <v/>
      </c>
      <c r="N776" s="3" t="s">
        <v>56</v>
      </c>
      <c r="O776" s="2">
        <f t="shared" si="226"/>
        <v>0</v>
      </c>
      <c r="P776" s="2">
        <f>IF(ROW()=3,CpuInfo!H445,IF(O776=0,P775,Q775+2))</f>
        <v>3696</v>
      </c>
      <c r="Q776" s="2">
        <f t="shared" si="222"/>
        <v>3696</v>
      </c>
      <c r="U776" s="2" t="str">
        <f>IF(ISBLANK(R776),"",CpuInfo!$K$3)</f>
        <v/>
      </c>
      <c r="V776" s="2" t="str">
        <f>IF(ISBLANK(R776),"",CpuInfo!$L$3)</f>
        <v/>
      </c>
      <c r="W776" s="2" t="str">
        <f t="shared" si="223"/>
        <v/>
      </c>
      <c r="X776" s="2" t="str">
        <f t="shared" si="224"/>
        <v/>
      </c>
      <c r="Y776" s="2" t="s">
        <v>56</v>
      </c>
    </row>
    <row r="777" spans="4:25">
      <c r="D777" s="3">
        <f t="shared" si="225"/>
        <v>0</v>
      </c>
      <c r="E777" s="3">
        <f>IF(ROW()=3,CpuInfo!H427,IF(D777=0,E776,F776+2))</f>
        <v>570</v>
      </c>
      <c r="F777" s="3">
        <f t="shared" si="219"/>
        <v>570</v>
      </c>
      <c r="J777" s="3" t="str">
        <f>IF(ISBLANK(G777),"",CpuInfo!$G$3)</f>
        <v/>
      </c>
      <c r="K777" s="3" t="str">
        <f>IF(ISBLANK(G777),"",CpuInfo!$H$3)</f>
        <v/>
      </c>
      <c r="L777" s="3" t="str">
        <f t="shared" si="220"/>
        <v/>
      </c>
      <c r="M777" s="3" t="str">
        <f t="shared" si="221"/>
        <v/>
      </c>
      <c r="N777" s="3" t="s">
        <v>56</v>
      </c>
      <c r="O777" s="2">
        <f t="shared" si="226"/>
        <v>0</v>
      </c>
      <c r="P777" s="2">
        <f>IF(ROW()=3,CpuInfo!H446,IF(O777=0,P776,Q776+2))</f>
        <v>3696</v>
      </c>
      <c r="Q777" s="2">
        <f t="shared" si="222"/>
        <v>3696</v>
      </c>
      <c r="U777" s="2" t="str">
        <f>IF(ISBLANK(R777),"",CpuInfo!$K$3)</f>
        <v/>
      </c>
      <c r="V777" s="2" t="str">
        <f>IF(ISBLANK(R777),"",CpuInfo!$L$3)</f>
        <v/>
      </c>
      <c r="W777" s="2" t="str">
        <f t="shared" si="223"/>
        <v/>
      </c>
      <c r="X777" s="2" t="str">
        <f t="shared" si="224"/>
        <v/>
      </c>
      <c r="Y777" s="2" t="s">
        <v>56</v>
      </c>
    </row>
    <row r="778" spans="4:25">
      <c r="D778" s="3">
        <f t="shared" si="225"/>
        <v>0</v>
      </c>
      <c r="E778" s="3">
        <f>IF(ROW()=3,CpuInfo!H428,IF(D778=0,E777,F777+2))</f>
        <v>570</v>
      </c>
      <c r="F778" s="3">
        <f t="shared" si="219"/>
        <v>570</v>
      </c>
      <c r="J778" s="3" t="str">
        <f>IF(ISBLANK(G778),"",CpuInfo!$G$3)</f>
        <v/>
      </c>
      <c r="K778" s="3" t="str">
        <f>IF(ISBLANK(G778),"",CpuInfo!$H$3)</f>
        <v/>
      </c>
      <c r="L778" s="3" t="str">
        <f t="shared" si="220"/>
        <v/>
      </c>
      <c r="M778" s="3" t="str">
        <f t="shared" si="221"/>
        <v/>
      </c>
      <c r="N778" s="3" t="s">
        <v>56</v>
      </c>
      <c r="O778" s="2">
        <f t="shared" si="226"/>
        <v>0</v>
      </c>
      <c r="P778" s="2">
        <f>IF(ROW()=3,CpuInfo!H447,IF(O778=0,P777,Q777+2))</f>
        <v>3696</v>
      </c>
      <c r="Q778" s="2">
        <f t="shared" si="222"/>
        <v>3696</v>
      </c>
      <c r="U778" s="2" t="str">
        <f>IF(ISBLANK(R778),"",CpuInfo!$K$3)</f>
        <v/>
      </c>
      <c r="V778" s="2" t="str">
        <f>IF(ISBLANK(R778),"",CpuInfo!$L$3)</f>
        <v/>
      </c>
      <c r="W778" s="2" t="str">
        <f t="shared" si="223"/>
        <v/>
      </c>
      <c r="X778" s="2" t="str">
        <f t="shared" si="224"/>
        <v/>
      </c>
      <c r="Y778" s="2" t="s">
        <v>56</v>
      </c>
    </row>
    <row r="779" spans="4:25">
      <c r="D779" s="3">
        <f t="shared" si="225"/>
        <v>0</v>
      </c>
      <c r="E779" s="3">
        <f>IF(ROW()=3,CpuInfo!H429,IF(D779=0,E778,F778+2))</f>
        <v>570</v>
      </c>
      <c r="F779" s="3">
        <f t="shared" si="219"/>
        <v>570</v>
      </c>
      <c r="J779" s="3" t="str">
        <f>IF(ISBLANK(G779),"",CpuInfo!$G$3)</f>
        <v/>
      </c>
      <c r="K779" s="3" t="str">
        <f>IF(ISBLANK(G779),"",CpuInfo!$H$3)</f>
        <v/>
      </c>
      <c r="L779" s="3" t="str">
        <f t="shared" si="220"/>
        <v/>
      </c>
      <c r="M779" s="3" t="str">
        <f t="shared" si="221"/>
        <v/>
      </c>
      <c r="N779" s="3" t="s">
        <v>56</v>
      </c>
      <c r="O779" s="2">
        <f t="shared" si="226"/>
        <v>0</v>
      </c>
      <c r="P779" s="2">
        <f>IF(ROW()=3,CpuInfo!H448,IF(O779=0,P778,Q778+2))</f>
        <v>3696</v>
      </c>
      <c r="Q779" s="2">
        <f t="shared" si="222"/>
        <v>3696</v>
      </c>
      <c r="U779" s="2" t="str">
        <f>IF(ISBLANK(R779),"",CpuInfo!$K$3)</f>
        <v/>
      </c>
      <c r="V779" s="2" t="str">
        <f>IF(ISBLANK(R779),"",CpuInfo!$L$3)</f>
        <v/>
      </c>
      <c r="W779" s="2" t="str">
        <f t="shared" si="223"/>
        <v/>
      </c>
      <c r="X779" s="2" t="str">
        <f t="shared" si="224"/>
        <v/>
      </c>
      <c r="Y779" s="2" t="s">
        <v>56</v>
      </c>
    </row>
    <row r="780" spans="4:25">
      <c r="D780" s="3">
        <f t="shared" si="225"/>
        <v>0</v>
      </c>
      <c r="E780" s="3">
        <f>IF(ROW()=3,CpuInfo!H430,IF(D780=0,E779,F779+2))</f>
        <v>570</v>
      </c>
      <c r="F780" s="3">
        <f t="shared" si="219"/>
        <v>570</v>
      </c>
      <c r="J780" s="3" t="str">
        <f>IF(ISBLANK(G780),"",CpuInfo!$G$3)</f>
        <v/>
      </c>
      <c r="K780" s="3" t="str">
        <f>IF(ISBLANK(G780),"",CpuInfo!$H$3)</f>
        <v/>
      </c>
      <c r="L780" s="3" t="str">
        <f t="shared" si="220"/>
        <v/>
      </c>
      <c r="M780" s="3" t="str">
        <f t="shared" si="221"/>
        <v/>
      </c>
      <c r="N780" s="3" t="s">
        <v>56</v>
      </c>
      <c r="O780" s="2">
        <f t="shared" si="226"/>
        <v>0</v>
      </c>
      <c r="P780" s="2">
        <f>IF(ROW()=3,CpuInfo!H449,IF(O780=0,P779,Q779+2))</f>
        <v>3696</v>
      </c>
      <c r="Q780" s="2">
        <f t="shared" si="222"/>
        <v>3696</v>
      </c>
      <c r="U780" s="2" t="str">
        <f>IF(ISBLANK(R780),"",CpuInfo!$K$3)</f>
        <v/>
      </c>
      <c r="V780" s="2" t="str">
        <f>IF(ISBLANK(R780),"",CpuInfo!$L$3)</f>
        <v/>
      </c>
      <c r="W780" s="2" t="str">
        <f t="shared" si="223"/>
        <v/>
      </c>
      <c r="X780" s="2" t="str">
        <f t="shared" si="224"/>
        <v/>
      </c>
      <c r="Y780" s="2" t="s">
        <v>56</v>
      </c>
    </row>
    <row r="781" spans="4:25">
      <c r="D781" s="3">
        <f t="shared" si="225"/>
        <v>0</v>
      </c>
      <c r="E781" s="3">
        <f>IF(ROW()=3,CpuInfo!H431,IF(D781=0,E780,F780+2))</f>
        <v>570</v>
      </c>
      <c r="F781" s="3">
        <f t="shared" si="219"/>
        <v>570</v>
      </c>
      <c r="J781" s="3" t="str">
        <f>IF(ISBLANK(G781),"",CpuInfo!$G$3)</f>
        <v/>
      </c>
      <c r="K781" s="3" t="str">
        <f>IF(ISBLANK(G781),"",CpuInfo!$H$3)</f>
        <v/>
      </c>
      <c r="L781" s="3" t="str">
        <f t="shared" si="220"/>
        <v/>
      </c>
      <c r="M781" s="3" t="str">
        <f t="shared" si="221"/>
        <v/>
      </c>
      <c r="N781" s="3" t="s">
        <v>56</v>
      </c>
      <c r="O781" s="2">
        <f t="shared" si="226"/>
        <v>0</v>
      </c>
      <c r="P781" s="2">
        <f>IF(ROW()=3,CpuInfo!H450,IF(O781=0,P780,Q780+2))</f>
        <v>3696</v>
      </c>
      <c r="Q781" s="2">
        <f t="shared" si="222"/>
        <v>3696</v>
      </c>
      <c r="U781" s="2" t="str">
        <f>IF(ISBLANK(R781),"",CpuInfo!$K$3)</f>
        <v/>
      </c>
      <c r="V781" s="2" t="str">
        <f>IF(ISBLANK(R781),"",CpuInfo!$L$3)</f>
        <v/>
      </c>
      <c r="W781" s="2" t="str">
        <f t="shared" si="223"/>
        <v/>
      </c>
      <c r="X781" s="2" t="str">
        <f t="shared" si="224"/>
        <v/>
      </c>
      <c r="Y781" s="2" t="s">
        <v>56</v>
      </c>
    </row>
    <row r="782" spans="4:25">
      <c r="D782" s="3">
        <f t="shared" si="225"/>
        <v>0</v>
      </c>
      <c r="E782" s="3">
        <f>IF(ROW()=3,CpuInfo!H432,IF(D782=0,E781,F781+2))</f>
        <v>570</v>
      </c>
      <c r="F782" s="3">
        <f t="shared" si="219"/>
        <v>570</v>
      </c>
      <c r="J782" s="3" t="str">
        <f>IF(ISBLANK(G782),"",CpuInfo!$G$3)</f>
        <v/>
      </c>
      <c r="K782" s="3" t="str">
        <f>IF(ISBLANK(G782),"",CpuInfo!$H$3)</f>
        <v/>
      </c>
      <c r="L782" s="3" t="str">
        <f t="shared" si="220"/>
        <v/>
      </c>
      <c r="M782" s="3" t="str">
        <f t="shared" si="221"/>
        <v/>
      </c>
      <c r="N782" s="3" t="s">
        <v>56</v>
      </c>
      <c r="O782" s="2">
        <f t="shared" si="226"/>
        <v>0</v>
      </c>
      <c r="P782" s="2">
        <f>IF(ROW()=3,CpuInfo!H451,IF(O782=0,P781,Q781+2))</f>
        <v>3696</v>
      </c>
      <c r="Q782" s="2">
        <f t="shared" si="222"/>
        <v>3696</v>
      </c>
      <c r="U782" s="2" t="str">
        <f>IF(ISBLANK(R782),"",CpuInfo!$K$3)</f>
        <v/>
      </c>
      <c r="V782" s="2" t="str">
        <f>IF(ISBLANK(R782),"",CpuInfo!$L$3)</f>
        <v/>
      </c>
      <c r="W782" s="2" t="str">
        <f t="shared" si="223"/>
        <v/>
      </c>
      <c r="X782" s="2" t="str">
        <f t="shared" si="224"/>
        <v/>
      </c>
      <c r="Y782" s="2" t="s">
        <v>56</v>
      </c>
    </row>
    <row r="783" spans="4:25">
      <c r="D783" s="3">
        <f t="shared" si="225"/>
        <v>0</v>
      </c>
      <c r="E783" s="3">
        <f>IF(ROW()=3,CpuInfo!H433,IF(D783=0,E782,F782+2))</f>
        <v>570</v>
      </c>
      <c r="F783" s="3">
        <f t="shared" si="219"/>
        <v>570</v>
      </c>
      <c r="J783" s="3" t="str">
        <f>IF(ISBLANK(G783),"",CpuInfo!$G$3)</f>
        <v/>
      </c>
      <c r="K783" s="3" t="str">
        <f>IF(ISBLANK(G783),"",CpuInfo!$H$3)</f>
        <v/>
      </c>
      <c r="L783" s="3" t="str">
        <f t="shared" si="220"/>
        <v/>
      </c>
      <c r="M783" s="3" t="str">
        <f t="shared" si="221"/>
        <v/>
      </c>
      <c r="N783" s="3" t="s">
        <v>56</v>
      </c>
      <c r="O783" s="2">
        <f t="shared" si="226"/>
        <v>0</v>
      </c>
      <c r="P783" s="2">
        <f>IF(ROW()=3,CpuInfo!H452,IF(O783=0,P782,Q782+2))</f>
        <v>3696</v>
      </c>
      <c r="Q783" s="2">
        <f t="shared" si="222"/>
        <v>3696</v>
      </c>
      <c r="U783" s="2" t="str">
        <f>IF(ISBLANK(R783),"",CpuInfo!$K$3)</f>
        <v/>
      </c>
      <c r="V783" s="2" t="str">
        <f>IF(ISBLANK(R783),"",CpuInfo!$L$3)</f>
        <v/>
      </c>
      <c r="W783" s="2" t="str">
        <f t="shared" si="223"/>
        <v/>
      </c>
      <c r="X783" s="2" t="str">
        <f t="shared" si="224"/>
        <v/>
      </c>
      <c r="Y783" s="2" t="s">
        <v>56</v>
      </c>
    </row>
    <row r="784" spans="4:25">
      <c r="D784" s="3">
        <f t="shared" si="225"/>
        <v>0</v>
      </c>
      <c r="E784" s="3">
        <f>IF(ROW()=3,CpuInfo!H434,IF(D784=0,E783,F783+2))</f>
        <v>570</v>
      </c>
      <c r="F784" s="3">
        <f t="shared" si="219"/>
        <v>570</v>
      </c>
      <c r="J784" s="3" t="str">
        <f>IF(ISBLANK(G784),"",CpuInfo!$G$3)</f>
        <v/>
      </c>
      <c r="K784" s="3" t="str">
        <f>IF(ISBLANK(G784),"",CpuInfo!$H$3)</f>
        <v/>
      </c>
      <c r="L784" s="3" t="str">
        <f t="shared" si="220"/>
        <v/>
      </c>
      <c r="M784" s="3" t="str">
        <f t="shared" si="221"/>
        <v/>
      </c>
      <c r="N784" s="3" t="s">
        <v>56</v>
      </c>
      <c r="O784" s="2">
        <f t="shared" si="226"/>
        <v>0</v>
      </c>
      <c r="P784" s="2">
        <f>IF(ROW()=3,CpuInfo!H453,IF(O784=0,P783,Q783+2))</f>
        <v>3696</v>
      </c>
      <c r="Q784" s="2">
        <f t="shared" si="222"/>
        <v>3696</v>
      </c>
      <c r="U784" s="2" t="str">
        <f>IF(ISBLANK(R784),"",CpuInfo!$K$3)</f>
        <v/>
      </c>
      <c r="V784" s="2" t="str">
        <f>IF(ISBLANK(R784),"",CpuInfo!$L$3)</f>
        <v/>
      </c>
      <c r="W784" s="2" t="str">
        <f t="shared" si="223"/>
        <v/>
      </c>
      <c r="X784" s="2" t="str">
        <f t="shared" si="224"/>
        <v/>
      </c>
      <c r="Y784" s="2" t="s">
        <v>56</v>
      </c>
    </row>
    <row r="785" spans="4:25">
      <c r="D785" s="3">
        <f t="shared" si="225"/>
        <v>0</v>
      </c>
      <c r="E785" s="3">
        <f>IF(ROW()=3,CpuInfo!H435,IF(D785=0,E784,F784+2))</f>
        <v>570</v>
      </c>
      <c r="F785" s="3">
        <f t="shared" si="219"/>
        <v>570</v>
      </c>
      <c r="J785" s="3" t="str">
        <f>IF(ISBLANK(G785),"",CpuInfo!$G$3)</f>
        <v/>
      </c>
      <c r="K785" s="3" t="str">
        <f>IF(ISBLANK(G785),"",CpuInfo!$H$3)</f>
        <v/>
      </c>
      <c r="L785" s="3" t="str">
        <f t="shared" si="220"/>
        <v/>
      </c>
      <c r="M785" s="3" t="str">
        <f t="shared" si="221"/>
        <v/>
      </c>
      <c r="N785" s="3" t="s">
        <v>56</v>
      </c>
      <c r="O785" s="2">
        <f t="shared" si="226"/>
        <v>0</v>
      </c>
      <c r="P785" s="2">
        <f>IF(ROW()=3,CpuInfo!H454,IF(O785=0,P784,Q784+2))</f>
        <v>3696</v>
      </c>
      <c r="Q785" s="2">
        <f t="shared" si="222"/>
        <v>3696</v>
      </c>
      <c r="U785" s="2" t="str">
        <f>IF(ISBLANK(R785),"",CpuInfo!$K$3)</f>
        <v/>
      </c>
      <c r="V785" s="2" t="str">
        <f>IF(ISBLANK(R785),"",CpuInfo!$L$3)</f>
        <v/>
      </c>
      <c r="W785" s="2" t="str">
        <f t="shared" si="223"/>
        <v/>
      </c>
      <c r="X785" s="2" t="str">
        <f t="shared" si="224"/>
        <v/>
      </c>
      <c r="Y785" s="2" t="s">
        <v>56</v>
      </c>
    </row>
    <row r="786" spans="4:25">
      <c r="D786" s="3">
        <f t="shared" si="225"/>
        <v>0</v>
      </c>
      <c r="E786" s="3">
        <f>IF(ROW()=3,CpuInfo!H436,IF(D786=0,E785,F785+2))</f>
        <v>570</v>
      </c>
      <c r="F786" s="3">
        <f t="shared" si="219"/>
        <v>570</v>
      </c>
      <c r="J786" s="3" t="str">
        <f>IF(ISBLANK(G786),"",CpuInfo!$G$3)</f>
        <v/>
      </c>
      <c r="K786" s="3" t="str">
        <f>IF(ISBLANK(G786),"",CpuInfo!$H$3)</f>
        <v/>
      </c>
      <c r="L786" s="3" t="str">
        <f t="shared" si="220"/>
        <v/>
      </c>
      <c r="M786" s="3" t="str">
        <f t="shared" si="221"/>
        <v/>
      </c>
      <c r="N786" s="3" t="s">
        <v>56</v>
      </c>
      <c r="O786" s="2">
        <f t="shared" si="226"/>
        <v>0</v>
      </c>
      <c r="P786" s="2">
        <f>IF(ROW()=3,CpuInfo!H455,IF(O786=0,P785,Q785+2))</f>
        <v>3696</v>
      </c>
      <c r="Q786" s="2">
        <f t="shared" si="222"/>
        <v>3696</v>
      </c>
      <c r="U786" s="2" t="str">
        <f>IF(ISBLANK(R786),"",CpuInfo!$K$3)</f>
        <v/>
      </c>
      <c r="V786" s="2" t="str">
        <f>IF(ISBLANK(R786),"",CpuInfo!$L$3)</f>
        <v/>
      </c>
      <c r="W786" s="2" t="str">
        <f t="shared" si="223"/>
        <v/>
      </c>
      <c r="X786" s="2" t="str">
        <f t="shared" si="224"/>
        <v/>
      </c>
      <c r="Y786" s="2" t="s">
        <v>56</v>
      </c>
    </row>
    <row r="787" spans="4:25">
      <c r="D787" s="3">
        <f t="shared" si="225"/>
        <v>0</v>
      </c>
      <c r="E787" s="3">
        <f>IF(ROW()=3,CpuInfo!H437,IF(D787=0,E786,F786+2))</f>
        <v>570</v>
      </c>
      <c r="F787" s="3">
        <f t="shared" si="219"/>
        <v>570</v>
      </c>
      <c r="J787" s="3" t="str">
        <f>IF(ISBLANK(G787),"",CpuInfo!$G$3)</f>
        <v/>
      </c>
      <c r="K787" s="3" t="str">
        <f>IF(ISBLANK(G787),"",CpuInfo!$H$3)</f>
        <v/>
      </c>
      <c r="L787" s="3" t="str">
        <f t="shared" si="220"/>
        <v/>
      </c>
      <c r="M787" s="3" t="str">
        <f t="shared" si="221"/>
        <v/>
      </c>
      <c r="N787" s="3" t="s">
        <v>56</v>
      </c>
      <c r="O787" s="2">
        <f t="shared" si="226"/>
        <v>0</v>
      </c>
      <c r="P787" s="2">
        <f>IF(ROW()=3,CpuInfo!H456,IF(O787=0,P786,Q786+2))</f>
        <v>3696</v>
      </c>
      <c r="Q787" s="2">
        <f t="shared" si="222"/>
        <v>3696</v>
      </c>
      <c r="U787" s="2" t="str">
        <f>IF(ISBLANK(R787),"",CpuInfo!$K$3)</f>
        <v/>
      </c>
      <c r="V787" s="2" t="str">
        <f>IF(ISBLANK(R787),"",CpuInfo!$L$3)</f>
        <v/>
      </c>
      <c r="W787" s="2" t="str">
        <f t="shared" si="223"/>
        <v/>
      </c>
      <c r="X787" s="2" t="str">
        <f t="shared" si="224"/>
        <v/>
      </c>
      <c r="Y787" s="2" t="s">
        <v>56</v>
      </c>
    </row>
    <row r="788" spans="4:25">
      <c r="D788" s="3">
        <f t="shared" si="225"/>
        <v>0</v>
      </c>
      <c r="E788" s="3">
        <f>IF(ROW()=3,CpuInfo!H438,IF(D788=0,E787,F787+2))</f>
        <v>570</v>
      </c>
      <c r="F788" s="3">
        <f t="shared" si="219"/>
        <v>570</v>
      </c>
      <c r="J788" s="3" t="str">
        <f>IF(ISBLANK(G788),"",CpuInfo!$G$3)</f>
        <v/>
      </c>
      <c r="K788" s="3" t="str">
        <f>IF(ISBLANK(G788),"",CpuInfo!$H$3)</f>
        <v/>
      </c>
      <c r="L788" s="3" t="str">
        <f t="shared" si="220"/>
        <v/>
      </c>
      <c r="M788" s="3" t="str">
        <f t="shared" si="221"/>
        <v/>
      </c>
      <c r="N788" s="3" t="s">
        <v>56</v>
      </c>
      <c r="O788" s="2">
        <f t="shared" si="226"/>
        <v>0</v>
      </c>
      <c r="P788" s="2">
        <f>IF(ROW()=3,CpuInfo!H457,IF(O788=0,P787,Q787+2))</f>
        <v>3696</v>
      </c>
      <c r="Q788" s="2">
        <f t="shared" si="222"/>
        <v>3696</v>
      </c>
      <c r="U788" s="2" t="str">
        <f>IF(ISBLANK(R788),"",CpuInfo!$K$3)</f>
        <v/>
      </c>
      <c r="V788" s="2" t="str">
        <f>IF(ISBLANK(R788),"",CpuInfo!$L$3)</f>
        <v/>
      </c>
      <c r="W788" s="2" t="str">
        <f t="shared" si="223"/>
        <v/>
      </c>
      <c r="X788" s="2" t="str">
        <f t="shared" si="224"/>
        <v/>
      </c>
      <c r="Y788" s="2" t="s">
        <v>56</v>
      </c>
    </row>
    <row r="789" spans="4:25">
      <c r="D789" s="3">
        <f t="shared" si="225"/>
        <v>0</v>
      </c>
      <c r="E789" s="3">
        <f>IF(ROW()=3,CpuInfo!H439,IF(D789=0,E788,F788+2))</f>
        <v>570</v>
      </c>
      <c r="F789" s="3">
        <f t="shared" si="219"/>
        <v>570</v>
      </c>
      <c r="J789" s="3" t="str">
        <f>IF(ISBLANK(G789),"",CpuInfo!$G$3)</f>
        <v/>
      </c>
      <c r="K789" s="3" t="str">
        <f>IF(ISBLANK(G789),"",CpuInfo!$H$3)</f>
        <v/>
      </c>
      <c r="L789" s="3" t="str">
        <f t="shared" si="220"/>
        <v/>
      </c>
      <c r="M789" s="3" t="str">
        <f t="shared" si="221"/>
        <v/>
      </c>
      <c r="N789" s="3" t="s">
        <v>56</v>
      </c>
      <c r="O789" s="2">
        <f t="shared" si="226"/>
        <v>0</v>
      </c>
      <c r="P789" s="2">
        <f>IF(ROW()=3,CpuInfo!H458,IF(O789=0,P788,Q788+2))</f>
        <v>3696</v>
      </c>
      <c r="Q789" s="2">
        <f t="shared" si="222"/>
        <v>3696</v>
      </c>
      <c r="U789" s="2" t="str">
        <f>IF(ISBLANK(R789),"",CpuInfo!$K$3)</f>
        <v/>
      </c>
      <c r="V789" s="2" t="str">
        <f>IF(ISBLANK(R789),"",CpuInfo!$L$3)</f>
        <v/>
      </c>
      <c r="W789" s="2" t="str">
        <f t="shared" si="223"/>
        <v/>
      </c>
      <c r="X789" s="2" t="str">
        <f t="shared" si="224"/>
        <v/>
      </c>
      <c r="Y789" s="2" t="s">
        <v>56</v>
      </c>
    </row>
    <row r="790" spans="4:25">
      <c r="D790" s="3">
        <f t="shared" si="225"/>
        <v>0</v>
      </c>
      <c r="E790" s="3">
        <f>IF(ROW()=3,CpuInfo!H440,IF(D790=0,E789,F789+2))</f>
        <v>570</v>
      </c>
      <c r="F790" s="3">
        <f t="shared" si="219"/>
        <v>570</v>
      </c>
      <c r="J790" s="3" t="str">
        <f>IF(ISBLANK(G790),"",CpuInfo!$G$3)</f>
        <v/>
      </c>
      <c r="K790" s="3" t="str">
        <f>IF(ISBLANK(G790),"",CpuInfo!$H$3)</f>
        <v/>
      </c>
      <c r="L790" s="3" t="str">
        <f t="shared" si="220"/>
        <v/>
      </c>
      <c r="M790" s="3" t="str">
        <f t="shared" si="221"/>
        <v/>
      </c>
      <c r="N790" s="3" t="s">
        <v>56</v>
      </c>
      <c r="O790" s="2">
        <f t="shared" si="226"/>
        <v>0</v>
      </c>
      <c r="P790" s="2">
        <f>IF(ROW()=3,CpuInfo!H459,IF(O790=0,P789,Q789+2))</f>
        <v>3696</v>
      </c>
      <c r="Q790" s="2">
        <f t="shared" si="222"/>
        <v>3696</v>
      </c>
      <c r="U790" s="2" t="str">
        <f>IF(ISBLANK(R790),"",CpuInfo!$K$3)</f>
        <v/>
      </c>
      <c r="V790" s="2" t="str">
        <f>IF(ISBLANK(R790),"",CpuInfo!$L$3)</f>
        <v/>
      </c>
      <c r="W790" s="2" t="str">
        <f t="shared" si="223"/>
        <v/>
      </c>
      <c r="X790" s="2" t="str">
        <f t="shared" si="224"/>
        <v/>
      </c>
      <c r="Y790" s="2" t="s">
        <v>56</v>
      </c>
    </row>
    <row r="791" spans="4:25">
      <c r="D791" s="3">
        <f t="shared" si="225"/>
        <v>0</v>
      </c>
      <c r="E791" s="3">
        <f>IF(ROW()=3,CpuInfo!H441,IF(D791=0,E790,F790+2))</f>
        <v>570</v>
      </c>
      <c r="F791" s="3">
        <f t="shared" si="219"/>
        <v>570</v>
      </c>
      <c r="J791" s="3" t="str">
        <f>IF(ISBLANK(G791),"",CpuInfo!$G$3)</f>
        <v/>
      </c>
      <c r="K791" s="3" t="str">
        <f>IF(ISBLANK(G791),"",CpuInfo!$H$3)</f>
        <v/>
      </c>
      <c r="L791" s="3" t="str">
        <f t="shared" si="220"/>
        <v/>
      </c>
      <c r="M791" s="3" t="str">
        <f t="shared" si="221"/>
        <v/>
      </c>
      <c r="N791" s="3" t="s">
        <v>56</v>
      </c>
      <c r="O791" s="2">
        <f t="shared" si="226"/>
        <v>0</v>
      </c>
      <c r="P791" s="2">
        <f>IF(ROW()=3,CpuInfo!H460,IF(O791=0,P790,Q790+2))</f>
        <v>3696</v>
      </c>
      <c r="Q791" s="2">
        <f t="shared" si="222"/>
        <v>3696</v>
      </c>
      <c r="U791" s="2" t="str">
        <f>IF(ISBLANK(R791),"",CpuInfo!$K$3)</f>
        <v/>
      </c>
      <c r="V791" s="2" t="str">
        <f>IF(ISBLANK(R791),"",CpuInfo!$L$3)</f>
        <v/>
      </c>
      <c r="W791" s="2" t="str">
        <f t="shared" si="223"/>
        <v/>
      </c>
      <c r="X791" s="2" t="str">
        <f t="shared" si="224"/>
        <v/>
      </c>
      <c r="Y791" s="2" t="s">
        <v>56</v>
      </c>
    </row>
    <row r="792" spans="4:25">
      <c r="D792" s="3">
        <f t="shared" si="225"/>
        <v>0</v>
      </c>
      <c r="E792" s="3">
        <f>IF(ROW()=3,CpuInfo!H442,IF(D792=0,E791,F791+2))</f>
        <v>570</v>
      </c>
      <c r="F792" s="3">
        <f t="shared" si="219"/>
        <v>570</v>
      </c>
      <c r="J792" s="3" t="str">
        <f>IF(ISBLANK(G792),"",CpuInfo!$G$3)</f>
        <v/>
      </c>
      <c r="K792" s="3" t="str">
        <f>IF(ISBLANK(G792),"",CpuInfo!$H$3)</f>
        <v/>
      </c>
      <c r="L792" s="3" t="str">
        <f t="shared" si="220"/>
        <v/>
      </c>
      <c r="M792" s="3" t="str">
        <f t="shared" si="221"/>
        <v/>
      </c>
      <c r="N792" s="3" t="s">
        <v>56</v>
      </c>
      <c r="O792" s="2">
        <f t="shared" si="226"/>
        <v>0</v>
      </c>
      <c r="P792" s="2">
        <f>IF(ROW()=3,CpuInfo!H461,IF(O792=0,P791,Q791+2))</f>
        <v>3696</v>
      </c>
      <c r="Q792" s="2">
        <f t="shared" si="222"/>
        <v>3696</v>
      </c>
      <c r="U792" s="2" t="str">
        <f>IF(ISBLANK(R792),"",CpuInfo!$K$3)</f>
        <v/>
      </c>
      <c r="V792" s="2" t="str">
        <f>IF(ISBLANK(R792),"",CpuInfo!$L$3)</f>
        <v/>
      </c>
      <c r="W792" s="2" t="str">
        <f t="shared" si="223"/>
        <v/>
      </c>
      <c r="X792" s="2" t="str">
        <f t="shared" si="224"/>
        <v/>
      </c>
      <c r="Y792" s="2" t="s">
        <v>56</v>
      </c>
    </row>
    <row r="793" spans="4:25">
      <c r="D793" s="3">
        <f t="shared" si="225"/>
        <v>0</v>
      </c>
      <c r="E793" s="3">
        <f>IF(ROW()=3,CpuInfo!H443,IF(D793=0,E792,F792+2))</f>
        <v>570</v>
      </c>
      <c r="F793" s="3">
        <f t="shared" si="219"/>
        <v>570</v>
      </c>
      <c r="J793" s="3" t="str">
        <f>IF(ISBLANK(G793),"",CpuInfo!$G$3)</f>
        <v/>
      </c>
      <c r="K793" s="3" t="str">
        <f>IF(ISBLANK(G793),"",CpuInfo!$H$3)</f>
        <v/>
      </c>
      <c r="L793" s="3" t="str">
        <f t="shared" si="220"/>
        <v/>
      </c>
      <c r="M793" s="3" t="str">
        <f t="shared" si="221"/>
        <v/>
      </c>
      <c r="N793" s="3" t="s">
        <v>56</v>
      </c>
      <c r="O793" s="2">
        <f t="shared" si="226"/>
        <v>0</v>
      </c>
      <c r="P793" s="2">
        <f>IF(ROW()=3,CpuInfo!H462,IF(O793=0,P792,Q792+2))</f>
        <v>3696</v>
      </c>
      <c r="Q793" s="2">
        <f t="shared" si="222"/>
        <v>3696</v>
      </c>
      <c r="U793" s="2" t="str">
        <f>IF(ISBLANK(R793),"",CpuInfo!$K$3)</f>
        <v/>
      </c>
      <c r="V793" s="2" t="str">
        <f>IF(ISBLANK(R793),"",CpuInfo!$L$3)</f>
        <v/>
      </c>
      <c r="W793" s="2" t="str">
        <f t="shared" si="223"/>
        <v/>
      </c>
      <c r="X793" s="2" t="str">
        <f t="shared" si="224"/>
        <v/>
      </c>
      <c r="Y793" s="2" t="s">
        <v>56</v>
      </c>
    </row>
    <row r="794" spans="4:25">
      <c r="D794" s="3">
        <f t="shared" si="225"/>
        <v>0</v>
      </c>
      <c r="E794" s="3">
        <f>IF(ROW()=3,CpuInfo!H444,IF(D794=0,E793,F793+2))</f>
        <v>570</v>
      </c>
      <c r="F794" s="3">
        <f t="shared" si="219"/>
        <v>570</v>
      </c>
      <c r="J794" s="3" t="str">
        <f>IF(ISBLANK(G794),"",CpuInfo!$G$3)</f>
        <v/>
      </c>
      <c r="K794" s="3" t="str">
        <f>IF(ISBLANK(G794),"",CpuInfo!$H$3)</f>
        <v/>
      </c>
      <c r="L794" s="3" t="str">
        <f t="shared" si="220"/>
        <v/>
      </c>
      <c r="M794" s="3" t="str">
        <f t="shared" si="221"/>
        <v/>
      </c>
      <c r="N794" s="3" t="s">
        <v>56</v>
      </c>
      <c r="O794" s="2">
        <f t="shared" si="226"/>
        <v>0</v>
      </c>
      <c r="P794" s="2">
        <f>IF(ROW()=3,CpuInfo!H463,IF(O794=0,P793,Q793+2))</f>
        <v>3696</v>
      </c>
      <c r="Q794" s="2">
        <f t="shared" si="222"/>
        <v>3696</v>
      </c>
      <c r="U794" s="2" t="str">
        <f>IF(ISBLANK(R794),"",CpuInfo!$K$3)</f>
        <v/>
      </c>
      <c r="V794" s="2" t="str">
        <f>IF(ISBLANK(R794),"",CpuInfo!$L$3)</f>
        <v/>
      </c>
      <c r="W794" s="2" t="str">
        <f t="shared" si="223"/>
        <v/>
      </c>
      <c r="X794" s="2" t="str">
        <f t="shared" si="224"/>
        <v/>
      </c>
      <c r="Y794" s="2" t="s">
        <v>56</v>
      </c>
    </row>
    <row r="795" spans="4:25">
      <c r="D795" s="3">
        <f t="shared" si="225"/>
        <v>0</v>
      </c>
      <c r="E795" s="3">
        <f>IF(ROW()=3,CpuInfo!H445,IF(D795=0,E794,F794+2))</f>
        <v>570</v>
      </c>
      <c r="F795" s="3">
        <f t="shared" si="219"/>
        <v>570</v>
      </c>
      <c r="J795" s="3" t="str">
        <f>IF(ISBLANK(G795),"",CpuInfo!$G$3)</f>
        <v/>
      </c>
      <c r="K795" s="3" t="str">
        <f>IF(ISBLANK(G795),"",CpuInfo!$H$3)</f>
        <v/>
      </c>
      <c r="L795" s="3" t="str">
        <f t="shared" si="220"/>
        <v/>
      </c>
      <c r="M795" s="3" t="str">
        <f t="shared" si="221"/>
        <v/>
      </c>
      <c r="N795" s="3" t="s">
        <v>56</v>
      </c>
      <c r="O795" s="2">
        <f t="shared" si="226"/>
        <v>0</v>
      </c>
      <c r="P795" s="2">
        <f>IF(ROW()=3,CpuInfo!H464,IF(O795=0,P794,Q794+2))</f>
        <v>3696</v>
      </c>
      <c r="Q795" s="2">
        <f t="shared" si="222"/>
        <v>3696</v>
      </c>
      <c r="U795" s="2" t="str">
        <f>IF(ISBLANK(R795),"",CpuInfo!$K$3)</f>
        <v/>
      </c>
      <c r="V795" s="2" t="str">
        <f>IF(ISBLANK(R795),"",CpuInfo!$L$3)</f>
        <v/>
      </c>
      <c r="W795" s="2" t="str">
        <f t="shared" si="223"/>
        <v/>
      </c>
      <c r="X795" s="2" t="str">
        <f t="shared" si="224"/>
        <v/>
      </c>
      <c r="Y795" s="2" t="s">
        <v>56</v>
      </c>
    </row>
    <row r="796" spans="4:25">
      <c r="D796" s="3">
        <f t="shared" si="225"/>
        <v>0</v>
      </c>
      <c r="E796" s="3">
        <f>IF(ROW()=3,CpuInfo!H446,IF(D796=0,E795,F795+2))</f>
        <v>570</v>
      </c>
      <c r="F796" s="3">
        <f t="shared" si="219"/>
        <v>570</v>
      </c>
      <c r="J796" s="3" t="str">
        <f>IF(ISBLANK(G796),"",CpuInfo!$G$3)</f>
        <v/>
      </c>
      <c r="K796" s="3" t="str">
        <f>IF(ISBLANK(G796),"",CpuInfo!$H$3)</f>
        <v/>
      </c>
      <c r="L796" s="3" t="str">
        <f t="shared" si="220"/>
        <v/>
      </c>
      <c r="M796" s="3" t="str">
        <f t="shared" si="221"/>
        <v/>
      </c>
      <c r="N796" s="3" t="s">
        <v>56</v>
      </c>
      <c r="O796" s="2">
        <f t="shared" si="226"/>
        <v>0</v>
      </c>
      <c r="P796" s="2">
        <f>IF(ROW()=3,CpuInfo!H465,IF(O796=0,P795,Q795+2))</f>
        <v>3696</v>
      </c>
      <c r="Q796" s="2">
        <f t="shared" si="222"/>
        <v>3696</v>
      </c>
      <c r="U796" s="2" t="str">
        <f>IF(ISBLANK(R796),"",CpuInfo!$K$3)</f>
        <v/>
      </c>
      <c r="V796" s="2" t="str">
        <f>IF(ISBLANK(R796),"",CpuInfo!$L$3)</f>
        <v/>
      </c>
      <c r="W796" s="2" t="str">
        <f t="shared" si="223"/>
        <v/>
      </c>
      <c r="X796" s="2" t="str">
        <f t="shared" si="224"/>
        <v/>
      </c>
      <c r="Y796" s="2" t="s">
        <v>56</v>
      </c>
    </row>
    <row r="797" spans="4:25">
      <c r="D797" s="3">
        <f t="shared" si="225"/>
        <v>0</v>
      </c>
      <c r="E797" s="3">
        <f>IF(ROW()=3,CpuInfo!H447,IF(D797=0,E796,F796+2))</f>
        <v>570</v>
      </c>
      <c r="F797" s="3">
        <f t="shared" si="219"/>
        <v>570</v>
      </c>
      <c r="J797" s="3" t="str">
        <f>IF(ISBLANK(G797),"",CpuInfo!$G$3)</f>
        <v/>
      </c>
      <c r="K797" s="3" t="str">
        <f>IF(ISBLANK(G797),"",CpuInfo!$H$3)</f>
        <v/>
      </c>
      <c r="L797" s="3" t="str">
        <f t="shared" si="220"/>
        <v/>
      </c>
      <c r="M797" s="3" t="str">
        <f t="shared" si="221"/>
        <v/>
      </c>
      <c r="N797" s="3" t="s">
        <v>56</v>
      </c>
      <c r="O797" s="2">
        <f t="shared" si="226"/>
        <v>0</v>
      </c>
      <c r="P797" s="2">
        <f>IF(ROW()=3,CpuInfo!H466,IF(O797=0,P796,Q796+2))</f>
        <v>3696</v>
      </c>
      <c r="Q797" s="2">
        <f t="shared" si="222"/>
        <v>3696</v>
      </c>
      <c r="U797" s="2" t="str">
        <f>IF(ISBLANK(R797),"",CpuInfo!$K$3)</f>
        <v/>
      </c>
      <c r="V797" s="2" t="str">
        <f>IF(ISBLANK(R797),"",CpuInfo!$L$3)</f>
        <v/>
      </c>
      <c r="W797" s="2" t="str">
        <f t="shared" si="223"/>
        <v/>
      </c>
      <c r="X797" s="2" t="str">
        <f t="shared" si="224"/>
        <v/>
      </c>
      <c r="Y797" s="2" t="s">
        <v>56</v>
      </c>
    </row>
    <row r="798" spans="4:25">
      <c r="D798" s="3">
        <f t="shared" si="225"/>
        <v>0</v>
      </c>
      <c r="E798" s="3">
        <f>IF(ROW()=3,CpuInfo!H448,IF(D798=0,E797,F797+2))</f>
        <v>570</v>
      </c>
      <c r="F798" s="3">
        <f t="shared" si="219"/>
        <v>570</v>
      </c>
      <c r="J798" s="3" t="str">
        <f>IF(ISBLANK(G798),"",CpuInfo!$G$3)</f>
        <v/>
      </c>
      <c r="K798" s="3" t="str">
        <f>IF(ISBLANK(G798),"",CpuInfo!$H$3)</f>
        <v/>
      </c>
      <c r="L798" s="3" t="str">
        <f t="shared" si="220"/>
        <v/>
      </c>
      <c r="M798" s="3" t="str">
        <f t="shared" si="221"/>
        <v/>
      </c>
      <c r="N798" s="3" t="s">
        <v>56</v>
      </c>
      <c r="O798" s="2">
        <f t="shared" si="226"/>
        <v>0</v>
      </c>
      <c r="P798" s="2">
        <f>IF(ROW()=3,CpuInfo!H467,IF(O798=0,P797,Q797+2))</f>
        <v>3696</v>
      </c>
      <c r="Q798" s="2">
        <f t="shared" si="222"/>
        <v>3696</v>
      </c>
      <c r="U798" s="2" t="str">
        <f>IF(ISBLANK(R798),"",CpuInfo!$K$3)</f>
        <v/>
      </c>
      <c r="V798" s="2" t="str">
        <f>IF(ISBLANK(R798),"",CpuInfo!$L$3)</f>
        <v/>
      </c>
      <c r="W798" s="2" t="str">
        <f t="shared" si="223"/>
        <v/>
      </c>
      <c r="X798" s="2" t="str">
        <f t="shared" si="224"/>
        <v/>
      </c>
      <c r="Y798" s="2" t="s">
        <v>56</v>
      </c>
    </row>
    <row r="799" spans="4:25">
      <c r="D799" s="3">
        <f t="shared" si="225"/>
        <v>0</v>
      </c>
      <c r="E799" s="3">
        <f>IF(ROW()=3,CpuInfo!H449,IF(D799=0,E798,F798+2))</f>
        <v>570</v>
      </c>
      <c r="F799" s="3">
        <f t="shared" si="219"/>
        <v>570</v>
      </c>
      <c r="J799" s="3" t="str">
        <f>IF(ISBLANK(G799),"",CpuInfo!$G$3)</f>
        <v/>
      </c>
      <c r="K799" s="3" t="str">
        <f>IF(ISBLANK(G799),"",CpuInfo!$H$3)</f>
        <v/>
      </c>
      <c r="L799" s="3" t="str">
        <f t="shared" si="220"/>
        <v/>
      </c>
      <c r="M799" s="3" t="str">
        <f t="shared" si="221"/>
        <v/>
      </c>
      <c r="N799" s="3" t="s">
        <v>56</v>
      </c>
      <c r="O799" s="2">
        <f t="shared" si="226"/>
        <v>0</v>
      </c>
      <c r="P799" s="2">
        <f>IF(ROW()=3,CpuInfo!H468,IF(O799=0,P798,Q798+2))</f>
        <v>3696</v>
      </c>
      <c r="Q799" s="2">
        <f t="shared" si="222"/>
        <v>3696</v>
      </c>
      <c r="U799" s="2" t="str">
        <f>IF(ISBLANK(R799),"",CpuInfo!$K$3)</f>
        <v/>
      </c>
      <c r="V799" s="2" t="str">
        <f>IF(ISBLANK(R799),"",CpuInfo!$L$3)</f>
        <v/>
      </c>
      <c r="W799" s="2" t="str">
        <f t="shared" si="223"/>
        <v/>
      </c>
      <c r="X799" s="2" t="str">
        <f t="shared" si="224"/>
        <v/>
      </c>
      <c r="Y799" s="2" t="s">
        <v>56</v>
      </c>
    </row>
    <row r="800" spans="4:25">
      <c r="D800" s="3">
        <f t="shared" si="225"/>
        <v>0</v>
      </c>
      <c r="E800" s="3">
        <f>IF(ROW()=3,CpuInfo!H450,IF(D800=0,E799,F799+2))</f>
        <v>570</v>
      </c>
      <c r="F800" s="3">
        <f t="shared" si="219"/>
        <v>570</v>
      </c>
      <c r="J800" s="3" t="str">
        <f>IF(ISBLANK(G800),"",CpuInfo!$G$3)</f>
        <v/>
      </c>
      <c r="K800" s="3" t="str">
        <f>IF(ISBLANK(G800),"",CpuInfo!$H$3)</f>
        <v/>
      </c>
      <c r="L800" s="3" t="str">
        <f t="shared" si="220"/>
        <v/>
      </c>
      <c r="M800" s="3" t="str">
        <f t="shared" si="221"/>
        <v/>
      </c>
      <c r="N800" s="3" t="s">
        <v>56</v>
      </c>
      <c r="O800" s="2">
        <f t="shared" si="226"/>
        <v>0</v>
      </c>
      <c r="P800" s="2">
        <f>IF(ROW()=3,CpuInfo!H469,IF(O800=0,P799,Q799+2))</f>
        <v>3696</v>
      </c>
      <c r="Q800" s="2">
        <f t="shared" si="222"/>
        <v>3696</v>
      </c>
      <c r="U800" s="2" t="str">
        <f>IF(ISBLANK(R800),"",CpuInfo!$K$3)</f>
        <v/>
      </c>
      <c r="V800" s="2" t="str">
        <f>IF(ISBLANK(R800),"",CpuInfo!$L$3)</f>
        <v/>
      </c>
      <c r="W800" s="2" t="str">
        <f t="shared" si="223"/>
        <v/>
      </c>
      <c r="X800" s="2" t="str">
        <f t="shared" si="224"/>
        <v/>
      </c>
      <c r="Y800" s="2" t="s">
        <v>56</v>
      </c>
    </row>
    <row r="801" spans="4:25">
      <c r="D801" s="3">
        <f t="shared" si="225"/>
        <v>0</v>
      </c>
      <c r="E801" s="3">
        <f>IF(ROW()=3,CpuInfo!H451,IF(D801=0,E800,F800+2))</f>
        <v>570</v>
      </c>
      <c r="F801" s="3">
        <f t="shared" si="219"/>
        <v>570</v>
      </c>
      <c r="J801" s="3" t="str">
        <f>IF(ISBLANK(G801),"",CpuInfo!$G$3)</f>
        <v/>
      </c>
      <c r="K801" s="3" t="str">
        <f>IF(ISBLANK(G801),"",CpuInfo!$H$3)</f>
        <v/>
      </c>
      <c r="L801" s="3" t="str">
        <f t="shared" si="220"/>
        <v/>
      </c>
      <c r="M801" s="3" t="str">
        <f t="shared" ref="M801:M858" si="227">IF(ISBLANK(G801),"","DB"&amp;J801&amp;"."&amp;F801)</f>
        <v/>
      </c>
      <c r="N801" s="3" t="s">
        <v>56</v>
      </c>
      <c r="O801" s="2">
        <f t="shared" si="226"/>
        <v>0</v>
      </c>
      <c r="P801" s="2">
        <f>IF(ROW()=3,CpuInfo!H470,IF(O801=0,P800,Q800+2))</f>
        <v>3696</v>
      </c>
      <c r="Q801" s="2">
        <f t="shared" si="222"/>
        <v>3696</v>
      </c>
      <c r="U801" s="2" t="str">
        <f>IF(ISBLANK(R801),"",CpuInfo!$K$3)</f>
        <v/>
      </c>
      <c r="V801" s="2" t="str">
        <f>IF(ISBLANK(R801),"",CpuInfo!$L$3)</f>
        <v/>
      </c>
      <c r="W801" s="2" t="str">
        <f t="shared" si="223"/>
        <v/>
      </c>
      <c r="X801" s="2" t="str">
        <f t="shared" si="224"/>
        <v/>
      </c>
      <c r="Y801" s="2" t="s">
        <v>56</v>
      </c>
    </row>
    <row r="802" spans="4:25">
      <c r="D802" s="3">
        <f t="shared" si="225"/>
        <v>0</v>
      </c>
      <c r="E802" s="3">
        <f>IF(ROW()=3,CpuInfo!H452,IF(D802=0,E801,F801+2))</f>
        <v>570</v>
      </c>
      <c r="F802" s="3">
        <f t="shared" si="219"/>
        <v>570</v>
      </c>
      <c r="J802" s="3" t="str">
        <f>IF(ISBLANK(G802),"",CpuInfo!$G$3)</f>
        <v/>
      </c>
      <c r="K802" s="3" t="str">
        <f>IF(ISBLANK(G802),"",CpuInfo!$H$3)</f>
        <v/>
      </c>
      <c r="L802" s="3" t="str">
        <f t="shared" si="220"/>
        <v/>
      </c>
      <c r="M802" s="3" t="str">
        <f t="shared" si="227"/>
        <v/>
      </c>
      <c r="N802" s="3" t="s">
        <v>56</v>
      </c>
      <c r="O802" s="2">
        <f t="shared" si="226"/>
        <v>0</v>
      </c>
      <c r="P802" s="2">
        <f>IF(ROW()=3,CpuInfo!H471,IF(O802=0,P801,Q801+2))</f>
        <v>3696</v>
      </c>
      <c r="Q802" s="2">
        <f t="shared" si="222"/>
        <v>3696</v>
      </c>
      <c r="U802" s="2" t="str">
        <f>IF(ISBLANK(R802),"",CpuInfo!$K$3)</f>
        <v/>
      </c>
      <c r="V802" s="2" t="str">
        <f>IF(ISBLANK(R802),"",CpuInfo!$L$3)</f>
        <v/>
      </c>
      <c r="W802" s="2" t="str">
        <f t="shared" si="223"/>
        <v/>
      </c>
      <c r="X802" s="2" t="str">
        <f t="shared" si="224"/>
        <v/>
      </c>
      <c r="Y802" s="2" t="s">
        <v>56</v>
      </c>
    </row>
    <row r="803" spans="4:25">
      <c r="D803" s="3">
        <f t="shared" si="225"/>
        <v>0</v>
      </c>
      <c r="E803" s="3">
        <f>IF(ROW()=3,CpuInfo!H453,IF(D803=0,E802,F802+2))</f>
        <v>570</v>
      </c>
      <c r="F803" s="3">
        <f t="shared" si="219"/>
        <v>570</v>
      </c>
      <c r="J803" s="3" t="str">
        <f>IF(ISBLANK(G803),"",CpuInfo!$G$3)</f>
        <v/>
      </c>
      <c r="K803" s="3" t="str">
        <f>IF(ISBLANK(G803),"",CpuInfo!$H$3)</f>
        <v/>
      </c>
      <c r="L803" s="3" t="str">
        <f t="shared" si="220"/>
        <v/>
      </c>
      <c r="M803" s="3" t="str">
        <f t="shared" si="227"/>
        <v/>
      </c>
      <c r="N803" s="3" t="s">
        <v>56</v>
      </c>
      <c r="O803" s="2">
        <f t="shared" si="226"/>
        <v>0</v>
      </c>
      <c r="P803" s="2">
        <f>IF(ROW()=3,CpuInfo!H472,IF(O803=0,P802,Q802+2))</f>
        <v>3696</v>
      </c>
      <c r="Q803" s="2">
        <f t="shared" si="222"/>
        <v>3696</v>
      </c>
      <c r="U803" s="2" t="str">
        <f>IF(ISBLANK(R803),"",CpuInfo!$K$3)</f>
        <v/>
      </c>
      <c r="V803" s="2" t="str">
        <f>IF(ISBLANK(R803),"",CpuInfo!$L$3)</f>
        <v/>
      </c>
      <c r="W803" s="2" t="str">
        <f t="shared" si="223"/>
        <v/>
      </c>
      <c r="X803" s="2" t="str">
        <f t="shared" si="224"/>
        <v/>
      </c>
      <c r="Y803" s="2" t="s">
        <v>56</v>
      </c>
    </row>
    <row r="804" spans="4:25">
      <c r="D804" s="3">
        <f t="shared" si="225"/>
        <v>0</v>
      </c>
      <c r="E804" s="3">
        <f>IF(ROW()=3,CpuInfo!H454,IF(D804=0,E803,F803+2))</f>
        <v>570</v>
      </c>
      <c r="F804" s="3">
        <f t="shared" si="219"/>
        <v>570</v>
      </c>
      <c r="J804" s="3" t="str">
        <f>IF(ISBLANK(G804),"",CpuInfo!$G$3)</f>
        <v/>
      </c>
      <c r="K804" s="3" t="str">
        <f>IF(ISBLANK(G804),"",CpuInfo!$H$3)</f>
        <v/>
      </c>
      <c r="L804" s="3" t="str">
        <f t="shared" si="220"/>
        <v/>
      </c>
      <c r="M804" s="3" t="str">
        <f t="shared" si="227"/>
        <v/>
      </c>
      <c r="N804" s="3" t="s">
        <v>56</v>
      </c>
      <c r="O804" s="2">
        <f t="shared" si="226"/>
        <v>0</v>
      </c>
      <c r="P804" s="2">
        <f>IF(ROW()=3,CpuInfo!H473,IF(O804=0,P803,Q803+2))</f>
        <v>3696</v>
      </c>
      <c r="Q804" s="2">
        <f t="shared" si="222"/>
        <v>3696</v>
      </c>
      <c r="U804" s="2" t="str">
        <f>IF(ISBLANK(R804),"",CpuInfo!$K$3)</f>
        <v/>
      </c>
      <c r="V804" s="2" t="str">
        <f>IF(ISBLANK(R804),"",CpuInfo!$L$3)</f>
        <v/>
      </c>
      <c r="W804" s="2" t="str">
        <f t="shared" si="223"/>
        <v/>
      </c>
      <c r="X804" s="2" t="str">
        <f t="shared" si="224"/>
        <v/>
      </c>
      <c r="Y804" s="2" t="s">
        <v>56</v>
      </c>
    </row>
    <row r="805" spans="4:25">
      <c r="D805" s="3">
        <f t="shared" si="225"/>
        <v>0</v>
      </c>
      <c r="E805" s="3">
        <f>IF(ROW()=3,CpuInfo!H455,IF(D805=0,E804,F804+2))</f>
        <v>570</v>
      </c>
      <c r="F805" s="3">
        <f t="shared" si="219"/>
        <v>570</v>
      </c>
      <c r="J805" s="3" t="str">
        <f>IF(ISBLANK(G805),"",CpuInfo!$G$3)</f>
        <v/>
      </c>
      <c r="K805" s="3" t="str">
        <f>IF(ISBLANK(G805),"",CpuInfo!$H$3)</f>
        <v/>
      </c>
      <c r="L805" s="3" t="str">
        <f t="shared" si="220"/>
        <v/>
      </c>
      <c r="M805" s="3" t="str">
        <f t="shared" si="227"/>
        <v/>
      </c>
      <c r="N805" s="3" t="s">
        <v>56</v>
      </c>
      <c r="O805" s="2">
        <f t="shared" si="226"/>
        <v>0</v>
      </c>
      <c r="P805" s="2">
        <f>IF(ROW()=3,CpuInfo!H474,IF(O805=0,P804,Q804+2))</f>
        <v>3696</v>
      </c>
      <c r="Q805" s="2">
        <f t="shared" si="222"/>
        <v>3696</v>
      </c>
      <c r="U805" s="2" t="str">
        <f>IF(ISBLANK(R805),"",CpuInfo!$K$3)</f>
        <v/>
      </c>
      <c r="V805" s="2" t="str">
        <f>IF(ISBLANK(R805),"",CpuInfo!$L$3)</f>
        <v/>
      </c>
      <c r="W805" s="2" t="str">
        <f t="shared" si="223"/>
        <v/>
      </c>
      <c r="X805" s="2" t="str">
        <f t="shared" si="224"/>
        <v/>
      </c>
      <c r="Y805" s="2" t="s">
        <v>56</v>
      </c>
    </row>
    <row r="806" spans="4:25">
      <c r="D806" s="3">
        <f t="shared" si="225"/>
        <v>0</v>
      </c>
      <c r="E806" s="3">
        <f>IF(ROW()=3,CpuInfo!H456,IF(D806=0,E805,F805+2))</f>
        <v>570</v>
      </c>
      <c r="F806" s="3">
        <f t="shared" si="219"/>
        <v>570</v>
      </c>
      <c r="J806" s="3" t="str">
        <f>IF(ISBLANK(G806),"",CpuInfo!$G$3)</f>
        <v/>
      </c>
      <c r="K806" s="3" t="str">
        <f>IF(ISBLANK(G806),"",CpuInfo!$H$3)</f>
        <v/>
      </c>
      <c r="L806" s="3" t="str">
        <f t="shared" si="220"/>
        <v/>
      </c>
      <c r="M806" s="3" t="str">
        <f t="shared" si="227"/>
        <v/>
      </c>
      <c r="N806" s="3" t="s">
        <v>56</v>
      </c>
      <c r="O806" s="2">
        <f t="shared" si="226"/>
        <v>0</v>
      </c>
      <c r="P806" s="2">
        <f>IF(ROW()=3,CpuInfo!H475,IF(O806=0,P805,Q805+2))</f>
        <v>3696</v>
      </c>
      <c r="Q806" s="2">
        <f t="shared" si="222"/>
        <v>3696</v>
      </c>
      <c r="U806" s="2" t="str">
        <f>IF(ISBLANK(R806),"",CpuInfo!$K$3)</f>
        <v/>
      </c>
      <c r="V806" s="2" t="str">
        <f>IF(ISBLANK(R806),"",CpuInfo!$L$3)</f>
        <v/>
      </c>
      <c r="W806" s="2" t="str">
        <f t="shared" si="223"/>
        <v/>
      </c>
      <c r="X806" s="2" t="str">
        <f t="shared" si="224"/>
        <v/>
      </c>
      <c r="Y806" s="2" t="s">
        <v>56</v>
      </c>
    </row>
    <row r="807" spans="4:25">
      <c r="D807" s="3">
        <f t="shared" si="225"/>
        <v>0</v>
      </c>
      <c r="E807" s="3">
        <f>IF(ROW()=3,CpuInfo!H457,IF(D807=0,E806,F806+2))</f>
        <v>570</v>
      </c>
      <c r="F807" s="3">
        <f t="shared" si="219"/>
        <v>570</v>
      </c>
      <c r="J807" s="3" t="str">
        <f>IF(ISBLANK(G807),"",CpuInfo!$G$3)</f>
        <v/>
      </c>
      <c r="K807" s="3" t="str">
        <f>IF(ISBLANK(G807),"",CpuInfo!$H$3)</f>
        <v/>
      </c>
      <c r="L807" s="3" t="str">
        <f t="shared" si="220"/>
        <v/>
      </c>
      <c r="M807" s="3" t="str">
        <f t="shared" si="227"/>
        <v/>
      </c>
      <c r="N807" s="3" t="s">
        <v>56</v>
      </c>
      <c r="O807" s="2">
        <f t="shared" si="226"/>
        <v>0</v>
      </c>
      <c r="P807" s="2">
        <f>IF(ROW()=3,CpuInfo!H476,IF(O807=0,P806,Q806+2))</f>
        <v>3696</v>
      </c>
      <c r="Q807" s="2">
        <f t="shared" si="222"/>
        <v>3696</v>
      </c>
      <c r="U807" s="2" t="str">
        <f>IF(ISBLANK(R807),"",CpuInfo!$K$3)</f>
        <v/>
      </c>
      <c r="V807" s="2" t="str">
        <f>IF(ISBLANK(R807),"",CpuInfo!$L$3)</f>
        <v/>
      </c>
      <c r="W807" s="2" t="str">
        <f t="shared" si="223"/>
        <v/>
      </c>
      <c r="X807" s="2" t="str">
        <f t="shared" si="224"/>
        <v/>
      </c>
      <c r="Y807" s="2" t="s">
        <v>56</v>
      </c>
    </row>
    <row r="808" spans="4:25">
      <c r="D808" s="3">
        <f t="shared" si="225"/>
        <v>0</v>
      </c>
      <c r="E808" s="3">
        <f>IF(ROW()=3,CpuInfo!H458,IF(D808=0,E807,F807+2))</f>
        <v>570</v>
      </c>
      <c r="F808" s="3">
        <f t="shared" si="219"/>
        <v>570</v>
      </c>
      <c r="J808" s="3" t="str">
        <f>IF(ISBLANK(G808),"",CpuInfo!$G$3)</f>
        <v/>
      </c>
      <c r="K808" s="3" t="str">
        <f>IF(ISBLANK(G808),"",CpuInfo!$H$3)</f>
        <v/>
      </c>
      <c r="L808" s="3" t="str">
        <f t="shared" si="220"/>
        <v/>
      </c>
      <c r="M808" s="3" t="str">
        <f t="shared" si="227"/>
        <v/>
      </c>
      <c r="N808" s="3" t="s">
        <v>56</v>
      </c>
      <c r="O808" s="2">
        <f t="shared" si="226"/>
        <v>0</v>
      </c>
      <c r="P808" s="2">
        <f>IF(ROW()=3,CpuInfo!H477,IF(O808=0,P807,Q807+2))</f>
        <v>3696</v>
      </c>
      <c r="Q808" s="2">
        <f t="shared" si="222"/>
        <v>3696</v>
      </c>
      <c r="U808" s="2" t="str">
        <f>IF(ISBLANK(R808),"",CpuInfo!$K$3)</f>
        <v/>
      </c>
      <c r="V808" s="2" t="str">
        <f>IF(ISBLANK(R808),"",CpuInfo!$L$3)</f>
        <v/>
      </c>
      <c r="W808" s="2" t="str">
        <f t="shared" si="223"/>
        <v/>
      </c>
      <c r="X808" s="2" t="str">
        <f t="shared" si="224"/>
        <v/>
      </c>
      <c r="Y808" s="2" t="s">
        <v>56</v>
      </c>
    </row>
    <row r="809" spans="4:25">
      <c r="D809" s="3">
        <f t="shared" si="225"/>
        <v>0</v>
      </c>
      <c r="E809" s="3">
        <f>IF(ROW()=3,CpuInfo!H459,IF(D809=0,E808,F808+2))</f>
        <v>570</v>
      </c>
      <c r="F809" s="3">
        <f t="shared" si="219"/>
        <v>570</v>
      </c>
      <c r="J809" s="3" t="str">
        <f>IF(ISBLANK(G809),"",CpuInfo!$G$3)</f>
        <v/>
      </c>
      <c r="K809" s="3" t="str">
        <f>IF(ISBLANK(G809),"",CpuInfo!$H$3)</f>
        <v/>
      </c>
      <c r="L809" s="3" t="str">
        <f t="shared" si="220"/>
        <v/>
      </c>
      <c r="M809" s="3" t="str">
        <f t="shared" si="227"/>
        <v/>
      </c>
      <c r="N809" s="3" t="s">
        <v>56</v>
      </c>
      <c r="O809" s="2">
        <f t="shared" si="226"/>
        <v>0</v>
      </c>
      <c r="P809" s="2">
        <f>IF(ROW()=3,CpuInfo!H478,IF(O809=0,P808,Q808+2))</f>
        <v>3696</v>
      </c>
      <c r="Q809" s="2">
        <f t="shared" si="222"/>
        <v>3696</v>
      </c>
      <c r="U809" s="2" t="str">
        <f>IF(ISBLANK(R809),"",CpuInfo!$K$3)</f>
        <v/>
      </c>
      <c r="V809" s="2" t="str">
        <f>IF(ISBLANK(R809),"",CpuInfo!$L$3)</f>
        <v/>
      </c>
      <c r="W809" s="2" t="str">
        <f t="shared" si="223"/>
        <v/>
      </c>
      <c r="X809" s="2" t="str">
        <f t="shared" si="224"/>
        <v/>
      </c>
      <c r="Y809" s="2" t="s">
        <v>56</v>
      </c>
    </row>
    <row r="810" spans="4:25">
      <c r="D810" s="3">
        <f t="shared" si="225"/>
        <v>0</v>
      </c>
      <c r="E810" s="3">
        <f>IF(ROW()=3,CpuInfo!H460,IF(D810=0,E809,F809+2))</f>
        <v>570</v>
      </c>
      <c r="F810" s="3">
        <f t="shared" si="219"/>
        <v>570</v>
      </c>
      <c r="J810" s="3" t="str">
        <f>IF(ISBLANK(G810),"",CpuInfo!$G$3)</f>
        <v/>
      </c>
      <c r="K810" s="3" t="str">
        <f>IF(ISBLANK(G810),"",CpuInfo!$H$3)</f>
        <v/>
      </c>
      <c r="L810" s="3" t="str">
        <f t="shared" si="220"/>
        <v/>
      </c>
      <c r="M810" s="3" t="str">
        <f t="shared" si="227"/>
        <v/>
      </c>
      <c r="N810" s="3" t="s">
        <v>56</v>
      </c>
      <c r="O810" s="2">
        <f t="shared" si="226"/>
        <v>0</v>
      </c>
      <c r="P810" s="2">
        <f>IF(ROW()=3,CpuInfo!H479,IF(O810=0,P809,Q809+2))</f>
        <v>3696</v>
      </c>
      <c r="Q810" s="2">
        <f t="shared" si="222"/>
        <v>3696</v>
      </c>
      <c r="U810" s="2" t="str">
        <f>IF(ISBLANK(R810),"",CpuInfo!$K$3)</f>
        <v/>
      </c>
      <c r="V810" s="2" t="str">
        <f>IF(ISBLANK(R810),"",CpuInfo!$L$3)</f>
        <v/>
      </c>
      <c r="W810" s="2" t="str">
        <f t="shared" si="223"/>
        <v/>
      </c>
      <c r="X810" s="2" t="str">
        <f t="shared" si="224"/>
        <v/>
      </c>
      <c r="Y810" s="2" t="s">
        <v>56</v>
      </c>
    </row>
    <row r="811" spans="4:25">
      <c r="D811" s="3">
        <f t="shared" si="225"/>
        <v>0</v>
      </c>
      <c r="E811" s="3">
        <f>IF(ROW()=3,CpuInfo!H461,IF(D811=0,E810,F810+2))</f>
        <v>570</v>
      </c>
      <c r="F811" s="3">
        <f t="shared" si="219"/>
        <v>570</v>
      </c>
      <c r="J811" s="3" t="str">
        <f>IF(ISBLANK(G811),"",CpuInfo!$G$3)</f>
        <v/>
      </c>
      <c r="K811" s="3" t="str">
        <f>IF(ISBLANK(G811),"",CpuInfo!$H$3)</f>
        <v/>
      </c>
      <c r="L811" s="3" t="str">
        <f t="shared" si="220"/>
        <v/>
      </c>
      <c r="M811" s="3" t="str">
        <f t="shared" si="227"/>
        <v/>
      </c>
      <c r="N811" s="3" t="s">
        <v>56</v>
      </c>
      <c r="O811" s="2">
        <f t="shared" si="226"/>
        <v>0</v>
      </c>
      <c r="P811" s="2">
        <f>IF(ROW()=3,CpuInfo!H480,IF(O811=0,P810,Q810+2))</f>
        <v>3696</v>
      </c>
      <c r="Q811" s="2">
        <f t="shared" si="222"/>
        <v>3696</v>
      </c>
      <c r="U811" s="2" t="str">
        <f>IF(ISBLANK(R811),"",CpuInfo!$K$3)</f>
        <v/>
      </c>
      <c r="V811" s="2" t="str">
        <f>IF(ISBLANK(R811),"",CpuInfo!$L$3)</f>
        <v/>
      </c>
      <c r="W811" s="2" t="str">
        <f t="shared" si="223"/>
        <v/>
      </c>
      <c r="X811" s="2" t="str">
        <f t="shared" si="224"/>
        <v/>
      </c>
      <c r="Y811" s="2" t="s">
        <v>56</v>
      </c>
    </row>
    <row r="812" spans="4:25">
      <c r="D812" s="3">
        <f t="shared" si="225"/>
        <v>0</v>
      </c>
      <c r="E812" s="3">
        <f>IF(ROW()=3,CpuInfo!H462,IF(D812=0,E811,F811+2))</f>
        <v>570</v>
      </c>
      <c r="F812" s="3">
        <f t="shared" si="219"/>
        <v>570</v>
      </c>
      <c r="J812" s="3" t="str">
        <f>IF(ISBLANK(G812),"",CpuInfo!$G$3)</f>
        <v/>
      </c>
      <c r="K812" s="3" t="str">
        <f>IF(ISBLANK(G812),"",CpuInfo!$H$3)</f>
        <v/>
      </c>
      <c r="L812" s="3" t="str">
        <f t="shared" si="220"/>
        <v/>
      </c>
      <c r="M812" s="3" t="str">
        <f t="shared" si="227"/>
        <v/>
      </c>
      <c r="N812" s="3" t="s">
        <v>56</v>
      </c>
      <c r="O812" s="2">
        <f t="shared" si="226"/>
        <v>0</v>
      </c>
      <c r="P812" s="2">
        <f>IF(ROW()=3,CpuInfo!H481,IF(O812=0,P811,Q811+2))</f>
        <v>3696</v>
      </c>
      <c r="Q812" s="2">
        <f t="shared" si="222"/>
        <v>3696</v>
      </c>
      <c r="U812" s="2" t="str">
        <f>IF(ISBLANK(R812),"",CpuInfo!$K$3)</f>
        <v/>
      </c>
      <c r="V812" s="2" t="str">
        <f>IF(ISBLANK(R812),"",CpuInfo!$L$3)</f>
        <v/>
      </c>
      <c r="W812" s="2" t="str">
        <f t="shared" si="223"/>
        <v/>
      </c>
      <c r="X812" s="2" t="str">
        <f t="shared" si="224"/>
        <v/>
      </c>
      <c r="Y812" s="2" t="s">
        <v>56</v>
      </c>
    </row>
    <row r="813" spans="4:25">
      <c r="D813" s="3">
        <f t="shared" si="225"/>
        <v>0</v>
      </c>
      <c r="E813" s="3">
        <f>IF(ROW()=3,CpuInfo!H463,IF(D813=0,E812,F812+2))</f>
        <v>570</v>
      </c>
      <c r="F813" s="3">
        <f t="shared" si="219"/>
        <v>570</v>
      </c>
      <c r="J813" s="3" t="str">
        <f>IF(ISBLANK(G813),"",CpuInfo!$G$3)</f>
        <v/>
      </c>
      <c r="K813" s="3" t="str">
        <f>IF(ISBLANK(G813),"",CpuInfo!$H$3)</f>
        <v/>
      </c>
      <c r="L813" s="3" t="str">
        <f t="shared" si="220"/>
        <v/>
      </c>
      <c r="M813" s="3" t="str">
        <f t="shared" si="227"/>
        <v/>
      </c>
      <c r="N813" s="3" t="s">
        <v>56</v>
      </c>
      <c r="O813" s="2">
        <f t="shared" si="226"/>
        <v>0</v>
      </c>
      <c r="P813" s="2">
        <f>IF(ROW()=3,CpuInfo!H482,IF(O813=0,P812,Q812+2))</f>
        <v>3696</v>
      </c>
      <c r="Q813" s="2">
        <f t="shared" si="222"/>
        <v>3696</v>
      </c>
      <c r="U813" s="2" t="str">
        <f>IF(ISBLANK(R813),"",CpuInfo!$K$3)</f>
        <v/>
      </c>
      <c r="V813" s="2" t="str">
        <f>IF(ISBLANK(R813),"",CpuInfo!$L$3)</f>
        <v/>
      </c>
      <c r="W813" s="2" t="str">
        <f t="shared" si="223"/>
        <v/>
      </c>
      <c r="X813" s="2" t="str">
        <f t="shared" si="224"/>
        <v/>
      </c>
      <c r="Y813" s="2" t="s">
        <v>56</v>
      </c>
    </row>
    <row r="814" spans="4:25">
      <c r="D814" s="3">
        <f t="shared" si="225"/>
        <v>0</v>
      </c>
      <c r="E814" s="3">
        <f>IF(ROW()=3,CpuInfo!H464,IF(D814=0,E813,F813+2))</f>
        <v>570</v>
      </c>
      <c r="F814" s="3">
        <f t="shared" si="219"/>
        <v>570</v>
      </c>
      <c r="J814" s="3" t="str">
        <f>IF(ISBLANK(G814),"",CpuInfo!$G$3)</f>
        <v/>
      </c>
      <c r="K814" s="3" t="str">
        <f>IF(ISBLANK(G814),"",CpuInfo!$H$3)</f>
        <v/>
      </c>
      <c r="L814" s="3" t="str">
        <f t="shared" si="220"/>
        <v/>
      </c>
      <c r="M814" s="3" t="str">
        <f t="shared" si="227"/>
        <v/>
      </c>
      <c r="N814" s="3" t="s">
        <v>56</v>
      </c>
      <c r="O814" s="2">
        <f t="shared" si="226"/>
        <v>0</v>
      </c>
      <c r="P814" s="2">
        <f>IF(ROW()=3,CpuInfo!H483,IF(O814=0,P813,Q813+2))</f>
        <v>3696</v>
      </c>
      <c r="Q814" s="2">
        <f t="shared" si="222"/>
        <v>3696</v>
      </c>
      <c r="U814" s="2" t="str">
        <f>IF(ISBLANK(R814),"",CpuInfo!$K$3)</f>
        <v/>
      </c>
      <c r="V814" s="2" t="str">
        <f>IF(ISBLANK(R814),"",CpuInfo!$L$3)</f>
        <v/>
      </c>
      <c r="W814" s="2" t="str">
        <f t="shared" si="223"/>
        <v/>
      </c>
      <c r="X814" s="2" t="str">
        <f t="shared" si="224"/>
        <v/>
      </c>
      <c r="Y814" s="2" t="s">
        <v>56</v>
      </c>
    </row>
    <row r="815" spans="4:25">
      <c r="D815" s="3">
        <f t="shared" si="225"/>
        <v>0</v>
      </c>
      <c r="E815" s="3">
        <f>IF(ROW()=3,CpuInfo!H465,IF(D815=0,E814,F814+2))</f>
        <v>570</v>
      </c>
      <c r="F815" s="3">
        <f t="shared" si="219"/>
        <v>570</v>
      </c>
      <c r="J815" s="3" t="str">
        <f>IF(ISBLANK(G815),"",CpuInfo!$G$3)</f>
        <v/>
      </c>
      <c r="K815" s="3" t="str">
        <f>IF(ISBLANK(G815),"",CpuInfo!$H$3)</f>
        <v/>
      </c>
      <c r="L815" s="3" t="str">
        <f t="shared" si="220"/>
        <v/>
      </c>
      <c r="M815" s="3" t="str">
        <f t="shared" si="227"/>
        <v/>
      </c>
      <c r="N815" s="3" t="s">
        <v>56</v>
      </c>
      <c r="O815" s="2">
        <f t="shared" si="226"/>
        <v>0</v>
      </c>
      <c r="P815" s="2">
        <f>IF(ROW()=3,CpuInfo!H484,IF(O815=0,P814,Q814+2))</f>
        <v>3696</v>
      </c>
      <c r="Q815" s="2">
        <f t="shared" si="222"/>
        <v>3696</v>
      </c>
      <c r="U815" s="2" t="str">
        <f>IF(ISBLANK(R815),"",CpuInfo!$K$3)</f>
        <v/>
      </c>
      <c r="V815" s="2" t="str">
        <f>IF(ISBLANK(R815),"",CpuInfo!$L$3)</f>
        <v/>
      </c>
      <c r="W815" s="2" t="str">
        <f t="shared" si="223"/>
        <v/>
      </c>
      <c r="X815" s="2" t="str">
        <f t="shared" si="224"/>
        <v/>
      </c>
      <c r="Y815" s="2" t="s">
        <v>56</v>
      </c>
    </row>
    <row r="816" spans="4:25">
      <c r="D816" s="3">
        <f t="shared" si="225"/>
        <v>0</v>
      </c>
      <c r="E816" s="3">
        <f>IF(ROW()=3,CpuInfo!H466,IF(D816=0,E815,F815+2))</f>
        <v>570</v>
      </c>
      <c r="F816" s="3">
        <f t="shared" si="219"/>
        <v>570</v>
      </c>
      <c r="J816" s="3" t="str">
        <f>IF(ISBLANK(G816),"",CpuInfo!$G$3)</f>
        <v/>
      </c>
      <c r="K816" s="3" t="str">
        <f>IF(ISBLANK(G816),"",CpuInfo!$H$3)</f>
        <v/>
      </c>
      <c r="L816" s="3" t="str">
        <f t="shared" si="220"/>
        <v/>
      </c>
      <c r="M816" s="3" t="str">
        <f t="shared" si="227"/>
        <v/>
      </c>
      <c r="N816" s="3" t="s">
        <v>56</v>
      </c>
      <c r="O816" s="2">
        <f t="shared" si="226"/>
        <v>0</v>
      </c>
      <c r="P816" s="2">
        <f>IF(ROW()=3,CpuInfo!H485,IF(O816=0,P815,Q815+2))</f>
        <v>3696</v>
      </c>
      <c r="Q816" s="2">
        <f t="shared" si="222"/>
        <v>3696</v>
      </c>
      <c r="U816" s="2" t="str">
        <f>IF(ISBLANK(R816),"",CpuInfo!$K$3)</f>
        <v/>
      </c>
      <c r="V816" s="2" t="str">
        <f>IF(ISBLANK(R816),"",CpuInfo!$L$3)</f>
        <v/>
      </c>
      <c r="W816" s="2" t="str">
        <f t="shared" si="223"/>
        <v/>
      </c>
      <c r="X816" s="2" t="str">
        <f t="shared" si="224"/>
        <v/>
      </c>
      <c r="Y816" s="2" t="s">
        <v>56</v>
      </c>
    </row>
    <row r="817" spans="4:25">
      <c r="D817" s="3">
        <f t="shared" si="225"/>
        <v>0</v>
      </c>
      <c r="E817" s="3">
        <f>IF(ROW()=3,CpuInfo!H467,IF(D817=0,E816,F816+2))</f>
        <v>570</v>
      </c>
      <c r="F817" s="3">
        <f t="shared" ref="F817:F880" si="228">IF(D817=0,F816,E817+(D817-1)*2)</f>
        <v>570</v>
      </c>
      <c r="J817" s="3" t="str">
        <f>IF(ISBLANK(G817),"",CpuInfo!$G$3)</f>
        <v/>
      </c>
      <c r="K817" s="3" t="str">
        <f>IF(ISBLANK(G817),"",CpuInfo!$H$3)</f>
        <v/>
      </c>
      <c r="L817" s="3" t="str">
        <f t="shared" ref="L817:L880" si="229">IF(ISBLANK(G817),"","DB"&amp;J817&amp;"."&amp;E817)</f>
        <v/>
      </c>
      <c r="M817" s="3" t="str">
        <f t="shared" si="227"/>
        <v/>
      </c>
      <c r="N817" s="3" t="s">
        <v>56</v>
      </c>
      <c r="O817" s="2">
        <f t="shared" si="226"/>
        <v>0</v>
      </c>
      <c r="P817" s="2">
        <f>IF(ROW()=3,CpuInfo!H486,IF(O817=0,P816,Q816+2))</f>
        <v>3696</v>
      </c>
      <c r="Q817" s="2">
        <f t="shared" ref="Q817:Q875" si="230">IF(O817=0,Q816,P817+(O817-1)*2)</f>
        <v>3696</v>
      </c>
      <c r="U817" s="2" t="str">
        <f>IF(ISBLANK(R817),"",CpuInfo!$K$3)</f>
        <v/>
      </c>
      <c r="V817" s="2" t="str">
        <f>IF(ISBLANK(R817),"",CpuInfo!$L$3)</f>
        <v/>
      </c>
      <c r="W817" s="2" t="str">
        <f t="shared" ref="W817:W830" si="231">IF(ISBLANK(R817),"","DB"&amp;U817&amp;"."&amp;P817)</f>
        <v/>
      </c>
      <c r="X817" s="2" t="str">
        <f t="shared" ref="X817:X880" si="232">IF(ISBLANK(R817),"","DB"&amp;U817&amp;"."&amp;Q817)</f>
        <v/>
      </c>
      <c r="Y817" s="2" t="s">
        <v>56</v>
      </c>
    </row>
    <row r="818" spans="4:25">
      <c r="D818" s="3">
        <f t="shared" ref="D818:D881" si="233">IF(G818="DTString100",100,IF(G818="DTString50",50,IF(G818="DTString40",40,IF(G818="DTString30",30,IF(G818="DTShort100",50,IF(G818="DTShort",1,IF(G818="DTInt",2,IF(G818="DTFloat",2,IF(G818="DTString",20,0)))))))))</f>
        <v>0</v>
      </c>
      <c r="E818" s="3">
        <f>IF(ROW()=3,CpuInfo!H468,IF(D818=0,E817,F817+2))</f>
        <v>570</v>
      </c>
      <c r="F818" s="3">
        <f t="shared" si="228"/>
        <v>570</v>
      </c>
      <c r="J818" s="3" t="str">
        <f>IF(ISBLANK(G818),"",CpuInfo!$G$3)</f>
        <v/>
      </c>
      <c r="K818" s="3" t="str">
        <f>IF(ISBLANK(G818),"",CpuInfo!$H$3)</f>
        <v/>
      </c>
      <c r="L818" s="3" t="str">
        <f t="shared" si="229"/>
        <v/>
      </c>
      <c r="M818" s="3" t="str">
        <f t="shared" si="227"/>
        <v/>
      </c>
      <c r="N818" s="3" t="s">
        <v>56</v>
      </c>
      <c r="O818" s="2">
        <f t="shared" ref="O818:O881" si="234">IF(R818="DTString100",100,IF(R818="DTString50",50,IF(R818="DTString40",40,IF(R818="DTString30",30,IF(R818="DTShort100",50,IF(R818="DTShort",1,IF(R818="DTInt",2,IF(R818="DTFloat",2,IF(R818="DTString",20,0)))))))))</f>
        <v>0</v>
      </c>
      <c r="P818" s="2">
        <f>IF(ROW()=3,CpuInfo!H487,IF(O818=0,P817,Q817+2))</f>
        <v>3696</v>
      </c>
      <c r="Q818" s="2">
        <f t="shared" si="230"/>
        <v>3696</v>
      </c>
      <c r="U818" s="2" t="str">
        <f>IF(ISBLANK(R818),"",CpuInfo!$K$3)</f>
        <v/>
      </c>
      <c r="V818" s="2" t="str">
        <f>IF(ISBLANK(R818),"",CpuInfo!$L$3)</f>
        <v/>
      </c>
      <c r="W818" s="2" t="str">
        <f t="shared" si="231"/>
        <v/>
      </c>
      <c r="X818" s="2" t="str">
        <f t="shared" si="232"/>
        <v/>
      </c>
      <c r="Y818" s="2" t="s">
        <v>56</v>
      </c>
    </row>
    <row r="819" spans="4:25">
      <c r="D819" s="3">
        <f t="shared" si="233"/>
        <v>0</v>
      </c>
      <c r="E819" s="3">
        <f>IF(ROW()=3,CpuInfo!H469,IF(D819=0,E818,F818+2))</f>
        <v>570</v>
      </c>
      <c r="F819" s="3">
        <f t="shared" si="228"/>
        <v>570</v>
      </c>
      <c r="J819" s="3" t="str">
        <f>IF(ISBLANK(G819),"",CpuInfo!$G$3)</f>
        <v/>
      </c>
      <c r="K819" s="3" t="str">
        <f>IF(ISBLANK(G819),"",CpuInfo!$H$3)</f>
        <v/>
      </c>
      <c r="L819" s="3" t="str">
        <f t="shared" si="229"/>
        <v/>
      </c>
      <c r="M819" s="3" t="str">
        <f t="shared" si="227"/>
        <v/>
      </c>
      <c r="N819" s="3" t="s">
        <v>56</v>
      </c>
      <c r="O819" s="2">
        <f t="shared" si="234"/>
        <v>0</v>
      </c>
      <c r="P819" s="2">
        <f>IF(ROW()=3,CpuInfo!H488,IF(O819=0,P818,Q818+2))</f>
        <v>3696</v>
      </c>
      <c r="Q819" s="2">
        <f t="shared" si="230"/>
        <v>3696</v>
      </c>
      <c r="U819" s="2" t="str">
        <f>IF(ISBLANK(R819),"",CpuInfo!$K$3)</f>
        <v/>
      </c>
      <c r="V819" s="2" t="str">
        <f>IF(ISBLANK(R819),"",CpuInfo!$L$3)</f>
        <v/>
      </c>
      <c r="W819" s="2" t="str">
        <f t="shared" si="231"/>
        <v/>
      </c>
      <c r="X819" s="2" t="str">
        <f t="shared" si="232"/>
        <v/>
      </c>
      <c r="Y819" s="2" t="s">
        <v>56</v>
      </c>
    </row>
    <row r="820" spans="4:25">
      <c r="D820" s="3">
        <f t="shared" si="233"/>
        <v>0</v>
      </c>
      <c r="E820" s="3">
        <f>IF(ROW()=3,CpuInfo!H470,IF(D820=0,E819,F819+2))</f>
        <v>570</v>
      </c>
      <c r="F820" s="3">
        <f t="shared" si="228"/>
        <v>570</v>
      </c>
      <c r="J820" s="3" t="str">
        <f>IF(ISBLANK(G820),"",CpuInfo!$G$3)</f>
        <v/>
      </c>
      <c r="K820" s="3" t="str">
        <f>IF(ISBLANK(G820),"",CpuInfo!$H$3)</f>
        <v/>
      </c>
      <c r="L820" s="3" t="str">
        <f t="shared" si="229"/>
        <v/>
      </c>
      <c r="M820" s="3" t="str">
        <f t="shared" si="227"/>
        <v/>
      </c>
      <c r="N820" s="3" t="s">
        <v>56</v>
      </c>
      <c r="O820" s="2">
        <f t="shared" si="234"/>
        <v>0</v>
      </c>
      <c r="P820" s="2">
        <f>IF(ROW()=3,CpuInfo!H489,IF(O820=0,P819,Q819+2))</f>
        <v>3696</v>
      </c>
      <c r="Q820" s="2">
        <f t="shared" si="230"/>
        <v>3696</v>
      </c>
      <c r="U820" s="2" t="str">
        <f>IF(ISBLANK(R820),"",CpuInfo!$K$3)</f>
        <v/>
      </c>
      <c r="V820" s="2" t="str">
        <f>IF(ISBLANK(R820),"",CpuInfo!$L$3)</f>
        <v/>
      </c>
      <c r="W820" s="2" t="str">
        <f t="shared" si="231"/>
        <v/>
      </c>
      <c r="X820" s="2" t="str">
        <f t="shared" si="232"/>
        <v/>
      </c>
      <c r="Y820" s="2" t="s">
        <v>56</v>
      </c>
    </row>
    <row r="821" spans="4:25">
      <c r="D821" s="3">
        <f t="shared" si="233"/>
        <v>0</v>
      </c>
      <c r="E821" s="3">
        <f>IF(ROW()=3,CpuInfo!H471,IF(D821=0,E820,F820+2))</f>
        <v>570</v>
      </c>
      <c r="F821" s="3">
        <f t="shared" si="228"/>
        <v>570</v>
      </c>
      <c r="J821" s="3" t="str">
        <f>IF(ISBLANK(G821),"",CpuInfo!$G$3)</f>
        <v/>
      </c>
      <c r="K821" s="3" t="str">
        <f>IF(ISBLANK(G821),"",CpuInfo!$H$3)</f>
        <v/>
      </c>
      <c r="L821" s="3" t="str">
        <f t="shared" si="229"/>
        <v/>
      </c>
      <c r="M821" s="3" t="str">
        <f t="shared" si="227"/>
        <v/>
      </c>
      <c r="N821" s="3" t="s">
        <v>56</v>
      </c>
      <c r="O821" s="2">
        <f t="shared" si="234"/>
        <v>0</v>
      </c>
      <c r="P821" s="2">
        <f>IF(ROW()=3,CpuInfo!H490,IF(O821=0,P820,Q820+2))</f>
        <v>3696</v>
      </c>
      <c r="Q821" s="2">
        <f t="shared" si="230"/>
        <v>3696</v>
      </c>
      <c r="U821" s="2" t="str">
        <f>IF(ISBLANK(R821),"",CpuInfo!$K$3)</f>
        <v/>
      </c>
      <c r="V821" s="2" t="str">
        <f>IF(ISBLANK(R821),"",CpuInfo!$L$3)</f>
        <v/>
      </c>
      <c r="W821" s="2" t="str">
        <f t="shared" si="231"/>
        <v/>
      </c>
      <c r="X821" s="2" t="str">
        <f t="shared" si="232"/>
        <v/>
      </c>
      <c r="Y821" s="2" t="s">
        <v>56</v>
      </c>
    </row>
    <row r="822" spans="4:25">
      <c r="D822" s="3">
        <f t="shared" si="233"/>
        <v>0</v>
      </c>
      <c r="E822" s="3">
        <f>IF(ROW()=3,CpuInfo!H472,IF(D822=0,E821,F821+2))</f>
        <v>570</v>
      </c>
      <c r="F822" s="3">
        <f t="shared" si="228"/>
        <v>570</v>
      </c>
      <c r="J822" s="3" t="str">
        <f>IF(ISBLANK(G822),"",CpuInfo!$G$3)</f>
        <v/>
      </c>
      <c r="K822" s="3" t="str">
        <f>IF(ISBLANK(G822),"",CpuInfo!$H$3)</f>
        <v/>
      </c>
      <c r="L822" s="3" t="str">
        <f t="shared" si="229"/>
        <v/>
      </c>
      <c r="M822" s="3" t="str">
        <f t="shared" si="227"/>
        <v/>
      </c>
      <c r="N822" s="3" t="s">
        <v>56</v>
      </c>
      <c r="O822" s="2">
        <f t="shared" si="234"/>
        <v>0</v>
      </c>
      <c r="P822" s="2">
        <f>IF(ROW()=3,CpuInfo!H491,IF(O822=0,P821,Q821+2))</f>
        <v>3696</v>
      </c>
      <c r="Q822" s="2">
        <f t="shared" si="230"/>
        <v>3696</v>
      </c>
      <c r="U822" s="2" t="str">
        <f>IF(ISBLANK(R822),"",CpuInfo!$K$3)</f>
        <v/>
      </c>
      <c r="V822" s="2" t="str">
        <f>IF(ISBLANK(R822),"",CpuInfo!$L$3)</f>
        <v/>
      </c>
      <c r="W822" s="2" t="str">
        <f t="shared" si="231"/>
        <v/>
      </c>
      <c r="X822" s="2" t="str">
        <f t="shared" si="232"/>
        <v/>
      </c>
      <c r="Y822" s="2" t="s">
        <v>56</v>
      </c>
    </row>
    <row r="823" spans="4:25">
      <c r="D823" s="3">
        <f t="shared" si="233"/>
        <v>0</v>
      </c>
      <c r="E823" s="3">
        <f>IF(ROW()=3,CpuInfo!H473,IF(D823=0,E822,F822+2))</f>
        <v>570</v>
      </c>
      <c r="F823" s="3">
        <f t="shared" si="228"/>
        <v>570</v>
      </c>
      <c r="J823" s="3" t="str">
        <f>IF(ISBLANK(G823),"",CpuInfo!$G$3)</f>
        <v/>
      </c>
      <c r="K823" s="3" t="str">
        <f>IF(ISBLANK(G823),"",CpuInfo!$H$3)</f>
        <v/>
      </c>
      <c r="L823" s="3" t="str">
        <f t="shared" si="229"/>
        <v/>
      </c>
      <c r="M823" s="3" t="str">
        <f t="shared" si="227"/>
        <v/>
      </c>
      <c r="N823" s="3" t="s">
        <v>56</v>
      </c>
      <c r="O823" s="2">
        <f t="shared" si="234"/>
        <v>0</v>
      </c>
      <c r="P823" s="2">
        <f>IF(ROW()=3,CpuInfo!H492,IF(O823=0,P822,Q822+2))</f>
        <v>3696</v>
      </c>
      <c r="Q823" s="2">
        <f t="shared" si="230"/>
        <v>3696</v>
      </c>
      <c r="U823" s="2" t="str">
        <f>IF(ISBLANK(R823),"",CpuInfo!$K$3)</f>
        <v/>
      </c>
      <c r="V823" s="2" t="str">
        <f>IF(ISBLANK(R823),"",CpuInfo!$L$3)</f>
        <v/>
      </c>
      <c r="W823" s="2" t="str">
        <f t="shared" si="231"/>
        <v/>
      </c>
      <c r="X823" s="2" t="str">
        <f t="shared" si="232"/>
        <v/>
      </c>
      <c r="Y823" s="2" t="s">
        <v>56</v>
      </c>
    </row>
    <row r="824" spans="4:25">
      <c r="D824" s="3">
        <f t="shared" si="233"/>
        <v>0</v>
      </c>
      <c r="E824" s="3">
        <f>IF(ROW()=3,CpuInfo!H474,IF(D824=0,E823,F823+2))</f>
        <v>570</v>
      </c>
      <c r="F824" s="3">
        <f t="shared" si="228"/>
        <v>570</v>
      </c>
      <c r="J824" s="3" t="str">
        <f>IF(ISBLANK(G824),"",CpuInfo!$G$3)</f>
        <v/>
      </c>
      <c r="K824" s="3" t="str">
        <f>IF(ISBLANK(G824),"",CpuInfo!$H$3)</f>
        <v/>
      </c>
      <c r="L824" s="3" t="str">
        <f t="shared" si="229"/>
        <v/>
      </c>
      <c r="M824" s="3" t="str">
        <f t="shared" si="227"/>
        <v/>
      </c>
      <c r="N824" s="3" t="s">
        <v>56</v>
      </c>
      <c r="O824" s="2">
        <f t="shared" si="234"/>
        <v>0</v>
      </c>
      <c r="P824" s="2">
        <f>IF(ROW()=3,CpuInfo!H493,IF(O824=0,P823,Q823+2))</f>
        <v>3696</v>
      </c>
      <c r="Q824" s="2">
        <f t="shared" si="230"/>
        <v>3696</v>
      </c>
      <c r="U824" s="2" t="str">
        <f>IF(ISBLANK(R824),"",CpuInfo!$K$3)</f>
        <v/>
      </c>
      <c r="V824" s="2" t="str">
        <f>IF(ISBLANK(R824),"",CpuInfo!$L$3)</f>
        <v/>
      </c>
      <c r="W824" s="2" t="str">
        <f t="shared" si="231"/>
        <v/>
      </c>
      <c r="X824" s="2" t="str">
        <f t="shared" si="232"/>
        <v/>
      </c>
      <c r="Y824" s="2" t="s">
        <v>56</v>
      </c>
    </row>
    <row r="825" spans="4:25">
      <c r="D825" s="3">
        <f t="shared" si="233"/>
        <v>0</v>
      </c>
      <c r="E825" s="3">
        <f>IF(ROW()=3,CpuInfo!H475,IF(D825=0,E824,F824+2))</f>
        <v>570</v>
      </c>
      <c r="F825" s="3">
        <f t="shared" si="228"/>
        <v>570</v>
      </c>
      <c r="J825" s="3" t="str">
        <f>IF(ISBLANK(G825),"",CpuInfo!$G$3)</f>
        <v/>
      </c>
      <c r="K825" s="3" t="str">
        <f>IF(ISBLANK(G825),"",CpuInfo!$H$3)</f>
        <v/>
      </c>
      <c r="L825" s="3" t="str">
        <f t="shared" si="229"/>
        <v/>
      </c>
      <c r="M825" s="3" t="str">
        <f t="shared" si="227"/>
        <v/>
      </c>
      <c r="N825" s="3" t="s">
        <v>56</v>
      </c>
      <c r="O825" s="2">
        <f t="shared" si="234"/>
        <v>0</v>
      </c>
      <c r="P825" s="2">
        <f>IF(ROW()=3,CpuInfo!H494,IF(O825=0,P824,Q824+2))</f>
        <v>3696</v>
      </c>
      <c r="Q825" s="2">
        <f t="shared" si="230"/>
        <v>3696</v>
      </c>
      <c r="U825" s="2" t="str">
        <f>IF(ISBLANK(R825),"",CpuInfo!$K$3)</f>
        <v/>
      </c>
      <c r="V825" s="2" t="str">
        <f>IF(ISBLANK(R825),"",CpuInfo!$L$3)</f>
        <v/>
      </c>
      <c r="W825" s="2" t="str">
        <f t="shared" si="231"/>
        <v/>
      </c>
      <c r="X825" s="2" t="str">
        <f t="shared" si="232"/>
        <v/>
      </c>
      <c r="Y825" s="2" t="s">
        <v>56</v>
      </c>
    </row>
    <row r="826" spans="4:25">
      <c r="D826" s="3">
        <f t="shared" si="233"/>
        <v>0</v>
      </c>
      <c r="E826" s="3">
        <f>IF(ROW()=3,CpuInfo!H476,IF(D826=0,E825,F825+2))</f>
        <v>570</v>
      </c>
      <c r="F826" s="3">
        <f t="shared" si="228"/>
        <v>570</v>
      </c>
      <c r="J826" s="3" t="str">
        <f>IF(ISBLANK(G826),"",CpuInfo!$G$3)</f>
        <v/>
      </c>
      <c r="K826" s="3" t="str">
        <f>IF(ISBLANK(G826),"",CpuInfo!$H$3)</f>
        <v/>
      </c>
      <c r="L826" s="3" t="str">
        <f t="shared" si="229"/>
        <v/>
      </c>
      <c r="M826" s="3" t="str">
        <f t="shared" si="227"/>
        <v/>
      </c>
      <c r="N826" s="3" t="s">
        <v>56</v>
      </c>
      <c r="O826" s="2">
        <f t="shared" si="234"/>
        <v>0</v>
      </c>
      <c r="P826" s="2">
        <f>IF(ROW()=3,CpuInfo!H495,IF(O826=0,P825,Q825+2))</f>
        <v>3696</v>
      </c>
      <c r="Q826" s="2">
        <f t="shared" si="230"/>
        <v>3696</v>
      </c>
      <c r="U826" s="2" t="str">
        <f>IF(ISBLANK(R826),"",CpuInfo!$K$3)</f>
        <v/>
      </c>
      <c r="V826" s="2" t="str">
        <f>IF(ISBLANK(R826),"",CpuInfo!$L$3)</f>
        <v/>
      </c>
      <c r="W826" s="2" t="str">
        <f t="shared" si="231"/>
        <v/>
      </c>
      <c r="X826" s="2" t="str">
        <f t="shared" si="232"/>
        <v/>
      </c>
      <c r="Y826" s="2" t="s">
        <v>56</v>
      </c>
    </row>
    <row r="827" spans="4:25">
      <c r="D827" s="3">
        <f t="shared" si="233"/>
        <v>0</v>
      </c>
      <c r="E827" s="3">
        <f>IF(ROW()=3,CpuInfo!H477,IF(D827=0,E826,F826+2))</f>
        <v>570</v>
      </c>
      <c r="F827" s="3">
        <f t="shared" si="228"/>
        <v>570</v>
      </c>
      <c r="J827" s="3" t="str">
        <f>IF(ISBLANK(G827),"",CpuInfo!$G$3)</f>
        <v/>
      </c>
      <c r="K827" s="3" t="str">
        <f>IF(ISBLANK(G827),"",CpuInfo!$H$3)</f>
        <v/>
      </c>
      <c r="L827" s="3" t="str">
        <f t="shared" si="229"/>
        <v/>
      </c>
      <c r="M827" s="3" t="str">
        <f t="shared" si="227"/>
        <v/>
      </c>
      <c r="N827" s="3" t="s">
        <v>56</v>
      </c>
      <c r="O827" s="2">
        <f t="shared" si="234"/>
        <v>0</v>
      </c>
      <c r="P827" s="2">
        <f>IF(ROW()=3,CpuInfo!H496,IF(O827=0,P826,Q826+2))</f>
        <v>3696</v>
      </c>
      <c r="Q827" s="2">
        <f t="shared" si="230"/>
        <v>3696</v>
      </c>
      <c r="U827" s="2" t="str">
        <f>IF(ISBLANK(R827),"",CpuInfo!$K$3)</f>
        <v/>
      </c>
      <c r="V827" s="2" t="str">
        <f>IF(ISBLANK(R827),"",CpuInfo!$L$3)</f>
        <v/>
      </c>
      <c r="W827" s="2" t="str">
        <f t="shared" si="231"/>
        <v/>
      </c>
      <c r="X827" s="2" t="str">
        <f t="shared" si="232"/>
        <v/>
      </c>
      <c r="Y827" s="2" t="s">
        <v>56</v>
      </c>
    </row>
    <row r="828" spans="4:25">
      <c r="D828" s="3">
        <f t="shared" si="233"/>
        <v>0</v>
      </c>
      <c r="E828" s="3">
        <f>IF(ROW()=3,CpuInfo!H478,IF(D828=0,E827,F827+2))</f>
        <v>570</v>
      </c>
      <c r="F828" s="3">
        <f t="shared" si="228"/>
        <v>570</v>
      </c>
      <c r="J828" s="3" t="str">
        <f>IF(ISBLANK(G828),"",CpuInfo!$G$3)</f>
        <v/>
      </c>
      <c r="K828" s="3" t="str">
        <f>IF(ISBLANK(G828),"",CpuInfo!$H$3)</f>
        <v/>
      </c>
      <c r="L828" s="3" t="str">
        <f t="shared" si="229"/>
        <v/>
      </c>
      <c r="M828" s="3" t="str">
        <f t="shared" si="227"/>
        <v/>
      </c>
      <c r="N828" s="3" t="s">
        <v>56</v>
      </c>
      <c r="O828" s="2">
        <f t="shared" si="234"/>
        <v>0</v>
      </c>
      <c r="P828" s="2">
        <f>IF(ROW()=3,CpuInfo!H497,IF(O828=0,P827,Q827+2))</f>
        <v>3696</v>
      </c>
      <c r="Q828" s="2">
        <f t="shared" si="230"/>
        <v>3696</v>
      </c>
      <c r="U828" s="2" t="str">
        <f>IF(ISBLANK(R828),"",CpuInfo!$K$3)</f>
        <v/>
      </c>
      <c r="V828" s="2" t="str">
        <f>IF(ISBLANK(R828),"",CpuInfo!$L$3)</f>
        <v/>
      </c>
      <c r="W828" s="2" t="str">
        <f t="shared" si="231"/>
        <v/>
      </c>
      <c r="X828" s="2" t="str">
        <f t="shared" si="232"/>
        <v/>
      </c>
      <c r="Y828" s="2" t="s">
        <v>56</v>
      </c>
    </row>
    <row r="829" spans="4:25">
      <c r="D829" s="3">
        <f t="shared" si="233"/>
        <v>0</v>
      </c>
      <c r="E829" s="3">
        <f>IF(ROW()=3,CpuInfo!H479,IF(D829=0,E828,F828+2))</f>
        <v>570</v>
      </c>
      <c r="F829" s="3">
        <f t="shared" si="228"/>
        <v>570</v>
      </c>
      <c r="J829" s="3" t="str">
        <f>IF(ISBLANK(G829),"",CpuInfo!$G$3)</f>
        <v/>
      </c>
      <c r="K829" s="3" t="str">
        <f>IF(ISBLANK(G829),"",CpuInfo!$H$3)</f>
        <v/>
      </c>
      <c r="L829" s="3" t="str">
        <f t="shared" si="229"/>
        <v/>
      </c>
      <c r="M829" s="3" t="str">
        <f t="shared" si="227"/>
        <v/>
      </c>
      <c r="N829" s="3" t="s">
        <v>56</v>
      </c>
      <c r="O829" s="2">
        <f t="shared" si="234"/>
        <v>0</v>
      </c>
      <c r="P829" s="2">
        <f>IF(ROW()=3,CpuInfo!H498,IF(O829=0,P828,Q828+2))</f>
        <v>3696</v>
      </c>
      <c r="Q829" s="2">
        <f t="shared" si="230"/>
        <v>3696</v>
      </c>
      <c r="U829" s="2" t="str">
        <f>IF(ISBLANK(R829),"",CpuInfo!$K$3)</f>
        <v/>
      </c>
      <c r="V829" s="2" t="str">
        <f>IF(ISBLANK(R829),"",CpuInfo!$L$3)</f>
        <v/>
      </c>
      <c r="W829" s="2" t="str">
        <f t="shared" si="231"/>
        <v/>
      </c>
      <c r="X829" s="2" t="str">
        <f t="shared" si="232"/>
        <v/>
      </c>
      <c r="Y829" s="2" t="s">
        <v>56</v>
      </c>
    </row>
    <row r="830" spans="4:25">
      <c r="D830" s="3">
        <f t="shared" si="233"/>
        <v>0</v>
      </c>
      <c r="E830" s="3">
        <f>IF(ROW()=3,CpuInfo!H480,IF(D830=0,E829,F829+2))</f>
        <v>570</v>
      </c>
      <c r="F830" s="3">
        <f t="shared" si="228"/>
        <v>570</v>
      </c>
      <c r="J830" s="3" t="str">
        <f>IF(ISBLANK(G830),"",CpuInfo!$G$3)</f>
        <v/>
      </c>
      <c r="K830" s="3" t="str">
        <f>IF(ISBLANK(G830),"",CpuInfo!$H$3)</f>
        <v/>
      </c>
      <c r="L830" s="3" t="str">
        <f t="shared" si="229"/>
        <v/>
      </c>
      <c r="M830" s="3" t="str">
        <f t="shared" si="227"/>
        <v/>
      </c>
      <c r="N830" s="3" t="s">
        <v>56</v>
      </c>
      <c r="O830" s="2">
        <f t="shared" si="234"/>
        <v>0</v>
      </c>
      <c r="P830" s="2">
        <f>IF(ROW()=3,CpuInfo!H499,IF(O830=0,P829,Q829+2))</f>
        <v>3696</v>
      </c>
      <c r="Q830" s="2">
        <f t="shared" si="230"/>
        <v>3696</v>
      </c>
      <c r="U830" s="2" t="str">
        <f>IF(ISBLANK(R830),"",CpuInfo!$K$3)</f>
        <v/>
      </c>
      <c r="V830" s="2" t="str">
        <f>IF(ISBLANK(R830),"",CpuInfo!$L$3)</f>
        <v/>
      </c>
      <c r="W830" s="2" t="str">
        <f t="shared" si="231"/>
        <v/>
      </c>
      <c r="X830" s="2" t="str">
        <f t="shared" si="232"/>
        <v/>
      </c>
      <c r="Y830" s="2" t="s">
        <v>56</v>
      </c>
    </row>
    <row r="831" spans="4:25">
      <c r="D831" s="3">
        <f t="shared" si="233"/>
        <v>0</v>
      </c>
      <c r="E831" s="3">
        <f>IF(ROW()=3,CpuInfo!H481,IF(D831=0,E830,F830+2))</f>
        <v>570</v>
      </c>
      <c r="F831" s="3">
        <f t="shared" si="228"/>
        <v>570</v>
      </c>
      <c r="J831" s="3" t="str">
        <f>IF(ISBLANK(G831),"",CpuInfo!$G$3)</f>
        <v/>
      </c>
      <c r="K831" s="3" t="str">
        <f>IF(ISBLANK(G831),"",CpuInfo!$H$3)</f>
        <v/>
      </c>
      <c r="L831" s="3" t="str">
        <f t="shared" si="229"/>
        <v/>
      </c>
      <c r="M831" s="3" t="str">
        <f t="shared" si="227"/>
        <v/>
      </c>
      <c r="N831" s="3" t="s">
        <v>56</v>
      </c>
      <c r="O831" s="2">
        <f t="shared" si="234"/>
        <v>0</v>
      </c>
      <c r="P831" s="2">
        <f>IF(ROW()=3,CpuInfo!H500,IF(O831=0,P830,Q830+2))</f>
        <v>3696</v>
      </c>
      <c r="Q831" s="2">
        <f t="shared" si="230"/>
        <v>3696</v>
      </c>
      <c r="U831" s="2" t="str">
        <f>IF(ISBLANK(R831),"",CpuInfo!$K$3)</f>
        <v/>
      </c>
      <c r="V831" s="2" t="str">
        <f>IF(ISBLANK(R831),"",CpuInfo!$L$3)</f>
        <v/>
      </c>
      <c r="W831" s="2" t="str">
        <f t="shared" ref="W831:W833" si="235">IF(ISBLANK(R831),"","DB"&amp;U831&amp;"."&amp;P831)</f>
        <v/>
      </c>
      <c r="X831" s="2" t="str">
        <f t="shared" si="232"/>
        <v/>
      </c>
      <c r="Y831" s="2" t="s">
        <v>56</v>
      </c>
    </row>
    <row r="832" spans="4:25">
      <c r="D832" s="3">
        <f t="shared" si="233"/>
        <v>0</v>
      </c>
      <c r="E832" s="3">
        <f>IF(ROW()=3,CpuInfo!H482,IF(D832=0,E831,F831+2))</f>
        <v>570</v>
      </c>
      <c r="F832" s="3">
        <f t="shared" si="228"/>
        <v>570</v>
      </c>
      <c r="J832" s="3" t="str">
        <f>IF(ISBLANK(G832),"",CpuInfo!$G$3)</f>
        <v/>
      </c>
      <c r="K832" s="3" t="str">
        <f>IF(ISBLANK(G832),"",CpuInfo!$H$3)</f>
        <v/>
      </c>
      <c r="L832" s="3" t="str">
        <f t="shared" si="229"/>
        <v/>
      </c>
      <c r="M832" s="3" t="str">
        <f t="shared" si="227"/>
        <v/>
      </c>
      <c r="N832" s="3" t="s">
        <v>56</v>
      </c>
      <c r="O832" s="2">
        <f t="shared" si="234"/>
        <v>0</v>
      </c>
      <c r="P832" s="2">
        <f>IF(ROW()=3,CpuInfo!H501,IF(O832=0,P831,Q831+2))</f>
        <v>3696</v>
      </c>
      <c r="Q832" s="2">
        <f t="shared" si="230"/>
        <v>3696</v>
      </c>
      <c r="U832" s="2" t="str">
        <f>IF(ISBLANK(R832),"",CpuInfo!$K$3)</f>
        <v/>
      </c>
      <c r="V832" s="2" t="str">
        <f>IF(ISBLANK(R832),"",CpuInfo!$L$3)</f>
        <v/>
      </c>
      <c r="W832" s="2" t="str">
        <f t="shared" si="235"/>
        <v/>
      </c>
      <c r="X832" s="2" t="str">
        <f t="shared" si="232"/>
        <v/>
      </c>
      <c r="Y832" s="2" t="s">
        <v>56</v>
      </c>
    </row>
    <row r="833" spans="4:25">
      <c r="D833" s="3">
        <f t="shared" si="233"/>
        <v>0</v>
      </c>
      <c r="E833" s="3">
        <f>IF(ROW()=3,CpuInfo!H483,IF(D833=0,E832,F832+2))</f>
        <v>570</v>
      </c>
      <c r="F833" s="3">
        <f t="shared" si="228"/>
        <v>570</v>
      </c>
      <c r="J833" s="3" t="str">
        <f>IF(ISBLANK(G833),"",CpuInfo!$G$3)</f>
        <v/>
      </c>
      <c r="K833" s="3" t="str">
        <f>IF(ISBLANK(G833),"",CpuInfo!$H$3)</f>
        <v/>
      </c>
      <c r="L833" s="3" t="str">
        <f t="shared" si="229"/>
        <v/>
      </c>
      <c r="M833" s="3" t="str">
        <f t="shared" si="227"/>
        <v/>
      </c>
      <c r="N833" s="3" t="s">
        <v>56</v>
      </c>
      <c r="O833" s="2">
        <f t="shared" si="234"/>
        <v>0</v>
      </c>
      <c r="P833" s="2">
        <f>IF(ROW()=3,CpuInfo!H502,IF(O833=0,P832,Q832+2))</f>
        <v>3696</v>
      </c>
      <c r="Q833" s="2">
        <f t="shared" si="230"/>
        <v>3696</v>
      </c>
      <c r="U833" s="2" t="str">
        <f>IF(ISBLANK(R833),"",CpuInfo!$K$3)</f>
        <v/>
      </c>
      <c r="V833" s="2" t="str">
        <f>IF(ISBLANK(R833),"",CpuInfo!$L$3)</f>
        <v/>
      </c>
      <c r="W833" s="2" t="str">
        <f t="shared" si="235"/>
        <v/>
      </c>
      <c r="X833" s="2" t="str">
        <f t="shared" si="232"/>
        <v/>
      </c>
      <c r="Y833" s="2" t="s">
        <v>56</v>
      </c>
    </row>
    <row r="834" spans="4:25">
      <c r="D834" s="3">
        <f t="shared" si="233"/>
        <v>0</v>
      </c>
      <c r="E834" s="3">
        <f>IF(ROW()=3,CpuInfo!H484,IF(D834=0,E833,F833+2))</f>
        <v>570</v>
      </c>
      <c r="F834" s="3">
        <f t="shared" si="228"/>
        <v>570</v>
      </c>
      <c r="J834" s="3" t="str">
        <f>IF(ISBLANK(G834),"",CpuInfo!$G$3)</f>
        <v/>
      </c>
      <c r="K834" s="3" t="str">
        <f>IF(ISBLANK(G834),"",CpuInfo!$H$3)</f>
        <v/>
      </c>
      <c r="L834" s="3" t="str">
        <f t="shared" si="229"/>
        <v/>
      </c>
      <c r="M834" s="3" t="str">
        <f t="shared" si="227"/>
        <v/>
      </c>
      <c r="N834" s="3" t="s">
        <v>56</v>
      </c>
      <c r="O834" s="2">
        <f t="shared" si="234"/>
        <v>0</v>
      </c>
      <c r="P834" s="2">
        <f>IF(ROW()=3,CpuInfo!H503,IF(O834=0,P833,Q833+2))</f>
        <v>3696</v>
      </c>
      <c r="Q834" s="2">
        <f t="shared" si="230"/>
        <v>3696</v>
      </c>
      <c r="U834" s="2" t="str">
        <f>IF(ISBLANK(R834),"",CpuInfo!$K$3)</f>
        <v/>
      </c>
      <c r="V834" s="2" t="str">
        <f>IF(ISBLANK(R834),"",CpuInfo!$L$3)</f>
        <v/>
      </c>
      <c r="W834" s="2" t="str">
        <f t="shared" ref="W834:W897" si="236">IF(ISBLANK(R834),"","DB"&amp;U834&amp;"."&amp;P834)</f>
        <v/>
      </c>
      <c r="X834" s="2" t="str">
        <f t="shared" si="232"/>
        <v/>
      </c>
      <c r="Y834" s="2" t="s">
        <v>56</v>
      </c>
    </row>
    <row r="835" spans="4:25">
      <c r="D835" s="3">
        <f t="shared" si="233"/>
        <v>0</v>
      </c>
      <c r="E835" s="3">
        <f>IF(ROW()=3,CpuInfo!H485,IF(D835=0,E834,F834+2))</f>
        <v>570</v>
      </c>
      <c r="F835" s="3">
        <f t="shared" si="228"/>
        <v>570</v>
      </c>
      <c r="J835" s="3" t="str">
        <f>IF(ISBLANK(G835),"",CpuInfo!$G$3)</f>
        <v/>
      </c>
      <c r="K835" s="3" t="str">
        <f>IF(ISBLANK(G835),"",CpuInfo!$H$3)</f>
        <v/>
      </c>
      <c r="L835" s="3" t="str">
        <f t="shared" si="229"/>
        <v/>
      </c>
      <c r="M835" s="3" t="str">
        <f t="shared" si="227"/>
        <v/>
      </c>
      <c r="N835" s="3" t="s">
        <v>56</v>
      </c>
      <c r="O835" s="2">
        <f t="shared" si="234"/>
        <v>0</v>
      </c>
      <c r="P835" s="2">
        <f>IF(ROW()=3,CpuInfo!H504,IF(O835=0,P834,Q834+2))</f>
        <v>3696</v>
      </c>
      <c r="Q835" s="2">
        <f t="shared" si="230"/>
        <v>3696</v>
      </c>
      <c r="U835" s="2" t="str">
        <f>IF(ISBLANK(R835),"",CpuInfo!$K$3)</f>
        <v/>
      </c>
      <c r="V835" s="2" t="str">
        <f>IF(ISBLANK(R835),"",CpuInfo!$L$3)</f>
        <v/>
      </c>
      <c r="W835" s="2" t="str">
        <f t="shared" si="236"/>
        <v/>
      </c>
      <c r="X835" s="2" t="str">
        <f t="shared" si="232"/>
        <v/>
      </c>
      <c r="Y835" s="2" t="s">
        <v>56</v>
      </c>
    </row>
    <row r="836" spans="4:25">
      <c r="D836" s="3">
        <f t="shared" si="233"/>
        <v>0</v>
      </c>
      <c r="E836" s="3">
        <f>IF(ROW()=3,CpuInfo!H486,IF(D836=0,E835,F835+2))</f>
        <v>570</v>
      </c>
      <c r="F836" s="3">
        <f t="shared" si="228"/>
        <v>570</v>
      </c>
      <c r="J836" s="3" t="str">
        <f>IF(ISBLANK(G836),"",CpuInfo!$G$3)</f>
        <v/>
      </c>
      <c r="K836" s="3" t="str">
        <f>IF(ISBLANK(G836),"",CpuInfo!$H$3)</f>
        <v/>
      </c>
      <c r="L836" s="3" t="str">
        <f t="shared" si="229"/>
        <v/>
      </c>
      <c r="M836" s="3" t="str">
        <f t="shared" si="227"/>
        <v/>
      </c>
      <c r="N836" s="3" t="s">
        <v>56</v>
      </c>
      <c r="O836" s="2">
        <f t="shared" si="234"/>
        <v>0</v>
      </c>
      <c r="P836" s="2">
        <f>IF(ROW()=3,CpuInfo!H505,IF(O836=0,P835,Q835+2))</f>
        <v>3696</v>
      </c>
      <c r="Q836" s="2">
        <f t="shared" si="230"/>
        <v>3696</v>
      </c>
      <c r="U836" s="2" t="str">
        <f>IF(ISBLANK(R836),"",CpuInfo!$K$3)</f>
        <v/>
      </c>
      <c r="V836" s="2" t="str">
        <f>IF(ISBLANK(R836),"",CpuInfo!$L$3)</f>
        <v/>
      </c>
      <c r="W836" s="2" t="str">
        <f t="shared" si="236"/>
        <v/>
      </c>
      <c r="X836" s="2" t="str">
        <f t="shared" si="232"/>
        <v/>
      </c>
      <c r="Y836" s="2" t="s">
        <v>56</v>
      </c>
    </row>
    <row r="837" spans="4:25">
      <c r="D837" s="3">
        <f t="shared" si="233"/>
        <v>0</v>
      </c>
      <c r="E837" s="3">
        <f>IF(ROW()=3,CpuInfo!H487,IF(D837=0,E836,F836+2))</f>
        <v>570</v>
      </c>
      <c r="F837" s="3">
        <f t="shared" si="228"/>
        <v>570</v>
      </c>
      <c r="J837" s="3" t="str">
        <f>IF(ISBLANK(G837),"",CpuInfo!$G$3)</f>
        <v/>
      </c>
      <c r="K837" s="3" t="str">
        <f>IF(ISBLANK(G837),"",CpuInfo!$H$3)</f>
        <v/>
      </c>
      <c r="L837" s="3" t="str">
        <f t="shared" si="229"/>
        <v/>
      </c>
      <c r="M837" s="3" t="str">
        <f t="shared" si="227"/>
        <v/>
      </c>
      <c r="N837" s="3" t="s">
        <v>56</v>
      </c>
      <c r="O837" s="2">
        <f t="shared" si="234"/>
        <v>0</v>
      </c>
      <c r="P837" s="2">
        <f>IF(ROW()=3,CpuInfo!H506,IF(O837=0,P836,Q836+2))</f>
        <v>3696</v>
      </c>
      <c r="Q837" s="2">
        <f t="shared" si="230"/>
        <v>3696</v>
      </c>
      <c r="U837" s="2" t="str">
        <f>IF(ISBLANK(R837),"",CpuInfo!$K$3)</f>
        <v/>
      </c>
      <c r="V837" s="2" t="str">
        <f>IF(ISBLANK(R837),"",CpuInfo!$L$3)</f>
        <v/>
      </c>
      <c r="W837" s="2" t="str">
        <f t="shared" si="236"/>
        <v/>
      </c>
      <c r="X837" s="2" t="str">
        <f t="shared" si="232"/>
        <v/>
      </c>
      <c r="Y837" s="2" t="s">
        <v>56</v>
      </c>
    </row>
    <row r="838" spans="4:25">
      <c r="D838" s="3">
        <f t="shared" si="233"/>
        <v>0</v>
      </c>
      <c r="E838" s="3">
        <f>IF(ROW()=3,CpuInfo!H488,IF(D838=0,E837,F837+2))</f>
        <v>570</v>
      </c>
      <c r="F838" s="3">
        <f t="shared" si="228"/>
        <v>570</v>
      </c>
      <c r="J838" s="3" t="str">
        <f>IF(ISBLANK(G838),"",CpuInfo!$G$3)</f>
        <v/>
      </c>
      <c r="K838" s="3" t="str">
        <f>IF(ISBLANK(G838),"",CpuInfo!$H$3)</f>
        <v/>
      </c>
      <c r="L838" s="3" t="str">
        <f t="shared" si="229"/>
        <v/>
      </c>
      <c r="M838" s="3" t="str">
        <f t="shared" si="227"/>
        <v/>
      </c>
      <c r="N838" s="3" t="s">
        <v>56</v>
      </c>
      <c r="O838" s="2">
        <f t="shared" si="234"/>
        <v>0</v>
      </c>
      <c r="P838" s="2">
        <f>IF(ROW()=3,CpuInfo!H507,IF(O838=0,P837,Q837+2))</f>
        <v>3696</v>
      </c>
      <c r="Q838" s="2">
        <f t="shared" si="230"/>
        <v>3696</v>
      </c>
      <c r="U838" s="2" t="str">
        <f>IF(ISBLANK(R838),"",CpuInfo!$K$3)</f>
        <v/>
      </c>
      <c r="V838" s="2" t="str">
        <f>IF(ISBLANK(R838),"",CpuInfo!$L$3)</f>
        <v/>
      </c>
      <c r="W838" s="2" t="str">
        <f t="shared" si="236"/>
        <v/>
      </c>
      <c r="X838" s="2" t="str">
        <f t="shared" si="232"/>
        <v/>
      </c>
      <c r="Y838" s="2" t="s">
        <v>56</v>
      </c>
    </row>
    <row r="839" spans="4:25">
      <c r="D839" s="3">
        <f t="shared" si="233"/>
        <v>0</v>
      </c>
      <c r="E839" s="3">
        <f>IF(ROW()=3,CpuInfo!H489,IF(D839=0,E838,F838+2))</f>
        <v>570</v>
      </c>
      <c r="F839" s="3">
        <f t="shared" si="228"/>
        <v>570</v>
      </c>
      <c r="J839" s="3" t="str">
        <f>IF(ISBLANK(G839),"",CpuInfo!$G$3)</f>
        <v/>
      </c>
      <c r="K839" s="3" t="str">
        <f>IF(ISBLANK(G839),"",CpuInfo!$H$3)</f>
        <v/>
      </c>
      <c r="L839" s="3" t="str">
        <f t="shared" si="229"/>
        <v/>
      </c>
      <c r="M839" s="3" t="str">
        <f t="shared" si="227"/>
        <v/>
      </c>
      <c r="N839" s="3" t="s">
        <v>56</v>
      </c>
      <c r="O839" s="2">
        <f t="shared" si="234"/>
        <v>0</v>
      </c>
      <c r="P839" s="2">
        <f>IF(ROW()=3,CpuInfo!H508,IF(O839=0,P838,Q838+2))</f>
        <v>3696</v>
      </c>
      <c r="Q839" s="2">
        <f t="shared" si="230"/>
        <v>3696</v>
      </c>
      <c r="U839" s="2" t="str">
        <f>IF(ISBLANK(R839),"",CpuInfo!$K$3)</f>
        <v/>
      </c>
      <c r="V839" s="2" t="str">
        <f>IF(ISBLANK(R839),"",CpuInfo!$L$3)</f>
        <v/>
      </c>
      <c r="W839" s="2" t="str">
        <f t="shared" si="236"/>
        <v/>
      </c>
      <c r="X839" s="2" t="str">
        <f t="shared" si="232"/>
        <v/>
      </c>
      <c r="Y839" s="2" t="s">
        <v>56</v>
      </c>
    </row>
    <row r="840" spans="4:25">
      <c r="D840" s="3">
        <f t="shared" si="233"/>
        <v>0</v>
      </c>
      <c r="E840" s="3">
        <f>IF(ROW()=3,CpuInfo!H490,IF(D840=0,E839,F839+2))</f>
        <v>570</v>
      </c>
      <c r="F840" s="3">
        <f t="shared" si="228"/>
        <v>570</v>
      </c>
      <c r="J840" s="3" t="str">
        <f>IF(ISBLANK(G840),"",CpuInfo!$G$3)</f>
        <v/>
      </c>
      <c r="K840" s="3" t="str">
        <f>IF(ISBLANK(G840),"",CpuInfo!$H$3)</f>
        <v/>
      </c>
      <c r="L840" s="3" t="str">
        <f t="shared" si="229"/>
        <v/>
      </c>
      <c r="M840" s="3" t="str">
        <f t="shared" si="227"/>
        <v/>
      </c>
      <c r="N840" s="3" t="s">
        <v>56</v>
      </c>
      <c r="O840" s="2">
        <f t="shared" si="234"/>
        <v>0</v>
      </c>
      <c r="P840" s="2">
        <f>IF(ROW()=3,CpuInfo!H509,IF(O840=0,P839,Q839+2))</f>
        <v>3696</v>
      </c>
      <c r="Q840" s="2">
        <f t="shared" si="230"/>
        <v>3696</v>
      </c>
      <c r="U840" s="2" t="str">
        <f>IF(ISBLANK(R840),"",CpuInfo!$K$3)</f>
        <v/>
      </c>
      <c r="V840" s="2" t="str">
        <f>IF(ISBLANK(R840),"",CpuInfo!$L$3)</f>
        <v/>
      </c>
      <c r="W840" s="2" t="str">
        <f t="shared" si="236"/>
        <v/>
      </c>
      <c r="X840" s="2" t="str">
        <f t="shared" si="232"/>
        <v/>
      </c>
      <c r="Y840" s="2" t="s">
        <v>56</v>
      </c>
    </row>
    <row r="841" spans="4:25">
      <c r="D841" s="3">
        <f t="shared" si="233"/>
        <v>0</v>
      </c>
      <c r="E841" s="3">
        <f>IF(ROW()=3,CpuInfo!H491,IF(D841=0,E840,F840+2))</f>
        <v>570</v>
      </c>
      <c r="F841" s="3">
        <f t="shared" si="228"/>
        <v>570</v>
      </c>
      <c r="J841" s="3" t="str">
        <f>IF(ISBLANK(G841),"",CpuInfo!$G$3)</f>
        <v/>
      </c>
      <c r="K841" s="3" t="str">
        <f>IF(ISBLANK(G841),"",CpuInfo!$H$3)</f>
        <v/>
      </c>
      <c r="L841" s="3" t="str">
        <f t="shared" si="229"/>
        <v/>
      </c>
      <c r="M841" s="3" t="str">
        <f t="shared" si="227"/>
        <v/>
      </c>
      <c r="N841" s="3" t="s">
        <v>56</v>
      </c>
      <c r="O841" s="2">
        <f t="shared" si="234"/>
        <v>0</v>
      </c>
      <c r="P841" s="2">
        <f>IF(ROW()=3,CpuInfo!H510,IF(O841=0,P840,Q840+2))</f>
        <v>3696</v>
      </c>
      <c r="Q841" s="2">
        <f t="shared" si="230"/>
        <v>3696</v>
      </c>
      <c r="U841" s="2" t="str">
        <f>IF(ISBLANK(R841),"",CpuInfo!$K$3)</f>
        <v/>
      </c>
      <c r="V841" s="2" t="str">
        <f>IF(ISBLANK(R841),"",CpuInfo!$L$3)</f>
        <v/>
      </c>
      <c r="W841" s="2" t="str">
        <f t="shared" si="236"/>
        <v/>
      </c>
      <c r="X841" s="2" t="str">
        <f t="shared" si="232"/>
        <v/>
      </c>
      <c r="Y841" s="2" t="s">
        <v>56</v>
      </c>
    </row>
    <row r="842" spans="4:25">
      <c r="D842" s="3">
        <f t="shared" si="233"/>
        <v>0</v>
      </c>
      <c r="E842" s="3">
        <f>IF(ROW()=3,CpuInfo!H492,IF(D842=0,E841,F841+2))</f>
        <v>570</v>
      </c>
      <c r="F842" s="3">
        <f t="shared" si="228"/>
        <v>570</v>
      </c>
      <c r="J842" s="3" t="str">
        <f>IF(ISBLANK(G842),"",CpuInfo!$G$3)</f>
        <v/>
      </c>
      <c r="K842" s="3" t="str">
        <f>IF(ISBLANK(G842),"",CpuInfo!$H$3)</f>
        <v/>
      </c>
      <c r="L842" s="3" t="str">
        <f t="shared" si="229"/>
        <v/>
      </c>
      <c r="M842" s="3" t="str">
        <f t="shared" si="227"/>
        <v/>
      </c>
      <c r="N842" s="3" t="s">
        <v>56</v>
      </c>
      <c r="O842" s="2">
        <f t="shared" si="234"/>
        <v>0</v>
      </c>
      <c r="P842" s="2">
        <f>IF(ROW()=3,CpuInfo!H511,IF(O842=0,P841,Q841+2))</f>
        <v>3696</v>
      </c>
      <c r="Q842" s="2">
        <f t="shared" si="230"/>
        <v>3696</v>
      </c>
      <c r="U842" s="2" t="str">
        <f>IF(ISBLANK(R842),"",CpuInfo!$K$3)</f>
        <v/>
      </c>
      <c r="V842" s="2" t="str">
        <f>IF(ISBLANK(R842),"",CpuInfo!$L$3)</f>
        <v/>
      </c>
      <c r="W842" s="2" t="str">
        <f t="shared" si="236"/>
        <v/>
      </c>
      <c r="X842" s="2" t="str">
        <f t="shared" si="232"/>
        <v/>
      </c>
      <c r="Y842" s="2" t="s">
        <v>56</v>
      </c>
    </row>
    <row r="843" spans="4:25">
      <c r="D843" s="3">
        <f t="shared" si="233"/>
        <v>0</v>
      </c>
      <c r="E843" s="3">
        <f>IF(ROW()=3,CpuInfo!H493,IF(D843=0,E842,F842+2))</f>
        <v>570</v>
      </c>
      <c r="F843" s="3">
        <f t="shared" si="228"/>
        <v>570</v>
      </c>
      <c r="J843" s="3" t="str">
        <f>IF(ISBLANK(G843),"",CpuInfo!$G$3)</f>
        <v/>
      </c>
      <c r="K843" s="3" t="str">
        <f>IF(ISBLANK(G843),"",CpuInfo!$H$3)</f>
        <v/>
      </c>
      <c r="L843" s="3" t="str">
        <f t="shared" si="229"/>
        <v/>
      </c>
      <c r="M843" s="3" t="str">
        <f t="shared" si="227"/>
        <v/>
      </c>
      <c r="N843" s="3" t="s">
        <v>56</v>
      </c>
      <c r="O843" s="2">
        <f t="shared" si="234"/>
        <v>0</v>
      </c>
      <c r="P843" s="2">
        <f>IF(ROW()=3,CpuInfo!H512,IF(O843=0,P842,Q842+2))</f>
        <v>3696</v>
      </c>
      <c r="Q843" s="2">
        <f t="shared" si="230"/>
        <v>3696</v>
      </c>
      <c r="U843" s="2" t="str">
        <f>IF(ISBLANK(R843),"",CpuInfo!$K$3)</f>
        <v/>
      </c>
      <c r="V843" s="2" t="str">
        <f>IF(ISBLANK(R843),"",CpuInfo!$L$3)</f>
        <v/>
      </c>
      <c r="W843" s="2" t="str">
        <f t="shared" si="236"/>
        <v/>
      </c>
      <c r="X843" s="2" t="str">
        <f t="shared" si="232"/>
        <v/>
      </c>
      <c r="Y843" s="2" t="s">
        <v>56</v>
      </c>
    </row>
    <row r="844" spans="4:25">
      <c r="D844" s="3">
        <f t="shared" si="233"/>
        <v>0</v>
      </c>
      <c r="E844" s="3">
        <f>IF(ROW()=3,CpuInfo!H494,IF(D844=0,E843,F843+2))</f>
        <v>570</v>
      </c>
      <c r="F844" s="3">
        <f t="shared" si="228"/>
        <v>570</v>
      </c>
      <c r="J844" s="3" t="str">
        <f>IF(ISBLANK(G844),"",CpuInfo!$G$3)</f>
        <v/>
      </c>
      <c r="K844" s="3" t="str">
        <f>IF(ISBLANK(G844),"",CpuInfo!$H$3)</f>
        <v/>
      </c>
      <c r="L844" s="3" t="str">
        <f t="shared" si="229"/>
        <v/>
      </c>
      <c r="M844" s="3" t="str">
        <f t="shared" si="227"/>
        <v/>
      </c>
      <c r="N844" s="3" t="s">
        <v>56</v>
      </c>
      <c r="O844" s="2">
        <f t="shared" si="234"/>
        <v>0</v>
      </c>
      <c r="P844" s="2">
        <f>IF(ROW()=3,CpuInfo!H513,IF(O844=0,P843,Q843+2))</f>
        <v>3696</v>
      </c>
      <c r="Q844" s="2">
        <f t="shared" si="230"/>
        <v>3696</v>
      </c>
      <c r="U844" s="2" t="str">
        <f>IF(ISBLANK(R844),"",CpuInfo!$K$3)</f>
        <v/>
      </c>
      <c r="V844" s="2" t="str">
        <f>IF(ISBLANK(R844),"",CpuInfo!$L$3)</f>
        <v/>
      </c>
      <c r="W844" s="2" t="str">
        <f t="shared" si="236"/>
        <v/>
      </c>
      <c r="X844" s="2" t="str">
        <f t="shared" si="232"/>
        <v/>
      </c>
      <c r="Y844" s="2" t="s">
        <v>56</v>
      </c>
    </row>
    <row r="845" spans="4:25">
      <c r="D845" s="3">
        <f t="shared" si="233"/>
        <v>0</v>
      </c>
      <c r="E845" s="3">
        <f>IF(ROW()=3,CpuInfo!H495,IF(D845=0,E844,F844+2))</f>
        <v>570</v>
      </c>
      <c r="F845" s="3">
        <f t="shared" si="228"/>
        <v>570</v>
      </c>
      <c r="J845" s="3" t="str">
        <f>IF(ISBLANK(G845),"",CpuInfo!$G$3)</f>
        <v/>
      </c>
      <c r="K845" s="3" t="str">
        <f>IF(ISBLANK(G845),"",CpuInfo!$H$3)</f>
        <v/>
      </c>
      <c r="L845" s="3" t="str">
        <f t="shared" si="229"/>
        <v/>
      </c>
      <c r="M845" s="3" t="str">
        <f t="shared" si="227"/>
        <v/>
      </c>
      <c r="N845" s="3" t="s">
        <v>56</v>
      </c>
      <c r="O845" s="2">
        <f t="shared" si="234"/>
        <v>0</v>
      </c>
      <c r="P845" s="2">
        <f>IF(ROW()=3,CpuInfo!H514,IF(O845=0,P844,Q844+2))</f>
        <v>3696</v>
      </c>
      <c r="Q845" s="2">
        <f t="shared" si="230"/>
        <v>3696</v>
      </c>
      <c r="U845" s="2" t="str">
        <f>IF(ISBLANK(R845),"",CpuInfo!$K$3)</f>
        <v/>
      </c>
      <c r="V845" s="2" t="str">
        <f>IF(ISBLANK(R845),"",CpuInfo!$L$3)</f>
        <v/>
      </c>
      <c r="W845" s="2" t="str">
        <f t="shared" si="236"/>
        <v/>
      </c>
      <c r="X845" s="2" t="str">
        <f t="shared" si="232"/>
        <v/>
      </c>
      <c r="Y845" s="2" t="s">
        <v>56</v>
      </c>
    </row>
    <row r="846" spans="4:25">
      <c r="D846" s="3">
        <f t="shared" si="233"/>
        <v>0</v>
      </c>
      <c r="E846" s="3">
        <f>IF(ROW()=3,CpuInfo!H496,IF(D846=0,E845,F845+2))</f>
        <v>570</v>
      </c>
      <c r="F846" s="3">
        <f t="shared" si="228"/>
        <v>570</v>
      </c>
      <c r="J846" s="3" t="str">
        <f>IF(ISBLANK(G846),"",CpuInfo!$G$3)</f>
        <v/>
      </c>
      <c r="K846" s="3" t="str">
        <f>IF(ISBLANK(G846),"",CpuInfo!$H$3)</f>
        <v/>
      </c>
      <c r="L846" s="3" t="str">
        <f t="shared" si="229"/>
        <v/>
      </c>
      <c r="M846" s="3" t="str">
        <f t="shared" si="227"/>
        <v/>
      </c>
      <c r="N846" s="3" t="s">
        <v>56</v>
      </c>
      <c r="O846" s="2">
        <f t="shared" si="234"/>
        <v>0</v>
      </c>
      <c r="P846" s="2">
        <f>IF(ROW()=3,CpuInfo!H515,IF(O846=0,P845,Q845+2))</f>
        <v>3696</v>
      </c>
      <c r="Q846" s="2">
        <f t="shared" si="230"/>
        <v>3696</v>
      </c>
      <c r="U846" s="2" t="str">
        <f>IF(ISBLANK(R846),"",CpuInfo!$K$3)</f>
        <v/>
      </c>
      <c r="V846" s="2" t="str">
        <f>IF(ISBLANK(R846),"",CpuInfo!$L$3)</f>
        <v/>
      </c>
      <c r="W846" s="2" t="str">
        <f t="shared" si="236"/>
        <v/>
      </c>
      <c r="X846" s="2" t="str">
        <f t="shared" si="232"/>
        <v/>
      </c>
      <c r="Y846" s="2" t="s">
        <v>56</v>
      </c>
    </row>
    <row r="847" spans="4:25">
      <c r="D847" s="3">
        <f t="shared" si="233"/>
        <v>0</v>
      </c>
      <c r="E847" s="3">
        <f>IF(ROW()=3,CpuInfo!H497,IF(D847=0,E846,F846+2))</f>
        <v>570</v>
      </c>
      <c r="F847" s="3">
        <f t="shared" si="228"/>
        <v>570</v>
      </c>
      <c r="J847" s="3" t="str">
        <f>IF(ISBLANK(G847),"",CpuInfo!$G$3)</f>
        <v/>
      </c>
      <c r="K847" s="3" t="str">
        <f>IF(ISBLANK(G847),"",CpuInfo!$H$3)</f>
        <v/>
      </c>
      <c r="L847" s="3" t="str">
        <f t="shared" si="229"/>
        <v/>
      </c>
      <c r="M847" s="3" t="str">
        <f t="shared" si="227"/>
        <v/>
      </c>
      <c r="N847" s="3" t="s">
        <v>56</v>
      </c>
      <c r="O847" s="2">
        <f t="shared" si="234"/>
        <v>0</v>
      </c>
      <c r="P847" s="2">
        <f>IF(ROW()=3,CpuInfo!H516,IF(O847=0,P846,Q846+2))</f>
        <v>3696</v>
      </c>
      <c r="Q847" s="2">
        <f t="shared" si="230"/>
        <v>3696</v>
      </c>
      <c r="U847" s="2" t="str">
        <f>IF(ISBLANK(R847),"",CpuInfo!$K$3)</f>
        <v/>
      </c>
      <c r="V847" s="2" t="str">
        <f>IF(ISBLANK(R847),"",CpuInfo!$L$3)</f>
        <v/>
      </c>
      <c r="W847" s="2" t="str">
        <f t="shared" si="236"/>
        <v/>
      </c>
      <c r="X847" s="2" t="str">
        <f t="shared" si="232"/>
        <v/>
      </c>
      <c r="Y847" s="2" t="s">
        <v>56</v>
      </c>
    </row>
    <row r="848" spans="4:25">
      <c r="D848" s="3">
        <f t="shared" si="233"/>
        <v>0</v>
      </c>
      <c r="E848" s="3">
        <f>IF(ROW()=3,CpuInfo!H498,IF(D848=0,E847,F847+2))</f>
        <v>570</v>
      </c>
      <c r="F848" s="3">
        <f t="shared" si="228"/>
        <v>570</v>
      </c>
      <c r="J848" s="3" t="str">
        <f>IF(ISBLANK(G848),"",CpuInfo!$G$3)</f>
        <v/>
      </c>
      <c r="K848" s="3" t="str">
        <f>IF(ISBLANK(G848),"",CpuInfo!$H$3)</f>
        <v/>
      </c>
      <c r="L848" s="3" t="str">
        <f t="shared" si="229"/>
        <v/>
      </c>
      <c r="M848" s="3" t="str">
        <f t="shared" si="227"/>
        <v/>
      </c>
      <c r="N848" s="3" t="s">
        <v>56</v>
      </c>
      <c r="O848" s="2">
        <f t="shared" si="234"/>
        <v>0</v>
      </c>
      <c r="P848" s="2">
        <f>IF(ROW()=3,CpuInfo!H517,IF(O848=0,P847,Q847+2))</f>
        <v>3696</v>
      </c>
      <c r="Q848" s="2">
        <f t="shared" si="230"/>
        <v>3696</v>
      </c>
      <c r="U848" s="2" t="str">
        <f>IF(ISBLANK(R848),"",CpuInfo!$K$3)</f>
        <v/>
      </c>
      <c r="V848" s="2" t="str">
        <f>IF(ISBLANK(R848),"",CpuInfo!$L$3)</f>
        <v/>
      </c>
      <c r="W848" s="2" t="str">
        <f t="shared" si="236"/>
        <v/>
      </c>
      <c r="X848" s="2" t="str">
        <f t="shared" si="232"/>
        <v/>
      </c>
      <c r="Y848" s="2" t="s">
        <v>56</v>
      </c>
    </row>
    <row r="849" spans="4:25">
      <c r="D849" s="3">
        <f t="shared" si="233"/>
        <v>0</v>
      </c>
      <c r="E849" s="3">
        <f>IF(ROW()=3,CpuInfo!H499,IF(D849=0,E848,F848+2))</f>
        <v>570</v>
      </c>
      <c r="F849" s="3">
        <f t="shared" si="228"/>
        <v>570</v>
      </c>
      <c r="J849" s="3" t="str">
        <f>IF(ISBLANK(G849),"",CpuInfo!$G$3)</f>
        <v/>
      </c>
      <c r="K849" s="3" t="str">
        <f>IF(ISBLANK(G849),"",CpuInfo!$H$3)</f>
        <v/>
      </c>
      <c r="L849" s="3" t="str">
        <f t="shared" si="229"/>
        <v/>
      </c>
      <c r="M849" s="3" t="str">
        <f t="shared" si="227"/>
        <v/>
      </c>
      <c r="N849" s="3" t="s">
        <v>56</v>
      </c>
      <c r="O849" s="2">
        <f t="shared" si="234"/>
        <v>0</v>
      </c>
      <c r="P849" s="2">
        <f>IF(ROW()=3,CpuInfo!H518,IF(O849=0,P848,Q848+2))</f>
        <v>3696</v>
      </c>
      <c r="Q849" s="2">
        <f t="shared" si="230"/>
        <v>3696</v>
      </c>
      <c r="U849" s="2" t="str">
        <f>IF(ISBLANK(R849),"",CpuInfo!$K$3)</f>
        <v/>
      </c>
      <c r="V849" s="2" t="str">
        <f>IF(ISBLANK(R849),"",CpuInfo!$L$3)</f>
        <v/>
      </c>
      <c r="W849" s="2" t="str">
        <f t="shared" si="236"/>
        <v/>
      </c>
      <c r="X849" s="2" t="str">
        <f t="shared" si="232"/>
        <v/>
      </c>
      <c r="Y849" s="2" t="s">
        <v>56</v>
      </c>
    </row>
    <row r="850" spans="4:25">
      <c r="D850" s="3">
        <f t="shared" si="233"/>
        <v>0</v>
      </c>
      <c r="E850" s="3">
        <f>IF(ROW()=3,CpuInfo!H500,IF(D850=0,E849,F849+2))</f>
        <v>570</v>
      </c>
      <c r="F850" s="3">
        <f t="shared" si="228"/>
        <v>570</v>
      </c>
      <c r="J850" s="3" t="str">
        <f>IF(ISBLANK(G850),"",CpuInfo!$G$3)</f>
        <v/>
      </c>
      <c r="K850" s="3" t="str">
        <f>IF(ISBLANK(G850),"",CpuInfo!$H$3)</f>
        <v/>
      </c>
      <c r="L850" s="3" t="str">
        <f t="shared" si="229"/>
        <v/>
      </c>
      <c r="M850" s="3" t="str">
        <f t="shared" si="227"/>
        <v/>
      </c>
      <c r="N850" s="3" t="s">
        <v>56</v>
      </c>
      <c r="O850" s="2">
        <f t="shared" si="234"/>
        <v>0</v>
      </c>
      <c r="P850" s="2">
        <f>IF(ROW()=3,CpuInfo!H519,IF(O850=0,P849,Q849+2))</f>
        <v>3696</v>
      </c>
      <c r="Q850" s="2">
        <f t="shared" si="230"/>
        <v>3696</v>
      </c>
      <c r="U850" s="2" t="str">
        <f>IF(ISBLANK(R850),"",CpuInfo!$K$3)</f>
        <v/>
      </c>
      <c r="V850" s="2" t="str">
        <f>IF(ISBLANK(R850),"",CpuInfo!$L$3)</f>
        <v/>
      </c>
      <c r="W850" s="2" t="str">
        <f t="shared" si="236"/>
        <v/>
      </c>
      <c r="X850" s="2" t="str">
        <f t="shared" si="232"/>
        <v/>
      </c>
      <c r="Y850" s="2" t="s">
        <v>56</v>
      </c>
    </row>
    <row r="851" spans="4:25">
      <c r="D851" s="3">
        <f t="shared" si="233"/>
        <v>0</v>
      </c>
      <c r="E851" s="3">
        <f>IF(ROW()=3,CpuInfo!H501,IF(D851=0,E850,F850+2))</f>
        <v>570</v>
      </c>
      <c r="F851" s="3">
        <f t="shared" si="228"/>
        <v>570</v>
      </c>
      <c r="J851" s="3" t="str">
        <f>IF(ISBLANK(G851),"",CpuInfo!$G$3)</f>
        <v/>
      </c>
      <c r="K851" s="3" t="str">
        <f>IF(ISBLANK(G851),"",CpuInfo!$H$3)</f>
        <v/>
      </c>
      <c r="L851" s="3" t="str">
        <f t="shared" si="229"/>
        <v/>
      </c>
      <c r="M851" s="3" t="str">
        <f t="shared" si="227"/>
        <v/>
      </c>
      <c r="N851" s="3" t="s">
        <v>56</v>
      </c>
      <c r="O851" s="2">
        <f t="shared" si="234"/>
        <v>0</v>
      </c>
      <c r="P851" s="2">
        <f>IF(ROW()=3,CpuInfo!H520,IF(O851=0,P850,Q850+2))</f>
        <v>3696</v>
      </c>
      <c r="Q851" s="2">
        <f t="shared" si="230"/>
        <v>3696</v>
      </c>
      <c r="U851" s="2" t="str">
        <f>IF(ISBLANK(R851),"",CpuInfo!$K$3)</f>
        <v/>
      </c>
      <c r="V851" s="2" t="str">
        <f>IF(ISBLANK(R851),"",CpuInfo!$L$3)</f>
        <v/>
      </c>
      <c r="W851" s="2" t="str">
        <f t="shared" si="236"/>
        <v/>
      </c>
      <c r="X851" s="2" t="str">
        <f t="shared" si="232"/>
        <v/>
      </c>
      <c r="Y851" s="2" t="s">
        <v>56</v>
      </c>
    </row>
    <row r="852" spans="4:25">
      <c r="D852" s="3">
        <f t="shared" si="233"/>
        <v>0</v>
      </c>
      <c r="E852" s="3">
        <f>IF(ROW()=3,CpuInfo!H502,IF(D852=0,E851,F851+2))</f>
        <v>570</v>
      </c>
      <c r="F852" s="3">
        <f t="shared" si="228"/>
        <v>570</v>
      </c>
      <c r="J852" s="3" t="str">
        <f>IF(ISBLANK(G852),"",CpuInfo!$G$3)</f>
        <v/>
      </c>
      <c r="K852" s="3" t="str">
        <f>IF(ISBLANK(G852),"",CpuInfo!$H$3)</f>
        <v/>
      </c>
      <c r="L852" s="3" t="str">
        <f t="shared" si="229"/>
        <v/>
      </c>
      <c r="M852" s="3" t="str">
        <f t="shared" si="227"/>
        <v/>
      </c>
      <c r="N852" s="3" t="s">
        <v>56</v>
      </c>
      <c r="O852" s="2">
        <f t="shared" si="234"/>
        <v>0</v>
      </c>
      <c r="P852" s="2">
        <f>IF(ROW()=3,CpuInfo!H521,IF(O852=0,P851,Q851+2))</f>
        <v>3696</v>
      </c>
      <c r="Q852" s="2">
        <f t="shared" si="230"/>
        <v>3696</v>
      </c>
      <c r="U852" s="2" t="str">
        <f>IF(ISBLANK(R852),"",CpuInfo!$K$3)</f>
        <v/>
      </c>
      <c r="V852" s="2" t="str">
        <f>IF(ISBLANK(R852),"",CpuInfo!$L$3)</f>
        <v/>
      </c>
      <c r="W852" s="2" t="str">
        <f t="shared" si="236"/>
        <v/>
      </c>
      <c r="X852" s="2" t="str">
        <f t="shared" si="232"/>
        <v/>
      </c>
      <c r="Y852" s="2" t="s">
        <v>56</v>
      </c>
    </row>
    <row r="853" spans="4:25">
      <c r="D853" s="3">
        <f t="shared" si="233"/>
        <v>0</v>
      </c>
      <c r="E853" s="3">
        <f>IF(ROW()=3,CpuInfo!H503,IF(D853=0,E852,F852+2))</f>
        <v>570</v>
      </c>
      <c r="F853" s="3">
        <f t="shared" si="228"/>
        <v>570</v>
      </c>
      <c r="J853" s="3" t="str">
        <f>IF(ISBLANK(G853),"",CpuInfo!$G$3)</f>
        <v/>
      </c>
      <c r="K853" s="3" t="str">
        <f>IF(ISBLANK(G853),"",CpuInfo!$H$3)</f>
        <v/>
      </c>
      <c r="L853" s="3" t="str">
        <f t="shared" si="229"/>
        <v/>
      </c>
      <c r="M853" s="3" t="str">
        <f t="shared" si="227"/>
        <v/>
      </c>
      <c r="N853" s="3" t="s">
        <v>56</v>
      </c>
      <c r="O853" s="2">
        <f t="shared" si="234"/>
        <v>0</v>
      </c>
      <c r="P853" s="2">
        <f>IF(ROW()=3,CpuInfo!H522,IF(O853=0,P852,Q852+2))</f>
        <v>3696</v>
      </c>
      <c r="Q853" s="2">
        <f t="shared" si="230"/>
        <v>3696</v>
      </c>
      <c r="U853" s="2" t="str">
        <f>IF(ISBLANK(R853),"",CpuInfo!$K$3)</f>
        <v/>
      </c>
      <c r="V853" s="2" t="str">
        <f>IF(ISBLANK(R853),"",CpuInfo!$L$3)</f>
        <v/>
      </c>
      <c r="W853" s="2" t="str">
        <f t="shared" si="236"/>
        <v/>
      </c>
      <c r="X853" s="2" t="str">
        <f t="shared" si="232"/>
        <v/>
      </c>
      <c r="Y853" s="2" t="s">
        <v>56</v>
      </c>
    </row>
    <row r="854" spans="4:25">
      <c r="D854" s="3">
        <f t="shared" si="233"/>
        <v>0</v>
      </c>
      <c r="E854" s="3">
        <f>IF(ROW()=3,CpuInfo!H504,IF(D854=0,E853,F853+2))</f>
        <v>570</v>
      </c>
      <c r="F854" s="3">
        <f t="shared" si="228"/>
        <v>570</v>
      </c>
      <c r="J854" s="3" t="str">
        <f>IF(ISBLANK(G854),"",CpuInfo!$G$3)</f>
        <v/>
      </c>
      <c r="K854" s="3" t="str">
        <f>IF(ISBLANK(G854),"",CpuInfo!$H$3)</f>
        <v/>
      </c>
      <c r="L854" s="3" t="str">
        <f t="shared" si="229"/>
        <v/>
      </c>
      <c r="M854" s="3" t="str">
        <f t="shared" si="227"/>
        <v/>
      </c>
      <c r="N854" s="3" t="s">
        <v>56</v>
      </c>
      <c r="O854" s="2">
        <f t="shared" si="234"/>
        <v>0</v>
      </c>
      <c r="P854" s="2">
        <f>IF(ROW()=3,CpuInfo!H523,IF(O854=0,P853,Q853+2))</f>
        <v>3696</v>
      </c>
      <c r="Q854" s="2">
        <f t="shared" si="230"/>
        <v>3696</v>
      </c>
      <c r="U854" s="2" t="str">
        <f>IF(ISBLANK(R854),"",CpuInfo!$K$3)</f>
        <v/>
      </c>
      <c r="V854" s="2" t="str">
        <f>IF(ISBLANK(R854),"",CpuInfo!$L$3)</f>
        <v/>
      </c>
      <c r="W854" s="2" t="str">
        <f t="shared" si="236"/>
        <v/>
      </c>
      <c r="X854" s="2" t="str">
        <f t="shared" si="232"/>
        <v/>
      </c>
      <c r="Y854" s="2" t="s">
        <v>56</v>
      </c>
    </row>
    <row r="855" spans="4:25">
      <c r="D855" s="3">
        <f t="shared" si="233"/>
        <v>0</v>
      </c>
      <c r="E855" s="3">
        <f>IF(ROW()=3,CpuInfo!H505,IF(D855=0,E854,F854+2))</f>
        <v>570</v>
      </c>
      <c r="F855" s="3">
        <f t="shared" si="228"/>
        <v>570</v>
      </c>
      <c r="J855" s="3" t="str">
        <f>IF(ISBLANK(G855),"",CpuInfo!$G$3)</f>
        <v/>
      </c>
      <c r="K855" s="3" t="str">
        <f>IF(ISBLANK(G855),"",CpuInfo!$H$3)</f>
        <v/>
      </c>
      <c r="L855" s="3" t="str">
        <f t="shared" si="229"/>
        <v/>
      </c>
      <c r="M855" s="3" t="str">
        <f t="shared" si="227"/>
        <v/>
      </c>
      <c r="N855" s="3" t="s">
        <v>56</v>
      </c>
      <c r="O855" s="2">
        <f t="shared" si="234"/>
        <v>0</v>
      </c>
      <c r="P855" s="2">
        <f>IF(ROW()=3,CpuInfo!H524,IF(O855=0,P854,Q854+2))</f>
        <v>3696</v>
      </c>
      <c r="Q855" s="2">
        <f t="shared" si="230"/>
        <v>3696</v>
      </c>
      <c r="U855" s="2" t="str">
        <f>IF(ISBLANK(R855),"",CpuInfo!$K$3)</f>
        <v/>
      </c>
      <c r="V855" s="2" t="str">
        <f>IF(ISBLANK(R855),"",CpuInfo!$L$3)</f>
        <v/>
      </c>
      <c r="W855" s="2" t="str">
        <f t="shared" si="236"/>
        <v/>
      </c>
      <c r="X855" s="2" t="str">
        <f t="shared" si="232"/>
        <v/>
      </c>
      <c r="Y855" s="2" t="s">
        <v>56</v>
      </c>
    </row>
    <row r="856" spans="4:25">
      <c r="D856" s="3">
        <f t="shared" si="233"/>
        <v>0</v>
      </c>
      <c r="E856" s="3">
        <f>IF(ROW()=3,CpuInfo!H506,IF(D856=0,E855,F855+2))</f>
        <v>570</v>
      </c>
      <c r="F856" s="3">
        <f t="shared" si="228"/>
        <v>570</v>
      </c>
      <c r="J856" s="3" t="str">
        <f>IF(ISBLANK(G856),"",CpuInfo!$G$3)</f>
        <v/>
      </c>
      <c r="K856" s="3" t="str">
        <f>IF(ISBLANK(G856),"",CpuInfo!$H$3)</f>
        <v/>
      </c>
      <c r="L856" s="3" t="str">
        <f t="shared" si="229"/>
        <v/>
      </c>
      <c r="M856" s="3" t="str">
        <f t="shared" si="227"/>
        <v/>
      </c>
      <c r="N856" s="3" t="s">
        <v>56</v>
      </c>
      <c r="O856" s="2">
        <f t="shared" si="234"/>
        <v>0</v>
      </c>
      <c r="P856" s="2">
        <f>IF(ROW()=3,CpuInfo!H525,IF(O856=0,P855,Q855+2))</f>
        <v>3696</v>
      </c>
      <c r="Q856" s="2">
        <f t="shared" si="230"/>
        <v>3696</v>
      </c>
      <c r="U856" s="2" t="str">
        <f>IF(ISBLANK(R856),"",CpuInfo!$K$3)</f>
        <v/>
      </c>
      <c r="V856" s="2" t="str">
        <f>IF(ISBLANK(R856),"",CpuInfo!$L$3)</f>
        <v/>
      </c>
      <c r="W856" s="2" t="str">
        <f t="shared" si="236"/>
        <v/>
      </c>
      <c r="X856" s="2" t="str">
        <f t="shared" si="232"/>
        <v/>
      </c>
      <c r="Y856" s="2" t="s">
        <v>56</v>
      </c>
    </row>
    <row r="857" spans="4:25">
      <c r="D857" s="3">
        <f t="shared" si="233"/>
        <v>0</v>
      </c>
      <c r="E857" s="3">
        <f>IF(ROW()=3,CpuInfo!H507,IF(D857=0,E856,F856+2))</f>
        <v>570</v>
      </c>
      <c r="F857" s="3">
        <f t="shared" si="228"/>
        <v>570</v>
      </c>
      <c r="J857" s="3" t="str">
        <f>IF(ISBLANK(G857),"",CpuInfo!$G$3)</f>
        <v/>
      </c>
      <c r="K857" s="3" t="str">
        <f>IF(ISBLANK(G857),"",CpuInfo!$H$3)</f>
        <v/>
      </c>
      <c r="L857" s="3" t="str">
        <f t="shared" si="229"/>
        <v/>
      </c>
      <c r="M857" s="3" t="str">
        <f t="shared" si="227"/>
        <v/>
      </c>
      <c r="N857" s="3" t="s">
        <v>56</v>
      </c>
      <c r="O857" s="2">
        <f t="shared" si="234"/>
        <v>0</v>
      </c>
      <c r="P857" s="2">
        <f>IF(ROW()=3,CpuInfo!H526,IF(O857=0,P856,Q856+2))</f>
        <v>3696</v>
      </c>
      <c r="Q857" s="2">
        <f t="shared" si="230"/>
        <v>3696</v>
      </c>
      <c r="U857" s="2" t="str">
        <f>IF(ISBLANK(R857),"",CpuInfo!$K$3)</f>
        <v/>
      </c>
      <c r="V857" s="2" t="str">
        <f>IF(ISBLANK(R857),"",CpuInfo!$L$3)</f>
        <v/>
      </c>
      <c r="W857" s="2" t="str">
        <f t="shared" si="236"/>
        <v/>
      </c>
      <c r="X857" s="2" t="str">
        <f t="shared" si="232"/>
        <v/>
      </c>
      <c r="Y857" s="2" t="s">
        <v>56</v>
      </c>
    </row>
    <row r="858" spans="4:25">
      <c r="D858" s="3">
        <f t="shared" si="233"/>
        <v>0</v>
      </c>
      <c r="E858" s="3">
        <f>IF(ROW()=3,CpuInfo!H508,IF(D858=0,E857,F857+2))</f>
        <v>570</v>
      </c>
      <c r="F858" s="3">
        <f t="shared" si="228"/>
        <v>570</v>
      </c>
      <c r="J858" s="3" t="str">
        <f>IF(ISBLANK(G858),"",CpuInfo!$G$3)</f>
        <v/>
      </c>
      <c r="K858" s="3" t="str">
        <f>IF(ISBLANK(G858),"",CpuInfo!$H$3)</f>
        <v/>
      </c>
      <c r="L858" s="3" t="str">
        <f t="shared" si="229"/>
        <v/>
      </c>
      <c r="M858" s="3" t="str">
        <f t="shared" si="227"/>
        <v/>
      </c>
      <c r="N858" s="3" t="s">
        <v>56</v>
      </c>
      <c r="O858" s="2">
        <f t="shared" si="234"/>
        <v>0</v>
      </c>
      <c r="P858" s="2">
        <f>IF(ROW()=3,CpuInfo!H527,IF(O858=0,P857,Q857+2))</f>
        <v>3696</v>
      </c>
      <c r="Q858" s="2">
        <f t="shared" si="230"/>
        <v>3696</v>
      </c>
      <c r="U858" s="2" t="str">
        <f>IF(ISBLANK(R858),"",CpuInfo!$K$3)</f>
        <v/>
      </c>
      <c r="V858" s="2" t="str">
        <f>IF(ISBLANK(R858),"",CpuInfo!$L$3)</f>
        <v/>
      </c>
      <c r="W858" s="2" t="str">
        <f t="shared" si="236"/>
        <v/>
      </c>
      <c r="X858" s="2" t="str">
        <f t="shared" si="232"/>
        <v/>
      </c>
      <c r="Y858" s="2" t="s">
        <v>56</v>
      </c>
    </row>
    <row r="859" spans="4:25">
      <c r="D859" s="3">
        <f t="shared" si="233"/>
        <v>0</v>
      </c>
      <c r="E859" s="3">
        <f>IF(ROW()=3,CpuInfo!H509,IF(D859=0,E858,F858+2))</f>
        <v>570</v>
      </c>
      <c r="F859" s="3">
        <f t="shared" si="228"/>
        <v>570</v>
      </c>
      <c r="J859" s="3" t="str">
        <f>IF(ISBLANK(G859),"",CpuInfo!$G$3)</f>
        <v/>
      </c>
      <c r="K859" s="3" t="str">
        <f>IF(ISBLANK(G859),"",CpuInfo!$H$3)</f>
        <v/>
      </c>
      <c r="L859" s="3" t="str">
        <f t="shared" si="229"/>
        <v/>
      </c>
      <c r="M859" s="3" t="str">
        <f t="shared" ref="M859:M922" si="237">IF(ISBLANK(G859),"","DB"&amp;J859&amp;"."&amp;F859)</f>
        <v/>
      </c>
      <c r="N859" s="3" t="s">
        <v>56</v>
      </c>
      <c r="O859" s="2">
        <f t="shared" si="234"/>
        <v>0</v>
      </c>
      <c r="P859" s="2">
        <f>IF(ROW()=3,CpuInfo!H528,IF(O859=0,P858,Q858+2))</f>
        <v>3696</v>
      </c>
      <c r="Q859" s="2">
        <f t="shared" si="230"/>
        <v>3696</v>
      </c>
      <c r="U859" s="2" t="str">
        <f>IF(ISBLANK(R859),"",CpuInfo!$K$3)</f>
        <v/>
      </c>
      <c r="V859" s="2" t="str">
        <f>IF(ISBLANK(R859),"",CpuInfo!$L$3)</f>
        <v/>
      </c>
      <c r="W859" s="2" t="str">
        <f t="shared" si="236"/>
        <v/>
      </c>
      <c r="X859" s="2" t="str">
        <f t="shared" si="232"/>
        <v/>
      </c>
      <c r="Y859" s="2" t="s">
        <v>56</v>
      </c>
    </row>
    <row r="860" spans="4:25">
      <c r="D860" s="3">
        <f t="shared" si="233"/>
        <v>0</v>
      </c>
      <c r="E860" s="3">
        <f>IF(ROW()=3,CpuInfo!H510,IF(D860=0,E859,F859+2))</f>
        <v>570</v>
      </c>
      <c r="F860" s="3">
        <f t="shared" si="228"/>
        <v>570</v>
      </c>
      <c r="J860" s="3" t="str">
        <f>IF(ISBLANK(G860),"",CpuInfo!$G$3)</f>
        <v/>
      </c>
      <c r="K860" s="3" t="str">
        <f>IF(ISBLANK(G860),"",CpuInfo!$H$3)</f>
        <v/>
      </c>
      <c r="L860" s="3" t="str">
        <f t="shared" si="229"/>
        <v/>
      </c>
      <c r="M860" s="3" t="str">
        <f t="shared" si="237"/>
        <v/>
      </c>
      <c r="N860" s="3" t="s">
        <v>56</v>
      </c>
      <c r="O860" s="2">
        <f t="shared" si="234"/>
        <v>0</v>
      </c>
      <c r="P860" s="2">
        <f>IF(ROW()=3,CpuInfo!H529,IF(O860=0,P859,Q859+2))</f>
        <v>3696</v>
      </c>
      <c r="Q860" s="2">
        <f t="shared" si="230"/>
        <v>3696</v>
      </c>
      <c r="U860" s="2" t="str">
        <f>IF(ISBLANK(R860),"",CpuInfo!$K$3)</f>
        <v/>
      </c>
      <c r="V860" s="2" t="str">
        <f>IF(ISBLANK(R860),"",CpuInfo!$L$3)</f>
        <v/>
      </c>
      <c r="W860" s="2" t="str">
        <f t="shared" si="236"/>
        <v/>
      </c>
      <c r="X860" s="2" t="str">
        <f t="shared" si="232"/>
        <v/>
      </c>
      <c r="Y860" s="2" t="s">
        <v>56</v>
      </c>
    </row>
    <row r="861" spans="4:25">
      <c r="D861" s="3">
        <f t="shared" si="233"/>
        <v>0</v>
      </c>
      <c r="E861" s="3">
        <f>IF(ROW()=3,CpuInfo!H511,IF(D861=0,E860,F860+2))</f>
        <v>570</v>
      </c>
      <c r="F861" s="3">
        <f t="shared" si="228"/>
        <v>570</v>
      </c>
      <c r="J861" s="3" t="str">
        <f>IF(ISBLANK(G861),"",CpuInfo!$G$3)</f>
        <v/>
      </c>
      <c r="K861" s="3" t="str">
        <f>IF(ISBLANK(G861),"",CpuInfo!$H$3)</f>
        <v/>
      </c>
      <c r="L861" s="3" t="str">
        <f t="shared" si="229"/>
        <v/>
      </c>
      <c r="M861" s="3" t="str">
        <f t="shared" si="237"/>
        <v/>
      </c>
      <c r="N861" s="3" t="s">
        <v>56</v>
      </c>
      <c r="O861" s="2">
        <f t="shared" si="234"/>
        <v>0</v>
      </c>
      <c r="P861" s="2">
        <f>IF(ROW()=3,CpuInfo!H530,IF(O861=0,P860,Q860+2))</f>
        <v>3696</v>
      </c>
      <c r="Q861" s="2">
        <f t="shared" si="230"/>
        <v>3696</v>
      </c>
      <c r="U861" s="2" t="str">
        <f>IF(ISBLANK(R861),"",CpuInfo!$K$3)</f>
        <v/>
      </c>
      <c r="V861" s="2" t="str">
        <f>IF(ISBLANK(R861),"",CpuInfo!$L$3)</f>
        <v/>
      </c>
      <c r="W861" s="2" t="str">
        <f t="shared" si="236"/>
        <v/>
      </c>
      <c r="X861" s="2" t="str">
        <f t="shared" si="232"/>
        <v/>
      </c>
      <c r="Y861" s="2" t="s">
        <v>56</v>
      </c>
    </row>
    <row r="862" spans="4:25">
      <c r="D862" s="3">
        <f t="shared" si="233"/>
        <v>0</v>
      </c>
      <c r="E862" s="3">
        <f>IF(ROW()=3,CpuInfo!H512,IF(D862=0,E861,F861+2))</f>
        <v>570</v>
      </c>
      <c r="F862" s="3">
        <f t="shared" si="228"/>
        <v>570</v>
      </c>
      <c r="J862" s="3" t="str">
        <f>IF(ISBLANK(G862),"",CpuInfo!$G$3)</f>
        <v/>
      </c>
      <c r="K862" s="3" t="str">
        <f>IF(ISBLANK(G862),"",CpuInfo!$H$3)</f>
        <v/>
      </c>
      <c r="L862" s="3" t="str">
        <f t="shared" si="229"/>
        <v/>
      </c>
      <c r="M862" s="3" t="str">
        <f t="shared" si="237"/>
        <v/>
      </c>
      <c r="N862" s="3" t="s">
        <v>56</v>
      </c>
      <c r="O862" s="2">
        <f t="shared" si="234"/>
        <v>0</v>
      </c>
      <c r="P862" s="2">
        <f>IF(ROW()=3,CpuInfo!H531,IF(O862=0,P861,Q861+2))</f>
        <v>3696</v>
      </c>
      <c r="Q862" s="2">
        <f t="shared" si="230"/>
        <v>3696</v>
      </c>
      <c r="U862" s="2" t="str">
        <f>IF(ISBLANK(R862),"",CpuInfo!$K$3)</f>
        <v/>
      </c>
      <c r="V862" s="2" t="str">
        <f>IF(ISBLANK(R862),"",CpuInfo!$L$3)</f>
        <v/>
      </c>
      <c r="W862" s="2" t="str">
        <f t="shared" si="236"/>
        <v/>
      </c>
      <c r="X862" s="2" t="str">
        <f t="shared" si="232"/>
        <v/>
      </c>
      <c r="Y862" s="2" t="s">
        <v>56</v>
      </c>
    </row>
    <row r="863" spans="4:25">
      <c r="D863" s="3">
        <f t="shared" si="233"/>
        <v>0</v>
      </c>
      <c r="E863" s="3">
        <f>IF(ROW()=3,CpuInfo!H513,IF(D863=0,E862,F862+2))</f>
        <v>570</v>
      </c>
      <c r="F863" s="3">
        <f t="shared" si="228"/>
        <v>570</v>
      </c>
      <c r="J863" s="3" t="str">
        <f>IF(ISBLANK(G863),"",CpuInfo!$G$3)</f>
        <v/>
      </c>
      <c r="K863" s="3" t="str">
        <f>IF(ISBLANK(G863),"",CpuInfo!$H$3)</f>
        <v/>
      </c>
      <c r="L863" s="3" t="str">
        <f t="shared" si="229"/>
        <v/>
      </c>
      <c r="M863" s="3" t="str">
        <f t="shared" si="237"/>
        <v/>
      </c>
      <c r="N863" s="3" t="s">
        <v>56</v>
      </c>
      <c r="O863" s="2">
        <f t="shared" si="234"/>
        <v>0</v>
      </c>
      <c r="P863" s="2">
        <f>IF(ROW()=3,CpuInfo!H532,IF(O863=0,P862,Q862+2))</f>
        <v>3696</v>
      </c>
      <c r="Q863" s="2">
        <f t="shared" si="230"/>
        <v>3696</v>
      </c>
      <c r="U863" s="2" t="str">
        <f>IF(ISBLANK(R863),"",CpuInfo!$K$3)</f>
        <v/>
      </c>
      <c r="V863" s="2" t="str">
        <f>IF(ISBLANK(R863),"",CpuInfo!$L$3)</f>
        <v/>
      </c>
      <c r="W863" s="2" t="str">
        <f t="shared" si="236"/>
        <v/>
      </c>
      <c r="X863" s="2" t="str">
        <f t="shared" si="232"/>
        <v/>
      </c>
      <c r="Y863" s="2" t="s">
        <v>56</v>
      </c>
    </row>
    <row r="864" spans="4:25">
      <c r="D864" s="3">
        <f t="shared" si="233"/>
        <v>0</v>
      </c>
      <c r="E864" s="3">
        <f>IF(ROW()=3,CpuInfo!H514,IF(D864=0,E863,F863+2))</f>
        <v>570</v>
      </c>
      <c r="F864" s="3">
        <f t="shared" si="228"/>
        <v>570</v>
      </c>
      <c r="J864" s="3" t="str">
        <f>IF(ISBLANK(G864),"",CpuInfo!$G$3)</f>
        <v/>
      </c>
      <c r="K864" s="3" t="str">
        <f>IF(ISBLANK(G864),"",CpuInfo!$H$3)</f>
        <v/>
      </c>
      <c r="L864" s="3" t="str">
        <f t="shared" si="229"/>
        <v/>
      </c>
      <c r="M864" s="3" t="str">
        <f t="shared" si="237"/>
        <v/>
      </c>
      <c r="N864" s="3" t="s">
        <v>56</v>
      </c>
      <c r="O864" s="2">
        <f t="shared" si="234"/>
        <v>0</v>
      </c>
      <c r="P864" s="2">
        <f>IF(ROW()=3,CpuInfo!H533,IF(O864=0,P863,Q863+2))</f>
        <v>3696</v>
      </c>
      <c r="Q864" s="2">
        <f t="shared" si="230"/>
        <v>3696</v>
      </c>
      <c r="U864" s="2" t="str">
        <f>IF(ISBLANK(R864),"",CpuInfo!$K$3)</f>
        <v/>
      </c>
      <c r="V864" s="2" t="str">
        <f>IF(ISBLANK(R864),"",CpuInfo!$L$3)</f>
        <v/>
      </c>
      <c r="W864" s="2" t="str">
        <f t="shared" si="236"/>
        <v/>
      </c>
      <c r="X864" s="2" t="str">
        <f t="shared" si="232"/>
        <v/>
      </c>
      <c r="Y864" s="2" t="s">
        <v>56</v>
      </c>
    </row>
    <row r="865" spans="4:25">
      <c r="D865" s="3">
        <f t="shared" si="233"/>
        <v>0</v>
      </c>
      <c r="E865" s="3">
        <f>IF(ROW()=3,CpuInfo!H515,IF(D865=0,E864,F864+2))</f>
        <v>570</v>
      </c>
      <c r="F865" s="3">
        <f t="shared" si="228"/>
        <v>570</v>
      </c>
      <c r="J865" s="3" t="str">
        <f>IF(ISBLANK(G865),"",CpuInfo!$G$3)</f>
        <v/>
      </c>
      <c r="K865" s="3" t="str">
        <f>IF(ISBLANK(G865),"",CpuInfo!$H$3)</f>
        <v/>
      </c>
      <c r="L865" s="3" t="str">
        <f t="shared" si="229"/>
        <v/>
      </c>
      <c r="M865" s="3" t="str">
        <f t="shared" si="237"/>
        <v/>
      </c>
      <c r="N865" s="3" t="s">
        <v>56</v>
      </c>
      <c r="O865" s="2">
        <f t="shared" si="234"/>
        <v>0</v>
      </c>
      <c r="P865" s="2">
        <f>IF(ROW()=3,CpuInfo!H534,IF(O865=0,P864,Q864+2))</f>
        <v>3696</v>
      </c>
      <c r="Q865" s="2">
        <f t="shared" si="230"/>
        <v>3696</v>
      </c>
      <c r="U865" s="2" t="str">
        <f>IF(ISBLANK(R865),"",CpuInfo!$K$3)</f>
        <v/>
      </c>
      <c r="V865" s="2" t="str">
        <f>IF(ISBLANK(R865),"",CpuInfo!$L$3)</f>
        <v/>
      </c>
      <c r="W865" s="2" t="str">
        <f t="shared" si="236"/>
        <v/>
      </c>
      <c r="X865" s="2" t="str">
        <f t="shared" si="232"/>
        <v/>
      </c>
      <c r="Y865" s="2" t="s">
        <v>56</v>
      </c>
    </row>
    <row r="866" spans="4:25">
      <c r="D866" s="3">
        <f t="shared" si="233"/>
        <v>0</v>
      </c>
      <c r="E866" s="3">
        <f>IF(ROW()=3,CpuInfo!H516,IF(D866=0,E865,F865+2))</f>
        <v>570</v>
      </c>
      <c r="F866" s="3">
        <f t="shared" si="228"/>
        <v>570</v>
      </c>
      <c r="J866" s="3" t="str">
        <f>IF(ISBLANK(G866),"",CpuInfo!$G$3)</f>
        <v/>
      </c>
      <c r="K866" s="3" t="str">
        <f>IF(ISBLANK(G866),"",CpuInfo!$H$3)</f>
        <v/>
      </c>
      <c r="L866" s="3" t="str">
        <f t="shared" si="229"/>
        <v/>
      </c>
      <c r="M866" s="3" t="str">
        <f t="shared" si="237"/>
        <v/>
      </c>
      <c r="N866" s="3" t="s">
        <v>56</v>
      </c>
      <c r="O866" s="2">
        <f t="shared" si="234"/>
        <v>0</v>
      </c>
      <c r="P866" s="2">
        <f>IF(ROW()=3,CpuInfo!H535,IF(O866=0,P865,Q865+2))</f>
        <v>3696</v>
      </c>
      <c r="Q866" s="2">
        <f t="shared" si="230"/>
        <v>3696</v>
      </c>
      <c r="U866" s="2" t="str">
        <f>IF(ISBLANK(R866),"",CpuInfo!$K$3)</f>
        <v/>
      </c>
      <c r="V866" s="2" t="str">
        <f>IF(ISBLANK(R866),"",CpuInfo!$L$3)</f>
        <v/>
      </c>
      <c r="W866" s="2" t="str">
        <f t="shared" si="236"/>
        <v/>
      </c>
      <c r="X866" s="2" t="str">
        <f t="shared" si="232"/>
        <v/>
      </c>
      <c r="Y866" s="2" t="s">
        <v>56</v>
      </c>
    </row>
    <row r="867" spans="4:25">
      <c r="D867" s="3">
        <f t="shared" si="233"/>
        <v>0</v>
      </c>
      <c r="E867" s="3">
        <f>IF(ROW()=3,CpuInfo!H517,IF(D867=0,E866,F866+2))</f>
        <v>570</v>
      </c>
      <c r="F867" s="3">
        <f t="shared" si="228"/>
        <v>570</v>
      </c>
      <c r="J867" s="3" t="str">
        <f>IF(ISBLANK(G867),"",CpuInfo!$G$3)</f>
        <v/>
      </c>
      <c r="K867" s="3" t="str">
        <f>IF(ISBLANK(G867),"",CpuInfo!$H$3)</f>
        <v/>
      </c>
      <c r="L867" s="3" t="str">
        <f t="shared" si="229"/>
        <v/>
      </c>
      <c r="M867" s="3" t="str">
        <f t="shared" si="237"/>
        <v/>
      </c>
      <c r="N867" s="3" t="s">
        <v>56</v>
      </c>
      <c r="O867" s="2">
        <f t="shared" si="234"/>
        <v>0</v>
      </c>
      <c r="P867" s="2">
        <f>IF(ROW()=3,CpuInfo!H536,IF(O867=0,P866,Q866+2))</f>
        <v>3696</v>
      </c>
      <c r="Q867" s="2">
        <f t="shared" si="230"/>
        <v>3696</v>
      </c>
      <c r="U867" s="2" t="str">
        <f>IF(ISBLANK(R867),"",CpuInfo!$K$3)</f>
        <v/>
      </c>
      <c r="V867" s="2" t="str">
        <f>IF(ISBLANK(R867),"",CpuInfo!$L$3)</f>
        <v/>
      </c>
      <c r="W867" s="2" t="str">
        <f t="shared" si="236"/>
        <v/>
      </c>
      <c r="X867" s="2" t="str">
        <f t="shared" si="232"/>
        <v/>
      </c>
      <c r="Y867" s="2" t="s">
        <v>56</v>
      </c>
    </row>
    <row r="868" spans="4:25">
      <c r="D868" s="3">
        <f t="shared" si="233"/>
        <v>0</v>
      </c>
      <c r="E868" s="3">
        <f>IF(ROW()=3,CpuInfo!H518,IF(D868=0,E867,F867+2))</f>
        <v>570</v>
      </c>
      <c r="F868" s="3">
        <f t="shared" si="228"/>
        <v>570</v>
      </c>
      <c r="J868" s="3" t="str">
        <f>IF(ISBLANK(G868),"",CpuInfo!$G$3)</f>
        <v/>
      </c>
      <c r="K868" s="3" t="str">
        <f>IF(ISBLANK(G868),"",CpuInfo!$H$3)</f>
        <v/>
      </c>
      <c r="L868" s="3" t="str">
        <f t="shared" si="229"/>
        <v/>
      </c>
      <c r="M868" s="3" t="str">
        <f t="shared" si="237"/>
        <v/>
      </c>
      <c r="N868" s="3" t="s">
        <v>56</v>
      </c>
      <c r="O868" s="2">
        <f t="shared" si="234"/>
        <v>0</v>
      </c>
      <c r="P868" s="2">
        <f>IF(ROW()=3,CpuInfo!H537,IF(O868=0,P867,Q867+2))</f>
        <v>3696</v>
      </c>
      <c r="Q868" s="2">
        <f t="shared" si="230"/>
        <v>3696</v>
      </c>
      <c r="U868" s="2" t="str">
        <f>IF(ISBLANK(R868),"",CpuInfo!$K$3)</f>
        <v/>
      </c>
      <c r="V868" s="2" t="str">
        <f>IF(ISBLANK(R868),"",CpuInfo!$L$3)</f>
        <v/>
      </c>
      <c r="W868" s="2" t="str">
        <f t="shared" si="236"/>
        <v/>
      </c>
      <c r="X868" s="2" t="str">
        <f t="shared" si="232"/>
        <v/>
      </c>
      <c r="Y868" s="2" t="s">
        <v>56</v>
      </c>
    </row>
    <row r="869" spans="4:25">
      <c r="D869" s="3">
        <f t="shared" si="233"/>
        <v>0</v>
      </c>
      <c r="E869" s="3">
        <f>IF(ROW()=3,CpuInfo!H519,IF(D869=0,E868,F868+2))</f>
        <v>570</v>
      </c>
      <c r="F869" s="3">
        <f t="shared" si="228"/>
        <v>570</v>
      </c>
      <c r="J869" s="3" t="str">
        <f>IF(ISBLANK(G869),"",CpuInfo!$G$3)</f>
        <v/>
      </c>
      <c r="K869" s="3" t="str">
        <f>IF(ISBLANK(G869),"",CpuInfo!$H$3)</f>
        <v/>
      </c>
      <c r="L869" s="3" t="str">
        <f t="shared" si="229"/>
        <v/>
      </c>
      <c r="M869" s="3" t="str">
        <f t="shared" si="237"/>
        <v/>
      </c>
      <c r="N869" s="3" t="s">
        <v>56</v>
      </c>
      <c r="O869" s="2">
        <f t="shared" si="234"/>
        <v>0</v>
      </c>
      <c r="P869" s="2">
        <f>IF(ROW()=3,CpuInfo!H538,IF(O869=0,P868,Q868+2))</f>
        <v>3696</v>
      </c>
      <c r="Q869" s="2">
        <f t="shared" si="230"/>
        <v>3696</v>
      </c>
      <c r="U869" s="2" t="str">
        <f>IF(ISBLANK(R869),"",CpuInfo!$K$3)</f>
        <v/>
      </c>
      <c r="V869" s="2" t="str">
        <f>IF(ISBLANK(R869),"",CpuInfo!$L$3)</f>
        <v/>
      </c>
      <c r="W869" s="2" t="str">
        <f t="shared" si="236"/>
        <v/>
      </c>
      <c r="X869" s="2" t="str">
        <f t="shared" si="232"/>
        <v/>
      </c>
      <c r="Y869" s="2" t="s">
        <v>56</v>
      </c>
    </row>
    <row r="870" spans="4:25">
      <c r="D870" s="3">
        <f t="shared" si="233"/>
        <v>0</v>
      </c>
      <c r="E870" s="3">
        <f>IF(ROW()=3,CpuInfo!H520,IF(D870=0,E869,F869+2))</f>
        <v>570</v>
      </c>
      <c r="F870" s="3">
        <f t="shared" si="228"/>
        <v>570</v>
      </c>
      <c r="J870" s="3" t="str">
        <f>IF(ISBLANK(G870),"",CpuInfo!$G$3)</f>
        <v/>
      </c>
      <c r="K870" s="3" t="str">
        <f>IF(ISBLANK(G870),"",CpuInfo!$H$3)</f>
        <v/>
      </c>
      <c r="L870" s="3" t="str">
        <f t="shared" si="229"/>
        <v/>
      </c>
      <c r="M870" s="3" t="str">
        <f t="shared" si="237"/>
        <v/>
      </c>
      <c r="N870" s="3" t="s">
        <v>56</v>
      </c>
      <c r="O870" s="2">
        <f t="shared" si="234"/>
        <v>0</v>
      </c>
      <c r="P870" s="2">
        <f>IF(ROW()=3,CpuInfo!H539,IF(O870=0,P869,Q869+2))</f>
        <v>3696</v>
      </c>
      <c r="Q870" s="2">
        <f t="shared" si="230"/>
        <v>3696</v>
      </c>
      <c r="U870" s="2" t="str">
        <f>IF(ISBLANK(R870),"",CpuInfo!$K$3)</f>
        <v/>
      </c>
      <c r="V870" s="2" t="str">
        <f>IF(ISBLANK(R870),"",CpuInfo!$L$3)</f>
        <v/>
      </c>
      <c r="W870" s="2" t="str">
        <f t="shared" si="236"/>
        <v/>
      </c>
      <c r="X870" s="2" t="str">
        <f t="shared" si="232"/>
        <v/>
      </c>
      <c r="Y870" s="2" t="s">
        <v>56</v>
      </c>
    </row>
    <row r="871" spans="4:25">
      <c r="D871" s="3">
        <f t="shared" si="233"/>
        <v>0</v>
      </c>
      <c r="E871" s="3">
        <f>IF(ROW()=3,CpuInfo!H521,IF(D871=0,E870,F870+2))</f>
        <v>570</v>
      </c>
      <c r="F871" s="3">
        <f t="shared" si="228"/>
        <v>570</v>
      </c>
      <c r="J871" s="3" t="str">
        <f>IF(ISBLANK(G871),"",CpuInfo!$G$3)</f>
        <v/>
      </c>
      <c r="K871" s="3" t="str">
        <f>IF(ISBLANK(G871),"",CpuInfo!$H$3)</f>
        <v/>
      </c>
      <c r="L871" s="3" t="str">
        <f t="shared" si="229"/>
        <v/>
      </c>
      <c r="M871" s="3" t="str">
        <f t="shared" si="237"/>
        <v/>
      </c>
      <c r="N871" s="3" t="s">
        <v>56</v>
      </c>
      <c r="O871" s="2">
        <f t="shared" si="234"/>
        <v>0</v>
      </c>
      <c r="P871" s="2">
        <f>IF(ROW()=3,CpuInfo!H540,IF(O871=0,P870,Q870+2))</f>
        <v>3696</v>
      </c>
      <c r="Q871" s="2">
        <f t="shared" si="230"/>
        <v>3696</v>
      </c>
      <c r="U871" s="2" t="str">
        <f>IF(ISBLANK(R871),"",CpuInfo!$K$3)</f>
        <v/>
      </c>
      <c r="V871" s="2" t="str">
        <f>IF(ISBLANK(R871),"",CpuInfo!$L$3)</f>
        <v/>
      </c>
      <c r="W871" s="2" t="str">
        <f t="shared" si="236"/>
        <v/>
      </c>
      <c r="X871" s="2" t="str">
        <f t="shared" si="232"/>
        <v/>
      </c>
      <c r="Y871" s="2" t="s">
        <v>56</v>
      </c>
    </row>
    <row r="872" spans="4:25">
      <c r="D872" s="3">
        <f t="shared" si="233"/>
        <v>0</v>
      </c>
      <c r="E872" s="3">
        <f>IF(ROW()=3,CpuInfo!H522,IF(D872=0,E871,F871+2))</f>
        <v>570</v>
      </c>
      <c r="F872" s="3">
        <f t="shared" si="228"/>
        <v>570</v>
      </c>
      <c r="J872" s="3" t="str">
        <f>IF(ISBLANK(G872),"",CpuInfo!$G$3)</f>
        <v/>
      </c>
      <c r="K872" s="3" t="str">
        <f>IF(ISBLANK(G872),"",CpuInfo!$H$3)</f>
        <v/>
      </c>
      <c r="L872" s="3" t="str">
        <f t="shared" si="229"/>
        <v/>
      </c>
      <c r="M872" s="3" t="str">
        <f t="shared" si="237"/>
        <v/>
      </c>
      <c r="N872" s="3" t="s">
        <v>56</v>
      </c>
      <c r="O872" s="2">
        <f t="shared" si="234"/>
        <v>0</v>
      </c>
      <c r="P872" s="2">
        <f>IF(ROW()=3,CpuInfo!H541,IF(O872=0,P871,Q871+2))</f>
        <v>3696</v>
      </c>
      <c r="Q872" s="2">
        <f t="shared" si="230"/>
        <v>3696</v>
      </c>
      <c r="U872" s="2" t="str">
        <f>IF(ISBLANK(R872),"",CpuInfo!$K$3)</f>
        <v/>
      </c>
      <c r="V872" s="2" t="str">
        <f>IF(ISBLANK(R872),"",CpuInfo!$L$3)</f>
        <v/>
      </c>
      <c r="W872" s="2" t="str">
        <f t="shared" si="236"/>
        <v/>
      </c>
      <c r="X872" s="2" t="str">
        <f t="shared" si="232"/>
        <v/>
      </c>
      <c r="Y872" s="2" t="s">
        <v>56</v>
      </c>
    </row>
    <row r="873" spans="4:25">
      <c r="D873" s="3">
        <f t="shared" si="233"/>
        <v>0</v>
      </c>
      <c r="E873" s="3">
        <f>IF(ROW()=3,CpuInfo!H523,IF(D873=0,E872,F872+2))</f>
        <v>570</v>
      </c>
      <c r="F873" s="3">
        <f t="shared" si="228"/>
        <v>570</v>
      </c>
      <c r="J873" s="3" t="str">
        <f>IF(ISBLANK(G873),"",CpuInfo!$G$3)</f>
        <v/>
      </c>
      <c r="K873" s="3" t="str">
        <f>IF(ISBLANK(G873),"",CpuInfo!$H$3)</f>
        <v/>
      </c>
      <c r="L873" s="3" t="str">
        <f t="shared" si="229"/>
        <v/>
      </c>
      <c r="M873" s="3" t="str">
        <f t="shared" si="237"/>
        <v/>
      </c>
      <c r="N873" s="3" t="s">
        <v>56</v>
      </c>
      <c r="O873" s="2">
        <f t="shared" si="234"/>
        <v>0</v>
      </c>
      <c r="P873" s="2">
        <f>IF(ROW()=3,CpuInfo!H542,IF(O873=0,P872,Q872+2))</f>
        <v>3696</v>
      </c>
      <c r="Q873" s="2">
        <f t="shared" si="230"/>
        <v>3696</v>
      </c>
      <c r="U873" s="2" t="str">
        <f>IF(ISBLANK(R873),"",CpuInfo!$K$3)</f>
        <v/>
      </c>
      <c r="V873" s="2" t="str">
        <f>IF(ISBLANK(R873),"",CpuInfo!$L$3)</f>
        <v/>
      </c>
      <c r="W873" s="2" t="str">
        <f t="shared" si="236"/>
        <v/>
      </c>
      <c r="X873" s="2" t="str">
        <f t="shared" si="232"/>
        <v/>
      </c>
      <c r="Y873" s="2" t="s">
        <v>56</v>
      </c>
    </row>
    <row r="874" spans="4:25">
      <c r="D874" s="3">
        <f t="shared" si="233"/>
        <v>0</v>
      </c>
      <c r="E874" s="3">
        <f>IF(ROW()=3,CpuInfo!H524,IF(D874=0,E873,F873+2))</f>
        <v>570</v>
      </c>
      <c r="F874" s="3">
        <f t="shared" si="228"/>
        <v>570</v>
      </c>
      <c r="J874" s="3" t="str">
        <f>IF(ISBLANK(G874),"",CpuInfo!$G$3)</f>
        <v/>
      </c>
      <c r="K874" s="3" t="str">
        <f>IF(ISBLANK(G874),"",CpuInfo!$H$3)</f>
        <v/>
      </c>
      <c r="L874" s="3" t="str">
        <f t="shared" si="229"/>
        <v/>
      </c>
      <c r="M874" s="3" t="str">
        <f t="shared" si="237"/>
        <v/>
      </c>
      <c r="N874" s="3" t="s">
        <v>56</v>
      </c>
      <c r="O874" s="2">
        <f t="shared" si="234"/>
        <v>0</v>
      </c>
      <c r="P874" s="2">
        <f>IF(ROW()=3,CpuInfo!H543,IF(O874=0,P873,Q873+2))</f>
        <v>3696</v>
      </c>
      <c r="Q874" s="2">
        <f t="shared" si="230"/>
        <v>3696</v>
      </c>
      <c r="U874" s="2" t="str">
        <f>IF(ISBLANK(R874),"",CpuInfo!$K$3)</f>
        <v/>
      </c>
      <c r="V874" s="2" t="str">
        <f>IF(ISBLANK(R874),"",CpuInfo!$L$3)</f>
        <v/>
      </c>
      <c r="W874" s="2" t="str">
        <f t="shared" si="236"/>
        <v/>
      </c>
      <c r="X874" s="2" t="str">
        <f t="shared" si="232"/>
        <v/>
      </c>
      <c r="Y874" s="2" t="s">
        <v>56</v>
      </c>
    </row>
    <row r="875" spans="4:25">
      <c r="D875" s="3">
        <f t="shared" si="233"/>
        <v>0</v>
      </c>
      <c r="E875" s="3">
        <f>IF(ROW()=3,CpuInfo!H525,IF(D875=0,E874,F874+2))</f>
        <v>570</v>
      </c>
      <c r="F875" s="3">
        <f t="shared" si="228"/>
        <v>570</v>
      </c>
      <c r="J875" s="3" t="str">
        <f>IF(ISBLANK(G875),"",CpuInfo!$G$3)</f>
        <v/>
      </c>
      <c r="K875" s="3" t="str">
        <f>IF(ISBLANK(G875),"",CpuInfo!$H$3)</f>
        <v/>
      </c>
      <c r="L875" s="3" t="str">
        <f t="shared" si="229"/>
        <v/>
      </c>
      <c r="M875" s="3" t="str">
        <f t="shared" si="237"/>
        <v/>
      </c>
      <c r="N875" s="3" t="s">
        <v>56</v>
      </c>
      <c r="O875" s="2">
        <f t="shared" si="234"/>
        <v>0</v>
      </c>
      <c r="P875" s="2">
        <f>IF(ROW()=3,CpuInfo!H544,IF(O875=0,P874,Q874+2))</f>
        <v>3696</v>
      </c>
      <c r="Q875" s="2">
        <f t="shared" si="230"/>
        <v>3696</v>
      </c>
      <c r="U875" s="2" t="str">
        <f>IF(ISBLANK(R875),"",CpuInfo!$K$3)</f>
        <v/>
      </c>
      <c r="V875" s="2" t="str">
        <f>IF(ISBLANK(R875),"",CpuInfo!$L$3)</f>
        <v/>
      </c>
      <c r="W875" s="2" t="str">
        <f t="shared" si="236"/>
        <v/>
      </c>
      <c r="X875" s="2" t="str">
        <f t="shared" si="232"/>
        <v/>
      </c>
      <c r="Y875" s="2" t="s">
        <v>56</v>
      </c>
    </row>
    <row r="876" spans="4:25">
      <c r="D876" s="3">
        <f t="shared" si="233"/>
        <v>0</v>
      </c>
      <c r="E876" s="3">
        <f>IF(ROW()=3,CpuInfo!H526,IF(D876=0,E875,F875+2))</f>
        <v>570</v>
      </c>
      <c r="F876" s="3">
        <f t="shared" si="228"/>
        <v>570</v>
      </c>
      <c r="J876" s="3" t="str">
        <f>IF(ISBLANK(G876),"",CpuInfo!$G$3)</f>
        <v/>
      </c>
      <c r="K876" s="3" t="str">
        <f>IF(ISBLANK(G876),"",CpuInfo!$H$3)</f>
        <v/>
      </c>
      <c r="L876" s="3" t="str">
        <f t="shared" si="229"/>
        <v/>
      </c>
      <c r="M876" s="3" t="str">
        <f t="shared" si="237"/>
        <v/>
      </c>
      <c r="N876" s="3" t="s">
        <v>56</v>
      </c>
      <c r="O876" s="2">
        <f t="shared" si="234"/>
        <v>0</v>
      </c>
      <c r="P876" s="2">
        <f>IF(ROW()=3,CpuInfo!H545,IF(O876=0,P875,Q875+2))</f>
        <v>3696</v>
      </c>
      <c r="Q876" s="2">
        <f t="shared" ref="Q876:Q897" si="238">IF(O876=0,Q875,P876+(O876-1)*2)</f>
        <v>3696</v>
      </c>
      <c r="U876" s="2" t="str">
        <f>IF(ISBLANK(R876),"",CpuInfo!$K$3)</f>
        <v/>
      </c>
      <c r="V876" s="2" t="str">
        <f>IF(ISBLANK(R876),"",CpuInfo!$L$3)</f>
        <v/>
      </c>
      <c r="W876" s="2" t="str">
        <f t="shared" si="236"/>
        <v/>
      </c>
      <c r="X876" s="2" t="str">
        <f t="shared" si="232"/>
        <v/>
      </c>
      <c r="Y876" s="2" t="s">
        <v>56</v>
      </c>
    </row>
    <row r="877" spans="4:25">
      <c r="D877" s="3">
        <f t="shared" si="233"/>
        <v>0</v>
      </c>
      <c r="E877" s="3">
        <f>IF(ROW()=3,CpuInfo!H527,IF(D877=0,E876,F876+2))</f>
        <v>570</v>
      </c>
      <c r="F877" s="3">
        <f t="shared" si="228"/>
        <v>570</v>
      </c>
      <c r="J877" s="3" t="str">
        <f>IF(ISBLANK(G877),"",CpuInfo!$G$3)</f>
        <v/>
      </c>
      <c r="K877" s="3" t="str">
        <f>IF(ISBLANK(G877),"",CpuInfo!$H$3)</f>
        <v/>
      </c>
      <c r="L877" s="3" t="str">
        <f t="shared" si="229"/>
        <v/>
      </c>
      <c r="M877" s="3" t="str">
        <f t="shared" si="237"/>
        <v/>
      </c>
      <c r="N877" s="3" t="s">
        <v>56</v>
      </c>
      <c r="O877" s="2">
        <f t="shared" si="234"/>
        <v>0</v>
      </c>
      <c r="P877" s="2">
        <f>IF(ROW()=3,CpuInfo!H546,IF(O877=0,P876,Q876+2))</f>
        <v>3696</v>
      </c>
      <c r="Q877" s="2">
        <f t="shared" si="238"/>
        <v>3696</v>
      </c>
      <c r="U877" s="2" t="str">
        <f>IF(ISBLANK(R877),"",CpuInfo!$K$3)</f>
        <v/>
      </c>
      <c r="V877" s="2" t="str">
        <f>IF(ISBLANK(R877),"",CpuInfo!$L$3)</f>
        <v/>
      </c>
      <c r="W877" s="2" t="str">
        <f t="shared" si="236"/>
        <v/>
      </c>
      <c r="X877" s="2" t="str">
        <f t="shared" si="232"/>
        <v/>
      </c>
      <c r="Y877" s="2" t="s">
        <v>56</v>
      </c>
    </row>
    <row r="878" spans="4:25">
      <c r="D878" s="3">
        <f t="shared" si="233"/>
        <v>0</v>
      </c>
      <c r="E878" s="3">
        <f>IF(ROW()=3,CpuInfo!H528,IF(D878=0,E877,F877+2))</f>
        <v>570</v>
      </c>
      <c r="F878" s="3">
        <f t="shared" si="228"/>
        <v>570</v>
      </c>
      <c r="J878" s="3" t="str">
        <f>IF(ISBLANK(G878),"",CpuInfo!$G$3)</f>
        <v/>
      </c>
      <c r="K878" s="3" t="str">
        <f>IF(ISBLANK(G878),"",CpuInfo!$H$3)</f>
        <v/>
      </c>
      <c r="L878" s="3" t="str">
        <f t="shared" si="229"/>
        <v/>
      </c>
      <c r="M878" s="3" t="str">
        <f t="shared" si="237"/>
        <v/>
      </c>
      <c r="N878" s="3" t="s">
        <v>56</v>
      </c>
      <c r="O878" s="2">
        <f t="shared" si="234"/>
        <v>0</v>
      </c>
      <c r="P878" s="2">
        <f>IF(ROW()=3,CpuInfo!H547,IF(O878=0,P877,Q877+2))</f>
        <v>3696</v>
      </c>
      <c r="Q878" s="2">
        <f t="shared" si="238"/>
        <v>3696</v>
      </c>
      <c r="U878" s="2" t="str">
        <f>IF(ISBLANK(R878),"",CpuInfo!$K$3)</f>
        <v/>
      </c>
      <c r="V878" s="2" t="str">
        <f>IF(ISBLANK(R878),"",CpuInfo!$L$3)</f>
        <v/>
      </c>
      <c r="W878" s="2" t="str">
        <f t="shared" si="236"/>
        <v/>
      </c>
      <c r="X878" s="2" t="str">
        <f t="shared" si="232"/>
        <v/>
      </c>
      <c r="Y878" s="2" t="s">
        <v>56</v>
      </c>
    </row>
    <row r="879" spans="4:25">
      <c r="D879" s="3">
        <f t="shared" si="233"/>
        <v>0</v>
      </c>
      <c r="E879" s="3">
        <f>IF(ROW()=3,CpuInfo!H529,IF(D879=0,E878,F878+2))</f>
        <v>570</v>
      </c>
      <c r="F879" s="3">
        <f t="shared" si="228"/>
        <v>570</v>
      </c>
      <c r="J879" s="3" t="str">
        <f>IF(ISBLANK(G879),"",CpuInfo!$G$3)</f>
        <v/>
      </c>
      <c r="K879" s="3" t="str">
        <f>IF(ISBLANK(G879),"",CpuInfo!$H$3)</f>
        <v/>
      </c>
      <c r="L879" s="3" t="str">
        <f t="shared" si="229"/>
        <v/>
      </c>
      <c r="M879" s="3" t="str">
        <f t="shared" si="237"/>
        <v/>
      </c>
      <c r="N879" s="3" t="s">
        <v>56</v>
      </c>
      <c r="O879" s="2">
        <f t="shared" si="234"/>
        <v>0</v>
      </c>
      <c r="P879" s="2">
        <f>IF(ROW()=3,CpuInfo!H548,IF(O879=0,P878,Q878+2))</f>
        <v>3696</v>
      </c>
      <c r="Q879" s="2">
        <f t="shared" si="238"/>
        <v>3696</v>
      </c>
      <c r="U879" s="2" t="str">
        <f>IF(ISBLANK(R879),"",CpuInfo!$K$3)</f>
        <v/>
      </c>
      <c r="V879" s="2" t="str">
        <f>IF(ISBLANK(R879),"",CpuInfo!$L$3)</f>
        <v/>
      </c>
      <c r="W879" s="2" t="str">
        <f t="shared" si="236"/>
        <v/>
      </c>
      <c r="X879" s="2" t="str">
        <f t="shared" si="232"/>
        <v/>
      </c>
      <c r="Y879" s="2" t="s">
        <v>56</v>
      </c>
    </row>
    <row r="880" spans="4:25">
      <c r="D880" s="3">
        <f t="shared" si="233"/>
        <v>0</v>
      </c>
      <c r="E880" s="3">
        <f>IF(ROW()=3,CpuInfo!H530,IF(D880=0,E879,F879+2))</f>
        <v>570</v>
      </c>
      <c r="F880" s="3">
        <f t="shared" si="228"/>
        <v>570</v>
      </c>
      <c r="J880" s="3" t="str">
        <f>IF(ISBLANK(G880),"",CpuInfo!$G$3)</f>
        <v/>
      </c>
      <c r="K880" s="3" t="str">
        <f>IF(ISBLANK(G880),"",CpuInfo!$H$3)</f>
        <v/>
      </c>
      <c r="L880" s="3" t="str">
        <f t="shared" si="229"/>
        <v/>
      </c>
      <c r="M880" s="3" t="str">
        <f t="shared" si="237"/>
        <v/>
      </c>
      <c r="N880" s="3" t="s">
        <v>56</v>
      </c>
      <c r="O880" s="2">
        <f t="shared" si="234"/>
        <v>0</v>
      </c>
      <c r="P880" s="2">
        <f>IF(ROW()=3,CpuInfo!H549,IF(O880=0,P879,Q879+2))</f>
        <v>3696</v>
      </c>
      <c r="Q880" s="2">
        <f t="shared" si="238"/>
        <v>3696</v>
      </c>
      <c r="U880" s="2" t="str">
        <f>IF(ISBLANK(R880),"",CpuInfo!$K$3)</f>
        <v/>
      </c>
      <c r="V880" s="2" t="str">
        <f>IF(ISBLANK(R880),"",CpuInfo!$L$3)</f>
        <v/>
      </c>
      <c r="W880" s="2" t="str">
        <f t="shared" si="236"/>
        <v/>
      </c>
      <c r="X880" s="2" t="str">
        <f t="shared" si="232"/>
        <v/>
      </c>
      <c r="Y880" s="2" t="s">
        <v>56</v>
      </c>
    </row>
    <row r="881" spans="4:25">
      <c r="D881" s="3">
        <f t="shared" si="233"/>
        <v>0</v>
      </c>
      <c r="E881" s="3">
        <f>IF(ROW()=3,CpuInfo!H531,IF(D881=0,E880,F880+2))</f>
        <v>570</v>
      </c>
      <c r="F881" s="3">
        <f t="shared" ref="F881:F944" si="239">IF(D881=0,F880,E881+(D881-1)*2)</f>
        <v>570</v>
      </c>
      <c r="J881" s="3" t="str">
        <f>IF(ISBLANK(G881),"",CpuInfo!$G$3)</f>
        <v/>
      </c>
      <c r="K881" s="3" t="str">
        <f>IF(ISBLANK(G881),"",CpuInfo!$H$3)</f>
        <v/>
      </c>
      <c r="L881" s="3" t="str">
        <f t="shared" ref="L881:L942" si="240">IF(ISBLANK(G881),"","DB"&amp;J881&amp;"."&amp;E881)</f>
        <v/>
      </c>
      <c r="M881" s="3" t="str">
        <f t="shared" si="237"/>
        <v/>
      </c>
      <c r="N881" s="3" t="s">
        <v>56</v>
      </c>
      <c r="O881" s="2">
        <f t="shared" si="234"/>
        <v>0</v>
      </c>
      <c r="P881" s="2">
        <f>IF(ROW()=3,CpuInfo!H550,IF(O881=0,P880,Q880+2))</f>
        <v>3696</v>
      </c>
      <c r="Q881" s="2">
        <f t="shared" si="238"/>
        <v>3696</v>
      </c>
      <c r="U881" s="2" t="str">
        <f>IF(ISBLANK(R881),"",CpuInfo!$K$3)</f>
        <v/>
      </c>
      <c r="V881" s="2" t="str">
        <f>IF(ISBLANK(R881),"",CpuInfo!$L$3)</f>
        <v/>
      </c>
      <c r="W881" s="2" t="str">
        <f t="shared" si="236"/>
        <v/>
      </c>
      <c r="X881" s="2" t="str">
        <f t="shared" ref="X881:X897" si="241">IF(ISBLANK(R881),"","DB"&amp;U881&amp;"."&amp;Q881)</f>
        <v/>
      </c>
      <c r="Y881" s="2" t="s">
        <v>56</v>
      </c>
    </row>
    <row r="882" spans="4:25">
      <c r="D882" s="3">
        <f t="shared" ref="D882:D945" si="242">IF(G882="DTString100",100,IF(G882="DTString50",50,IF(G882="DTString40",40,IF(G882="DTString30",30,IF(G882="DTShort100",50,IF(G882="DTShort",1,IF(G882="DTInt",2,IF(G882="DTFloat",2,IF(G882="DTString",20,0)))))))))</f>
        <v>0</v>
      </c>
      <c r="E882" s="3">
        <f>IF(ROW()=3,CpuInfo!H532,IF(D882=0,E881,F881+2))</f>
        <v>570</v>
      </c>
      <c r="F882" s="3">
        <f t="shared" si="239"/>
        <v>570</v>
      </c>
      <c r="J882" s="3" t="str">
        <f>IF(ISBLANK(G882),"",CpuInfo!$G$3)</f>
        <v/>
      </c>
      <c r="K882" s="3" t="str">
        <f>IF(ISBLANK(G882),"",CpuInfo!$H$3)</f>
        <v/>
      </c>
      <c r="L882" s="3" t="str">
        <f t="shared" si="240"/>
        <v/>
      </c>
      <c r="M882" s="3" t="str">
        <f t="shared" si="237"/>
        <v/>
      </c>
      <c r="N882" s="3" t="s">
        <v>56</v>
      </c>
      <c r="O882" s="2">
        <f t="shared" ref="O882:O945" si="243">IF(R882="DTString100",100,IF(R882="DTString50",50,IF(R882="DTString40",40,IF(R882="DTString30",30,IF(R882="DTShort100",50,IF(R882="DTShort",1,IF(R882="DTInt",2,IF(R882="DTFloat",2,IF(R882="DTString",20,0)))))))))</f>
        <v>0</v>
      </c>
      <c r="P882" s="2">
        <f>IF(ROW()=3,CpuInfo!H551,IF(O882=0,P881,Q881+2))</f>
        <v>3696</v>
      </c>
      <c r="Q882" s="2">
        <f t="shared" si="238"/>
        <v>3696</v>
      </c>
      <c r="U882" s="2" t="str">
        <f>IF(ISBLANK(R882),"",CpuInfo!$K$3)</f>
        <v/>
      </c>
      <c r="V882" s="2" t="str">
        <f>IF(ISBLANK(R882),"",CpuInfo!$L$3)</f>
        <v/>
      </c>
      <c r="W882" s="2" t="str">
        <f t="shared" si="236"/>
        <v/>
      </c>
      <c r="X882" s="2" t="str">
        <f t="shared" si="241"/>
        <v/>
      </c>
      <c r="Y882" s="2" t="s">
        <v>56</v>
      </c>
    </row>
    <row r="883" spans="4:25">
      <c r="D883" s="3">
        <f t="shared" si="242"/>
        <v>0</v>
      </c>
      <c r="E883" s="3">
        <f>IF(ROW()=3,CpuInfo!H533,IF(D883=0,E882,F882+2))</f>
        <v>570</v>
      </c>
      <c r="F883" s="3">
        <f t="shared" si="239"/>
        <v>570</v>
      </c>
      <c r="J883" s="3" t="str">
        <f>IF(ISBLANK(G883),"",CpuInfo!$G$3)</f>
        <v/>
      </c>
      <c r="K883" s="3" t="str">
        <f>IF(ISBLANK(G883),"",CpuInfo!$H$3)</f>
        <v/>
      </c>
      <c r="L883" s="3" t="str">
        <f t="shared" si="240"/>
        <v/>
      </c>
      <c r="M883" s="3" t="str">
        <f t="shared" si="237"/>
        <v/>
      </c>
      <c r="N883" s="3" t="s">
        <v>56</v>
      </c>
      <c r="O883" s="2">
        <f t="shared" si="243"/>
        <v>0</v>
      </c>
      <c r="P883" s="2">
        <f>IF(ROW()=3,CpuInfo!H552,IF(O883=0,P882,Q882+2))</f>
        <v>3696</v>
      </c>
      <c r="Q883" s="2">
        <f t="shared" si="238"/>
        <v>3696</v>
      </c>
      <c r="U883" s="2" t="str">
        <f>IF(ISBLANK(R883),"",CpuInfo!$K$3)</f>
        <v/>
      </c>
      <c r="V883" s="2" t="str">
        <f>IF(ISBLANK(R883),"",CpuInfo!$L$3)</f>
        <v/>
      </c>
      <c r="W883" s="2" t="str">
        <f t="shared" si="236"/>
        <v/>
      </c>
      <c r="X883" s="2" t="str">
        <f t="shared" si="241"/>
        <v/>
      </c>
      <c r="Y883" s="2" t="s">
        <v>56</v>
      </c>
    </row>
    <row r="884" spans="4:25">
      <c r="D884" s="3">
        <f t="shared" si="242"/>
        <v>0</v>
      </c>
      <c r="E884" s="3">
        <f>IF(ROW()=3,CpuInfo!H534,IF(D884=0,E883,F883+2))</f>
        <v>570</v>
      </c>
      <c r="F884" s="3">
        <f t="shared" si="239"/>
        <v>570</v>
      </c>
      <c r="J884" s="3" t="str">
        <f>IF(ISBLANK(G884),"",CpuInfo!$G$3)</f>
        <v/>
      </c>
      <c r="K884" s="3" t="str">
        <f>IF(ISBLANK(G884),"",CpuInfo!$H$3)</f>
        <v/>
      </c>
      <c r="L884" s="3" t="str">
        <f t="shared" si="240"/>
        <v/>
      </c>
      <c r="M884" s="3" t="str">
        <f t="shared" si="237"/>
        <v/>
      </c>
      <c r="N884" s="3" t="s">
        <v>56</v>
      </c>
      <c r="O884" s="2">
        <f t="shared" si="243"/>
        <v>0</v>
      </c>
      <c r="P884" s="2">
        <f>IF(ROW()=3,CpuInfo!H553,IF(O884=0,P883,Q883+2))</f>
        <v>3696</v>
      </c>
      <c r="Q884" s="2">
        <f t="shared" si="238"/>
        <v>3696</v>
      </c>
      <c r="U884" s="2" t="str">
        <f>IF(ISBLANK(R884),"",CpuInfo!$K$3)</f>
        <v/>
      </c>
      <c r="V884" s="2" t="str">
        <f>IF(ISBLANK(R884),"",CpuInfo!$L$3)</f>
        <v/>
      </c>
      <c r="W884" s="2" t="str">
        <f t="shared" si="236"/>
        <v/>
      </c>
      <c r="X884" s="2" t="str">
        <f t="shared" si="241"/>
        <v/>
      </c>
      <c r="Y884" s="2" t="s">
        <v>56</v>
      </c>
    </row>
    <row r="885" spans="4:25">
      <c r="D885" s="3">
        <f t="shared" si="242"/>
        <v>0</v>
      </c>
      <c r="E885" s="3">
        <f>IF(ROW()=3,CpuInfo!H535,IF(D885=0,E884,F884+2))</f>
        <v>570</v>
      </c>
      <c r="F885" s="3">
        <f t="shared" si="239"/>
        <v>570</v>
      </c>
      <c r="J885" s="3" t="str">
        <f>IF(ISBLANK(G885),"",CpuInfo!$G$3)</f>
        <v/>
      </c>
      <c r="K885" s="3" t="str">
        <f>IF(ISBLANK(G885),"",CpuInfo!$H$3)</f>
        <v/>
      </c>
      <c r="L885" s="3" t="str">
        <f t="shared" si="240"/>
        <v/>
      </c>
      <c r="M885" s="3" t="str">
        <f t="shared" si="237"/>
        <v/>
      </c>
      <c r="N885" s="3" t="s">
        <v>56</v>
      </c>
      <c r="O885" s="2">
        <f t="shared" si="243"/>
        <v>0</v>
      </c>
      <c r="P885" s="2">
        <f>IF(ROW()=3,CpuInfo!H554,IF(O885=0,P884,Q884+2))</f>
        <v>3696</v>
      </c>
      <c r="Q885" s="2">
        <f t="shared" si="238"/>
        <v>3696</v>
      </c>
      <c r="U885" s="2" t="str">
        <f>IF(ISBLANK(R885),"",CpuInfo!$K$3)</f>
        <v/>
      </c>
      <c r="V885" s="2" t="str">
        <f>IF(ISBLANK(R885),"",CpuInfo!$L$3)</f>
        <v/>
      </c>
      <c r="W885" s="2" t="str">
        <f t="shared" si="236"/>
        <v/>
      </c>
      <c r="X885" s="2" t="str">
        <f t="shared" si="241"/>
        <v/>
      </c>
      <c r="Y885" s="2" t="s">
        <v>56</v>
      </c>
    </row>
    <row r="886" spans="4:25">
      <c r="D886" s="3">
        <f t="shared" si="242"/>
        <v>0</v>
      </c>
      <c r="E886" s="3">
        <f>IF(ROW()=3,CpuInfo!H536,IF(D886=0,E885,F885+2))</f>
        <v>570</v>
      </c>
      <c r="F886" s="3">
        <f t="shared" si="239"/>
        <v>570</v>
      </c>
      <c r="J886" s="3" t="str">
        <f>IF(ISBLANK(G886),"",CpuInfo!$G$3)</f>
        <v/>
      </c>
      <c r="K886" s="3" t="str">
        <f>IF(ISBLANK(G886),"",CpuInfo!$H$3)</f>
        <v/>
      </c>
      <c r="L886" s="3" t="str">
        <f t="shared" si="240"/>
        <v/>
      </c>
      <c r="M886" s="3" t="str">
        <f t="shared" si="237"/>
        <v/>
      </c>
      <c r="N886" s="3" t="s">
        <v>56</v>
      </c>
      <c r="O886" s="2">
        <f t="shared" si="243"/>
        <v>0</v>
      </c>
      <c r="P886" s="2">
        <f>IF(ROW()=3,CpuInfo!H555,IF(O886=0,P885,Q885+2))</f>
        <v>3696</v>
      </c>
      <c r="Q886" s="2">
        <f t="shared" si="238"/>
        <v>3696</v>
      </c>
      <c r="U886" s="2" t="str">
        <f>IF(ISBLANK(R886),"",CpuInfo!$K$3)</f>
        <v/>
      </c>
      <c r="V886" s="2" t="str">
        <f>IF(ISBLANK(R886),"",CpuInfo!$L$3)</f>
        <v/>
      </c>
      <c r="W886" s="2" t="str">
        <f t="shared" si="236"/>
        <v/>
      </c>
      <c r="X886" s="2" t="str">
        <f t="shared" si="241"/>
        <v/>
      </c>
      <c r="Y886" s="2" t="s">
        <v>56</v>
      </c>
    </row>
    <row r="887" spans="4:25">
      <c r="D887" s="3">
        <f t="shared" si="242"/>
        <v>0</v>
      </c>
      <c r="E887" s="3">
        <f>IF(ROW()=3,CpuInfo!H537,IF(D887=0,E886,F886+2))</f>
        <v>570</v>
      </c>
      <c r="F887" s="3">
        <f t="shared" si="239"/>
        <v>570</v>
      </c>
      <c r="J887" s="3" t="str">
        <f>IF(ISBLANK(G887),"",CpuInfo!$G$3)</f>
        <v/>
      </c>
      <c r="K887" s="3" t="str">
        <f>IF(ISBLANK(G887),"",CpuInfo!$H$3)</f>
        <v/>
      </c>
      <c r="L887" s="3" t="str">
        <f t="shared" si="240"/>
        <v/>
      </c>
      <c r="M887" s="3" t="str">
        <f t="shared" si="237"/>
        <v/>
      </c>
      <c r="N887" s="3" t="s">
        <v>56</v>
      </c>
      <c r="O887" s="2">
        <f t="shared" si="243"/>
        <v>0</v>
      </c>
      <c r="P887" s="2">
        <f>IF(ROW()=3,CpuInfo!H556,IF(O887=0,P886,Q886+2))</f>
        <v>3696</v>
      </c>
      <c r="Q887" s="2">
        <f t="shared" si="238"/>
        <v>3696</v>
      </c>
      <c r="U887" s="2" t="str">
        <f>IF(ISBLANK(R887),"",CpuInfo!$K$3)</f>
        <v/>
      </c>
      <c r="V887" s="2" t="str">
        <f>IF(ISBLANK(R887),"",CpuInfo!$L$3)</f>
        <v/>
      </c>
      <c r="W887" s="2" t="str">
        <f t="shared" si="236"/>
        <v/>
      </c>
      <c r="X887" s="2" t="str">
        <f t="shared" si="241"/>
        <v/>
      </c>
      <c r="Y887" s="2" t="s">
        <v>56</v>
      </c>
    </row>
    <row r="888" spans="4:25">
      <c r="D888" s="3">
        <f t="shared" si="242"/>
        <v>0</v>
      </c>
      <c r="E888" s="3">
        <f>IF(ROW()=3,CpuInfo!H538,IF(D888=0,E887,F887+2))</f>
        <v>570</v>
      </c>
      <c r="F888" s="3">
        <f t="shared" si="239"/>
        <v>570</v>
      </c>
      <c r="J888" s="3" t="str">
        <f>IF(ISBLANK(G888),"",CpuInfo!$G$3)</f>
        <v/>
      </c>
      <c r="K888" s="3" t="str">
        <f>IF(ISBLANK(G888),"",CpuInfo!$H$3)</f>
        <v/>
      </c>
      <c r="L888" s="3" t="str">
        <f t="shared" si="240"/>
        <v/>
      </c>
      <c r="M888" s="3" t="str">
        <f t="shared" si="237"/>
        <v/>
      </c>
      <c r="N888" s="3" t="s">
        <v>56</v>
      </c>
      <c r="O888" s="2">
        <f t="shared" si="243"/>
        <v>0</v>
      </c>
      <c r="P888" s="2">
        <f>IF(ROW()=3,CpuInfo!H557,IF(O888=0,P887,Q887+2))</f>
        <v>3696</v>
      </c>
      <c r="Q888" s="2">
        <f t="shared" si="238"/>
        <v>3696</v>
      </c>
      <c r="U888" s="2" t="str">
        <f>IF(ISBLANK(R888),"",CpuInfo!$K$3)</f>
        <v/>
      </c>
      <c r="V888" s="2" t="str">
        <f>IF(ISBLANK(R888),"",CpuInfo!$L$3)</f>
        <v/>
      </c>
      <c r="W888" s="2" t="str">
        <f t="shared" si="236"/>
        <v/>
      </c>
      <c r="X888" s="2" t="str">
        <f t="shared" si="241"/>
        <v/>
      </c>
      <c r="Y888" s="2" t="s">
        <v>56</v>
      </c>
    </row>
    <row r="889" spans="4:25">
      <c r="D889" s="3">
        <f t="shared" si="242"/>
        <v>0</v>
      </c>
      <c r="E889" s="3">
        <f>IF(ROW()=3,CpuInfo!H539,IF(D889=0,E888,F888+2))</f>
        <v>570</v>
      </c>
      <c r="F889" s="3">
        <f t="shared" si="239"/>
        <v>570</v>
      </c>
      <c r="J889" s="3" t="str">
        <f>IF(ISBLANK(G889),"",CpuInfo!$G$3)</f>
        <v/>
      </c>
      <c r="K889" s="3" t="str">
        <f>IF(ISBLANK(G889),"",CpuInfo!$H$3)</f>
        <v/>
      </c>
      <c r="L889" s="3" t="str">
        <f t="shared" si="240"/>
        <v/>
      </c>
      <c r="M889" s="3" t="str">
        <f t="shared" si="237"/>
        <v/>
      </c>
      <c r="N889" s="3" t="s">
        <v>56</v>
      </c>
      <c r="O889" s="2">
        <f t="shared" si="243"/>
        <v>0</v>
      </c>
      <c r="P889" s="2">
        <f>IF(ROW()=3,CpuInfo!H558,IF(O889=0,P888,Q888+2))</f>
        <v>3696</v>
      </c>
      <c r="Q889" s="2">
        <f t="shared" si="238"/>
        <v>3696</v>
      </c>
      <c r="U889" s="2" t="str">
        <f>IF(ISBLANK(R889),"",CpuInfo!$K$3)</f>
        <v/>
      </c>
      <c r="V889" s="2" t="str">
        <f>IF(ISBLANK(R889),"",CpuInfo!$L$3)</f>
        <v/>
      </c>
      <c r="W889" s="2" t="str">
        <f t="shared" si="236"/>
        <v/>
      </c>
      <c r="X889" s="2" t="str">
        <f t="shared" si="241"/>
        <v/>
      </c>
      <c r="Y889" s="2" t="s">
        <v>56</v>
      </c>
    </row>
    <row r="890" spans="4:25">
      <c r="D890" s="3">
        <f t="shared" si="242"/>
        <v>0</v>
      </c>
      <c r="E890" s="3">
        <f>IF(ROW()=3,CpuInfo!H540,IF(D890=0,E889,F889+2))</f>
        <v>570</v>
      </c>
      <c r="F890" s="3">
        <f t="shared" si="239"/>
        <v>570</v>
      </c>
      <c r="J890" s="3" t="str">
        <f>IF(ISBLANK(G890),"",CpuInfo!$G$3)</f>
        <v/>
      </c>
      <c r="K890" s="3" t="str">
        <f>IF(ISBLANK(G890),"",CpuInfo!$H$3)</f>
        <v/>
      </c>
      <c r="L890" s="3" t="str">
        <f t="shared" si="240"/>
        <v/>
      </c>
      <c r="M890" s="3" t="str">
        <f t="shared" si="237"/>
        <v/>
      </c>
      <c r="N890" s="3" t="s">
        <v>56</v>
      </c>
      <c r="O890" s="2">
        <f t="shared" si="243"/>
        <v>0</v>
      </c>
      <c r="P890" s="2">
        <f>IF(ROW()=3,CpuInfo!H559,IF(O890=0,P889,Q889+2))</f>
        <v>3696</v>
      </c>
      <c r="Q890" s="2">
        <f t="shared" si="238"/>
        <v>3696</v>
      </c>
      <c r="U890" s="2" t="str">
        <f>IF(ISBLANK(R890),"",CpuInfo!$K$3)</f>
        <v/>
      </c>
      <c r="V890" s="2" t="str">
        <f>IF(ISBLANK(R890),"",CpuInfo!$L$3)</f>
        <v/>
      </c>
      <c r="W890" s="2" t="str">
        <f t="shared" si="236"/>
        <v/>
      </c>
      <c r="X890" s="2" t="str">
        <f t="shared" si="241"/>
        <v/>
      </c>
      <c r="Y890" s="2" t="s">
        <v>56</v>
      </c>
    </row>
    <row r="891" spans="4:25">
      <c r="D891" s="3">
        <f t="shared" si="242"/>
        <v>0</v>
      </c>
      <c r="E891" s="3">
        <f>IF(ROW()=3,CpuInfo!H541,IF(D891=0,E890,F890+2))</f>
        <v>570</v>
      </c>
      <c r="F891" s="3">
        <f t="shared" si="239"/>
        <v>570</v>
      </c>
      <c r="J891" s="3" t="str">
        <f>IF(ISBLANK(G891),"",CpuInfo!$G$3)</f>
        <v/>
      </c>
      <c r="K891" s="3" t="str">
        <f>IF(ISBLANK(G891),"",CpuInfo!$H$3)</f>
        <v/>
      </c>
      <c r="L891" s="3" t="str">
        <f t="shared" si="240"/>
        <v/>
      </c>
      <c r="M891" s="3" t="str">
        <f t="shared" si="237"/>
        <v/>
      </c>
      <c r="N891" s="3" t="s">
        <v>56</v>
      </c>
      <c r="O891" s="2">
        <f t="shared" si="243"/>
        <v>0</v>
      </c>
      <c r="P891" s="2">
        <f>IF(ROW()=3,CpuInfo!H560,IF(O891=0,P890,Q890+2))</f>
        <v>3696</v>
      </c>
      <c r="Q891" s="2">
        <f t="shared" si="238"/>
        <v>3696</v>
      </c>
      <c r="U891" s="2" t="str">
        <f>IF(ISBLANK(R891),"",CpuInfo!$K$3)</f>
        <v/>
      </c>
      <c r="V891" s="2" t="str">
        <f>IF(ISBLANK(R891),"",CpuInfo!$L$3)</f>
        <v/>
      </c>
      <c r="W891" s="2" t="str">
        <f t="shared" si="236"/>
        <v/>
      </c>
      <c r="X891" s="2" t="str">
        <f t="shared" si="241"/>
        <v/>
      </c>
      <c r="Y891" s="2" t="s">
        <v>56</v>
      </c>
    </row>
    <row r="892" spans="4:25">
      <c r="D892" s="3">
        <f t="shared" si="242"/>
        <v>0</v>
      </c>
      <c r="E892" s="3">
        <f>IF(ROW()=3,CpuInfo!H542,IF(D892=0,E891,F891+2))</f>
        <v>570</v>
      </c>
      <c r="F892" s="3">
        <f t="shared" si="239"/>
        <v>570</v>
      </c>
      <c r="J892" s="3" t="str">
        <f>IF(ISBLANK(G892),"",CpuInfo!$G$3)</f>
        <v/>
      </c>
      <c r="K892" s="3" t="str">
        <f>IF(ISBLANK(G892),"",CpuInfo!$H$3)</f>
        <v/>
      </c>
      <c r="L892" s="3" t="str">
        <f t="shared" si="240"/>
        <v/>
      </c>
      <c r="M892" s="3" t="str">
        <f t="shared" si="237"/>
        <v/>
      </c>
      <c r="N892" s="3" t="s">
        <v>56</v>
      </c>
      <c r="O892" s="2">
        <f t="shared" si="243"/>
        <v>0</v>
      </c>
      <c r="P892" s="2">
        <f>IF(ROW()=3,CpuInfo!H561,IF(O892=0,P891,Q891+2))</f>
        <v>3696</v>
      </c>
      <c r="Q892" s="2">
        <f t="shared" si="238"/>
        <v>3696</v>
      </c>
      <c r="U892" s="2" t="str">
        <f>IF(ISBLANK(R892),"",CpuInfo!$K$3)</f>
        <v/>
      </c>
      <c r="V892" s="2" t="str">
        <f>IF(ISBLANK(R892),"",CpuInfo!$L$3)</f>
        <v/>
      </c>
      <c r="W892" s="2" t="str">
        <f t="shared" si="236"/>
        <v/>
      </c>
      <c r="X892" s="2" t="str">
        <f t="shared" si="241"/>
        <v/>
      </c>
      <c r="Y892" s="2" t="s">
        <v>56</v>
      </c>
    </row>
    <row r="893" spans="4:25">
      <c r="D893" s="3">
        <f t="shared" si="242"/>
        <v>0</v>
      </c>
      <c r="E893" s="3">
        <f>IF(ROW()=3,CpuInfo!H543,IF(D893=0,E892,F892+2))</f>
        <v>570</v>
      </c>
      <c r="F893" s="3">
        <f t="shared" si="239"/>
        <v>570</v>
      </c>
      <c r="J893" s="3" t="str">
        <f>IF(ISBLANK(G893),"",CpuInfo!$G$3)</f>
        <v/>
      </c>
      <c r="K893" s="3" t="str">
        <f>IF(ISBLANK(G893),"",CpuInfo!$H$3)</f>
        <v/>
      </c>
      <c r="L893" s="3" t="str">
        <f t="shared" si="240"/>
        <v/>
      </c>
      <c r="M893" s="3" t="str">
        <f t="shared" si="237"/>
        <v/>
      </c>
      <c r="N893" s="3" t="s">
        <v>56</v>
      </c>
      <c r="O893" s="2">
        <f t="shared" si="243"/>
        <v>0</v>
      </c>
      <c r="P893" s="2">
        <f>IF(ROW()=3,CpuInfo!H562,IF(O893=0,P892,Q892+2))</f>
        <v>3696</v>
      </c>
      <c r="Q893" s="2">
        <f t="shared" si="238"/>
        <v>3696</v>
      </c>
      <c r="U893" s="2" t="str">
        <f>IF(ISBLANK(R893),"",CpuInfo!$K$3)</f>
        <v/>
      </c>
      <c r="V893" s="2" t="str">
        <f>IF(ISBLANK(R893),"",CpuInfo!$L$3)</f>
        <v/>
      </c>
      <c r="W893" s="2" t="str">
        <f t="shared" si="236"/>
        <v/>
      </c>
      <c r="X893" s="2" t="str">
        <f t="shared" si="241"/>
        <v/>
      </c>
      <c r="Y893" s="2" t="s">
        <v>56</v>
      </c>
    </row>
    <row r="894" spans="4:25">
      <c r="D894" s="3">
        <f t="shared" si="242"/>
        <v>0</v>
      </c>
      <c r="E894" s="3">
        <f>IF(ROW()=3,CpuInfo!H544,IF(D894=0,E893,F893+2))</f>
        <v>570</v>
      </c>
      <c r="F894" s="3">
        <f t="shared" si="239"/>
        <v>570</v>
      </c>
      <c r="J894" s="3" t="str">
        <f>IF(ISBLANK(G894),"",CpuInfo!$G$3)</f>
        <v/>
      </c>
      <c r="K894" s="3" t="str">
        <f>IF(ISBLANK(G894),"",CpuInfo!$H$3)</f>
        <v/>
      </c>
      <c r="L894" s="3" t="str">
        <f t="shared" si="240"/>
        <v/>
      </c>
      <c r="M894" s="3" t="str">
        <f t="shared" si="237"/>
        <v/>
      </c>
      <c r="N894" s="3" t="s">
        <v>56</v>
      </c>
      <c r="O894" s="2">
        <f t="shared" si="243"/>
        <v>0</v>
      </c>
      <c r="P894" s="2">
        <f>IF(ROW()=3,CpuInfo!H563,IF(O894=0,P893,Q893+2))</f>
        <v>3696</v>
      </c>
      <c r="Q894" s="2">
        <f t="shared" si="238"/>
        <v>3696</v>
      </c>
      <c r="U894" s="2" t="str">
        <f>IF(ISBLANK(R894),"",CpuInfo!$K$3)</f>
        <v/>
      </c>
      <c r="V894" s="2" t="str">
        <f>IF(ISBLANK(R894),"",CpuInfo!$L$3)</f>
        <v/>
      </c>
      <c r="W894" s="2" t="str">
        <f t="shared" si="236"/>
        <v/>
      </c>
      <c r="X894" s="2" t="str">
        <f t="shared" si="241"/>
        <v/>
      </c>
      <c r="Y894" s="2" t="s">
        <v>56</v>
      </c>
    </row>
    <row r="895" spans="4:25">
      <c r="D895" s="3">
        <f t="shared" si="242"/>
        <v>0</v>
      </c>
      <c r="E895" s="3">
        <f>IF(ROW()=3,CpuInfo!H545,IF(D895=0,E894,F894+2))</f>
        <v>570</v>
      </c>
      <c r="F895" s="3">
        <f t="shared" si="239"/>
        <v>570</v>
      </c>
      <c r="J895" s="3" t="str">
        <f>IF(ISBLANK(G895),"",CpuInfo!$G$3)</f>
        <v/>
      </c>
      <c r="K895" s="3" t="str">
        <f>IF(ISBLANK(G895),"",CpuInfo!$H$3)</f>
        <v/>
      </c>
      <c r="L895" s="3" t="str">
        <f t="shared" si="240"/>
        <v/>
      </c>
      <c r="M895" s="3" t="str">
        <f t="shared" si="237"/>
        <v/>
      </c>
      <c r="N895" s="3" t="s">
        <v>56</v>
      </c>
      <c r="O895" s="2">
        <f t="shared" si="243"/>
        <v>0</v>
      </c>
      <c r="P895" s="2">
        <f>IF(ROW()=3,CpuInfo!H564,IF(O895=0,P894,Q894+2))</f>
        <v>3696</v>
      </c>
      <c r="Q895" s="2">
        <f t="shared" si="238"/>
        <v>3696</v>
      </c>
      <c r="U895" s="2" t="str">
        <f>IF(ISBLANK(R895),"",CpuInfo!$K$3)</f>
        <v/>
      </c>
      <c r="V895" s="2" t="str">
        <f>IF(ISBLANK(R895),"",CpuInfo!$L$3)</f>
        <v/>
      </c>
      <c r="W895" s="2" t="str">
        <f t="shared" si="236"/>
        <v/>
      </c>
      <c r="X895" s="2" t="str">
        <f t="shared" si="241"/>
        <v/>
      </c>
      <c r="Y895" s="2" t="s">
        <v>56</v>
      </c>
    </row>
    <row r="896" spans="4:25">
      <c r="D896" s="3">
        <f t="shared" si="242"/>
        <v>0</v>
      </c>
      <c r="E896" s="3">
        <f>IF(ROW()=3,CpuInfo!H546,IF(D896=0,E895,F895+2))</f>
        <v>570</v>
      </c>
      <c r="F896" s="3">
        <f t="shared" si="239"/>
        <v>570</v>
      </c>
      <c r="J896" s="3" t="str">
        <f>IF(ISBLANK(G896),"",CpuInfo!$G$3)</f>
        <v/>
      </c>
      <c r="K896" s="3" t="str">
        <f>IF(ISBLANK(G896),"",CpuInfo!$H$3)</f>
        <v/>
      </c>
      <c r="L896" s="3" t="str">
        <f t="shared" si="240"/>
        <v/>
      </c>
      <c r="M896" s="3" t="str">
        <f t="shared" si="237"/>
        <v/>
      </c>
      <c r="N896" s="3" t="s">
        <v>56</v>
      </c>
      <c r="O896" s="2">
        <f t="shared" si="243"/>
        <v>0</v>
      </c>
      <c r="P896" s="2">
        <f>IF(ROW()=3,CpuInfo!H565,IF(O896=0,P895,Q895+2))</f>
        <v>3696</v>
      </c>
      <c r="Q896" s="2">
        <f t="shared" si="238"/>
        <v>3696</v>
      </c>
      <c r="U896" s="2" t="str">
        <f>IF(ISBLANK(R896),"",CpuInfo!$K$3)</f>
        <v/>
      </c>
      <c r="V896" s="2" t="str">
        <f>IF(ISBLANK(R896),"",CpuInfo!$L$3)</f>
        <v/>
      </c>
      <c r="W896" s="2" t="str">
        <f t="shared" si="236"/>
        <v/>
      </c>
      <c r="X896" s="2" t="str">
        <f t="shared" si="241"/>
        <v/>
      </c>
      <c r="Y896" s="2" t="s">
        <v>56</v>
      </c>
    </row>
    <row r="897" spans="4:25">
      <c r="D897" s="3">
        <f t="shared" si="242"/>
        <v>0</v>
      </c>
      <c r="E897" s="3">
        <f>IF(ROW()=3,CpuInfo!H547,IF(D897=0,E896,F896+2))</f>
        <v>570</v>
      </c>
      <c r="F897" s="3">
        <f t="shared" si="239"/>
        <v>570</v>
      </c>
      <c r="J897" s="3" t="str">
        <f>IF(ISBLANK(G897),"",CpuInfo!$G$3)</f>
        <v/>
      </c>
      <c r="K897" s="3" t="str">
        <f>IF(ISBLANK(G897),"",CpuInfo!$H$3)</f>
        <v/>
      </c>
      <c r="L897" s="3" t="str">
        <f t="shared" si="240"/>
        <v/>
      </c>
      <c r="M897" s="3" t="str">
        <f t="shared" si="237"/>
        <v/>
      </c>
      <c r="N897" s="3" t="s">
        <v>56</v>
      </c>
      <c r="O897" s="2">
        <f t="shared" si="243"/>
        <v>0</v>
      </c>
      <c r="P897" s="2">
        <f>IF(ROW()=3,CpuInfo!H566,IF(O897=0,P896,Q896+2))</f>
        <v>3696</v>
      </c>
      <c r="Q897" s="2">
        <f t="shared" si="238"/>
        <v>3696</v>
      </c>
      <c r="U897" s="2" t="str">
        <f>IF(ISBLANK(R897),"",CpuInfo!$K$3)</f>
        <v/>
      </c>
      <c r="V897" s="2" t="str">
        <f>IF(ISBLANK(R897),"",CpuInfo!$L$3)</f>
        <v/>
      </c>
      <c r="W897" s="2" t="str">
        <f t="shared" si="236"/>
        <v/>
      </c>
      <c r="X897" s="2" t="str">
        <f t="shared" si="241"/>
        <v/>
      </c>
      <c r="Y897" s="2" t="s">
        <v>56</v>
      </c>
    </row>
    <row r="898" spans="4:25">
      <c r="D898" s="3">
        <f t="shared" si="242"/>
        <v>0</v>
      </c>
      <c r="E898" s="3">
        <f>IF(ROW()=3,CpuInfo!H548,IF(D898=0,E897,F897+2))</f>
        <v>570</v>
      </c>
      <c r="F898" s="3">
        <f t="shared" si="239"/>
        <v>570</v>
      </c>
      <c r="J898" s="3" t="str">
        <f>IF(ISBLANK(G898),"",CpuInfo!$G$3)</f>
        <v/>
      </c>
      <c r="K898" s="3" t="str">
        <f>IF(ISBLANK(G898),"",CpuInfo!$H$3)</f>
        <v/>
      </c>
      <c r="L898" s="3" t="str">
        <f t="shared" si="240"/>
        <v/>
      </c>
      <c r="M898" s="3" t="str">
        <f t="shared" si="237"/>
        <v/>
      </c>
      <c r="N898" s="3" t="s">
        <v>56</v>
      </c>
      <c r="O898" s="2">
        <f t="shared" si="243"/>
        <v>0</v>
      </c>
      <c r="P898" s="2">
        <f>IF(ROW()=3,CpuInfo!H567,IF(O898=0,P897,Q897+2))</f>
        <v>3696</v>
      </c>
      <c r="Q898" s="2">
        <f t="shared" ref="Q898:Q949" si="244">IF(O898=0,Q897,P898+(O898-1)*2)</f>
        <v>3696</v>
      </c>
      <c r="U898" s="2" t="str">
        <f>IF(ISBLANK(R898),"",CpuInfo!$K$3)</f>
        <v/>
      </c>
      <c r="V898" s="2" t="str">
        <f>IF(ISBLANK(R898),"",CpuInfo!$L$3)</f>
        <v/>
      </c>
      <c r="W898" s="2" t="str">
        <f t="shared" ref="W898:W949" si="245">IF(ISBLANK(R898),"","DB"&amp;U898&amp;"."&amp;P898)</f>
        <v/>
      </c>
      <c r="X898" s="2" t="str">
        <f t="shared" ref="X898:X949" si="246">IF(ISBLANK(R898),"","DB"&amp;U898&amp;"."&amp;Q898)</f>
        <v/>
      </c>
      <c r="Y898" s="2" t="s">
        <v>56</v>
      </c>
    </row>
    <row r="899" spans="4:25">
      <c r="D899" s="3">
        <f t="shared" si="242"/>
        <v>0</v>
      </c>
      <c r="E899" s="3">
        <f>IF(ROW()=3,CpuInfo!H549,IF(D899=0,E898,F898+2))</f>
        <v>570</v>
      </c>
      <c r="F899" s="3">
        <f t="shared" si="239"/>
        <v>570</v>
      </c>
      <c r="J899" s="3" t="str">
        <f>IF(ISBLANK(G899),"",CpuInfo!$G$3)</f>
        <v/>
      </c>
      <c r="K899" s="3" t="str">
        <f>IF(ISBLANK(G899),"",CpuInfo!$H$3)</f>
        <v/>
      </c>
      <c r="L899" s="3" t="str">
        <f t="shared" si="240"/>
        <v/>
      </c>
      <c r="M899" s="3" t="str">
        <f t="shared" si="237"/>
        <v/>
      </c>
      <c r="N899" s="3" t="s">
        <v>56</v>
      </c>
      <c r="O899" s="2">
        <f t="shared" si="243"/>
        <v>0</v>
      </c>
      <c r="P899" s="2">
        <f>IF(ROW()=3,CpuInfo!H568,IF(O899=0,P898,Q898+2))</f>
        <v>3696</v>
      </c>
      <c r="Q899" s="2">
        <f t="shared" si="244"/>
        <v>3696</v>
      </c>
      <c r="U899" s="2" t="str">
        <f>IF(ISBLANK(R899),"",CpuInfo!$K$3)</f>
        <v/>
      </c>
      <c r="V899" s="2" t="str">
        <f>IF(ISBLANK(R899),"",CpuInfo!$L$3)</f>
        <v/>
      </c>
      <c r="W899" s="2" t="str">
        <f t="shared" si="245"/>
        <v/>
      </c>
      <c r="X899" s="2" t="str">
        <f t="shared" si="246"/>
        <v/>
      </c>
      <c r="Y899" s="2" t="s">
        <v>56</v>
      </c>
    </row>
    <row r="900" spans="4:25">
      <c r="D900" s="3">
        <f t="shared" si="242"/>
        <v>0</v>
      </c>
      <c r="E900" s="3">
        <f>IF(ROW()=3,CpuInfo!H550,IF(D900=0,E899,F899+2))</f>
        <v>570</v>
      </c>
      <c r="F900" s="3">
        <f t="shared" si="239"/>
        <v>570</v>
      </c>
      <c r="J900" s="3" t="str">
        <f>IF(ISBLANK(G900),"",CpuInfo!$G$3)</f>
        <v/>
      </c>
      <c r="K900" s="3" t="str">
        <f>IF(ISBLANK(G900),"",CpuInfo!$H$3)</f>
        <v/>
      </c>
      <c r="L900" s="3" t="str">
        <f t="shared" si="240"/>
        <v/>
      </c>
      <c r="M900" s="3" t="str">
        <f t="shared" si="237"/>
        <v/>
      </c>
      <c r="N900" s="3" t="s">
        <v>56</v>
      </c>
      <c r="O900" s="2">
        <f t="shared" si="243"/>
        <v>0</v>
      </c>
      <c r="P900" s="2">
        <f>IF(ROW()=3,CpuInfo!H569,IF(O900=0,P899,Q899+2))</f>
        <v>3696</v>
      </c>
      <c r="Q900" s="2">
        <f t="shared" si="244"/>
        <v>3696</v>
      </c>
      <c r="U900" s="2" t="str">
        <f>IF(ISBLANK(R900),"",CpuInfo!$K$3)</f>
        <v/>
      </c>
      <c r="V900" s="2" t="str">
        <f>IF(ISBLANK(R900),"",CpuInfo!$L$3)</f>
        <v/>
      </c>
      <c r="W900" s="2" t="str">
        <f t="shared" si="245"/>
        <v/>
      </c>
      <c r="X900" s="2" t="str">
        <f t="shared" si="246"/>
        <v/>
      </c>
      <c r="Y900" s="2" t="s">
        <v>56</v>
      </c>
    </row>
    <row r="901" spans="4:25">
      <c r="D901" s="3">
        <f t="shared" si="242"/>
        <v>0</v>
      </c>
      <c r="E901" s="3">
        <f>IF(ROW()=3,CpuInfo!H551,IF(D901=0,E900,F900+2))</f>
        <v>570</v>
      </c>
      <c r="F901" s="3">
        <f t="shared" si="239"/>
        <v>570</v>
      </c>
      <c r="J901" s="3" t="str">
        <f>IF(ISBLANK(G901),"",CpuInfo!$G$3)</f>
        <v/>
      </c>
      <c r="K901" s="3" t="str">
        <f>IF(ISBLANK(G901),"",CpuInfo!$H$3)</f>
        <v/>
      </c>
      <c r="L901" s="3" t="str">
        <f t="shared" si="240"/>
        <v/>
      </c>
      <c r="M901" s="3" t="str">
        <f t="shared" si="237"/>
        <v/>
      </c>
      <c r="N901" s="3" t="s">
        <v>56</v>
      </c>
      <c r="O901" s="2">
        <f t="shared" si="243"/>
        <v>0</v>
      </c>
      <c r="P901" s="2">
        <f>IF(ROW()=3,CpuInfo!H570,IF(O901=0,P900,Q900+2))</f>
        <v>3696</v>
      </c>
      <c r="Q901" s="2">
        <f t="shared" si="244"/>
        <v>3696</v>
      </c>
      <c r="U901" s="2" t="str">
        <f>IF(ISBLANK(R901),"",CpuInfo!$K$3)</f>
        <v/>
      </c>
      <c r="V901" s="2" t="str">
        <f>IF(ISBLANK(R901),"",CpuInfo!$L$3)</f>
        <v/>
      </c>
      <c r="W901" s="2" t="str">
        <f t="shared" si="245"/>
        <v/>
      </c>
      <c r="X901" s="2" t="str">
        <f t="shared" si="246"/>
        <v/>
      </c>
      <c r="Y901" s="2" t="s">
        <v>56</v>
      </c>
    </row>
    <row r="902" spans="4:25">
      <c r="D902" s="3">
        <f t="shared" si="242"/>
        <v>0</v>
      </c>
      <c r="E902" s="3">
        <f>IF(ROW()=3,CpuInfo!H552,IF(D902=0,E901,F901+2))</f>
        <v>570</v>
      </c>
      <c r="F902" s="3">
        <f t="shared" si="239"/>
        <v>570</v>
      </c>
      <c r="J902" s="3" t="str">
        <f>IF(ISBLANK(G902),"",CpuInfo!$G$3)</f>
        <v/>
      </c>
      <c r="K902" s="3" t="str">
        <f>IF(ISBLANK(G902),"",CpuInfo!$H$3)</f>
        <v/>
      </c>
      <c r="L902" s="3" t="str">
        <f t="shared" si="240"/>
        <v/>
      </c>
      <c r="M902" s="3" t="str">
        <f t="shared" si="237"/>
        <v/>
      </c>
      <c r="N902" s="3" t="s">
        <v>56</v>
      </c>
      <c r="O902" s="2">
        <f t="shared" si="243"/>
        <v>0</v>
      </c>
      <c r="P902" s="2">
        <f>IF(ROW()=3,CpuInfo!H571,IF(O902=0,P901,Q901+2))</f>
        <v>3696</v>
      </c>
      <c r="Q902" s="2">
        <f t="shared" si="244"/>
        <v>3696</v>
      </c>
      <c r="U902" s="2" t="str">
        <f>IF(ISBLANK(R902),"",CpuInfo!$K$3)</f>
        <v/>
      </c>
      <c r="V902" s="2" t="str">
        <f>IF(ISBLANK(R902),"",CpuInfo!$L$3)</f>
        <v/>
      </c>
      <c r="W902" s="2" t="str">
        <f t="shared" si="245"/>
        <v/>
      </c>
      <c r="X902" s="2" t="str">
        <f t="shared" si="246"/>
        <v/>
      </c>
      <c r="Y902" s="2" t="s">
        <v>56</v>
      </c>
    </row>
    <row r="903" spans="4:25">
      <c r="D903" s="3">
        <f t="shared" si="242"/>
        <v>0</v>
      </c>
      <c r="E903" s="3">
        <f>IF(ROW()=3,CpuInfo!H553,IF(D903=0,E902,F902+2))</f>
        <v>570</v>
      </c>
      <c r="F903" s="3">
        <f t="shared" si="239"/>
        <v>570</v>
      </c>
      <c r="J903" s="3" t="str">
        <f>IF(ISBLANK(G903),"",CpuInfo!$G$3)</f>
        <v/>
      </c>
      <c r="K903" s="3" t="str">
        <f>IF(ISBLANK(G903),"",CpuInfo!$H$3)</f>
        <v/>
      </c>
      <c r="L903" s="3" t="str">
        <f t="shared" si="240"/>
        <v/>
      </c>
      <c r="M903" s="3" t="str">
        <f t="shared" si="237"/>
        <v/>
      </c>
      <c r="N903" s="3" t="s">
        <v>56</v>
      </c>
      <c r="O903" s="2">
        <f t="shared" si="243"/>
        <v>0</v>
      </c>
      <c r="P903" s="2">
        <f>IF(ROW()=3,CpuInfo!H572,IF(O903=0,P902,Q902+2))</f>
        <v>3696</v>
      </c>
      <c r="Q903" s="2">
        <f t="shared" si="244"/>
        <v>3696</v>
      </c>
      <c r="U903" s="2" t="str">
        <f>IF(ISBLANK(R903),"",CpuInfo!$K$3)</f>
        <v/>
      </c>
      <c r="V903" s="2" t="str">
        <f>IF(ISBLANK(R903),"",CpuInfo!$L$3)</f>
        <v/>
      </c>
      <c r="W903" s="2" t="str">
        <f t="shared" si="245"/>
        <v/>
      </c>
      <c r="X903" s="2" t="str">
        <f t="shared" si="246"/>
        <v/>
      </c>
      <c r="Y903" s="2" t="s">
        <v>56</v>
      </c>
    </row>
    <row r="904" spans="4:25">
      <c r="D904" s="3">
        <f t="shared" si="242"/>
        <v>0</v>
      </c>
      <c r="E904" s="3">
        <f>IF(ROW()=3,CpuInfo!H554,IF(D904=0,E903,F903+2))</f>
        <v>570</v>
      </c>
      <c r="F904" s="3">
        <f t="shared" si="239"/>
        <v>570</v>
      </c>
      <c r="J904" s="3" t="str">
        <f>IF(ISBLANK(G904),"",CpuInfo!$G$3)</f>
        <v/>
      </c>
      <c r="K904" s="3" t="str">
        <f>IF(ISBLANK(G904),"",CpuInfo!$H$3)</f>
        <v/>
      </c>
      <c r="L904" s="3" t="str">
        <f t="shared" si="240"/>
        <v/>
      </c>
      <c r="M904" s="3" t="str">
        <f t="shared" si="237"/>
        <v/>
      </c>
      <c r="N904" s="3" t="s">
        <v>56</v>
      </c>
      <c r="O904" s="2">
        <f t="shared" si="243"/>
        <v>0</v>
      </c>
      <c r="P904" s="2">
        <f>IF(ROW()=3,CpuInfo!H573,IF(O904=0,P903,Q903+2))</f>
        <v>3696</v>
      </c>
      <c r="Q904" s="2">
        <f t="shared" si="244"/>
        <v>3696</v>
      </c>
      <c r="U904" s="2" t="str">
        <f>IF(ISBLANK(R904),"",CpuInfo!$K$3)</f>
        <v/>
      </c>
      <c r="V904" s="2" t="str">
        <f>IF(ISBLANK(R904),"",CpuInfo!$L$3)</f>
        <v/>
      </c>
      <c r="W904" s="2" t="str">
        <f t="shared" si="245"/>
        <v/>
      </c>
      <c r="X904" s="2" t="str">
        <f t="shared" si="246"/>
        <v/>
      </c>
      <c r="Y904" s="2" t="s">
        <v>56</v>
      </c>
    </row>
    <row r="905" spans="4:25">
      <c r="D905" s="3">
        <f t="shared" si="242"/>
        <v>0</v>
      </c>
      <c r="E905" s="3">
        <f>IF(ROW()=3,CpuInfo!H555,IF(D905=0,E904,F904+2))</f>
        <v>570</v>
      </c>
      <c r="F905" s="3">
        <f t="shared" si="239"/>
        <v>570</v>
      </c>
      <c r="J905" s="3" t="str">
        <f>IF(ISBLANK(G905),"",CpuInfo!$G$3)</f>
        <v/>
      </c>
      <c r="K905" s="3" t="str">
        <f>IF(ISBLANK(G905),"",CpuInfo!$H$3)</f>
        <v/>
      </c>
      <c r="L905" s="3" t="str">
        <f t="shared" si="240"/>
        <v/>
      </c>
      <c r="M905" s="3" t="str">
        <f t="shared" si="237"/>
        <v/>
      </c>
      <c r="N905" s="3" t="s">
        <v>56</v>
      </c>
      <c r="O905" s="2">
        <f t="shared" si="243"/>
        <v>0</v>
      </c>
      <c r="P905" s="2">
        <f>IF(ROW()=3,CpuInfo!H574,IF(O905=0,P904,Q904+2))</f>
        <v>3696</v>
      </c>
      <c r="Q905" s="2">
        <f t="shared" si="244"/>
        <v>3696</v>
      </c>
      <c r="U905" s="2" t="str">
        <f>IF(ISBLANK(R905),"",CpuInfo!$K$3)</f>
        <v/>
      </c>
      <c r="V905" s="2" t="str">
        <f>IF(ISBLANK(R905),"",CpuInfo!$L$3)</f>
        <v/>
      </c>
      <c r="W905" s="2" t="str">
        <f t="shared" si="245"/>
        <v/>
      </c>
      <c r="X905" s="2" t="str">
        <f t="shared" si="246"/>
        <v/>
      </c>
      <c r="Y905" s="2" t="s">
        <v>56</v>
      </c>
    </row>
    <row r="906" spans="4:25">
      <c r="D906" s="3">
        <f t="shared" si="242"/>
        <v>0</v>
      </c>
      <c r="E906" s="3">
        <f>IF(ROW()=3,CpuInfo!H556,IF(D906=0,E905,F905+2))</f>
        <v>570</v>
      </c>
      <c r="F906" s="3">
        <f t="shared" si="239"/>
        <v>570</v>
      </c>
      <c r="J906" s="3" t="str">
        <f>IF(ISBLANK(G906),"",CpuInfo!$G$3)</f>
        <v/>
      </c>
      <c r="K906" s="3" t="str">
        <f>IF(ISBLANK(G906),"",CpuInfo!$H$3)</f>
        <v/>
      </c>
      <c r="L906" s="3" t="str">
        <f t="shared" si="240"/>
        <v/>
      </c>
      <c r="M906" s="3" t="str">
        <f t="shared" si="237"/>
        <v/>
      </c>
      <c r="N906" s="3" t="s">
        <v>56</v>
      </c>
      <c r="O906" s="2">
        <f t="shared" si="243"/>
        <v>0</v>
      </c>
      <c r="P906" s="2">
        <f>IF(ROW()=3,CpuInfo!H575,IF(O906=0,P905,Q905+2))</f>
        <v>3696</v>
      </c>
      <c r="Q906" s="2">
        <f t="shared" si="244"/>
        <v>3696</v>
      </c>
      <c r="U906" s="2" t="str">
        <f>IF(ISBLANK(R906),"",CpuInfo!$K$3)</f>
        <v/>
      </c>
      <c r="V906" s="2" t="str">
        <f>IF(ISBLANK(R906),"",CpuInfo!$L$3)</f>
        <v/>
      </c>
      <c r="W906" s="2" t="str">
        <f t="shared" si="245"/>
        <v/>
      </c>
      <c r="X906" s="2" t="str">
        <f t="shared" si="246"/>
        <v/>
      </c>
      <c r="Y906" s="2" t="s">
        <v>56</v>
      </c>
    </row>
    <row r="907" spans="4:25">
      <c r="D907" s="3">
        <f t="shared" si="242"/>
        <v>0</v>
      </c>
      <c r="E907" s="3">
        <f>IF(ROW()=3,CpuInfo!H557,IF(D907=0,E906,F906+2))</f>
        <v>570</v>
      </c>
      <c r="F907" s="3">
        <f t="shared" si="239"/>
        <v>570</v>
      </c>
      <c r="J907" s="3" t="str">
        <f>IF(ISBLANK(G907),"",CpuInfo!$G$3)</f>
        <v/>
      </c>
      <c r="K907" s="3" t="str">
        <f>IF(ISBLANK(G907),"",CpuInfo!$H$3)</f>
        <v/>
      </c>
      <c r="L907" s="3" t="str">
        <f t="shared" si="240"/>
        <v/>
      </c>
      <c r="M907" s="3" t="str">
        <f t="shared" si="237"/>
        <v/>
      </c>
      <c r="N907" s="3" t="s">
        <v>56</v>
      </c>
      <c r="O907" s="2">
        <f t="shared" si="243"/>
        <v>0</v>
      </c>
      <c r="P907" s="2">
        <f>IF(ROW()=3,CpuInfo!H576,IF(O907=0,P906,Q906+2))</f>
        <v>3696</v>
      </c>
      <c r="Q907" s="2">
        <f t="shared" si="244"/>
        <v>3696</v>
      </c>
      <c r="U907" s="2" t="str">
        <f>IF(ISBLANK(R907),"",CpuInfo!$K$3)</f>
        <v/>
      </c>
      <c r="V907" s="2" t="str">
        <f>IF(ISBLANK(R907),"",CpuInfo!$L$3)</f>
        <v/>
      </c>
      <c r="W907" s="2" t="str">
        <f t="shared" si="245"/>
        <v/>
      </c>
      <c r="X907" s="2" t="str">
        <f t="shared" si="246"/>
        <v/>
      </c>
      <c r="Y907" s="2" t="s">
        <v>56</v>
      </c>
    </row>
    <row r="908" spans="4:25">
      <c r="D908" s="3">
        <f t="shared" si="242"/>
        <v>0</v>
      </c>
      <c r="E908" s="3">
        <f>IF(ROW()=3,CpuInfo!H558,IF(D908=0,E907,F907+2))</f>
        <v>570</v>
      </c>
      <c r="F908" s="3">
        <f t="shared" si="239"/>
        <v>570</v>
      </c>
      <c r="J908" s="3" t="str">
        <f>IF(ISBLANK(G908),"",CpuInfo!$G$3)</f>
        <v/>
      </c>
      <c r="K908" s="3" t="str">
        <f>IF(ISBLANK(G908),"",CpuInfo!$H$3)</f>
        <v/>
      </c>
      <c r="L908" s="3" t="str">
        <f t="shared" si="240"/>
        <v/>
      </c>
      <c r="M908" s="3" t="str">
        <f t="shared" si="237"/>
        <v/>
      </c>
      <c r="N908" s="3" t="s">
        <v>56</v>
      </c>
      <c r="O908" s="2">
        <f t="shared" si="243"/>
        <v>0</v>
      </c>
      <c r="P908" s="2">
        <f>IF(ROW()=3,CpuInfo!H577,IF(O908=0,P907,Q907+2))</f>
        <v>3696</v>
      </c>
      <c r="Q908" s="2">
        <f t="shared" si="244"/>
        <v>3696</v>
      </c>
      <c r="U908" s="2" t="str">
        <f>IF(ISBLANK(R908),"",CpuInfo!$K$3)</f>
        <v/>
      </c>
      <c r="V908" s="2" t="str">
        <f>IF(ISBLANK(R908),"",CpuInfo!$L$3)</f>
        <v/>
      </c>
      <c r="W908" s="2" t="str">
        <f t="shared" si="245"/>
        <v/>
      </c>
      <c r="X908" s="2" t="str">
        <f t="shared" si="246"/>
        <v/>
      </c>
      <c r="Y908" s="2" t="s">
        <v>56</v>
      </c>
    </row>
    <row r="909" spans="4:25">
      <c r="D909" s="3">
        <f t="shared" si="242"/>
        <v>0</v>
      </c>
      <c r="E909" s="3">
        <f>IF(ROW()=3,CpuInfo!H559,IF(D909=0,E908,F908+2))</f>
        <v>570</v>
      </c>
      <c r="F909" s="3">
        <f t="shared" si="239"/>
        <v>570</v>
      </c>
      <c r="J909" s="3" t="str">
        <f>IF(ISBLANK(G909),"",CpuInfo!$G$3)</f>
        <v/>
      </c>
      <c r="K909" s="3" t="str">
        <f>IF(ISBLANK(G909),"",CpuInfo!$H$3)</f>
        <v/>
      </c>
      <c r="L909" s="3" t="str">
        <f t="shared" si="240"/>
        <v/>
      </c>
      <c r="M909" s="3" t="str">
        <f t="shared" si="237"/>
        <v/>
      </c>
      <c r="N909" s="3" t="s">
        <v>56</v>
      </c>
      <c r="O909" s="2">
        <f t="shared" si="243"/>
        <v>0</v>
      </c>
      <c r="P909" s="2">
        <f>IF(ROW()=3,CpuInfo!H578,IF(O909=0,P908,Q908+2))</f>
        <v>3696</v>
      </c>
      <c r="Q909" s="2">
        <f t="shared" si="244"/>
        <v>3696</v>
      </c>
      <c r="U909" s="2" t="str">
        <f>IF(ISBLANK(R909),"",CpuInfo!$K$3)</f>
        <v/>
      </c>
      <c r="V909" s="2" t="str">
        <f>IF(ISBLANK(R909),"",CpuInfo!$L$3)</f>
        <v/>
      </c>
      <c r="W909" s="2" t="str">
        <f t="shared" si="245"/>
        <v/>
      </c>
      <c r="X909" s="2" t="str">
        <f t="shared" si="246"/>
        <v/>
      </c>
      <c r="Y909" s="2" t="s">
        <v>56</v>
      </c>
    </row>
    <row r="910" spans="4:25">
      <c r="D910" s="3">
        <f t="shared" si="242"/>
        <v>0</v>
      </c>
      <c r="E910" s="3">
        <f>IF(ROW()=3,CpuInfo!H560,IF(D910=0,E909,F909+2))</f>
        <v>570</v>
      </c>
      <c r="F910" s="3">
        <f t="shared" si="239"/>
        <v>570</v>
      </c>
      <c r="J910" s="3" t="str">
        <f>IF(ISBLANK(G910),"",CpuInfo!$G$3)</f>
        <v/>
      </c>
      <c r="K910" s="3" t="str">
        <f>IF(ISBLANK(G910),"",CpuInfo!$H$3)</f>
        <v/>
      </c>
      <c r="L910" s="3" t="str">
        <f t="shared" si="240"/>
        <v/>
      </c>
      <c r="M910" s="3" t="str">
        <f t="shared" si="237"/>
        <v/>
      </c>
      <c r="N910" s="3" t="s">
        <v>56</v>
      </c>
      <c r="O910" s="2">
        <f t="shared" si="243"/>
        <v>0</v>
      </c>
      <c r="P910" s="2">
        <f>IF(ROW()=3,CpuInfo!H579,IF(O910=0,P909,Q909+2))</f>
        <v>3696</v>
      </c>
      <c r="Q910" s="2">
        <f t="shared" si="244"/>
        <v>3696</v>
      </c>
      <c r="U910" s="2" t="str">
        <f>IF(ISBLANK(R910),"",CpuInfo!$K$3)</f>
        <v/>
      </c>
      <c r="V910" s="2" t="str">
        <f>IF(ISBLANK(R910),"",CpuInfo!$L$3)</f>
        <v/>
      </c>
      <c r="W910" s="2" t="str">
        <f t="shared" si="245"/>
        <v/>
      </c>
      <c r="X910" s="2" t="str">
        <f t="shared" si="246"/>
        <v/>
      </c>
      <c r="Y910" s="2" t="s">
        <v>56</v>
      </c>
    </row>
    <row r="911" spans="4:25">
      <c r="D911" s="3">
        <f t="shared" si="242"/>
        <v>0</v>
      </c>
      <c r="E911" s="3">
        <f>IF(ROW()=3,CpuInfo!H561,IF(D911=0,E910,F910+2))</f>
        <v>570</v>
      </c>
      <c r="F911" s="3">
        <f t="shared" si="239"/>
        <v>570</v>
      </c>
      <c r="J911" s="3" t="str">
        <f>IF(ISBLANK(G911),"",CpuInfo!$G$3)</f>
        <v/>
      </c>
      <c r="K911" s="3" t="str">
        <f>IF(ISBLANK(G911),"",CpuInfo!$H$3)</f>
        <v/>
      </c>
      <c r="L911" s="3" t="str">
        <f t="shared" si="240"/>
        <v/>
      </c>
      <c r="M911" s="3" t="str">
        <f t="shared" si="237"/>
        <v/>
      </c>
      <c r="N911" s="3" t="s">
        <v>56</v>
      </c>
      <c r="O911" s="2">
        <f t="shared" si="243"/>
        <v>0</v>
      </c>
      <c r="P911" s="2">
        <f>IF(ROW()=3,CpuInfo!H580,IF(O911=0,P910,Q910+2))</f>
        <v>3696</v>
      </c>
      <c r="Q911" s="2">
        <f t="shared" si="244"/>
        <v>3696</v>
      </c>
      <c r="U911" s="2" t="str">
        <f>IF(ISBLANK(R911),"",CpuInfo!$K$3)</f>
        <v/>
      </c>
      <c r="V911" s="2" t="str">
        <f>IF(ISBLANK(R911),"",CpuInfo!$L$3)</f>
        <v/>
      </c>
      <c r="W911" s="2" t="str">
        <f t="shared" si="245"/>
        <v/>
      </c>
      <c r="X911" s="2" t="str">
        <f t="shared" si="246"/>
        <v/>
      </c>
      <c r="Y911" s="2" t="s">
        <v>56</v>
      </c>
    </row>
    <row r="912" spans="4:25">
      <c r="D912" s="3">
        <f t="shared" si="242"/>
        <v>0</v>
      </c>
      <c r="E912" s="3">
        <f>IF(ROW()=3,CpuInfo!H562,IF(D912=0,E911,F911+2))</f>
        <v>570</v>
      </c>
      <c r="F912" s="3">
        <f t="shared" si="239"/>
        <v>570</v>
      </c>
      <c r="J912" s="3" t="str">
        <f>IF(ISBLANK(G912),"",CpuInfo!$G$3)</f>
        <v/>
      </c>
      <c r="K912" s="3" t="str">
        <f>IF(ISBLANK(G912),"",CpuInfo!$H$3)</f>
        <v/>
      </c>
      <c r="L912" s="3" t="str">
        <f t="shared" si="240"/>
        <v/>
      </c>
      <c r="M912" s="3" t="str">
        <f t="shared" si="237"/>
        <v/>
      </c>
      <c r="N912" s="3" t="s">
        <v>56</v>
      </c>
      <c r="O912" s="2">
        <f t="shared" si="243"/>
        <v>0</v>
      </c>
      <c r="P912" s="2">
        <f>IF(ROW()=3,CpuInfo!H581,IF(O912=0,P911,Q911+2))</f>
        <v>3696</v>
      </c>
      <c r="Q912" s="2">
        <f t="shared" si="244"/>
        <v>3696</v>
      </c>
      <c r="U912" s="2" t="str">
        <f>IF(ISBLANK(R912),"",CpuInfo!$K$3)</f>
        <v/>
      </c>
      <c r="V912" s="2" t="str">
        <f>IF(ISBLANK(R912),"",CpuInfo!$L$3)</f>
        <v/>
      </c>
      <c r="W912" s="2" t="str">
        <f t="shared" si="245"/>
        <v/>
      </c>
      <c r="X912" s="2" t="str">
        <f t="shared" si="246"/>
        <v/>
      </c>
      <c r="Y912" s="2" t="s">
        <v>56</v>
      </c>
    </row>
    <row r="913" spans="4:25">
      <c r="D913" s="3">
        <f t="shared" si="242"/>
        <v>0</v>
      </c>
      <c r="E913" s="3">
        <f>IF(ROW()=3,CpuInfo!H563,IF(D913=0,E912,F912+2))</f>
        <v>570</v>
      </c>
      <c r="F913" s="3">
        <f t="shared" si="239"/>
        <v>570</v>
      </c>
      <c r="J913" s="3" t="str">
        <f>IF(ISBLANK(G913),"",CpuInfo!$G$3)</f>
        <v/>
      </c>
      <c r="K913" s="3" t="str">
        <f>IF(ISBLANK(G913),"",CpuInfo!$H$3)</f>
        <v/>
      </c>
      <c r="L913" s="3" t="str">
        <f t="shared" si="240"/>
        <v/>
      </c>
      <c r="M913" s="3" t="str">
        <f t="shared" si="237"/>
        <v/>
      </c>
      <c r="N913" s="3" t="s">
        <v>56</v>
      </c>
      <c r="O913" s="2">
        <f t="shared" si="243"/>
        <v>0</v>
      </c>
      <c r="P913" s="2">
        <f>IF(ROW()=3,CpuInfo!H582,IF(O913=0,P912,Q912+2))</f>
        <v>3696</v>
      </c>
      <c r="Q913" s="2">
        <f t="shared" si="244"/>
        <v>3696</v>
      </c>
      <c r="U913" s="2" t="str">
        <f>IF(ISBLANK(R913),"",CpuInfo!$K$3)</f>
        <v/>
      </c>
      <c r="V913" s="2" t="str">
        <f>IF(ISBLANK(R913),"",CpuInfo!$L$3)</f>
        <v/>
      </c>
      <c r="W913" s="2" t="str">
        <f t="shared" si="245"/>
        <v/>
      </c>
      <c r="X913" s="2" t="str">
        <f t="shared" si="246"/>
        <v/>
      </c>
      <c r="Y913" s="2" t="s">
        <v>56</v>
      </c>
    </row>
    <row r="914" spans="4:25">
      <c r="D914" s="3">
        <f t="shared" si="242"/>
        <v>0</v>
      </c>
      <c r="E914" s="3">
        <f>IF(ROW()=3,CpuInfo!H564,IF(D914=0,E913,F913+2))</f>
        <v>570</v>
      </c>
      <c r="F914" s="3">
        <f t="shared" si="239"/>
        <v>570</v>
      </c>
      <c r="J914" s="3" t="str">
        <f>IF(ISBLANK(G914),"",CpuInfo!$G$3)</f>
        <v/>
      </c>
      <c r="K914" s="3" t="str">
        <f>IF(ISBLANK(G914),"",CpuInfo!$H$3)</f>
        <v/>
      </c>
      <c r="L914" s="3" t="str">
        <f t="shared" si="240"/>
        <v/>
      </c>
      <c r="M914" s="3" t="str">
        <f t="shared" si="237"/>
        <v/>
      </c>
      <c r="N914" s="3" t="s">
        <v>56</v>
      </c>
      <c r="O914" s="2">
        <f t="shared" si="243"/>
        <v>0</v>
      </c>
      <c r="P914" s="2">
        <f>IF(ROW()=3,CpuInfo!H583,IF(O914=0,P913,Q913+2))</f>
        <v>3696</v>
      </c>
      <c r="Q914" s="2">
        <f t="shared" si="244"/>
        <v>3696</v>
      </c>
      <c r="U914" s="2" t="str">
        <f>IF(ISBLANK(R914),"",CpuInfo!$K$3)</f>
        <v/>
      </c>
      <c r="V914" s="2" t="str">
        <f>IF(ISBLANK(R914),"",CpuInfo!$L$3)</f>
        <v/>
      </c>
      <c r="W914" s="2" t="str">
        <f t="shared" si="245"/>
        <v/>
      </c>
      <c r="X914" s="2" t="str">
        <f t="shared" si="246"/>
        <v/>
      </c>
      <c r="Y914" s="2" t="s">
        <v>56</v>
      </c>
    </row>
    <row r="915" spans="4:25">
      <c r="D915" s="3">
        <f t="shared" si="242"/>
        <v>0</v>
      </c>
      <c r="E915" s="3">
        <f>IF(ROW()=3,CpuInfo!H565,IF(D915=0,E914,F914+2))</f>
        <v>570</v>
      </c>
      <c r="F915" s="3">
        <f t="shared" si="239"/>
        <v>570</v>
      </c>
      <c r="J915" s="3" t="str">
        <f>IF(ISBLANK(G915),"",CpuInfo!$G$3)</f>
        <v/>
      </c>
      <c r="K915" s="3" t="str">
        <f>IF(ISBLANK(G915),"",CpuInfo!$H$3)</f>
        <v/>
      </c>
      <c r="L915" s="3" t="str">
        <f t="shared" si="240"/>
        <v/>
      </c>
      <c r="M915" s="3" t="str">
        <f t="shared" si="237"/>
        <v/>
      </c>
      <c r="N915" s="3" t="s">
        <v>56</v>
      </c>
      <c r="O915" s="2">
        <f t="shared" si="243"/>
        <v>0</v>
      </c>
      <c r="P915" s="2">
        <f>IF(ROW()=3,CpuInfo!H584,IF(O915=0,P914,Q914+2))</f>
        <v>3696</v>
      </c>
      <c r="Q915" s="2">
        <f t="shared" si="244"/>
        <v>3696</v>
      </c>
      <c r="U915" s="2" t="str">
        <f>IF(ISBLANK(R915),"",CpuInfo!$K$3)</f>
        <v/>
      </c>
      <c r="V915" s="2" t="str">
        <f>IF(ISBLANK(R915),"",CpuInfo!$L$3)</f>
        <v/>
      </c>
      <c r="W915" s="2" t="str">
        <f t="shared" si="245"/>
        <v/>
      </c>
      <c r="X915" s="2" t="str">
        <f t="shared" si="246"/>
        <v/>
      </c>
      <c r="Y915" s="2" t="s">
        <v>56</v>
      </c>
    </row>
    <row r="916" spans="4:25">
      <c r="D916" s="3">
        <f t="shared" si="242"/>
        <v>0</v>
      </c>
      <c r="E916" s="3">
        <f>IF(ROW()=3,CpuInfo!H566,IF(D916=0,E915,F915+2))</f>
        <v>570</v>
      </c>
      <c r="F916" s="3">
        <f t="shared" si="239"/>
        <v>570</v>
      </c>
      <c r="J916" s="3" t="str">
        <f>IF(ISBLANK(G916),"",CpuInfo!$G$3)</f>
        <v/>
      </c>
      <c r="K916" s="3" t="str">
        <f>IF(ISBLANK(G916),"",CpuInfo!$H$3)</f>
        <v/>
      </c>
      <c r="L916" s="3" t="str">
        <f t="shared" si="240"/>
        <v/>
      </c>
      <c r="M916" s="3" t="str">
        <f t="shared" si="237"/>
        <v/>
      </c>
      <c r="N916" s="3" t="s">
        <v>56</v>
      </c>
      <c r="O916" s="2">
        <f t="shared" si="243"/>
        <v>0</v>
      </c>
      <c r="P916" s="2">
        <f>IF(ROW()=3,CpuInfo!H585,IF(O916=0,P915,Q915+2))</f>
        <v>3696</v>
      </c>
      <c r="Q916" s="2">
        <f t="shared" si="244"/>
        <v>3696</v>
      </c>
      <c r="U916" s="2" t="str">
        <f>IF(ISBLANK(R916),"",CpuInfo!$K$3)</f>
        <v/>
      </c>
      <c r="V916" s="2" t="str">
        <f>IF(ISBLANK(R916),"",CpuInfo!$L$3)</f>
        <v/>
      </c>
      <c r="W916" s="2" t="str">
        <f t="shared" si="245"/>
        <v/>
      </c>
      <c r="X916" s="2" t="str">
        <f t="shared" si="246"/>
        <v/>
      </c>
      <c r="Y916" s="2" t="s">
        <v>56</v>
      </c>
    </row>
    <row r="917" spans="4:25">
      <c r="D917" s="3">
        <f t="shared" si="242"/>
        <v>0</v>
      </c>
      <c r="E917" s="3">
        <f>IF(ROW()=3,CpuInfo!H567,IF(D917=0,E916,F916+2))</f>
        <v>570</v>
      </c>
      <c r="F917" s="3">
        <f t="shared" si="239"/>
        <v>570</v>
      </c>
      <c r="J917" s="3" t="str">
        <f>IF(ISBLANK(G917),"",CpuInfo!$G$3)</f>
        <v/>
      </c>
      <c r="K917" s="3" t="str">
        <f>IF(ISBLANK(G917),"",CpuInfo!$H$3)</f>
        <v/>
      </c>
      <c r="L917" s="3" t="str">
        <f t="shared" si="240"/>
        <v/>
      </c>
      <c r="M917" s="3" t="str">
        <f t="shared" si="237"/>
        <v/>
      </c>
      <c r="N917" s="3" t="s">
        <v>56</v>
      </c>
      <c r="O917" s="2">
        <f t="shared" si="243"/>
        <v>0</v>
      </c>
      <c r="P917" s="2">
        <f>IF(ROW()=3,CpuInfo!H586,IF(O917=0,P916,Q916+2))</f>
        <v>3696</v>
      </c>
      <c r="Q917" s="2">
        <f t="shared" si="244"/>
        <v>3696</v>
      </c>
      <c r="U917" s="2" t="str">
        <f>IF(ISBLANK(R917),"",CpuInfo!$K$3)</f>
        <v/>
      </c>
      <c r="V917" s="2" t="str">
        <f>IF(ISBLANK(R917),"",CpuInfo!$L$3)</f>
        <v/>
      </c>
      <c r="W917" s="2" t="str">
        <f t="shared" si="245"/>
        <v/>
      </c>
      <c r="X917" s="2" t="str">
        <f t="shared" si="246"/>
        <v/>
      </c>
      <c r="Y917" s="2" t="s">
        <v>56</v>
      </c>
    </row>
    <row r="918" spans="4:25">
      <c r="D918" s="3">
        <f t="shared" si="242"/>
        <v>0</v>
      </c>
      <c r="E918" s="3">
        <f>IF(ROW()=3,CpuInfo!H568,IF(D918=0,E917,F917+2))</f>
        <v>570</v>
      </c>
      <c r="F918" s="3">
        <f t="shared" si="239"/>
        <v>570</v>
      </c>
      <c r="J918" s="3" t="str">
        <f>IF(ISBLANK(G918),"",CpuInfo!$G$3)</f>
        <v/>
      </c>
      <c r="K918" s="3" t="str">
        <f>IF(ISBLANK(G918),"",CpuInfo!$H$3)</f>
        <v/>
      </c>
      <c r="L918" s="3" t="str">
        <f t="shared" si="240"/>
        <v/>
      </c>
      <c r="M918" s="3" t="str">
        <f t="shared" si="237"/>
        <v/>
      </c>
      <c r="N918" s="3" t="s">
        <v>56</v>
      </c>
      <c r="O918" s="2">
        <f t="shared" si="243"/>
        <v>0</v>
      </c>
      <c r="P918" s="2">
        <f>IF(ROW()=3,CpuInfo!H587,IF(O918=0,P917,Q917+2))</f>
        <v>3696</v>
      </c>
      <c r="Q918" s="2">
        <f t="shared" si="244"/>
        <v>3696</v>
      </c>
      <c r="U918" s="2" t="str">
        <f>IF(ISBLANK(R918),"",CpuInfo!$K$3)</f>
        <v/>
      </c>
      <c r="V918" s="2" t="str">
        <f>IF(ISBLANK(R918),"",CpuInfo!$L$3)</f>
        <v/>
      </c>
      <c r="W918" s="2" t="str">
        <f t="shared" si="245"/>
        <v/>
      </c>
      <c r="X918" s="2" t="str">
        <f t="shared" si="246"/>
        <v/>
      </c>
      <c r="Y918" s="2" t="s">
        <v>56</v>
      </c>
    </row>
    <row r="919" spans="4:25">
      <c r="D919" s="3">
        <f t="shared" si="242"/>
        <v>0</v>
      </c>
      <c r="E919" s="3">
        <f>IF(ROW()=3,CpuInfo!H569,IF(D919=0,E918,F918+2))</f>
        <v>570</v>
      </c>
      <c r="F919" s="3">
        <f t="shared" si="239"/>
        <v>570</v>
      </c>
      <c r="J919" s="3" t="str">
        <f>IF(ISBLANK(G919),"",CpuInfo!$G$3)</f>
        <v/>
      </c>
      <c r="K919" s="3" t="str">
        <f>IF(ISBLANK(G919),"",CpuInfo!$H$3)</f>
        <v/>
      </c>
      <c r="L919" s="3" t="str">
        <f t="shared" si="240"/>
        <v/>
      </c>
      <c r="M919" s="3" t="str">
        <f t="shared" si="237"/>
        <v/>
      </c>
      <c r="N919" s="3" t="s">
        <v>56</v>
      </c>
      <c r="O919" s="2">
        <f t="shared" si="243"/>
        <v>0</v>
      </c>
      <c r="P919" s="2">
        <f>IF(ROW()=3,CpuInfo!H588,IF(O919=0,P918,Q918+2))</f>
        <v>3696</v>
      </c>
      <c r="Q919" s="2">
        <f t="shared" si="244"/>
        <v>3696</v>
      </c>
      <c r="U919" s="2" t="str">
        <f>IF(ISBLANK(R919),"",CpuInfo!$K$3)</f>
        <v/>
      </c>
      <c r="V919" s="2" t="str">
        <f>IF(ISBLANK(R919),"",CpuInfo!$L$3)</f>
        <v/>
      </c>
      <c r="W919" s="2" t="str">
        <f t="shared" si="245"/>
        <v/>
      </c>
      <c r="X919" s="2" t="str">
        <f t="shared" si="246"/>
        <v/>
      </c>
      <c r="Y919" s="2" t="s">
        <v>56</v>
      </c>
    </row>
    <row r="920" spans="4:25">
      <c r="D920" s="3">
        <f t="shared" si="242"/>
        <v>0</v>
      </c>
      <c r="E920" s="3">
        <f>IF(ROW()=3,CpuInfo!H570,IF(D920=0,E919,F919+2))</f>
        <v>570</v>
      </c>
      <c r="F920" s="3">
        <f t="shared" si="239"/>
        <v>570</v>
      </c>
      <c r="J920" s="3" t="str">
        <f>IF(ISBLANK(G920),"",CpuInfo!$G$3)</f>
        <v/>
      </c>
      <c r="K920" s="3" t="str">
        <f>IF(ISBLANK(G920),"",CpuInfo!$H$3)</f>
        <v/>
      </c>
      <c r="L920" s="3" t="str">
        <f t="shared" si="240"/>
        <v/>
      </c>
      <c r="M920" s="3" t="str">
        <f t="shared" si="237"/>
        <v/>
      </c>
      <c r="N920" s="3" t="s">
        <v>56</v>
      </c>
      <c r="O920" s="2">
        <f t="shared" si="243"/>
        <v>0</v>
      </c>
      <c r="P920" s="2">
        <f>IF(ROW()=3,CpuInfo!H589,IF(O920=0,P919,Q919+2))</f>
        <v>3696</v>
      </c>
      <c r="Q920" s="2">
        <f t="shared" si="244"/>
        <v>3696</v>
      </c>
      <c r="U920" s="2" t="str">
        <f>IF(ISBLANK(R920),"",CpuInfo!$K$3)</f>
        <v/>
      </c>
      <c r="V920" s="2" t="str">
        <f>IF(ISBLANK(R920),"",CpuInfo!$L$3)</f>
        <v/>
      </c>
      <c r="W920" s="2" t="str">
        <f t="shared" si="245"/>
        <v/>
      </c>
      <c r="X920" s="2" t="str">
        <f t="shared" si="246"/>
        <v/>
      </c>
      <c r="Y920" s="2" t="s">
        <v>56</v>
      </c>
    </row>
    <row r="921" spans="4:25">
      <c r="D921" s="3">
        <f t="shared" si="242"/>
        <v>0</v>
      </c>
      <c r="E921" s="3">
        <f>IF(ROW()=3,CpuInfo!H571,IF(D921=0,E920,F920+2))</f>
        <v>570</v>
      </c>
      <c r="F921" s="3">
        <f t="shared" si="239"/>
        <v>570</v>
      </c>
      <c r="J921" s="3" t="str">
        <f>IF(ISBLANK(G921),"",CpuInfo!$G$3)</f>
        <v/>
      </c>
      <c r="K921" s="3" t="str">
        <f>IF(ISBLANK(G921),"",CpuInfo!$H$3)</f>
        <v/>
      </c>
      <c r="L921" s="3" t="str">
        <f t="shared" si="240"/>
        <v/>
      </c>
      <c r="M921" s="3" t="str">
        <f t="shared" si="237"/>
        <v/>
      </c>
      <c r="N921" s="3" t="s">
        <v>56</v>
      </c>
      <c r="O921" s="2">
        <f t="shared" si="243"/>
        <v>0</v>
      </c>
      <c r="P921" s="2">
        <f>IF(ROW()=3,CpuInfo!H590,IF(O921=0,P920,Q920+2))</f>
        <v>3696</v>
      </c>
      <c r="Q921" s="2">
        <f t="shared" si="244"/>
        <v>3696</v>
      </c>
      <c r="U921" s="2" t="str">
        <f>IF(ISBLANK(R921),"",CpuInfo!$K$3)</f>
        <v/>
      </c>
      <c r="V921" s="2" t="str">
        <f>IF(ISBLANK(R921),"",CpuInfo!$L$3)</f>
        <v/>
      </c>
      <c r="W921" s="2" t="str">
        <f t="shared" si="245"/>
        <v/>
      </c>
      <c r="X921" s="2" t="str">
        <f t="shared" si="246"/>
        <v/>
      </c>
      <c r="Y921" s="2" t="s">
        <v>56</v>
      </c>
    </row>
    <row r="922" spans="4:25">
      <c r="D922" s="3">
        <f t="shared" si="242"/>
        <v>0</v>
      </c>
      <c r="E922" s="3">
        <f>IF(ROW()=3,CpuInfo!H572,IF(D922=0,E921,F921+2))</f>
        <v>570</v>
      </c>
      <c r="F922" s="3">
        <f t="shared" si="239"/>
        <v>570</v>
      </c>
      <c r="J922" s="3" t="str">
        <f>IF(ISBLANK(G922),"",CpuInfo!$G$3)</f>
        <v/>
      </c>
      <c r="K922" s="3" t="str">
        <f>IF(ISBLANK(G922),"",CpuInfo!$H$3)</f>
        <v/>
      </c>
      <c r="L922" s="3" t="str">
        <f t="shared" si="240"/>
        <v/>
      </c>
      <c r="M922" s="3" t="str">
        <f t="shared" si="237"/>
        <v/>
      </c>
      <c r="N922" s="3" t="s">
        <v>56</v>
      </c>
      <c r="O922" s="2">
        <f t="shared" si="243"/>
        <v>0</v>
      </c>
      <c r="P922" s="2">
        <f>IF(ROW()=3,CpuInfo!H591,IF(O922=0,P921,Q921+2))</f>
        <v>3696</v>
      </c>
      <c r="Q922" s="2">
        <f t="shared" si="244"/>
        <v>3696</v>
      </c>
      <c r="U922" s="2" t="str">
        <f>IF(ISBLANK(R922),"",CpuInfo!$K$3)</f>
        <v/>
      </c>
      <c r="V922" s="2" t="str">
        <f>IF(ISBLANK(R922),"",CpuInfo!$L$3)</f>
        <v/>
      </c>
      <c r="W922" s="2" t="str">
        <f t="shared" si="245"/>
        <v/>
      </c>
      <c r="X922" s="2" t="str">
        <f t="shared" si="246"/>
        <v/>
      </c>
      <c r="Y922" s="2" t="s">
        <v>56</v>
      </c>
    </row>
    <row r="923" spans="4:25">
      <c r="D923" s="3">
        <f t="shared" si="242"/>
        <v>0</v>
      </c>
      <c r="E923" s="3">
        <f>IF(ROW()=3,CpuInfo!H573,IF(D923=0,E922,F922+2))</f>
        <v>570</v>
      </c>
      <c r="F923" s="3">
        <f t="shared" si="239"/>
        <v>570</v>
      </c>
      <c r="J923" s="3" t="str">
        <f>IF(ISBLANK(G923),"",CpuInfo!$G$3)</f>
        <v/>
      </c>
      <c r="K923" s="3" t="str">
        <f>IF(ISBLANK(G923),"",CpuInfo!$H$3)</f>
        <v/>
      </c>
      <c r="L923" s="3" t="str">
        <f t="shared" si="240"/>
        <v/>
      </c>
      <c r="M923" s="3" t="str">
        <f t="shared" ref="M923:M949" si="247">IF(ISBLANK(G923),"","DB"&amp;J923&amp;"."&amp;F923)</f>
        <v/>
      </c>
      <c r="N923" s="3" t="s">
        <v>56</v>
      </c>
      <c r="O923" s="2">
        <f t="shared" si="243"/>
        <v>0</v>
      </c>
      <c r="P923" s="2">
        <f>IF(ROW()=3,CpuInfo!H592,IF(O923=0,P922,Q922+2))</f>
        <v>3696</v>
      </c>
      <c r="Q923" s="2">
        <f t="shared" si="244"/>
        <v>3696</v>
      </c>
      <c r="U923" s="2" t="str">
        <f>IF(ISBLANK(R923),"",CpuInfo!$K$3)</f>
        <v/>
      </c>
      <c r="V923" s="2" t="str">
        <f>IF(ISBLANK(R923),"",CpuInfo!$L$3)</f>
        <v/>
      </c>
      <c r="W923" s="2" t="str">
        <f t="shared" si="245"/>
        <v/>
      </c>
      <c r="X923" s="2" t="str">
        <f t="shared" si="246"/>
        <v/>
      </c>
      <c r="Y923" s="2" t="s">
        <v>56</v>
      </c>
    </row>
    <row r="924" spans="4:25">
      <c r="D924" s="3">
        <f t="shared" si="242"/>
        <v>0</v>
      </c>
      <c r="E924" s="3">
        <f>IF(ROW()=3,CpuInfo!H574,IF(D924=0,E923,F923+2))</f>
        <v>570</v>
      </c>
      <c r="F924" s="3">
        <f t="shared" si="239"/>
        <v>570</v>
      </c>
      <c r="J924" s="3" t="str">
        <f>IF(ISBLANK(G924),"",CpuInfo!$G$3)</f>
        <v/>
      </c>
      <c r="K924" s="3" t="str">
        <f>IF(ISBLANK(G924),"",CpuInfo!$H$3)</f>
        <v/>
      </c>
      <c r="L924" s="3" t="str">
        <f t="shared" si="240"/>
        <v/>
      </c>
      <c r="M924" s="3" t="str">
        <f t="shared" si="247"/>
        <v/>
      </c>
      <c r="N924" s="3" t="s">
        <v>56</v>
      </c>
      <c r="O924" s="2">
        <f t="shared" si="243"/>
        <v>0</v>
      </c>
      <c r="P924" s="2">
        <f>IF(ROW()=3,CpuInfo!H593,IF(O924=0,P923,Q923+2))</f>
        <v>3696</v>
      </c>
      <c r="Q924" s="2">
        <f t="shared" si="244"/>
        <v>3696</v>
      </c>
      <c r="U924" s="2" t="str">
        <f>IF(ISBLANK(R924),"",CpuInfo!$K$3)</f>
        <v/>
      </c>
      <c r="V924" s="2" t="str">
        <f>IF(ISBLANK(R924),"",CpuInfo!$L$3)</f>
        <v/>
      </c>
      <c r="W924" s="2" t="str">
        <f t="shared" si="245"/>
        <v/>
      </c>
      <c r="X924" s="2" t="str">
        <f t="shared" si="246"/>
        <v/>
      </c>
      <c r="Y924" s="2" t="s">
        <v>56</v>
      </c>
    </row>
    <row r="925" spans="4:25">
      <c r="D925" s="3">
        <f t="shared" si="242"/>
        <v>0</v>
      </c>
      <c r="E925" s="3">
        <f>IF(ROW()=3,CpuInfo!H575,IF(D925=0,E924,F924+2))</f>
        <v>570</v>
      </c>
      <c r="F925" s="3">
        <f t="shared" si="239"/>
        <v>570</v>
      </c>
      <c r="J925" s="3" t="str">
        <f>IF(ISBLANK(G925),"",CpuInfo!$G$3)</f>
        <v/>
      </c>
      <c r="K925" s="3" t="str">
        <f>IF(ISBLANK(G925),"",CpuInfo!$H$3)</f>
        <v/>
      </c>
      <c r="L925" s="3" t="str">
        <f t="shared" si="240"/>
        <v/>
      </c>
      <c r="M925" s="3" t="str">
        <f t="shared" si="247"/>
        <v/>
      </c>
      <c r="N925" s="3" t="s">
        <v>56</v>
      </c>
      <c r="O925" s="2">
        <f t="shared" si="243"/>
        <v>0</v>
      </c>
      <c r="P925" s="2">
        <f>IF(ROW()=3,CpuInfo!H594,IF(O925=0,P924,Q924+2))</f>
        <v>3696</v>
      </c>
      <c r="Q925" s="2">
        <f t="shared" si="244"/>
        <v>3696</v>
      </c>
      <c r="U925" s="2" t="str">
        <f>IF(ISBLANK(R925),"",CpuInfo!$K$3)</f>
        <v/>
      </c>
      <c r="V925" s="2" t="str">
        <f>IF(ISBLANK(R925),"",CpuInfo!$L$3)</f>
        <v/>
      </c>
      <c r="W925" s="2" t="str">
        <f t="shared" si="245"/>
        <v/>
      </c>
      <c r="X925" s="2" t="str">
        <f t="shared" si="246"/>
        <v/>
      </c>
      <c r="Y925" s="2" t="s">
        <v>56</v>
      </c>
    </row>
    <row r="926" spans="4:25">
      <c r="D926" s="3">
        <f t="shared" si="242"/>
        <v>0</v>
      </c>
      <c r="E926" s="3">
        <f>IF(ROW()=3,CpuInfo!H576,IF(D926=0,E925,F925+2))</f>
        <v>570</v>
      </c>
      <c r="F926" s="3">
        <f t="shared" si="239"/>
        <v>570</v>
      </c>
      <c r="J926" s="3" t="str">
        <f>IF(ISBLANK(G926),"",CpuInfo!$G$3)</f>
        <v/>
      </c>
      <c r="K926" s="3" t="str">
        <f>IF(ISBLANK(G926),"",CpuInfo!$H$3)</f>
        <v/>
      </c>
      <c r="L926" s="3" t="str">
        <f t="shared" si="240"/>
        <v/>
      </c>
      <c r="M926" s="3" t="str">
        <f t="shared" si="247"/>
        <v/>
      </c>
      <c r="N926" s="3" t="s">
        <v>56</v>
      </c>
      <c r="O926" s="2">
        <f t="shared" si="243"/>
        <v>0</v>
      </c>
      <c r="P926" s="2">
        <f>IF(ROW()=3,CpuInfo!H595,IF(O926=0,P925,Q925+2))</f>
        <v>3696</v>
      </c>
      <c r="Q926" s="2">
        <f t="shared" si="244"/>
        <v>3696</v>
      </c>
      <c r="U926" s="2" t="str">
        <f>IF(ISBLANK(R926),"",CpuInfo!$K$3)</f>
        <v/>
      </c>
      <c r="V926" s="2" t="str">
        <f>IF(ISBLANK(R926),"",CpuInfo!$L$3)</f>
        <v/>
      </c>
      <c r="W926" s="2" t="str">
        <f t="shared" si="245"/>
        <v/>
      </c>
      <c r="X926" s="2" t="str">
        <f t="shared" si="246"/>
        <v/>
      </c>
      <c r="Y926" s="2" t="s">
        <v>56</v>
      </c>
    </row>
    <row r="927" spans="4:25">
      <c r="D927" s="3">
        <f t="shared" si="242"/>
        <v>0</v>
      </c>
      <c r="E927" s="3">
        <f>IF(ROW()=3,CpuInfo!H577,IF(D927=0,E926,F926+2))</f>
        <v>570</v>
      </c>
      <c r="F927" s="3">
        <f t="shared" si="239"/>
        <v>570</v>
      </c>
      <c r="J927" s="3" t="str">
        <f>IF(ISBLANK(G927),"",CpuInfo!$G$3)</f>
        <v/>
      </c>
      <c r="K927" s="3" t="str">
        <f>IF(ISBLANK(G927),"",CpuInfo!$H$3)</f>
        <v/>
      </c>
      <c r="L927" s="3" t="str">
        <f t="shared" si="240"/>
        <v/>
      </c>
      <c r="M927" s="3" t="str">
        <f t="shared" si="247"/>
        <v/>
      </c>
      <c r="N927" s="3" t="s">
        <v>56</v>
      </c>
      <c r="O927" s="2">
        <f t="shared" si="243"/>
        <v>0</v>
      </c>
      <c r="P927" s="2">
        <f>IF(ROW()=3,CpuInfo!H596,IF(O927=0,P926,Q926+2))</f>
        <v>3696</v>
      </c>
      <c r="Q927" s="2">
        <f t="shared" si="244"/>
        <v>3696</v>
      </c>
      <c r="U927" s="2" t="str">
        <f>IF(ISBLANK(R927),"",CpuInfo!$K$3)</f>
        <v/>
      </c>
      <c r="V927" s="2" t="str">
        <f>IF(ISBLANK(R927),"",CpuInfo!$L$3)</f>
        <v/>
      </c>
      <c r="W927" s="2" t="str">
        <f t="shared" si="245"/>
        <v/>
      </c>
      <c r="X927" s="2" t="str">
        <f t="shared" si="246"/>
        <v/>
      </c>
      <c r="Y927" s="2" t="s">
        <v>56</v>
      </c>
    </row>
    <row r="928" spans="4:25">
      <c r="D928" s="3">
        <f t="shared" si="242"/>
        <v>0</v>
      </c>
      <c r="E928" s="3">
        <f>IF(ROW()=3,CpuInfo!H578,IF(D928=0,E927,F927+2))</f>
        <v>570</v>
      </c>
      <c r="F928" s="3">
        <f t="shared" si="239"/>
        <v>570</v>
      </c>
      <c r="J928" s="3" t="str">
        <f>IF(ISBLANK(G928),"",CpuInfo!$G$3)</f>
        <v/>
      </c>
      <c r="K928" s="3" t="str">
        <f>IF(ISBLANK(G928),"",CpuInfo!$H$3)</f>
        <v/>
      </c>
      <c r="L928" s="3" t="str">
        <f t="shared" si="240"/>
        <v/>
      </c>
      <c r="M928" s="3" t="str">
        <f t="shared" si="247"/>
        <v/>
      </c>
      <c r="N928" s="3" t="s">
        <v>56</v>
      </c>
      <c r="O928" s="2">
        <f t="shared" si="243"/>
        <v>0</v>
      </c>
      <c r="P928" s="2">
        <f>IF(ROW()=3,CpuInfo!H597,IF(O928=0,P927,Q927+2))</f>
        <v>3696</v>
      </c>
      <c r="Q928" s="2">
        <f t="shared" si="244"/>
        <v>3696</v>
      </c>
      <c r="U928" s="2" t="str">
        <f>IF(ISBLANK(R928),"",CpuInfo!$K$3)</f>
        <v/>
      </c>
      <c r="V928" s="2" t="str">
        <f>IF(ISBLANK(R928),"",CpuInfo!$L$3)</f>
        <v/>
      </c>
      <c r="W928" s="2" t="str">
        <f t="shared" si="245"/>
        <v/>
      </c>
      <c r="X928" s="2" t="str">
        <f t="shared" si="246"/>
        <v/>
      </c>
      <c r="Y928" s="2" t="s">
        <v>56</v>
      </c>
    </row>
    <row r="929" spans="4:25">
      <c r="D929" s="3">
        <f t="shared" si="242"/>
        <v>0</v>
      </c>
      <c r="E929" s="3">
        <f>IF(ROW()=3,CpuInfo!H579,IF(D929=0,E928,F928+2))</f>
        <v>570</v>
      </c>
      <c r="F929" s="3">
        <f t="shared" si="239"/>
        <v>570</v>
      </c>
      <c r="J929" s="3" t="str">
        <f>IF(ISBLANK(G929),"",CpuInfo!$G$3)</f>
        <v/>
      </c>
      <c r="K929" s="3" t="str">
        <f>IF(ISBLANK(G929),"",CpuInfo!$H$3)</f>
        <v/>
      </c>
      <c r="L929" s="3" t="str">
        <f t="shared" si="240"/>
        <v/>
      </c>
      <c r="M929" s="3" t="str">
        <f t="shared" si="247"/>
        <v/>
      </c>
      <c r="N929" s="3" t="s">
        <v>56</v>
      </c>
      <c r="O929" s="2">
        <f t="shared" si="243"/>
        <v>0</v>
      </c>
      <c r="P929" s="2">
        <f>IF(ROW()=3,CpuInfo!H598,IF(O929=0,P928,Q928+2))</f>
        <v>3696</v>
      </c>
      <c r="Q929" s="2">
        <f t="shared" si="244"/>
        <v>3696</v>
      </c>
      <c r="U929" s="2" t="str">
        <f>IF(ISBLANK(R929),"",CpuInfo!$K$3)</f>
        <v/>
      </c>
      <c r="V929" s="2" t="str">
        <f>IF(ISBLANK(R929),"",CpuInfo!$L$3)</f>
        <v/>
      </c>
      <c r="W929" s="2" t="str">
        <f t="shared" si="245"/>
        <v/>
      </c>
      <c r="X929" s="2" t="str">
        <f t="shared" si="246"/>
        <v/>
      </c>
      <c r="Y929" s="2" t="s">
        <v>56</v>
      </c>
    </row>
    <row r="930" spans="4:25">
      <c r="D930" s="3">
        <f t="shared" si="242"/>
        <v>0</v>
      </c>
      <c r="E930" s="3">
        <f>IF(ROW()=3,CpuInfo!H580,IF(D930=0,E929,F929+2))</f>
        <v>570</v>
      </c>
      <c r="F930" s="3">
        <f t="shared" si="239"/>
        <v>570</v>
      </c>
      <c r="J930" s="3" t="str">
        <f>IF(ISBLANK(G930),"",CpuInfo!$G$3)</f>
        <v/>
      </c>
      <c r="K930" s="3" t="str">
        <f>IF(ISBLANK(G930),"",CpuInfo!$H$3)</f>
        <v/>
      </c>
      <c r="L930" s="3" t="str">
        <f t="shared" si="240"/>
        <v/>
      </c>
      <c r="M930" s="3" t="str">
        <f t="shared" si="247"/>
        <v/>
      </c>
      <c r="N930" s="3" t="s">
        <v>56</v>
      </c>
      <c r="O930" s="2">
        <f t="shared" si="243"/>
        <v>0</v>
      </c>
      <c r="P930" s="2">
        <f>IF(ROW()=3,CpuInfo!H599,IF(O930=0,P929,Q929+2))</f>
        <v>3696</v>
      </c>
      <c r="Q930" s="2">
        <f t="shared" si="244"/>
        <v>3696</v>
      </c>
      <c r="U930" s="2" t="str">
        <f>IF(ISBLANK(R930),"",CpuInfo!$K$3)</f>
        <v/>
      </c>
      <c r="V930" s="2" t="str">
        <f>IF(ISBLANK(R930),"",CpuInfo!$L$3)</f>
        <v/>
      </c>
      <c r="W930" s="2" t="str">
        <f t="shared" si="245"/>
        <v/>
      </c>
      <c r="X930" s="2" t="str">
        <f t="shared" si="246"/>
        <v/>
      </c>
      <c r="Y930" s="2" t="s">
        <v>56</v>
      </c>
    </row>
    <row r="931" spans="4:25">
      <c r="D931" s="3">
        <f t="shared" si="242"/>
        <v>0</v>
      </c>
      <c r="E931" s="3">
        <f>IF(ROW()=3,CpuInfo!H581,IF(D931=0,E930,F930+2))</f>
        <v>570</v>
      </c>
      <c r="F931" s="3">
        <f t="shared" si="239"/>
        <v>570</v>
      </c>
      <c r="J931" s="3" t="str">
        <f>IF(ISBLANK(G931),"",CpuInfo!$G$3)</f>
        <v/>
      </c>
      <c r="K931" s="3" t="str">
        <f>IF(ISBLANK(G931),"",CpuInfo!$H$3)</f>
        <v/>
      </c>
      <c r="L931" s="3" t="str">
        <f t="shared" si="240"/>
        <v/>
      </c>
      <c r="M931" s="3" t="str">
        <f t="shared" si="247"/>
        <v/>
      </c>
      <c r="N931" s="3" t="s">
        <v>56</v>
      </c>
      <c r="O931" s="2">
        <f t="shared" si="243"/>
        <v>0</v>
      </c>
      <c r="P931" s="2">
        <f>IF(ROW()=3,CpuInfo!H600,IF(O931=0,P930,Q930+2))</f>
        <v>3696</v>
      </c>
      <c r="Q931" s="2">
        <f t="shared" si="244"/>
        <v>3696</v>
      </c>
      <c r="U931" s="2" t="str">
        <f>IF(ISBLANK(R931),"",CpuInfo!$K$3)</f>
        <v/>
      </c>
      <c r="V931" s="2" t="str">
        <f>IF(ISBLANK(R931),"",CpuInfo!$L$3)</f>
        <v/>
      </c>
      <c r="W931" s="2" t="str">
        <f t="shared" si="245"/>
        <v/>
      </c>
      <c r="X931" s="2" t="str">
        <f t="shared" si="246"/>
        <v/>
      </c>
      <c r="Y931" s="2" t="s">
        <v>56</v>
      </c>
    </row>
    <row r="932" spans="4:25">
      <c r="D932" s="3">
        <f t="shared" si="242"/>
        <v>0</v>
      </c>
      <c r="E932" s="3">
        <f>IF(ROW()=3,CpuInfo!H582,IF(D932=0,E931,F931+2))</f>
        <v>570</v>
      </c>
      <c r="F932" s="3">
        <f t="shared" si="239"/>
        <v>570</v>
      </c>
      <c r="J932" s="3" t="str">
        <f>IF(ISBLANK(G932),"",CpuInfo!$G$3)</f>
        <v/>
      </c>
      <c r="K932" s="3" t="str">
        <f>IF(ISBLANK(G932),"",CpuInfo!$H$3)</f>
        <v/>
      </c>
      <c r="L932" s="3" t="str">
        <f t="shared" si="240"/>
        <v/>
      </c>
      <c r="M932" s="3" t="str">
        <f t="shared" si="247"/>
        <v/>
      </c>
      <c r="N932" s="3" t="s">
        <v>56</v>
      </c>
      <c r="O932" s="2">
        <f t="shared" si="243"/>
        <v>0</v>
      </c>
      <c r="P932" s="2">
        <f>IF(ROW()=3,CpuInfo!H601,IF(O932=0,P931,Q931+2))</f>
        <v>3696</v>
      </c>
      <c r="Q932" s="2">
        <f t="shared" si="244"/>
        <v>3696</v>
      </c>
      <c r="U932" s="2" t="str">
        <f>IF(ISBLANK(R932),"",CpuInfo!$K$3)</f>
        <v/>
      </c>
      <c r="V932" s="2" t="str">
        <f>IF(ISBLANK(R932),"",CpuInfo!$L$3)</f>
        <v/>
      </c>
      <c r="W932" s="2" t="str">
        <f t="shared" si="245"/>
        <v/>
      </c>
      <c r="X932" s="2" t="str">
        <f t="shared" si="246"/>
        <v/>
      </c>
      <c r="Y932" s="2" t="s">
        <v>56</v>
      </c>
    </row>
    <row r="933" spans="4:25">
      <c r="D933" s="3">
        <f t="shared" si="242"/>
        <v>0</v>
      </c>
      <c r="E933" s="3">
        <f>IF(ROW()=3,CpuInfo!H583,IF(D933=0,E932,F932+2))</f>
        <v>570</v>
      </c>
      <c r="F933" s="3">
        <f t="shared" si="239"/>
        <v>570</v>
      </c>
      <c r="J933" s="3" t="str">
        <f>IF(ISBLANK(G933),"",CpuInfo!$G$3)</f>
        <v/>
      </c>
      <c r="K933" s="3" t="str">
        <f>IF(ISBLANK(G933),"",CpuInfo!$H$3)</f>
        <v/>
      </c>
      <c r="L933" s="3" t="str">
        <f t="shared" si="240"/>
        <v/>
      </c>
      <c r="M933" s="3" t="str">
        <f t="shared" si="247"/>
        <v/>
      </c>
      <c r="N933" s="3" t="s">
        <v>56</v>
      </c>
      <c r="O933" s="2">
        <f t="shared" si="243"/>
        <v>0</v>
      </c>
      <c r="P933" s="2">
        <f>IF(ROW()=3,CpuInfo!H602,IF(O933=0,P932,Q932+2))</f>
        <v>3696</v>
      </c>
      <c r="Q933" s="2">
        <f t="shared" si="244"/>
        <v>3696</v>
      </c>
      <c r="U933" s="2" t="str">
        <f>IF(ISBLANK(R933),"",CpuInfo!$K$3)</f>
        <v/>
      </c>
      <c r="V933" s="2" t="str">
        <f>IF(ISBLANK(R933),"",CpuInfo!$L$3)</f>
        <v/>
      </c>
      <c r="W933" s="2" t="str">
        <f t="shared" si="245"/>
        <v/>
      </c>
      <c r="X933" s="2" t="str">
        <f t="shared" si="246"/>
        <v/>
      </c>
      <c r="Y933" s="2" t="s">
        <v>56</v>
      </c>
    </row>
    <row r="934" spans="4:25">
      <c r="D934" s="3">
        <f t="shared" si="242"/>
        <v>0</v>
      </c>
      <c r="E934" s="3">
        <f>IF(ROW()=3,CpuInfo!H584,IF(D934=0,E933,F933+2))</f>
        <v>570</v>
      </c>
      <c r="F934" s="3">
        <f t="shared" si="239"/>
        <v>570</v>
      </c>
      <c r="J934" s="3" t="str">
        <f>IF(ISBLANK(G934),"",CpuInfo!$G$3)</f>
        <v/>
      </c>
      <c r="K934" s="3" t="str">
        <f>IF(ISBLANK(G934),"",CpuInfo!$H$3)</f>
        <v/>
      </c>
      <c r="L934" s="3" t="str">
        <f t="shared" si="240"/>
        <v/>
      </c>
      <c r="M934" s="3" t="str">
        <f t="shared" si="247"/>
        <v/>
      </c>
      <c r="N934" s="3" t="s">
        <v>56</v>
      </c>
      <c r="O934" s="2">
        <f t="shared" si="243"/>
        <v>0</v>
      </c>
      <c r="P934" s="2">
        <f>IF(ROW()=3,CpuInfo!H603,IF(O934=0,P933,Q933+2))</f>
        <v>3696</v>
      </c>
      <c r="Q934" s="2">
        <f t="shared" si="244"/>
        <v>3696</v>
      </c>
      <c r="U934" s="2" t="str">
        <f>IF(ISBLANK(R934),"",CpuInfo!$K$3)</f>
        <v/>
      </c>
      <c r="V934" s="2" t="str">
        <f>IF(ISBLANK(R934),"",CpuInfo!$L$3)</f>
        <v/>
      </c>
      <c r="W934" s="2" t="str">
        <f t="shared" si="245"/>
        <v/>
      </c>
      <c r="X934" s="2" t="str">
        <f t="shared" si="246"/>
        <v/>
      </c>
      <c r="Y934" s="2" t="s">
        <v>56</v>
      </c>
    </row>
    <row r="935" spans="4:25">
      <c r="D935" s="3">
        <f t="shared" si="242"/>
        <v>0</v>
      </c>
      <c r="E935" s="3">
        <f>IF(ROW()=3,CpuInfo!H585,IF(D935=0,E934,F934+2))</f>
        <v>570</v>
      </c>
      <c r="F935" s="3">
        <f t="shared" si="239"/>
        <v>570</v>
      </c>
      <c r="J935" s="3" t="str">
        <f>IF(ISBLANK(G935),"",CpuInfo!$G$3)</f>
        <v/>
      </c>
      <c r="K935" s="3" t="str">
        <f>IF(ISBLANK(G935),"",CpuInfo!$H$3)</f>
        <v/>
      </c>
      <c r="L935" s="3" t="str">
        <f t="shared" si="240"/>
        <v/>
      </c>
      <c r="M935" s="3" t="str">
        <f t="shared" si="247"/>
        <v/>
      </c>
      <c r="N935" s="3" t="s">
        <v>56</v>
      </c>
      <c r="O935" s="2">
        <f t="shared" si="243"/>
        <v>0</v>
      </c>
      <c r="P935" s="2">
        <f>IF(ROW()=3,CpuInfo!H604,IF(O935=0,P934,Q934+2))</f>
        <v>3696</v>
      </c>
      <c r="Q935" s="2">
        <f t="shared" si="244"/>
        <v>3696</v>
      </c>
      <c r="U935" s="2" t="str">
        <f>IF(ISBLANK(R935),"",CpuInfo!$K$3)</f>
        <v/>
      </c>
      <c r="V935" s="2" t="str">
        <f>IF(ISBLANK(R935),"",CpuInfo!$L$3)</f>
        <v/>
      </c>
      <c r="W935" s="2" t="str">
        <f t="shared" si="245"/>
        <v/>
      </c>
      <c r="X935" s="2" t="str">
        <f t="shared" si="246"/>
        <v/>
      </c>
      <c r="Y935" s="2" t="s">
        <v>56</v>
      </c>
    </row>
    <row r="936" spans="4:25">
      <c r="D936" s="3">
        <f t="shared" si="242"/>
        <v>0</v>
      </c>
      <c r="E936" s="3">
        <f>IF(ROW()=3,CpuInfo!H586,IF(D936=0,E935,F935+2))</f>
        <v>570</v>
      </c>
      <c r="F936" s="3">
        <f t="shared" si="239"/>
        <v>570</v>
      </c>
      <c r="J936" s="3" t="str">
        <f>IF(ISBLANK(G936),"",CpuInfo!$G$3)</f>
        <v/>
      </c>
      <c r="K936" s="3" t="str">
        <f>IF(ISBLANK(G936),"",CpuInfo!$H$3)</f>
        <v/>
      </c>
      <c r="L936" s="3" t="str">
        <f t="shared" si="240"/>
        <v/>
      </c>
      <c r="M936" s="3" t="str">
        <f t="shared" si="247"/>
        <v/>
      </c>
      <c r="N936" s="3" t="s">
        <v>56</v>
      </c>
      <c r="O936" s="2">
        <f t="shared" si="243"/>
        <v>0</v>
      </c>
      <c r="P936" s="2">
        <f>IF(ROW()=3,CpuInfo!H605,IF(O936=0,P935,Q935+2))</f>
        <v>3696</v>
      </c>
      <c r="Q936" s="2">
        <f t="shared" si="244"/>
        <v>3696</v>
      </c>
      <c r="U936" s="2" t="str">
        <f>IF(ISBLANK(R936),"",CpuInfo!$K$3)</f>
        <v/>
      </c>
      <c r="V936" s="2" t="str">
        <f>IF(ISBLANK(R936),"",CpuInfo!$L$3)</f>
        <v/>
      </c>
      <c r="W936" s="2" t="str">
        <f t="shared" si="245"/>
        <v/>
      </c>
      <c r="X936" s="2" t="str">
        <f t="shared" si="246"/>
        <v/>
      </c>
      <c r="Y936" s="2" t="s">
        <v>56</v>
      </c>
    </row>
    <row r="937" spans="4:25">
      <c r="D937" s="3">
        <f t="shared" si="242"/>
        <v>0</v>
      </c>
      <c r="E937" s="3">
        <f>IF(ROW()=3,CpuInfo!H587,IF(D937=0,E936,F936+2))</f>
        <v>570</v>
      </c>
      <c r="F937" s="3">
        <f t="shared" si="239"/>
        <v>570</v>
      </c>
      <c r="J937" s="3" t="str">
        <f>IF(ISBLANK(G937),"",CpuInfo!$G$3)</f>
        <v/>
      </c>
      <c r="K937" s="3" t="str">
        <f>IF(ISBLANK(G937),"",CpuInfo!$H$3)</f>
        <v/>
      </c>
      <c r="L937" s="3" t="str">
        <f t="shared" si="240"/>
        <v/>
      </c>
      <c r="M937" s="3" t="str">
        <f t="shared" si="247"/>
        <v/>
      </c>
      <c r="N937" s="3" t="s">
        <v>56</v>
      </c>
      <c r="O937" s="2">
        <f t="shared" si="243"/>
        <v>0</v>
      </c>
      <c r="P937" s="2">
        <f>IF(ROW()=3,CpuInfo!H606,IF(O937=0,P936,Q936+2))</f>
        <v>3696</v>
      </c>
      <c r="Q937" s="2">
        <f t="shared" si="244"/>
        <v>3696</v>
      </c>
      <c r="U937" s="2" t="str">
        <f>IF(ISBLANK(R937),"",CpuInfo!$K$3)</f>
        <v/>
      </c>
      <c r="V937" s="2" t="str">
        <f>IF(ISBLANK(R937),"",CpuInfo!$L$3)</f>
        <v/>
      </c>
      <c r="W937" s="2" t="str">
        <f t="shared" si="245"/>
        <v/>
      </c>
      <c r="X937" s="2" t="str">
        <f t="shared" si="246"/>
        <v/>
      </c>
      <c r="Y937" s="2" t="s">
        <v>56</v>
      </c>
    </row>
    <row r="938" spans="4:25">
      <c r="D938" s="3">
        <f t="shared" si="242"/>
        <v>0</v>
      </c>
      <c r="E938" s="3">
        <f>IF(ROW()=3,CpuInfo!H588,IF(D938=0,E937,F937+2))</f>
        <v>570</v>
      </c>
      <c r="F938" s="3">
        <f t="shared" si="239"/>
        <v>570</v>
      </c>
      <c r="J938" s="3" t="str">
        <f>IF(ISBLANK(G938),"",CpuInfo!$G$3)</f>
        <v/>
      </c>
      <c r="K938" s="3" t="str">
        <f>IF(ISBLANK(G938),"",CpuInfo!$H$3)</f>
        <v/>
      </c>
      <c r="L938" s="3" t="str">
        <f t="shared" si="240"/>
        <v/>
      </c>
      <c r="M938" s="3" t="str">
        <f t="shared" si="247"/>
        <v/>
      </c>
      <c r="N938" s="3" t="s">
        <v>56</v>
      </c>
      <c r="O938" s="2">
        <f t="shared" si="243"/>
        <v>0</v>
      </c>
      <c r="P938" s="2">
        <f>IF(ROW()=3,CpuInfo!H607,IF(O938=0,P937,Q937+2))</f>
        <v>3696</v>
      </c>
      <c r="Q938" s="2">
        <f t="shared" si="244"/>
        <v>3696</v>
      </c>
      <c r="U938" s="2" t="str">
        <f>IF(ISBLANK(R938),"",CpuInfo!$K$3)</f>
        <v/>
      </c>
      <c r="V938" s="2" t="str">
        <f>IF(ISBLANK(R938),"",CpuInfo!$L$3)</f>
        <v/>
      </c>
      <c r="W938" s="2" t="str">
        <f t="shared" si="245"/>
        <v/>
      </c>
      <c r="X938" s="2" t="str">
        <f t="shared" si="246"/>
        <v/>
      </c>
      <c r="Y938" s="2" t="s">
        <v>56</v>
      </c>
    </row>
    <row r="939" spans="4:25">
      <c r="D939" s="3">
        <f t="shared" si="242"/>
        <v>0</v>
      </c>
      <c r="E939" s="3">
        <f>IF(ROW()=3,CpuInfo!H589,IF(D939=0,E938,F938+2))</f>
        <v>570</v>
      </c>
      <c r="F939" s="3">
        <f t="shared" si="239"/>
        <v>570</v>
      </c>
      <c r="J939" s="3" t="str">
        <f>IF(ISBLANK(G939),"",CpuInfo!$G$3)</f>
        <v/>
      </c>
      <c r="K939" s="3" t="str">
        <f>IF(ISBLANK(G939),"",CpuInfo!$H$3)</f>
        <v/>
      </c>
      <c r="L939" s="3" t="str">
        <f t="shared" si="240"/>
        <v/>
      </c>
      <c r="M939" s="3" t="str">
        <f t="shared" si="247"/>
        <v/>
      </c>
      <c r="N939" s="3" t="s">
        <v>56</v>
      </c>
      <c r="O939" s="2">
        <f t="shared" si="243"/>
        <v>0</v>
      </c>
      <c r="P939" s="2">
        <f>IF(ROW()=3,CpuInfo!H608,IF(O939=0,P938,Q938+2))</f>
        <v>3696</v>
      </c>
      <c r="Q939" s="2">
        <f t="shared" si="244"/>
        <v>3696</v>
      </c>
      <c r="U939" s="2" t="str">
        <f>IF(ISBLANK(R939),"",CpuInfo!$K$3)</f>
        <v/>
      </c>
      <c r="V939" s="2" t="str">
        <f>IF(ISBLANK(R939),"",CpuInfo!$L$3)</f>
        <v/>
      </c>
      <c r="W939" s="2" t="str">
        <f t="shared" si="245"/>
        <v/>
      </c>
      <c r="X939" s="2" t="str">
        <f t="shared" si="246"/>
        <v/>
      </c>
      <c r="Y939" s="2" t="s">
        <v>56</v>
      </c>
    </row>
    <row r="940" spans="4:25">
      <c r="D940" s="3">
        <f t="shared" si="242"/>
        <v>0</v>
      </c>
      <c r="E940" s="3">
        <f>IF(ROW()=3,CpuInfo!H590,IF(D940=0,E939,F939+2))</f>
        <v>570</v>
      </c>
      <c r="F940" s="3">
        <f t="shared" si="239"/>
        <v>570</v>
      </c>
      <c r="J940" s="3" t="str">
        <f>IF(ISBLANK(G940),"",CpuInfo!$G$3)</f>
        <v/>
      </c>
      <c r="K940" s="3" t="str">
        <f>IF(ISBLANK(G940),"",CpuInfo!$H$3)</f>
        <v/>
      </c>
      <c r="L940" s="3" t="str">
        <f t="shared" si="240"/>
        <v/>
      </c>
      <c r="M940" s="3" t="str">
        <f t="shared" si="247"/>
        <v/>
      </c>
      <c r="N940" s="3" t="s">
        <v>56</v>
      </c>
      <c r="O940" s="2">
        <f t="shared" si="243"/>
        <v>0</v>
      </c>
      <c r="P940" s="2">
        <f>IF(ROW()=3,CpuInfo!H609,IF(O940=0,P939,Q939+2))</f>
        <v>3696</v>
      </c>
      <c r="Q940" s="2">
        <f t="shared" si="244"/>
        <v>3696</v>
      </c>
      <c r="U940" s="2" t="str">
        <f>IF(ISBLANK(R940),"",CpuInfo!$K$3)</f>
        <v/>
      </c>
      <c r="V940" s="2" t="str">
        <f>IF(ISBLANK(R940),"",CpuInfo!$L$3)</f>
        <v/>
      </c>
      <c r="W940" s="2" t="str">
        <f t="shared" si="245"/>
        <v/>
      </c>
      <c r="X940" s="2" t="str">
        <f t="shared" si="246"/>
        <v/>
      </c>
      <c r="Y940" s="2" t="s">
        <v>56</v>
      </c>
    </row>
    <row r="941" spans="4:25">
      <c r="D941" s="3">
        <f t="shared" si="242"/>
        <v>0</v>
      </c>
      <c r="E941" s="3">
        <f>IF(ROW()=3,CpuInfo!H591,IF(D941=0,E940,F940+2))</f>
        <v>570</v>
      </c>
      <c r="F941" s="3">
        <f t="shared" si="239"/>
        <v>570</v>
      </c>
      <c r="J941" s="3" t="str">
        <f>IF(ISBLANK(G941),"",CpuInfo!$G$3)</f>
        <v/>
      </c>
      <c r="K941" s="3" t="str">
        <f>IF(ISBLANK(G941),"",CpuInfo!$H$3)</f>
        <v/>
      </c>
      <c r="L941" s="3" t="str">
        <f t="shared" si="240"/>
        <v/>
      </c>
      <c r="M941" s="3" t="str">
        <f t="shared" si="247"/>
        <v/>
      </c>
      <c r="N941" s="3" t="s">
        <v>56</v>
      </c>
      <c r="O941" s="2">
        <f t="shared" si="243"/>
        <v>0</v>
      </c>
      <c r="P941" s="2">
        <f>IF(ROW()=3,CpuInfo!H610,IF(O941=0,P940,Q940+2))</f>
        <v>3696</v>
      </c>
      <c r="Q941" s="2">
        <f t="shared" si="244"/>
        <v>3696</v>
      </c>
      <c r="U941" s="2" t="str">
        <f>IF(ISBLANK(R941),"",CpuInfo!$K$3)</f>
        <v/>
      </c>
      <c r="V941" s="2" t="str">
        <f>IF(ISBLANK(R941),"",CpuInfo!$L$3)</f>
        <v/>
      </c>
      <c r="W941" s="2" t="str">
        <f t="shared" si="245"/>
        <v/>
      </c>
      <c r="X941" s="2" t="str">
        <f t="shared" si="246"/>
        <v/>
      </c>
      <c r="Y941" s="2" t="s">
        <v>56</v>
      </c>
    </row>
    <row r="942" spans="4:25">
      <c r="D942" s="3">
        <f t="shared" si="242"/>
        <v>0</v>
      </c>
      <c r="E942" s="3">
        <f>IF(ROW()=3,CpuInfo!H592,IF(D942=0,E941,F941+2))</f>
        <v>570</v>
      </c>
      <c r="F942" s="3">
        <f t="shared" si="239"/>
        <v>570</v>
      </c>
      <c r="J942" s="3" t="str">
        <f>IF(ISBLANK(G942),"",CpuInfo!$G$3)</f>
        <v/>
      </c>
      <c r="K942" s="3" t="str">
        <f>IF(ISBLANK(G942),"",CpuInfo!$H$3)</f>
        <v/>
      </c>
      <c r="L942" s="3" t="str">
        <f t="shared" si="240"/>
        <v/>
      </c>
      <c r="M942" s="3" t="str">
        <f t="shared" si="247"/>
        <v/>
      </c>
      <c r="N942" s="3" t="s">
        <v>56</v>
      </c>
      <c r="O942" s="2">
        <f t="shared" si="243"/>
        <v>0</v>
      </c>
      <c r="P942" s="2">
        <f>IF(ROW()=3,CpuInfo!H611,IF(O942=0,P941,Q941+2))</f>
        <v>3696</v>
      </c>
      <c r="Q942" s="2">
        <f t="shared" si="244"/>
        <v>3696</v>
      </c>
      <c r="U942" s="2" t="str">
        <f>IF(ISBLANK(R942),"",CpuInfo!$K$3)</f>
        <v/>
      </c>
      <c r="V942" s="2" t="str">
        <f>IF(ISBLANK(R942),"",CpuInfo!$L$3)</f>
        <v/>
      </c>
      <c r="W942" s="2" t="str">
        <f t="shared" si="245"/>
        <v/>
      </c>
      <c r="X942" s="2" t="str">
        <f t="shared" si="246"/>
        <v/>
      </c>
      <c r="Y942" s="2" t="s">
        <v>56</v>
      </c>
    </row>
    <row r="943" spans="4:25">
      <c r="D943" s="3">
        <f t="shared" si="242"/>
        <v>0</v>
      </c>
      <c r="E943" s="3">
        <f>IF(ROW()=3,CpuInfo!H593,IF(D943=0,E942,F942+2))</f>
        <v>570</v>
      </c>
      <c r="F943" s="3">
        <f t="shared" si="239"/>
        <v>570</v>
      </c>
      <c r="J943" s="3" t="str">
        <f>IF(ISBLANK(G943),"",CpuInfo!$G$3)</f>
        <v/>
      </c>
      <c r="K943" s="3" t="str">
        <f>IF(ISBLANK(G943),"",CpuInfo!$H$3)</f>
        <v/>
      </c>
      <c r="L943" s="3" t="str">
        <f t="shared" ref="L943:L949" si="248">IF(ISBLANK(G943),"","DB"&amp;J943&amp;"."&amp;E943)</f>
        <v/>
      </c>
      <c r="M943" s="3" t="str">
        <f t="shared" si="247"/>
        <v/>
      </c>
      <c r="N943" s="3" t="s">
        <v>56</v>
      </c>
      <c r="O943" s="2">
        <f t="shared" si="243"/>
        <v>0</v>
      </c>
      <c r="P943" s="2">
        <f>IF(ROW()=3,CpuInfo!H593,IF(O943=0,P942,Q942+2))</f>
        <v>3696</v>
      </c>
      <c r="Q943" s="2">
        <f t="shared" si="244"/>
        <v>3696</v>
      </c>
      <c r="U943" s="2" t="str">
        <f>IF(ISBLANK(R943),"",CpuInfo!$K$3)</f>
        <v/>
      </c>
      <c r="V943" s="2" t="str">
        <f>IF(ISBLANK(R943),"",CpuInfo!$L$3)</f>
        <v/>
      </c>
      <c r="W943" s="2" t="str">
        <f t="shared" si="245"/>
        <v/>
      </c>
      <c r="X943" s="2" t="str">
        <f t="shared" si="246"/>
        <v/>
      </c>
      <c r="Y943" s="2" t="s">
        <v>56</v>
      </c>
    </row>
    <row r="944" spans="4:25">
      <c r="D944" s="3">
        <f t="shared" si="242"/>
        <v>0</v>
      </c>
      <c r="E944" s="3">
        <f>IF(ROW()=3,CpuInfo!H594,IF(D944=0,E943,F943+2))</f>
        <v>570</v>
      </c>
      <c r="F944" s="3">
        <f t="shared" si="239"/>
        <v>570</v>
      </c>
      <c r="J944" s="3" t="str">
        <f>IF(ISBLANK(G944),"",CpuInfo!$G$3)</f>
        <v/>
      </c>
      <c r="K944" s="3" t="str">
        <f>IF(ISBLANK(G944),"",CpuInfo!$H$3)</f>
        <v/>
      </c>
      <c r="L944" s="3" t="str">
        <f t="shared" si="248"/>
        <v/>
      </c>
      <c r="M944" s="3" t="str">
        <f t="shared" si="247"/>
        <v/>
      </c>
      <c r="N944" s="3" t="s">
        <v>56</v>
      </c>
      <c r="O944" s="2">
        <f t="shared" si="243"/>
        <v>0</v>
      </c>
      <c r="P944" s="2">
        <f>IF(ROW()=3,CpuInfo!H594,IF(O944=0,P943,Q943+2))</f>
        <v>3696</v>
      </c>
      <c r="Q944" s="2">
        <f t="shared" si="244"/>
        <v>3696</v>
      </c>
      <c r="U944" s="2" t="str">
        <f>IF(ISBLANK(R944),"",CpuInfo!$K$3)</f>
        <v/>
      </c>
      <c r="V944" s="2" t="str">
        <f>IF(ISBLANK(R944),"",CpuInfo!$L$3)</f>
        <v/>
      </c>
      <c r="W944" s="2" t="str">
        <f t="shared" si="245"/>
        <v/>
      </c>
      <c r="X944" s="2" t="str">
        <f t="shared" si="246"/>
        <v/>
      </c>
      <c r="Y944" s="2" t="s">
        <v>56</v>
      </c>
    </row>
    <row r="945" spans="4:25">
      <c r="D945" s="3">
        <f t="shared" si="242"/>
        <v>0</v>
      </c>
      <c r="E945" s="3">
        <f>IF(ROW()=3,CpuInfo!H595,IF(D945=0,E944,F944+2))</f>
        <v>570</v>
      </c>
      <c r="F945" s="3">
        <f t="shared" ref="F945:F949" si="249">IF(D945=0,F944,E945+(D945-1)*2)</f>
        <v>570</v>
      </c>
      <c r="J945" s="3" t="str">
        <f>IF(ISBLANK(G945),"",CpuInfo!$G$3)</f>
        <v/>
      </c>
      <c r="K945" s="3" t="str">
        <f>IF(ISBLANK(G945),"",CpuInfo!$H$3)</f>
        <v/>
      </c>
      <c r="L945" s="3" t="str">
        <f t="shared" si="248"/>
        <v/>
      </c>
      <c r="M945" s="3" t="str">
        <f t="shared" si="247"/>
        <v/>
      </c>
      <c r="N945" s="3" t="s">
        <v>56</v>
      </c>
      <c r="O945" s="2">
        <f t="shared" si="243"/>
        <v>0</v>
      </c>
      <c r="P945" s="2">
        <f>IF(ROW()=3,CpuInfo!H595,IF(O945=0,P944,Q944+2))</f>
        <v>3696</v>
      </c>
      <c r="Q945" s="2">
        <f t="shared" si="244"/>
        <v>3696</v>
      </c>
      <c r="U945" s="2" t="str">
        <f>IF(ISBLANK(R945),"",CpuInfo!$K$3)</f>
        <v/>
      </c>
      <c r="V945" s="2" t="str">
        <f>IF(ISBLANK(R945),"",CpuInfo!$L$3)</f>
        <v/>
      </c>
      <c r="W945" s="2" t="str">
        <f t="shared" si="245"/>
        <v/>
      </c>
      <c r="X945" s="2" t="str">
        <f t="shared" si="246"/>
        <v/>
      </c>
      <c r="Y945" s="2" t="s">
        <v>56</v>
      </c>
    </row>
    <row r="946" spans="4:25">
      <c r="D946" s="3">
        <f t="shared" ref="D946:D1009" si="250">IF(G946="DTString100",100,IF(G946="DTString50",50,IF(G946="DTString40",40,IF(G946="DTString30",30,IF(G946="DTShort100",50,IF(G946="DTShort",1,IF(G946="DTInt",2,IF(G946="DTFloat",2,IF(G946="DTString",20,0)))))))))</f>
        <v>0</v>
      </c>
      <c r="E946" s="3">
        <f>IF(ROW()=3,CpuInfo!H596,IF(D946=0,E945,F945+2))</f>
        <v>570</v>
      </c>
      <c r="F946" s="3">
        <f t="shared" si="249"/>
        <v>570</v>
      </c>
      <c r="J946" s="3" t="str">
        <f>IF(ISBLANK(G946),"",CpuInfo!$G$3)</f>
        <v/>
      </c>
      <c r="K946" s="3" t="str">
        <f>IF(ISBLANK(G946),"",CpuInfo!$H$3)</f>
        <v/>
      </c>
      <c r="L946" s="3" t="str">
        <f t="shared" si="248"/>
        <v/>
      </c>
      <c r="M946" s="3" t="str">
        <f t="shared" si="247"/>
        <v/>
      </c>
      <c r="N946" s="3" t="s">
        <v>56</v>
      </c>
      <c r="O946" s="2">
        <f t="shared" ref="O946:O1009" si="251">IF(R946="DTString100",100,IF(R946="DTString50",50,IF(R946="DTString40",40,IF(R946="DTString30",30,IF(R946="DTShort100",50,IF(R946="DTShort",1,IF(R946="DTInt",2,IF(R946="DTFloat",2,IF(R946="DTString",20,0)))))))))</f>
        <v>0</v>
      </c>
      <c r="P946" s="2">
        <f>IF(ROW()=3,CpuInfo!H596,IF(O946=0,P945,Q945+2))</f>
        <v>3696</v>
      </c>
      <c r="Q946" s="2">
        <f t="shared" si="244"/>
        <v>3696</v>
      </c>
      <c r="U946" s="2" t="str">
        <f>IF(ISBLANK(R946),"",CpuInfo!$K$3)</f>
        <v/>
      </c>
      <c r="V946" s="2" t="str">
        <f>IF(ISBLANK(R946),"",CpuInfo!$L$3)</f>
        <v/>
      </c>
      <c r="W946" s="2" t="str">
        <f t="shared" si="245"/>
        <v/>
      </c>
      <c r="X946" s="2" t="str">
        <f t="shared" si="246"/>
        <v/>
      </c>
      <c r="Y946" s="2" t="s">
        <v>56</v>
      </c>
    </row>
    <row r="947" spans="4:25">
      <c r="D947" s="3">
        <f t="shared" si="250"/>
        <v>0</v>
      </c>
      <c r="E947" s="3">
        <f>IF(ROW()=3,CpuInfo!H597,IF(D947=0,E946,F946+2))</f>
        <v>570</v>
      </c>
      <c r="F947" s="3">
        <f t="shared" si="249"/>
        <v>570</v>
      </c>
      <c r="J947" s="3" t="str">
        <f>IF(ISBLANK(G947),"",CpuInfo!$G$3)</f>
        <v/>
      </c>
      <c r="K947" s="3" t="str">
        <f>IF(ISBLANK(G947),"",CpuInfo!$H$3)</f>
        <v/>
      </c>
      <c r="L947" s="3" t="str">
        <f t="shared" si="248"/>
        <v/>
      </c>
      <c r="M947" s="3" t="str">
        <f t="shared" si="247"/>
        <v/>
      </c>
      <c r="N947" s="3" t="s">
        <v>56</v>
      </c>
      <c r="O947" s="2">
        <f t="shared" si="251"/>
        <v>0</v>
      </c>
      <c r="P947" s="2">
        <f>IF(ROW()=3,CpuInfo!H597,IF(O947=0,P946,Q946+2))</f>
        <v>3696</v>
      </c>
      <c r="Q947" s="2">
        <f t="shared" si="244"/>
        <v>3696</v>
      </c>
      <c r="U947" s="2" t="str">
        <f>IF(ISBLANK(R947),"",CpuInfo!$K$3)</f>
        <v/>
      </c>
      <c r="V947" s="2" t="str">
        <f>IF(ISBLANK(R947),"",CpuInfo!$L$3)</f>
        <v/>
      </c>
      <c r="W947" s="2" t="str">
        <f t="shared" si="245"/>
        <v/>
      </c>
      <c r="X947" s="2" t="str">
        <f t="shared" si="246"/>
        <v/>
      </c>
      <c r="Y947" s="2" t="s">
        <v>56</v>
      </c>
    </row>
    <row r="948" spans="4:25">
      <c r="D948" s="3">
        <f t="shared" si="250"/>
        <v>0</v>
      </c>
      <c r="E948" s="3">
        <f>IF(ROW()=3,CpuInfo!H598,IF(D948=0,E947,F947+2))</f>
        <v>570</v>
      </c>
      <c r="F948" s="3">
        <f t="shared" si="249"/>
        <v>570</v>
      </c>
      <c r="J948" s="3" t="str">
        <f>IF(ISBLANK(G948),"",CpuInfo!$G$3)</f>
        <v/>
      </c>
      <c r="K948" s="3" t="str">
        <f>IF(ISBLANK(G948),"",CpuInfo!$H$3)</f>
        <v/>
      </c>
      <c r="L948" s="3" t="str">
        <f t="shared" si="248"/>
        <v/>
      </c>
      <c r="M948" s="3" t="str">
        <f t="shared" si="247"/>
        <v/>
      </c>
      <c r="N948" s="3" t="s">
        <v>56</v>
      </c>
      <c r="O948" s="2">
        <f t="shared" si="251"/>
        <v>0</v>
      </c>
      <c r="P948" s="2">
        <f>IF(ROW()=3,CpuInfo!H598,IF(O948=0,P947,Q947+2))</f>
        <v>3696</v>
      </c>
      <c r="Q948" s="2">
        <f t="shared" si="244"/>
        <v>3696</v>
      </c>
      <c r="U948" s="2" t="str">
        <f>IF(ISBLANK(R948),"",CpuInfo!$K$3)</f>
        <v/>
      </c>
      <c r="V948" s="2" t="str">
        <f>IF(ISBLANK(R948),"",CpuInfo!$L$3)</f>
        <v/>
      </c>
      <c r="W948" s="2" t="str">
        <f t="shared" si="245"/>
        <v/>
      </c>
      <c r="X948" s="2" t="str">
        <f t="shared" si="246"/>
        <v/>
      </c>
      <c r="Y948" s="2" t="s">
        <v>56</v>
      </c>
    </row>
    <row r="949" spans="4:25">
      <c r="D949" s="3">
        <f t="shared" si="250"/>
        <v>0</v>
      </c>
      <c r="F949" s="3">
        <f t="shared" si="249"/>
        <v>570</v>
      </c>
      <c r="J949" s="3" t="str">
        <f>IF(ISBLANK(G949),"",CpuInfo!$G$3)</f>
        <v/>
      </c>
      <c r="K949" s="3" t="str">
        <f>IF(ISBLANK(G949),"",CpuInfo!$H$3)</f>
        <v/>
      </c>
      <c r="L949" s="3" t="str">
        <f t="shared" si="248"/>
        <v/>
      </c>
      <c r="M949" s="3" t="str">
        <f t="shared" si="247"/>
        <v/>
      </c>
      <c r="N949" s="3" t="s">
        <v>56</v>
      </c>
      <c r="O949" s="2">
        <f t="shared" si="251"/>
        <v>0</v>
      </c>
      <c r="P949" s="2">
        <f>IF(ROW()=3,CpuInfo!H599,IF(O949=0,P948,Q948+2))</f>
        <v>3696</v>
      </c>
      <c r="Q949" s="2">
        <f t="shared" si="244"/>
        <v>3696</v>
      </c>
      <c r="U949" s="2" t="str">
        <f>IF(ISBLANK(R949),"",CpuInfo!$K$3)</f>
        <v/>
      </c>
      <c r="V949" s="2" t="str">
        <f>IF(ISBLANK(R949),"",CpuInfo!$L$3)</f>
        <v/>
      </c>
      <c r="W949" s="2" t="str">
        <f t="shared" si="245"/>
        <v/>
      </c>
      <c r="X949" s="2" t="str">
        <f t="shared" si="246"/>
        <v/>
      </c>
      <c r="Y949" s="2" t="s">
        <v>56</v>
      </c>
    </row>
    <row r="950" spans="4:15">
      <c r="D950" s="3">
        <f t="shared" si="250"/>
        <v>0</v>
      </c>
      <c r="O950" s="2">
        <f t="shared" si="251"/>
        <v>0</v>
      </c>
    </row>
    <row r="951" spans="4:15">
      <c r="D951" s="3">
        <f t="shared" si="250"/>
        <v>0</v>
      </c>
      <c r="O951" s="2">
        <f t="shared" si="251"/>
        <v>0</v>
      </c>
    </row>
    <row r="952" spans="4:15">
      <c r="D952" s="3">
        <f t="shared" si="250"/>
        <v>0</v>
      </c>
      <c r="O952" s="2">
        <f t="shared" si="251"/>
        <v>0</v>
      </c>
    </row>
    <row r="953" spans="4:15">
      <c r="D953" s="3">
        <f t="shared" si="250"/>
        <v>0</v>
      </c>
      <c r="O953" s="2">
        <f t="shared" si="251"/>
        <v>0</v>
      </c>
    </row>
    <row r="954" spans="4:15">
      <c r="D954" s="3">
        <f t="shared" si="250"/>
        <v>0</v>
      </c>
      <c r="O954" s="2">
        <f t="shared" si="251"/>
        <v>0</v>
      </c>
    </row>
    <row r="955" spans="4:15">
      <c r="D955" s="3">
        <f t="shared" si="250"/>
        <v>0</v>
      </c>
      <c r="O955" s="2">
        <f t="shared" si="251"/>
        <v>0</v>
      </c>
    </row>
    <row r="956" spans="4:15">
      <c r="D956" s="3">
        <f t="shared" si="250"/>
        <v>0</v>
      </c>
      <c r="O956" s="2">
        <f t="shared" si="251"/>
        <v>0</v>
      </c>
    </row>
    <row r="957" spans="4:15">
      <c r="D957" s="3">
        <f t="shared" si="250"/>
        <v>0</v>
      </c>
      <c r="O957" s="2">
        <f t="shared" si="251"/>
        <v>0</v>
      </c>
    </row>
    <row r="958" spans="4:15">
      <c r="D958" s="3">
        <f t="shared" si="250"/>
        <v>0</v>
      </c>
      <c r="O958" s="2">
        <f t="shared" si="251"/>
        <v>0</v>
      </c>
    </row>
    <row r="959" spans="4:15">
      <c r="D959" s="3">
        <f t="shared" si="250"/>
        <v>0</v>
      </c>
      <c r="O959" s="2">
        <f t="shared" si="251"/>
        <v>0</v>
      </c>
    </row>
    <row r="960" spans="4:15">
      <c r="D960" s="3">
        <f t="shared" si="250"/>
        <v>0</v>
      </c>
      <c r="O960" s="2">
        <f t="shared" si="251"/>
        <v>0</v>
      </c>
    </row>
    <row r="961" spans="4:15">
      <c r="D961" s="3">
        <f t="shared" si="250"/>
        <v>0</v>
      </c>
      <c r="O961" s="2">
        <f t="shared" si="251"/>
        <v>0</v>
      </c>
    </row>
    <row r="962" spans="4:15">
      <c r="D962" s="3">
        <f t="shared" si="250"/>
        <v>0</v>
      </c>
      <c r="O962" s="2">
        <f t="shared" si="251"/>
        <v>0</v>
      </c>
    </row>
    <row r="963" spans="4:15">
      <c r="D963" s="3">
        <f t="shared" si="250"/>
        <v>0</v>
      </c>
      <c r="O963" s="2">
        <f t="shared" si="251"/>
        <v>0</v>
      </c>
    </row>
    <row r="964" spans="4:15">
      <c r="D964" s="3">
        <f t="shared" si="250"/>
        <v>0</v>
      </c>
      <c r="O964" s="2">
        <f t="shared" si="251"/>
        <v>0</v>
      </c>
    </row>
    <row r="965" spans="4:15">
      <c r="D965" s="3">
        <f t="shared" si="250"/>
        <v>0</v>
      </c>
      <c r="O965" s="2">
        <f t="shared" si="251"/>
        <v>0</v>
      </c>
    </row>
    <row r="966" spans="4:15">
      <c r="D966" s="3">
        <f t="shared" si="250"/>
        <v>0</v>
      </c>
      <c r="O966" s="2">
        <f t="shared" si="251"/>
        <v>0</v>
      </c>
    </row>
    <row r="967" spans="4:15">
      <c r="D967" s="3">
        <f t="shared" si="250"/>
        <v>0</v>
      </c>
      <c r="O967" s="2">
        <f t="shared" si="251"/>
        <v>0</v>
      </c>
    </row>
    <row r="968" spans="4:15">
      <c r="D968" s="3">
        <f t="shared" si="250"/>
        <v>0</v>
      </c>
      <c r="O968" s="2">
        <f t="shared" si="251"/>
        <v>0</v>
      </c>
    </row>
    <row r="969" spans="4:15">
      <c r="D969" s="3">
        <f t="shared" si="250"/>
        <v>0</v>
      </c>
      <c r="O969" s="2">
        <f t="shared" si="251"/>
        <v>0</v>
      </c>
    </row>
    <row r="970" spans="4:15">
      <c r="D970" s="3">
        <f t="shared" si="250"/>
        <v>0</v>
      </c>
      <c r="O970" s="2">
        <f t="shared" si="251"/>
        <v>0</v>
      </c>
    </row>
    <row r="971" spans="4:15">
      <c r="D971" s="3">
        <f t="shared" si="250"/>
        <v>0</v>
      </c>
      <c r="O971" s="2">
        <f t="shared" si="251"/>
        <v>0</v>
      </c>
    </row>
    <row r="972" spans="4:15">
      <c r="D972" s="3">
        <f t="shared" si="250"/>
        <v>0</v>
      </c>
      <c r="O972" s="2">
        <f t="shared" si="251"/>
        <v>0</v>
      </c>
    </row>
    <row r="973" spans="4:15">
      <c r="D973" s="3">
        <f t="shared" si="250"/>
        <v>0</v>
      </c>
      <c r="O973" s="2">
        <f t="shared" si="251"/>
        <v>0</v>
      </c>
    </row>
    <row r="974" spans="4:15">
      <c r="D974" s="3">
        <f t="shared" si="250"/>
        <v>0</v>
      </c>
      <c r="O974" s="2">
        <f t="shared" si="251"/>
        <v>0</v>
      </c>
    </row>
    <row r="975" spans="4:15">
      <c r="D975" s="3">
        <f t="shared" si="250"/>
        <v>0</v>
      </c>
      <c r="O975" s="2">
        <f t="shared" si="251"/>
        <v>0</v>
      </c>
    </row>
    <row r="976" spans="4:15">
      <c r="D976" s="3">
        <f t="shared" si="250"/>
        <v>0</v>
      </c>
      <c r="O976" s="2">
        <f t="shared" si="251"/>
        <v>0</v>
      </c>
    </row>
    <row r="977" spans="4:15">
      <c r="D977" s="3">
        <f t="shared" si="250"/>
        <v>0</v>
      </c>
      <c r="O977" s="2">
        <f t="shared" si="251"/>
        <v>0</v>
      </c>
    </row>
    <row r="978" spans="4:15">
      <c r="D978" s="3">
        <f t="shared" si="250"/>
        <v>0</v>
      </c>
      <c r="O978" s="2">
        <f t="shared" si="251"/>
        <v>0</v>
      </c>
    </row>
    <row r="979" spans="4:15">
      <c r="D979" s="3">
        <f t="shared" si="250"/>
        <v>0</v>
      </c>
      <c r="O979" s="2">
        <f t="shared" si="251"/>
        <v>0</v>
      </c>
    </row>
    <row r="980" spans="4:15">
      <c r="D980" s="3">
        <f t="shared" si="250"/>
        <v>0</v>
      </c>
      <c r="O980" s="2">
        <f t="shared" si="251"/>
        <v>0</v>
      </c>
    </row>
    <row r="981" spans="4:15">
      <c r="D981" s="3">
        <f t="shared" si="250"/>
        <v>0</v>
      </c>
      <c r="O981" s="2">
        <f t="shared" si="251"/>
        <v>0</v>
      </c>
    </row>
    <row r="982" spans="4:15">
      <c r="D982" s="3">
        <f t="shared" si="250"/>
        <v>0</v>
      </c>
      <c r="O982" s="2">
        <f t="shared" si="251"/>
        <v>0</v>
      </c>
    </row>
    <row r="983" spans="4:15">
      <c r="D983" s="3">
        <f t="shared" si="250"/>
        <v>0</v>
      </c>
      <c r="O983" s="2">
        <f t="shared" si="251"/>
        <v>0</v>
      </c>
    </row>
    <row r="984" spans="4:15">
      <c r="D984" s="3">
        <f t="shared" si="250"/>
        <v>0</v>
      </c>
      <c r="O984" s="2">
        <f t="shared" si="251"/>
        <v>0</v>
      </c>
    </row>
    <row r="985" spans="4:15">
      <c r="D985" s="3">
        <f t="shared" si="250"/>
        <v>0</v>
      </c>
      <c r="O985" s="2">
        <f t="shared" si="251"/>
        <v>0</v>
      </c>
    </row>
    <row r="986" spans="4:15">
      <c r="D986" s="3">
        <f t="shared" si="250"/>
        <v>0</v>
      </c>
      <c r="O986" s="2">
        <f t="shared" si="251"/>
        <v>0</v>
      </c>
    </row>
    <row r="987" spans="4:15">
      <c r="D987" s="3">
        <f t="shared" si="250"/>
        <v>0</v>
      </c>
      <c r="O987" s="2">
        <f t="shared" si="251"/>
        <v>0</v>
      </c>
    </row>
    <row r="988" spans="4:15">
      <c r="D988" s="3">
        <f t="shared" si="250"/>
        <v>0</v>
      </c>
      <c r="O988" s="2">
        <f t="shared" si="251"/>
        <v>0</v>
      </c>
    </row>
    <row r="989" spans="4:15">
      <c r="D989" s="3">
        <f t="shared" si="250"/>
        <v>0</v>
      </c>
      <c r="O989" s="2">
        <f t="shared" si="251"/>
        <v>0</v>
      </c>
    </row>
    <row r="990" spans="4:15">
      <c r="D990" s="3">
        <f t="shared" si="250"/>
        <v>0</v>
      </c>
      <c r="O990" s="2">
        <f t="shared" si="251"/>
        <v>0</v>
      </c>
    </row>
    <row r="991" spans="4:15">
      <c r="D991" s="3">
        <f t="shared" si="250"/>
        <v>0</v>
      </c>
      <c r="O991" s="2">
        <f t="shared" si="251"/>
        <v>0</v>
      </c>
    </row>
    <row r="992" spans="4:15">
      <c r="D992" s="3">
        <f t="shared" si="250"/>
        <v>0</v>
      </c>
      <c r="O992" s="2">
        <f t="shared" si="251"/>
        <v>0</v>
      </c>
    </row>
    <row r="993" spans="4:15">
      <c r="D993" s="3">
        <f t="shared" si="250"/>
        <v>0</v>
      </c>
      <c r="O993" s="2">
        <f t="shared" si="251"/>
        <v>0</v>
      </c>
    </row>
    <row r="994" spans="4:15">
      <c r="D994" s="3">
        <f t="shared" si="250"/>
        <v>0</v>
      </c>
      <c r="O994" s="2">
        <f t="shared" si="251"/>
        <v>0</v>
      </c>
    </row>
    <row r="995" spans="4:15">
      <c r="D995" s="3">
        <f t="shared" si="250"/>
        <v>0</v>
      </c>
      <c r="O995" s="2">
        <f t="shared" si="251"/>
        <v>0</v>
      </c>
    </row>
    <row r="996" spans="4:15">
      <c r="D996" s="3">
        <f t="shared" si="250"/>
        <v>0</v>
      </c>
      <c r="O996" s="2">
        <f t="shared" si="251"/>
        <v>0</v>
      </c>
    </row>
    <row r="997" spans="4:15">
      <c r="D997" s="3">
        <f t="shared" si="250"/>
        <v>0</v>
      </c>
      <c r="O997" s="2">
        <f t="shared" si="251"/>
        <v>0</v>
      </c>
    </row>
    <row r="998" spans="4:15">
      <c r="D998" s="3">
        <f t="shared" si="250"/>
        <v>0</v>
      </c>
      <c r="O998" s="2">
        <f t="shared" si="251"/>
        <v>0</v>
      </c>
    </row>
    <row r="999" spans="4:15">
      <c r="D999" s="3">
        <f t="shared" si="250"/>
        <v>0</v>
      </c>
      <c r="O999" s="2">
        <f t="shared" si="251"/>
        <v>0</v>
      </c>
    </row>
    <row r="1000" spans="4:15">
      <c r="D1000" s="3">
        <f t="shared" si="250"/>
        <v>0</v>
      </c>
      <c r="O1000" s="2">
        <f t="shared" si="251"/>
        <v>0</v>
      </c>
    </row>
    <row r="1001" spans="4:15">
      <c r="D1001" s="3">
        <f t="shared" si="250"/>
        <v>0</v>
      </c>
      <c r="O1001" s="2">
        <f t="shared" si="251"/>
        <v>0</v>
      </c>
    </row>
    <row r="1002" spans="4:15">
      <c r="D1002" s="3">
        <f t="shared" si="250"/>
        <v>0</v>
      </c>
      <c r="O1002" s="2">
        <f t="shared" si="251"/>
        <v>0</v>
      </c>
    </row>
    <row r="1003" spans="4:15">
      <c r="D1003" s="3">
        <f t="shared" si="250"/>
        <v>0</v>
      </c>
      <c r="O1003" s="2">
        <f t="shared" si="251"/>
        <v>0</v>
      </c>
    </row>
    <row r="1004" spans="4:15">
      <c r="D1004" s="3">
        <f t="shared" si="250"/>
        <v>0</v>
      </c>
      <c r="O1004" s="2">
        <f t="shared" si="251"/>
        <v>0</v>
      </c>
    </row>
    <row r="1005" spans="4:15">
      <c r="D1005" s="3">
        <f t="shared" si="250"/>
        <v>0</v>
      </c>
      <c r="O1005" s="2">
        <f t="shared" si="251"/>
        <v>0</v>
      </c>
    </row>
    <row r="1006" spans="4:15">
      <c r="D1006" s="3">
        <f t="shared" si="250"/>
        <v>0</v>
      </c>
      <c r="O1006" s="2">
        <f t="shared" si="251"/>
        <v>0</v>
      </c>
    </row>
    <row r="1007" spans="4:15">
      <c r="D1007" s="3">
        <f t="shared" si="250"/>
        <v>0</v>
      </c>
      <c r="O1007" s="2">
        <f t="shared" si="251"/>
        <v>0</v>
      </c>
    </row>
    <row r="1008" spans="4:15">
      <c r="D1008" s="3">
        <f t="shared" si="250"/>
        <v>0</v>
      </c>
      <c r="O1008" s="2">
        <f t="shared" si="251"/>
        <v>0</v>
      </c>
    </row>
    <row r="1009" spans="4:15">
      <c r="D1009" s="3">
        <f t="shared" si="250"/>
        <v>0</v>
      </c>
      <c r="O1009" s="2">
        <f t="shared" si="251"/>
        <v>0</v>
      </c>
    </row>
    <row r="1010" spans="4:15">
      <c r="D1010" s="3">
        <f t="shared" ref="D1010:D1073" si="252">IF(G1010="DTString100",100,IF(G1010="DTString50",50,IF(G1010="DTString40",40,IF(G1010="DTString30",30,IF(G1010="DTShort100",50,IF(G1010="DTShort",1,IF(G1010="DTInt",2,IF(G1010="DTFloat",2,IF(G1010="DTString",20,0)))))))))</f>
        <v>0</v>
      </c>
      <c r="O1010" s="2">
        <f t="shared" ref="O1010:O1073" si="253">IF(R1010="DTString100",100,IF(R1010="DTString50",50,IF(R1010="DTString40",40,IF(R1010="DTString30",30,IF(R1010="DTShort100",50,IF(R1010="DTShort",1,IF(R1010="DTInt",2,IF(R1010="DTFloat",2,IF(R1010="DTString",20,0)))))))))</f>
        <v>0</v>
      </c>
    </row>
    <row r="1011" spans="4:15">
      <c r="D1011" s="3">
        <f t="shared" si="252"/>
        <v>0</v>
      </c>
      <c r="O1011" s="2">
        <f t="shared" si="253"/>
        <v>0</v>
      </c>
    </row>
    <row r="1012" spans="4:15">
      <c r="D1012" s="3">
        <f t="shared" si="252"/>
        <v>0</v>
      </c>
      <c r="O1012" s="2">
        <f t="shared" si="253"/>
        <v>0</v>
      </c>
    </row>
    <row r="1013" spans="4:15">
      <c r="D1013" s="3">
        <f t="shared" si="252"/>
        <v>0</v>
      </c>
      <c r="O1013" s="2">
        <f t="shared" si="253"/>
        <v>0</v>
      </c>
    </row>
    <row r="1014" spans="4:15">
      <c r="D1014" s="3">
        <f t="shared" si="252"/>
        <v>0</v>
      </c>
      <c r="O1014" s="2">
        <f t="shared" si="253"/>
        <v>0</v>
      </c>
    </row>
    <row r="1015" spans="4:15">
      <c r="D1015" s="3">
        <f t="shared" si="252"/>
        <v>0</v>
      </c>
      <c r="O1015" s="2">
        <f t="shared" si="253"/>
        <v>0</v>
      </c>
    </row>
    <row r="1016" spans="4:15">
      <c r="D1016" s="3">
        <f t="shared" si="252"/>
        <v>0</v>
      </c>
      <c r="O1016" s="2">
        <f t="shared" si="253"/>
        <v>0</v>
      </c>
    </row>
    <row r="1017" spans="4:15">
      <c r="D1017" s="3">
        <f t="shared" si="252"/>
        <v>0</v>
      </c>
      <c r="O1017" s="2">
        <f t="shared" si="253"/>
        <v>0</v>
      </c>
    </row>
    <row r="1018" spans="4:15">
      <c r="D1018" s="3">
        <f t="shared" si="252"/>
        <v>0</v>
      </c>
      <c r="O1018" s="2">
        <f t="shared" si="253"/>
        <v>0</v>
      </c>
    </row>
    <row r="1019" spans="4:15">
      <c r="D1019" s="3">
        <f t="shared" si="252"/>
        <v>0</v>
      </c>
      <c r="O1019" s="2">
        <f t="shared" si="253"/>
        <v>0</v>
      </c>
    </row>
    <row r="1020" spans="4:15">
      <c r="D1020" s="3">
        <f t="shared" si="252"/>
        <v>0</v>
      </c>
      <c r="O1020" s="2">
        <f t="shared" si="253"/>
        <v>0</v>
      </c>
    </row>
    <row r="1021" spans="4:15">
      <c r="D1021" s="3">
        <f t="shared" si="252"/>
        <v>0</v>
      </c>
      <c r="O1021" s="2">
        <f t="shared" si="253"/>
        <v>0</v>
      </c>
    </row>
    <row r="1022" spans="4:15">
      <c r="D1022" s="3">
        <f t="shared" si="252"/>
        <v>0</v>
      </c>
      <c r="O1022" s="2">
        <f t="shared" si="253"/>
        <v>0</v>
      </c>
    </row>
    <row r="1023" spans="4:15">
      <c r="D1023" s="3">
        <f t="shared" si="252"/>
        <v>0</v>
      </c>
      <c r="O1023" s="2">
        <f t="shared" si="253"/>
        <v>0</v>
      </c>
    </row>
    <row r="1024" spans="4:15">
      <c r="D1024" s="3">
        <f t="shared" si="252"/>
        <v>0</v>
      </c>
      <c r="O1024" s="2">
        <f t="shared" si="253"/>
        <v>0</v>
      </c>
    </row>
    <row r="1025" spans="4:15">
      <c r="D1025" s="3">
        <f t="shared" si="252"/>
        <v>0</v>
      </c>
      <c r="O1025" s="2">
        <f t="shared" si="253"/>
        <v>0</v>
      </c>
    </row>
    <row r="1026" spans="4:15">
      <c r="D1026" s="3">
        <f t="shared" si="252"/>
        <v>0</v>
      </c>
      <c r="O1026" s="2">
        <f t="shared" si="253"/>
        <v>0</v>
      </c>
    </row>
    <row r="1027" spans="4:15">
      <c r="D1027" s="3">
        <f t="shared" si="252"/>
        <v>0</v>
      </c>
      <c r="O1027" s="2">
        <f t="shared" si="253"/>
        <v>0</v>
      </c>
    </row>
    <row r="1028" spans="4:15">
      <c r="D1028" s="3">
        <f t="shared" si="252"/>
        <v>0</v>
      </c>
      <c r="O1028" s="2">
        <f t="shared" si="253"/>
        <v>0</v>
      </c>
    </row>
    <row r="1029" spans="4:15">
      <c r="D1029" s="3">
        <f t="shared" si="252"/>
        <v>0</v>
      </c>
      <c r="O1029" s="2">
        <f t="shared" si="253"/>
        <v>0</v>
      </c>
    </row>
    <row r="1030" spans="4:15">
      <c r="D1030" s="3">
        <f t="shared" si="252"/>
        <v>0</v>
      </c>
      <c r="O1030" s="2">
        <f t="shared" si="253"/>
        <v>0</v>
      </c>
    </row>
    <row r="1031" spans="4:15">
      <c r="D1031" s="3">
        <f t="shared" si="252"/>
        <v>0</v>
      </c>
      <c r="O1031" s="2">
        <f t="shared" si="253"/>
        <v>0</v>
      </c>
    </row>
    <row r="1032" spans="4:15">
      <c r="D1032" s="3">
        <f t="shared" si="252"/>
        <v>0</v>
      </c>
      <c r="O1032" s="2">
        <f t="shared" si="253"/>
        <v>0</v>
      </c>
    </row>
    <row r="1033" spans="4:15">
      <c r="D1033" s="3">
        <f t="shared" si="252"/>
        <v>0</v>
      </c>
      <c r="O1033" s="2">
        <f t="shared" si="253"/>
        <v>0</v>
      </c>
    </row>
    <row r="1034" spans="4:15">
      <c r="D1034" s="3">
        <f t="shared" si="252"/>
        <v>0</v>
      </c>
      <c r="O1034" s="2">
        <f t="shared" si="253"/>
        <v>0</v>
      </c>
    </row>
    <row r="1035" spans="4:15">
      <c r="D1035" s="3">
        <f t="shared" si="252"/>
        <v>0</v>
      </c>
      <c r="O1035" s="2">
        <f t="shared" si="253"/>
        <v>0</v>
      </c>
    </row>
    <row r="1036" spans="4:15">
      <c r="D1036" s="3">
        <f t="shared" si="252"/>
        <v>0</v>
      </c>
      <c r="O1036" s="2">
        <f t="shared" si="253"/>
        <v>0</v>
      </c>
    </row>
    <row r="1037" spans="4:15">
      <c r="D1037" s="3">
        <f t="shared" si="252"/>
        <v>0</v>
      </c>
      <c r="O1037" s="2">
        <f t="shared" si="253"/>
        <v>0</v>
      </c>
    </row>
    <row r="1038" spans="4:15">
      <c r="D1038" s="3">
        <f t="shared" si="252"/>
        <v>0</v>
      </c>
      <c r="O1038" s="2">
        <f t="shared" si="253"/>
        <v>0</v>
      </c>
    </row>
    <row r="1039" spans="4:15">
      <c r="D1039" s="3">
        <f t="shared" si="252"/>
        <v>0</v>
      </c>
      <c r="O1039" s="2">
        <f t="shared" si="253"/>
        <v>0</v>
      </c>
    </row>
    <row r="1040" spans="4:15">
      <c r="D1040" s="3">
        <f t="shared" si="252"/>
        <v>0</v>
      </c>
      <c r="O1040" s="2">
        <f t="shared" si="253"/>
        <v>0</v>
      </c>
    </row>
    <row r="1041" spans="4:15">
      <c r="D1041" s="3">
        <f t="shared" si="252"/>
        <v>0</v>
      </c>
      <c r="O1041" s="2">
        <f t="shared" si="253"/>
        <v>0</v>
      </c>
    </row>
    <row r="1042" spans="4:15">
      <c r="D1042" s="3">
        <f t="shared" si="252"/>
        <v>0</v>
      </c>
      <c r="O1042" s="2">
        <f t="shared" si="253"/>
        <v>0</v>
      </c>
    </row>
    <row r="1043" spans="4:15">
      <c r="D1043" s="3">
        <f t="shared" si="252"/>
        <v>0</v>
      </c>
      <c r="O1043" s="2">
        <f t="shared" si="253"/>
        <v>0</v>
      </c>
    </row>
    <row r="1044" spans="4:15">
      <c r="D1044" s="3">
        <f t="shared" si="252"/>
        <v>0</v>
      </c>
      <c r="O1044" s="2">
        <f t="shared" si="253"/>
        <v>0</v>
      </c>
    </row>
    <row r="1045" spans="4:15">
      <c r="D1045" s="3">
        <f t="shared" si="252"/>
        <v>0</v>
      </c>
      <c r="O1045" s="2">
        <f t="shared" si="253"/>
        <v>0</v>
      </c>
    </row>
    <row r="1046" spans="4:15">
      <c r="D1046" s="3">
        <f t="shared" si="252"/>
        <v>0</v>
      </c>
      <c r="O1046" s="2">
        <f t="shared" si="253"/>
        <v>0</v>
      </c>
    </row>
    <row r="1047" spans="4:15">
      <c r="D1047" s="3">
        <f t="shared" si="252"/>
        <v>0</v>
      </c>
      <c r="O1047" s="2">
        <f t="shared" si="253"/>
        <v>0</v>
      </c>
    </row>
    <row r="1048" spans="4:15">
      <c r="D1048" s="3">
        <f t="shared" si="252"/>
        <v>0</v>
      </c>
      <c r="O1048" s="2">
        <f t="shared" si="253"/>
        <v>0</v>
      </c>
    </row>
    <row r="1049" spans="4:15">
      <c r="D1049" s="3">
        <f t="shared" si="252"/>
        <v>0</v>
      </c>
      <c r="O1049" s="2">
        <f t="shared" si="253"/>
        <v>0</v>
      </c>
    </row>
    <row r="1050" spans="4:15">
      <c r="D1050" s="3">
        <f t="shared" si="252"/>
        <v>0</v>
      </c>
      <c r="O1050" s="2">
        <f t="shared" si="253"/>
        <v>0</v>
      </c>
    </row>
    <row r="1051" spans="4:15">
      <c r="D1051" s="3">
        <f t="shared" si="252"/>
        <v>0</v>
      </c>
      <c r="O1051" s="2">
        <f t="shared" si="253"/>
        <v>0</v>
      </c>
    </row>
    <row r="1052" spans="4:15">
      <c r="D1052" s="3">
        <f t="shared" si="252"/>
        <v>0</v>
      </c>
      <c r="O1052" s="2">
        <f t="shared" si="253"/>
        <v>0</v>
      </c>
    </row>
    <row r="1053" spans="4:15">
      <c r="D1053" s="3">
        <f t="shared" si="252"/>
        <v>0</v>
      </c>
      <c r="O1053" s="2">
        <f t="shared" si="253"/>
        <v>0</v>
      </c>
    </row>
    <row r="1054" spans="4:15">
      <c r="D1054" s="3">
        <f t="shared" si="252"/>
        <v>0</v>
      </c>
      <c r="O1054" s="2">
        <f t="shared" si="253"/>
        <v>0</v>
      </c>
    </row>
    <row r="1055" spans="4:15">
      <c r="D1055" s="3">
        <f t="shared" si="252"/>
        <v>0</v>
      </c>
      <c r="O1055" s="2">
        <f t="shared" si="253"/>
        <v>0</v>
      </c>
    </row>
    <row r="1056" spans="4:15">
      <c r="D1056" s="3">
        <f t="shared" si="252"/>
        <v>0</v>
      </c>
      <c r="O1056" s="2">
        <f t="shared" si="253"/>
        <v>0</v>
      </c>
    </row>
    <row r="1057" spans="4:15">
      <c r="D1057" s="3">
        <f t="shared" si="252"/>
        <v>0</v>
      </c>
      <c r="O1057" s="2">
        <f t="shared" si="253"/>
        <v>0</v>
      </c>
    </row>
    <row r="1058" spans="4:15">
      <c r="D1058" s="3">
        <f t="shared" si="252"/>
        <v>0</v>
      </c>
      <c r="O1058" s="2">
        <f t="shared" si="253"/>
        <v>0</v>
      </c>
    </row>
    <row r="1059" spans="4:15">
      <c r="D1059" s="3">
        <f t="shared" si="252"/>
        <v>0</v>
      </c>
      <c r="O1059" s="2">
        <f t="shared" si="253"/>
        <v>0</v>
      </c>
    </row>
    <row r="1060" spans="4:15">
      <c r="D1060" s="3">
        <f t="shared" si="252"/>
        <v>0</v>
      </c>
      <c r="O1060" s="2">
        <f t="shared" si="253"/>
        <v>0</v>
      </c>
    </row>
    <row r="1061" spans="4:15">
      <c r="D1061" s="3">
        <f t="shared" si="252"/>
        <v>0</v>
      </c>
      <c r="O1061" s="2">
        <f t="shared" si="253"/>
        <v>0</v>
      </c>
    </row>
    <row r="1062" spans="4:15">
      <c r="D1062" s="3">
        <f t="shared" si="252"/>
        <v>0</v>
      </c>
      <c r="O1062" s="2">
        <f t="shared" si="253"/>
        <v>0</v>
      </c>
    </row>
    <row r="1063" spans="4:15">
      <c r="D1063" s="3">
        <f t="shared" si="252"/>
        <v>0</v>
      </c>
      <c r="O1063" s="2">
        <f t="shared" si="253"/>
        <v>0</v>
      </c>
    </row>
    <row r="1064" spans="4:15">
      <c r="D1064" s="3">
        <f t="shared" si="252"/>
        <v>0</v>
      </c>
      <c r="O1064" s="2">
        <f t="shared" si="253"/>
        <v>0</v>
      </c>
    </row>
    <row r="1065" spans="4:15">
      <c r="D1065" s="3">
        <f t="shared" si="252"/>
        <v>0</v>
      </c>
      <c r="O1065" s="2">
        <f t="shared" si="253"/>
        <v>0</v>
      </c>
    </row>
    <row r="1066" spans="4:15">
      <c r="D1066" s="3">
        <f t="shared" si="252"/>
        <v>0</v>
      </c>
      <c r="O1066" s="2">
        <f t="shared" si="253"/>
        <v>0</v>
      </c>
    </row>
    <row r="1067" spans="4:15">
      <c r="D1067" s="3">
        <f t="shared" si="252"/>
        <v>0</v>
      </c>
      <c r="O1067" s="2">
        <f t="shared" si="253"/>
        <v>0</v>
      </c>
    </row>
    <row r="1068" spans="4:15">
      <c r="D1068" s="3">
        <f t="shared" si="252"/>
        <v>0</v>
      </c>
      <c r="O1068" s="2">
        <f t="shared" si="253"/>
        <v>0</v>
      </c>
    </row>
    <row r="1069" spans="4:15">
      <c r="D1069" s="3">
        <f t="shared" si="252"/>
        <v>0</v>
      </c>
      <c r="O1069" s="2">
        <f t="shared" si="253"/>
        <v>0</v>
      </c>
    </row>
    <row r="1070" spans="4:15">
      <c r="D1070" s="3">
        <f t="shared" si="252"/>
        <v>0</v>
      </c>
      <c r="O1070" s="2">
        <f t="shared" si="253"/>
        <v>0</v>
      </c>
    </row>
    <row r="1071" spans="4:15">
      <c r="D1071" s="3">
        <f t="shared" si="252"/>
        <v>0</v>
      </c>
      <c r="O1071" s="2">
        <f t="shared" si="253"/>
        <v>0</v>
      </c>
    </row>
    <row r="1072" spans="4:15">
      <c r="D1072" s="3">
        <f t="shared" si="252"/>
        <v>0</v>
      </c>
      <c r="O1072" s="2">
        <f t="shared" si="253"/>
        <v>0</v>
      </c>
    </row>
    <row r="1073" spans="4:15">
      <c r="D1073" s="3">
        <f t="shared" si="252"/>
        <v>0</v>
      </c>
      <c r="O1073" s="2">
        <f t="shared" si="253"/>
        <v>0</v>
      </c>
    </row>
    <row r="1074" spans="4:15">
      <c r="D1074" s="3">
        <f t="shared" ref="D1074:D1137" si="254">IF(G1074="DTString100",100,IF(G1074="DTString50",50,IF(G1074="DTString40",40,IF(G1074="DTString30",30,IF(G1074="DTShort100",50,IF(G1074="DTShort",1,IF(G1074="DTInt",2,IF(G1074="DTFloat",2,IF(G1074="DTString",20,0)))))))))</f>
        <v>0</v>
      </c>
      <c r="O1074" s="2">
        <f t="shared" ref="O1074:O1137" si="255">IF(R1074="DTString100",100,IF(R1074="DTString50",50,IF(R1074="DTString40",40,IF(R1074="DTString30",30,IF(R1074="DTShort100",50,IF(R1074="DTShort",1,IF(R1074="DTInt",2,IF(R1074="DTFloat",2,IF(R1074="DTString",20,0)))))))))</f>
        <v>0</v>
      </c>
    </row>
    <row r="1075" spans="4:15">
      <c r="D1075" s="3">
        <f t="shared" si="254"/>
        <v>0</v>
      </c>
      <c r="O1075" s="2">
        <f t="shared" si="255"/>
        <v>0</v>
      </c>
    </row>
    <row r="1076" spans="4:15">
      <c r="D1076" s="3">
        <f t="shared" si="254"/>
        <v>0</v>
      </c>
      <c r="O1076" s="2">
        <f t="shared" si="255"/>
        <v>0</v>
      </c>
    </row>
    <row r="1077" spans="4:15">
      <c r="D1077" s="3">
        <f t="shared" si="254"/>
        <v>0</v>
      </c>
      <c r="O1077" s="2">
        <f t="shared" si="255"/>
        <v>0</v>
      </c>
    </row>
    <row r="1078" spans="4:15">
      <c r="D1078" s="3">
        <f t="shared" si="254"/>
        <v>0</v>
      </c>
      <c r="O1078" s="2">
        <f t="shared" si="255"/>
        <v>0</v>
      </c>
    </row>
    <row r="1079" spans="4:15">
      <c r="D1079" s="3">
        <f t="shared" si="254"/>
        <v>0</v>
      </c>
      <c r="O1079" s="2">
        <f t="shared" si="255"/>
        <v>0</v>
      </c>
    </row>
    <row r="1080" spans="4:15">
      <c r="D1080" s="3">
        <f t="shared" si="254"/>
        <v>0</v>
      </c>
      <c r="O1080" s="2">
        <f t="shared" si="255"/>
        <v>0</v>
      </c>
    </row>
    <row r="1081" spans="4:15">
      <c r="D1081" s="3">
        <f t="shared" si="254"/>
        <v>0</v>
      </c>
      <c r="O1081" s="2">
        <f t="shared" si="255"/>
        <v>0</v>
      </c>
    </row>
    <row r="1082" spans="4:15">
      <c r="D1082" s="3">
        <f t="shared" si="254"/>
        <v>0</v>
      </c>
      <c r="O1082" s="2">
        <f t="shared" si="255"/>
        <v>0</v>
      </c>
    </row>
    <row r="1083" spans="4:15">
      <c r="D1083" s="3">
        <f t="shared" si="254"/>
        <v>0</v>
      </c>
      <c r="O1083" s="2">
        <f t="shared" si="255"/>
        <v>0</v>
      </c>
    </row>
    <row r="1084" spans="4:15">
      <c r="D1084" s="3">
        <f t="shared" si="254"/>
        <v>0</v>
      </c>
      <c r="O1084" s="2">
        <f t="shared" si="255"/>
        <v>0</v>
      </c>
    </row>
    <row r="1085" spans="4:15">
      <c r="D1085" s="3">
        <f t="shared" si="254"/>
        <v>0</v>
      </c>
      <c r="O1085" s="2">
        <f t="shared" si="255"/>
        <v>0</v>
      </c>
    </row>
    <row r="1086" spans="4:15">
      <c r="D1086" s="3">
        <f t="shared" si="254"/>
        <v>0</v>
      </c>
      <c r="O1086" s="2">
        <f t="shared" si="255"/>
        <v>0</v>
      </c>
    </row>
    <row r="1087" spans="4:15">
      <c r="D1087" s="3">
        <f t="shared" si="254"/>
        <v>0</v>
      </c>
      <c r="O1087" s="2">
        <f t="shared" si="255"/>
        <v>0</v>
      </c>
    </row>
    <row r="1088" spans="4:15">
      <c r="D1088" s="3">
        <f t="shared" si="254"/>
        <v>0</v>
      </c>
      <c r="O1088" s="2">
        <f t="shared" si="255"/>
        <v>0</v>
      </c>
    </row>
    <row r="1089" spans="4:15">
      <c r="D1089" s="3">
        <f t="shared" si="254"/>
        <v>0</v>
      </c>
      <c r="O1089" s="2">
        <f t="shared" si="255"/>
        <v>0</v>
      </c>
    </row>
    <row r="1090" spans="4:15">
      <c r="D1090" s="3">
        <f t="shared" si="254"/>
        <v>0</v>
      </c>
      <c r="O1090" s="2">
        <f t="shared" si="255"/>
        <v>0</v>
      </c>
    </row>
    <row r="1091" spans="4:15">
      <c r="D1091" s="3">
        <f t="shared" si="254"/>
        <v>0</v>
      </c>
      <c r="O1091" s="2">
        <f t="shared" si="255"/>
        <v>0</v>
      </c>
    </row>
    <row r="1092" spans="4:15">
      <c r="D1092" s="3">
        <f t="shared" si="254"/>
        <v>0</v>
      </c>
      <c r="O1092" s="2">
        <f t="shared" si="255"/>
        <v>0</v>
      </c>
    </row>
    <row r="1093" spans="4:15">
      <c r="D1093" s="3">
        <f t="shared" si="254"/>
        <v>0</v>
      </c>
      <c r="O1093" s="2">
        <f t="shared" si="255"/>
        <v>0</v>
      </c>
    </row>
    <row r="1094" spans="4:15">
      <c r="D1094" s="3">
        <f t="shared" si="254"/>
        <v>0</v>
      </c>
      <c r="O1094" s="2">
        <f t="shared" si="255"/>
        <v>0</v>
      </c>
    </row>
    <row r="1095" spans="4:15">
      <c r="D1095" s="3">
        <f t="shared" si="254"/>
        <v>0</v>
      </c>
      <c r="O1095" s="2">
        <f t="shared" si="255"/>
        <v>0</v>
      </c>
    </row>
    <row r="1096" spans="4:15">
      <c r="D1096" s="3">
        <f t="shared" si="254"/>
        <v>0</v>
      </c>
      <c r="O1096" s="2">
        <f t="shared" si="255"/>
        <v>0</v>
      </c>
    </row>
    <row r="1097" spans="4:15">
      <c r="D1097" s="3">
        <f t="shared" si="254"/>
        <v>0</v>
      </c>
      <c r="O1097" s="2">
        <f t="shared" si="255"/>
        <v>0</v>
      </c>
    </row>
    <row r="1098" spans="4:15">
      <c r="D1098" s="3">
        <f t="shared" si="254"/>
        <v>0</v>
      </c>
      <c r="O1098" s="2">
        <f t="shared" si="255"/>
        <v>0</v>
      </c>
    </row>
    <row r="1099" spans="4:15">
      <c r="D1099" s="3">
        <f t="shared" si="254"/>
        <v>0</v>
      </c>
      <c r="O1099" s="2">
        <f t="shared" si="255"/>
        <v>0</v>
      </c>
    </row>
    <row r="1100" spans="4:15">
      <c r="D1100" s="3">
        <f t="shared" si="254"/>
        <v>0</v>
      </c>
      <c r="O1100" s="2">
        <f t="shared" si="255"/>
        <v>0</v>
      </c>
    </row>
    <row r="1101" spans="4:15">
      <c r="D1101" s="3">
        <f t="shared" si="254"/>
        <v>0</v>
      </c>
      <c r="O1101" s="2">
        <f t="shared" si="255"/>
        <v>0</v>
      </c>
    </row>
    <row r="1102" spans="4:15">
      <c r="D1102" s="3">
        <f t="shared" si="254"/>
        <v>0</v>
      </c>
      <c r="O1102" s="2">
        <f t="shared" si="255"/>
        <v>0</v>
      </c>
    </row>
    <row r="1103" spans="4:15">
      <c r="D1103" s="3">
        <f t="shared" si="254"/>
        <v>0</v>
      </c>
      <c r="O1103" s="2">
        <f t="shared" si="255"/>
        <v>0</v>
      </c>
    </row>
    <row r="1104" spans="4:15">
      <c r="D1104" s="3">
        <f t="shared" si="254"/>
        <v>0</v>
      </c>
      <c r="O1104" s="2">
        <f t="shared" si="255"/>
        <v>0</v>
      </c>
    </row>
    <row r="1105" spans="4:15">
      <c r="D1105" s="3">
        <f t="shared" si="254"/>
        <v>0</v>
      </c>
      <c r="O1105" s="2">
        <f t="shared" si="255"/>
        <v>0</v>
      </c>
    </row>
    <row r="1106" spans="4:15">
      <c r="D1106" s="3">
        <f t="shared" si="254"/>
        <v>0</v>
      </c>
      <c r="O1106" s="2">
        <f t="shared" si="255"/>
        <v>0</v>
      </c>
    </row>
    <row r="1107" spans="4:15">
      <c r="D1107" s="3">
        <f t="shared" si="254"/>
        <v>0</v>
      </c>
      <c r="O1107" s="2">
        <f t="shared" si="255"/>
        <v>0</v>
      </c>
    </row>
    <row r="1108" spans="4:15">
      <c r="D1108" s="3">
        <f t="shared" si="254"/>
        <v>0</v>
      </c>
      <c r="O1108" s="2">
        <f t="shared" si="255"/>
        <v>0</v>
      </c>
    </row>
    <row r="1109" spans="4:15">
      <c r="D1109" s="3">
        <f t="shared" si="254"/>
        <v>0</v>
      </c>
      <c r="O1109" s="2">
        <f t="shared" si="255"/>
        <v>0</v>
      </c>
    </row>
    <row r="1110" spans="4:15">
      <c r="D1110" s="3">
        <f t="shared" si="254"/>
        <v>0</v>
      </c>
      <c r="O1110" s="2">
        <f t="shared" si="255"/>
        <v>0</v>
      </c>
    </row>
    <row r="1111" spans="4:15">
      <c r="D1111" s="3">
        <f t="shared" si="254"/>
        <v>0</v>
      </c>
      <c r="O1111" s="2">
        <f t="shared" si="255"/>
        <v>0</v>
      </c>
    </row>
    <row r="1112" spans="4:15">
      <c r="D1112" s="3">
        <f t="shared" si="254"/>
        <v>0</v>
      </c>
      <c r="O1112" s="2">
        <f t="shared" si="255"/>
        <v>0</v>
      </c>
    </row>
    <row r="1113" spans="4:15">
      <c r="D1113" s="3">
        <f t="shared" si="254"/>
        <v>0</v>
      </c>
      <c r="O1113" s="2">
        <f t="shared" si="255"/>
        <v>0</v>
      </c>
    </row>
    <row r="1114" spans="4:15">
      <c r="D1114" s="3">
        <f t="shared" si="254"/>
        <v>0</v>
      </c>
      <c r="O1114" s="2">
        <f t="shared" si="255"/>
        <v>0</v>
      </c>
    </row>
    <row r="1115" spans="4:15">
      <c r="D1115" s="3">
        <f t="shared" si="254"/>
        <v>0</v>
      </c>
      <c r="O1115" s="2">
        <f t="shared" si="255"/>
        <v>0</v>
      </c>
    </row>
    <row r="1116" spans="4:15">
      <c r="D1116" s="3">
        <f t="shared" si="254"/>
        <v>0</v>
      </c>
      <c r="O1116" s="2">
        <f t="shared" si="255"/>
        <v>0</v>
      </c>
    </row>
    <row r="1117" spans="4:15">
      <c r="D1117" s="3">
        <f t="shared" si="254"/>
        <v>0</v>
      </c>
      <c r="O1117" s="2">
        <f t="shared" si="255"/>
        <v>0</v>
      </c>
    </row>
    <row r="1118" spans="4:15">
      <c r="D1118" s="3">
        <f t="shared" si="254"/>
        <v>0</v>
      </c>
      <c r="O1118" s="2">
        <f t="shared" si="255"/>
        <v>0</v>
      </c>
    </row>
    <row r="1119" spans="4:15">
      <c r="D1119" s="3">
        <f t="shared" si="254"/>
        <v>0</v>
      </c>
      <c r="O1119" s="2">
        <f t="shared" si="255"/>
        <v>0</v>
      </c>
    </row>
    <row r="1120" spans="4:15">
      <c r="D1120" s="3">
        <f t="shared" si="254"/>
        <v>0</v>
      </c>
      <c r="O1120" s="2">
        <f t="shared" si="255"/>
        <v>0</v>
      </c>
    </row>
    <row r="1121" spans="4:15">
      <c r="D1121" s="3">
        <f t="shared" si="254"/>
        <v>0</v>
      </c>
      <c r="O1121" s="2">
        <f t="shared" si="255"/>
        <v>0</v>
      </c>
    </row>
    <row r="1122" spans="4:15">
      <c r="D1122" s="3">
        <f t="shared" si="254"/>
        <v>0</v>
      </c>
      <c r="O1122" s="2">
        <f t="shared" si="255"/>
        <v>0</v>
      </c>
    </row>
    <row r="1123" spans="4:15">
      <c r="D1123" s="3">
        <f t="shared" si="254"/>
        <v>0</v>
      </c>
      <c r="O1123" s="2">
        <f t="shared" si="255"/>
        <v>0</v>
      </c>
    </row>
    <row r="1124" spans="4:15">
      <c r="D1124" s="3">
        <f t="shared" si="254"/>
        <v>0</v>
      </c>
      <c r="O1124" s="2">
        <f t="shared" si="255"/>
        <v>0</v>
      </c>
    </row>
    <row r="1125" spans="4:15">
      <c r="D1125" s="3">
        <f t="shared" si="254"/>
        <v>0</v>
      </c>
      <c r="O1125" s="2">
        <f t="shared" si="255"/>
        <v>0</v>
      </c>
    </row>
    <row r="1126" spans="4:15">
      <c r="D1126" s="3">
        <f t="shared" si="254"/>
        <v>0</v>
      </c>
      <c r="O1126" s="2">
        <f t="shared" si="255"/>
        <v>0</v>
      </c>
    </row>
    <row r="1127" spans="4:15">
      <c r="D1127" s="3">
        <f t="shared" si="254"/>
        <v>0</v>
      </c>
      <c r="O1127" s="2">
        <f t="shared" si="255"/>
        <v>0</v>
      </c>
    </row>
    <row r="1128" spans="4:15">
      <c r="D1128" s="3">
        <f t="shared" si="254"/>
        <v>0</v>
      </c>
      <c r="O1128" s="2">
        <f t="shared" si="255"/>
        <v>0</v>
      </c>
    </row>
    <row r="1129" spans="4:15">
      <c r="D1129" s="3">
        <f t="shared" si="254"/>
        <v>0</v>
      </c>
      <c r="O1129" s="2">
        <f t="shared" si="255"/>
        <v>0</v>
      </c>
    </row>
    <row r="1130" spans="4:15">
      <c r="D1130" s="3">
        <f t="shared" si="254"/>
        <v>0</v>
      </c>
      <c r="O1130" s="2">
        <f t="shared" si="255"/>
        <v>0</v>
      </c>
    </row>
    <row r="1131" spans="4:15">
      <c r="D1131" s="3">
        <f t="shared" si="254"/>
        <v>0</v>
      </c>
      <c r="O1131" s="2">
        <f t="shared" si="255"/>
        <v>0</v>
      </c>
    </row>
    <row r="1132" spans="4:15">
      <c r="D1132" s="3">
        <f t="shared" si="254"/>
        <v>0</v>
      </c>
      <c r="O1132" s="2">
        <f t="shared" si="255"/>
        <v>0</v>
      </c>
    </row>
    <row r="1133" spans="4:15">
      <c r="D1133" s="3">
        <f t="shared" si="254"/>
        <v>0</v>
      </c>
      <c r="O1133" s="2">
        <f t="shared" si="255"/>
        <v>0</v>
      </c>
    </row>
    <row r="1134" spans="4:15">
      <c r="D1134" s="3">
        <f t="shared" si="254"/>
        <v>0</v>
      </c>
      <c r="O1134" s="2">
        <f t="shared" si="255"/>
        <v>0</v>
      </c>
    </row>
    <row r="1135" spans="4:15">
      <c r="D1135" s="3">
        <f t="shared" si="254"/>
        <v>0</v>
      </c>
      <c r="O1135" s="2">
        <f t="shared" si="255"/>
        <v>0</v>
      </c>
    </row>
    <row r="1136" spans="4:15">
      <c r="D1136" s="3">
        <f t="shared" si="254"/>
        <v>0</v>
      </c>
      <c r="O1136" s="2">
        <f t="shared" si="255"/>
        <v>0</v>
      </c>
    </row>
    <row r="1137" spans="4:15">
      <c r="D1137" s="3">
        <f t="shared" si="254"/>
        <v>0</v>
      </c>
      <c r="O1137" s="2">
        <f t="shared" si="255"/>
        <v>0</v>
      </c>
    </row>
    <row r="1138" spans="4:15">
      <c r="D1138" s="3">
        <f t="shared" ref="D1138:D1201" si="256">IF(G1138="DTString100",100,IF(G1138="DTString50",50,IF(G1138="DTString40",40,IF(G1138="DTString30",30,IF(G1138="DTShort100",50,IF(G1138="DTShort",1,IF(G1138="DTInt",2,IF(G1138="DTFloat",2,IF(G1138="DTString",20,0)))))))))</f>
        <v>0</v>
      </c>
      <c r="O1138" s="2">
        <f t="shared" ref="O1138:O1201" si="257">IF(R1138="DTString100",100,IF(R1138="DTString50",50,IF(R1138="DTString40",40,IF(R1138="DTString30",30,IF(R1138="DTShort100",50,IF(R1138="DTShort",1,IF(R1138="DTInt",2,IF(R1138="DTFloat",2,IF(R1138="DTString",20,0)))))))))</f>
        <v>0</v>
      </c>
    </row>
    <row r="1139" spans="4:15">
      <c r="D1139" s="3">
        <f t="shared" si="256"/>
        <v>0</v>
      </c>
      <c r="O1139" s="2">
        <f t="shared" si="257"/>
        <v>0</v>
      </c>
    </row>
    <row r="1140" spans="4:15">
      <c r="D1140" s="3">
        <f t="shared" si="256"/>
        <v>0</v>
      </c>
      <c r="O1140" s="2">
        <f t="shared" si="257"/>
        <v>0</v>
      </c>
    </row>
    <row r="1141" spans="4:15">
      <c r="D1141" s="3">
        <f t="shared" si="256"/>
        <v>0</v>
      </c>
      <c r="O1141" s="2">
        <f t="shared" si="257"/>
        <v>0</v>
      </c>
    </row>
    <row r="1142" spans="4:15">
      <c r="D1142" s="3">
        <f t="shared" si="256"/>
        <v>0</v>
      </c>
      <c r="O1142" s="2">
        <f t="shared" si="257"/>
        <v>0</v>
      </c>
    </row>
    <row r="1143" spans="4:15">
      <c r="D1143" s="3">
        <f t="shared" si="256"/>
        <v>0</v>
      </c>
      <c r="O1143" s="2">
        <f t="shared" si="257"/>
        <v>0</v>
      </c>
    </row>
    <row r="1144" spans="4:15">
      <c r="D1144" s="3">
        <f t="shared" si="256"/>
        <v>0</v>
      </c>
      <c r="O1144" s="2">
        <f t="shared" si="257"/>
        <v>0</v>
      </c>
    </row>
    <row r="1145" spans="4:15">
      <c r="D1145" s="3">
        <f t="shared" si="256"/>
        <v>0</v>
      </c>
      <c r="O1145" s="2">
        <f t="shared" si="257"/>
        <v>0</v>
      </c>
    </row>
    <row r="1146" spans="4:15">
      <c r="D1146" s="3">
        <f t="shared" si="256"/>
        <v>0</v>
      </c>
      <c r="O1146" s="2">
        <f t="shared" si="257"/>
        <v>0</v>
      </c>
    </row>
    <row r="1147" spans="4:15">
      <c r="D1147" s="3">
        <f t="shared" si="256"/>
        <v>0</v>
      </c>
      <c r="O1147" s="2">
        <f t="shared" si="257"/>
        <v>0</v>
      </c>
    </row>
    <row r="1148" spans="4:15">
      <c r="D1148" s="3">
        <f t="shared" si="256"/>
        <v>0</v>
      </c>
      <c r="O1148" s="2">
        <f t="shared" si="257"/>
        <v>0</v>
      </c>
    </row>
    <row r="1149" spans="4:15">
      <c r="D1149" s="3">
        <f t="shared" si="256"/>
        <v>0</v>
      </c>
      <c r="O1149" s="2">
        <f t="shared" si="257"/>
        <v>0</v>
      </c>
    </row>
    <row r="1150" spans="4:15">
      <c r="D1150" s="3">
        <f t="shared" si="256"/>
        <v>0</v>
      </c>
      <c r="O1150" s="2">
        <f t="shared" si="257"/>
        <v>0</v>
      </c>
    </row>
    <row r="1151" spans="4:15">
      <c r="D1151" s="3">
        <f t="shared" si="256"/>
        <v>0</v>
      </c>
      <c r="O1151" s="2">
        <f t="shared" si="257"/>
        <v>0</v>
      </c>
    </row>
    <row r="1152" spans="4:15">
      <c r="D1152" s="3">
        <f t="shared" si="256"/>
        <v>0</v>
      </c>
      <c r="O1152" s="2">
        <f t="shared" si="257"/>
        <v>0</v>
      </c>
    </row>
    <row r="1153" spans="4:15">
      <c r="D1153" s="3">
        <f t="shared" si="256"/>
        <v>0</v>
      </c>
      <c r="O1153" s="2">
        <f t="shared" si="257"/>
        <v>0</v>
      </c>
    </row>
    <row r="1154" spans="4:15">
      <c r="D1154" s="3">
        <f t="shared" si="256"/>
        <v>0</v>
      </c>
      <c r="O1154" s="2">
        <f t="shared" si="257"/>
        <v>0</v>
      </c>
    </row>
    <row r="1155" spans="4:15">
      <c r="D1155" s="3">
        <f t="shared" si="256"/>
        <v>0</v>
      </c>
      <c r="O1155" s="2">
        <f t="shared" si="257"/>
        <v>0</v>
      </c>
    </row>
    <row r="1156" spans="4:15">
      <c r="D1156" s="3">
        <f t="shared" si="256"/>
        <v>0</v>
      </c>
      <c r="O1156" s="2">
        <f t="shared" si="257"/>
        <v>0</v>
      </c>
    </row>
    <row r="1157" spans="4:15">
      <c r="D1157" s="3">
        <f t="shared" si="256"/>
        <v>0</v>
      </c>
      <c r="O1157" s="2">
        <f t="shared" si="257"/>
        <v>0</v>
      </c>
    </row>
    <row r="1158" spans="4:15">
      <c r="D1158" s="3">
        <f t="shared" si="256"/>
        <v>0</v>
      </c>
      <c r="O1158" s="2">
        <f t="shared" si="257"/>
        <v>0</v>
      </c>
    </row>
    <row r="1159" spans="4:15">
      <c r="D1159" s="3">
        <f t="shared" si="256"/>
        <v>0</v>
      </c>
      <c r="O1159" s="2">
        <f t="shared" si="257"/>
        <v>0</v>
      </c>
    </row>
    <row r="1160" spans="4:15">
      <c r="D1160" s="3">
        <f t="shared" si="256"/>
        <v>0</v>
      </c>
      <c r="O1160" s="2">
        <f t="shared" si="257"/>
        <v>0</v>
      </c>
    </row>
    <row r="1161" spans="4:15">
      <c r="D1161" s="3">
        <f t="shared" si="256"/>
        <v>0</v>
      </c>
      <c r="O1161" s="2">
        <f t="shared" si="257"/>
        <v>0</v>
      </c>
    </row>
    <row r="1162" spans="4:15">
      <c r="D1162" s="3">
        <f t="shared" si="256"/>
        <v>0</v>
      </c>
      <c r="O1162" s="2">
        <f t="shared" si="257"/>
        <v>0</v>
      </c>
    </row>
    <row r="1163" spans="4:15">
      <c r="D1163" s="3">
        <f t="shared" si="256"/>
        <v>0</v>
      </c>
      <c r="O1163" s="2">
        <f t="shared" si="257"/>
        <v>0</v>
      </c>
    </row>
    <row r="1164" spans="4:15">
      <c r="D1164" s="3">
        <f t="shared" si="256"/>
        <v>0</v>
      </c>
      <c r="O1164" s="2">
        <f t="shared" si="257"/>
        <v>0</v>
      </c>
    </row>
    <row r="1165" spans="4:15">
      <c r="D1165" s="3">
        <f t="shared" si="256"/>
        <v>0</v>
      </c>
      <c r="O1165" s="2">
        <f t="shared" si="257"/>
        <v>0</v>
      </c>
    </row>
    <row r="1166" spans="4:15">
      <c r="D1166" s="3">
        <f t="shared" si="256"/>
        <v>0</v>
      </c>
      <c r="O1166" s="2">
        <f t="shared" si="257"/>
        <v>0</v>
      </c>
    </row>
    <row r="1167" spans="4:15">
      <c r="D1167" s="3">
        <f t="shared" si="256"/>
        <v>0</v>
      </c>
      <c r="O1167" s="2">
        <f t="shared" si="257"/>
        <v>0</v>
      </c>
    </row>
    <row r="1168" spans="4:15">
      <c r="D1168" s="3">
        <f t="shared" si="256"/>
        <v>0</v>
      </c>
      <c r="O1168" s="2">
        <f t="shared" si="257"/>
        <v>0</v>
      </c>
    </row>
    <row r="1169" spans="4:15">
      <c r="D1169" s="3">
        <f t="shared" si="256"/>
        <v>0</v>
      </c>
      <c r="O1169" s="2">
        <f t="shared" si="257"/>
        <v>0</v>
      </c>
    </row>
    <row r="1170" spans="4:15">
      <c r="D1170" s="3">
        <f t="shared" si="256"/>
        <v>0</v>
      </c>
      <c r="O1170" s="2">
        <f t="shared" si="257"/>
        <v>0</v>
      </c>
    </row>
    <row r="1171" spans="4:15">
      <c r="D1171" s="3">
        <f t="shared" si="256"/>
        <v>0</v>
      </c>
      <c r="O1171" s="2">
        <f t="shared" si="257"/>
        <v>0</v>
      </c>
    </row>
    <row r="1172" spans="4:15">
      <c r="D1172" s="3">
        <f t="shared" si="256"/>
        <v>0</v>
      </c>
      <c r="O1172" s="2">
        <f t="shared" si="257"/>
        <v>0</v>
      </c>
    </row>
    <row r="1173" spans="4:15">
      <c r="D1173" s="3">
        <f t="shared" si="256"/>
        <v>0</v>
      </c>
      <c r="O1173" s="2">
        <f t="shared" si="257"/>
        <v>0</v>
      </c>
    </row>
    <row r="1174" spans="4:15">
      <c r="D1174" s="3">
        <f t="shared" si="256"/>
        <v>0</v>
      </c>
      <c r="O1174" s="2">
        <f t="shared" si="257"/>
        <v>0</v>
      </c>
    </row>
    <row r="1175" spans="4:15">
      <c r="D1175" s="3">
        <f t="shared" si="256"/>
        <v>0</v>
      </c>
      <c r="O1175" s="2">
        <f t="shared" si="257"/>
        <v>0</v>
      </c>
    </row>
    <row r="1176" spans="4:15">
      <c r="D1176" s="3">
        <f t="shared" si="256"/>
        <v>0</v>
      </c>
      <c r="O1176" s="2">
        <f t="shared" si="257"/>
        <v>0</v>
      </c>
    </row>
    <row r="1177" spans="4:15">
      <c r="D1177" s="3">
        <f t="shared" si="256"/>
        <v>0</v>
      </c>
      <c r="O1177" s="2">
        <f t="shared" si="257"/>
        <v>0</v>
      </c>
    </row>
    <row r="1178" spans="4:15">
      <c r="D1178" s="3">
        <f t="shared" si="256"/>
        <v>0</v>
      </c>
      <c r="O1178" s="2">
        <f t="shared" si="257"/>
        <v>0</v>
      </c>
    </row>
    <row r="1179" spans="4:15">
      <c r="D1179" s="3">
        <f t="shared" si="256"/>
        <v>0</v>
      </c>
      <c r="O1179" s="2">
        <f t="shared" si="257"/>
        <v>0</v>
      </c>
    </row>
    <row r="1180" spans="4:15">
      <c r="D1180" s="3">
        <f t="shared" si="256"/>
        <v>0</v>
      </c>
      <c r="O1180" s="2">
        <f t="shared" si="257"/>
        <v>0</v>
      </c>
    </row>
    <row r="1181" spans="4:15">
      <c r="D1181" s="3">
        <f t="shared" si="256"/>
        <v>0</v>
      </c>
      <c r="O1181" s="2">
        <f t="shared" si="257"/>
        <v>0</v>
      </c>
    </row>
    <row r="1182" spans="4:15">
      <c r="D1182" s="3">
        <f t="shared" si="256"/>
        <v>0</v>
      </c>
      <c r="O1182" s="2">
        <f t="shared" si="257"/>
        <v>0</v>
      </c>
    </row>
    <row r="1183" spans="4:15">
      <c r="D1183" s="3">
        <f t="shared" si="256"/>
        <v>0</v>
      </c>
      <c r="O1183" s="2">
        <f t="shared" si="257"/>
        <v>0</v>
      </c>
    </row>
    <row r="1184" spans="4:15">
      <c r="D1184" s="3">
        <f t="shared" si="256"/>
        <v>0</v>
      </c>
      <c r="O1184" s="2">
        <f t="shared" si="257"/>
        <v>0</v>
      </c>
    </row>
    <row r="1185" spans="4:15">
      <c r="D1185" s="3">
        <f t="shared" si="256"/>
        <v>0</v>
      </c>
      <c r="O1185" s="2">
        <f t="shared" si="257"/>
        <v>0</v>
      </c>
    </row>
    <row r="1186" spans="4:15">
      <c r="D1186" s="3">
        <f t="shared" si="256"/>
        <v>0</v>
      </c>
      <c r="O1186" s="2">
        <f t="shared" si="257"/>
        <v>0</v>
      </c>
    </row>
    <row r="1187" spans="4:15">
      <c r="D1187" s="3">
        <f t="shared" si="256"/>
        <v>0</v>
      </c>
      <c r="O1187" s="2">
        <f t="shared" si="257"/>
        <v>0</v>
      </c>
    </row>
    <row r="1188" spans="4:15">
      <c r="D1188" s="3">
        <f t="shared" si="256"/>
        <v>0</v>
      </c>
      <c r="O1188" s="2">
        <f t="shared" si="257"/>
        <v>0</v>
      </c>
    </row>
    <row r="1189" spans="4:15">
      <c r="D1189" s="3">
        <f t="shared" si="256"/>
        <v>0</v>
      </c>
      <c r="O1189" s="2">
        <f t="shared" si="257"/>
        <v>0</v>
      </c>
    </row>
    <row r="1190" spans="4:15">
      <c r="D1190" s="3">
        <f t="shared" si="256"/>
        <v>0</v>
      </c>
      <c r="O1190" s="2">
        <f t="shared" si="257"/>
        <v>0</v>
      </c>
    </row>
    <row r="1191" spans="4:15">
      <c r="D1191" s="3">
        <f t="shared" si="256"/>
        <v>0</v>
      </c>
      <c r="O1191" s="2">
        <f t="shared" si="257"/>
        <v>0</v>
      </c>
    </row>
    <row r="1192" spans="4:15">
      <c r="D1192" s="3">
        <f t="shared" si="256"/>
        <v>0</v>
      </c>
      <c r="O1192" s="2">
        <f t="shared" si="257"/>
        <v>0</v>
      </c>
    </row>
    <row r="1193" spans="4:15">
      <c r="D1193" s="3">
        <f t="shared" si="256"/>
        <v>0</v>
      </c>
      <c r="O1193" s="2">
        <f t="shared" si="257"/>
        <v>0</v>
      </c>
    </row>
    <row r="1194" spans="4:15">
      <c r="D1194" s="3">
        <f t="shared" si="256"/>
        <v>0</v>
      </c>
      <c r="O1194" s="2">
        <f t="shared" si="257"/>
        <v>0</v>
      </c>
    </row>
    <row r="1195" spans="4:15">
      <c r="D1195" s="3">
        <f t="shared" si="256"/>
        <v>0</v>
      </c>
      <c r="O1195" s="2">
        <f t="shared" si="257"/>
        <v>0</v>
      </c>
    </row>
    <row r="1196" spans="4:15">
      <c r="D1196" s="3">
        <f t="shared" si="256"/>
        <v>0</v>
      </c>
      <c r="O1196" s="2">
        <f t="shared" si="257"/>
        <v>0</v>
      </c>
    </row>
    <row r="1197" spans="4:15">
      <c r="D1197" s="3">
        <f t="shared" si="256"/>
        <v>0</v>
      </c>
      <c r="O1197" s="2">
        <f t="shared" si="257"/>
        <v>0</v>
      </c>
    </row>
    <row r="1198" spans="4:15">
      <c r="D1198" s="3">
        <f t="shared" si="256"/>
        <v>0</v>
      </c>
      <c r="O1198" s="2">
        <f t="shared" si="257"/>
        <v>0</v>
      </c>
    </row>
    <row r="1199" spans="4:15">
      <c r="D1199" s="3">
        <f t="shared" si="256"/>
        <v>0</v>
      </c>
      <c r="O1199" s="2">
        <f t="shared" si="257"/>
        <v>0</v>
      </c>
    </row>
    <row r="1200" spans="4:15">
      <c r="D1200" s="3">
        <f t="shared" si="256"/>
        <v>0</v>
      </c>
      <c r="O1200" s="2">
        <f t="shared" si="257"/>
        <v>0</v>
      </c>
    </row>
    <row r="1201" spans="4:15">
      <c r="D1201" s="3">
        <f t="shared" si="256"/>
        <v>0</v>
      </c>
      <c r="O1201" s="2">
        <f t="shared" si="257"/>
        <v>0</v>
      </c>
    </row>
    <row r="1202" spans="4:15">
      <c r="D1202" s="3">
        <f t="shared" ref="D1202:D1265" si="258">IF(G1202="DTString100",100,IF(G1202="DTString50",50,IF(G1202="DTString40",40,IF(G1202="DTString30",30,IF(G1202="DTShort100",50,IF(G1202="DTShort",1,IF(G1202="DTInt",2,IF(G1202="DTFloat",2,IF(G1202="DTString",20,0)))))))))</f>
        <v>0</v>
      </c>
      <c r="O1202" s="2">
        <f t="shared" ref="O1202:O1265" si="259">IF(R1202="DTString100",100,IF(R1202="DTString50",50,IF(R1202="DTString40",40,IF(R1202="DTString30",30,IF(R1202="DTShort100",50,IF(R1202="DTShort",1,IF(R1202="DTInt",2,IF(R1202="DTFloat",2,IF(R1202="DTString",20,0)))))))))</f>
        <v>0</v>
      </c>
    </row>
    <row r="1203" spans="4:15">
      <c r="D1203" s="3">
        <f t="shared" si="258"/>
        <v>0</v>
      </c>
      <c r="O1203" s="2">
        <f t="shared" si="259"/>
        <v>0</v>
      </c>
    </row>
    <row r="1204" spans="4:15">
      <c r="D1204" s="3">
        <f t="shared" si="258"/>
        <v>0</v>
      </c>
      <c r="O1204" s="2">
        <f t="shared" si="259"/>
        <v>0</v>
      </c>
    </row>
    <row r="1205" spans="4:15">
      <c r="D1205" s="3">
        <f t="shared" si="258"/>
        <v>0</v>
      </c>
      <c r="O1205" s="2">
        <f t="shared" si="259"/>
        <v>0</v>
      </c>
    </row>
    <row r="1206" spans="4:15">
      <c r="D1206" s="3">
        <f t="shared" si="258"/>
        <v>0</v>
      </c>
      <c r="O1206" s="2">
        <f t="shared" si="259"/>
        <v>0</v>
      </c>
    </row>
    <row r="1207" spans="4:15">
      <c r="D1207" s="3">
        <f t="shared" si="258"/>
        <v>0</v>
      </c>
      <c r="O1207" s="2">
        <f t="shared" si="259"/>
        <v>0</v>
      </c>
    </row>
    <row r="1208" spans="4:15">
      <c r="D1208" s="3">
        <f t="shared" si="258"/>
        <v>0</v>
      </c>
      <c r="O1208" s="2">
        <f t="shared" si="259"/>
        <v>0</v>
      </c>
    </row>
    <row r="1209" spans="4:15">
      <c r="D1209" s="3">
        <f t="shared" si="258"/>
        <v>0</v>
      </c>
      <c r="O1209" s="2">
        <f t="shared" si="259"/>
        <v>0</v>
      </c>
    </row>
    <row r="1210" spans="4:15">
      <c r="D1210" s="3">
        <f t="shared" si="258"/>
        <v>0</v>
      </c>
      <c r="O1210" s="2">
        <f t="shared" si="259"/>
        <v>0</v>
      </c>
    </row>
    <row r="1211" spans="4:15">
      <c r="D1211" s="3">
        <f t="shared" si="258"/>
        <v>0</v>
      </c>
      <c r="O1211" s="2">
        <f t="shared" si="259"/>
        <v>0</v>
      </c>
    </row>
    <row r="1212" spans="4:15">
      <c r="D1212" s="3">
        <f t="shared" si="258"/>
        <v>0</v>
      </c>
      <c r="O1212" s="2">
        <f t="shared" si="259"/>
        <v>0</v>
      </c>
    </row>
    <row r="1213" spans="4:15">
      <c r="D1213" s="3">
        <f t="shared" si="258"/>
        <v>0</v>
      </c>
      <c r="O1213" s="2">
        <f t="shared" si="259"/>
        <v>0</v>
      </c>
    </row>
    <row r="1214" spans="4:15">
      <c r="D1214" s="3">
        <f t="shared" si="258"/>
        <v>0</v>
      </c>
      <c r="O1214" s="2">
        <f t="shared" si="259"/>
        <v>0</v>
      </c>
    </row>
    <row r="1215" spans="4:15">
      <c r="D1215" s="3">
        <f t="shared" si="258"/>
        <v>0</v>
      </c>
      <c r="O1215" s="2">
        <f t="shared" si="259"/>
        <v>0</v>
      </c>
    </row>
    <row r="1216" spans="4:15">
      <c r="D1216" s="3">
        <f t="shared" si="258"/>
        <v>0</v>
      </c>
      <c r="O1216" s="2">
        <f t="shared" si="259"/>
        <v>0</v>
      </c>
    </row>
    <row r="1217" spans="4:15">
      <c r="D1217" s="3">
        <f t="shared" si="258"/>
        <v>0</v>
      </c>
      <c r="O1217" s="2">
        <f t="shared" si="259"/>
        <v>0</v>
      </c>
    </row>
    <row r="1218" spans="4:15">
      <c r="D1218" s="3">
        <f t="shared" si="258"/>
        <v>0</v>
      </c>
      <c r="O1218" s="2">
        <f t="shared" si="259"/>
        <v>0</v>
      </c>
    </row>
    <row r="1219" spans="4:15">
      <c r="D1219" s="3">
        <f t="shared" si="258"/>
        <v>0</v>
      </c>
      <c r="O1219" s="2">
        <f t="shared" si="259"/>
        <v>0</v>
      </c>
    </row>
    <row r="1220" spans="4:15">
      <c r="D1220" s="3">
        <f t="shared" si="258"/>
        <v>0</v>
      </c>
      <c r="O1220" s="2">
        <f t="shared" si="259"/>
        <v>0</v>
      </c>
    </row>
    <row r="1221" spans="4:15">
      <c r="D1221" s="3">
        <f t="shared" si="258"/>
        <v>0</v>
      </c>
      <c r="O1221" s="2">
        <f t="shared" si="259"/>
        <v>0</v>
      </c>
    </row>
    <row r="1222" spans="4:15">
      <c r="D1222" s="3">
        <f t="shared" si="258"/>
        <v>0</v>
      </c>
      <c r="O1222" s="2">
        <f t="shared" si="259"/>
        <v>0</v>
      </c>
    </row>
    <row r="1223" spans="4:15">
      <c r="D1223" s="3">
        <f t="shared" si="258"/>
        <v>0</v>
      </c>
      <c r="O1223" s="2">
        <f t="shared" si="259"/>
        <v>0</v>
      </c>
    </row>
    <row r="1224" spans="4:15">
      <c r="D1224" s="3">
        <f t="shared" si="258"/>
        <v>0</v>
      </c>
      <c r="O1224" s="2">
        <f t="shared" si="259"/>
        <v>0</v>
      </c>
    </row>
    <row r="1225" spans="4:15">
      <c r="D1225" s="3">
        <f t="shared" si="258"/>
        <v>0</v>
      </c>
      <c r="O1225" s="2">
        <f t="shared" si="259"/>
        <v>0</v>
      </c>
    </row>
    <row r="1226" spans="4:15">
      <c r="D1226" s="3">
        <f t="shared" si="258"/>
        <v>0</v>
      </c>
      <c r="O1226" s="2">
        <f t="shared" si="259"/>
        <v>0</v>
      </c>
    </row>
    <row r="1227" spans="4:15">
      <c r="D1227" s="3">
        <f t="shared" si="258"/>
        <v>0</v>
      </c>
      <c r="O1227" s="2">
        <f t="shared" si="259"/>
        <v>0</v>
      </c>
    </row>
    <row r="1228" spans="4:15">
      <c r="D1228" s="3">
        <f t="shared" si="258"/>
        <v>0</v>
      </c>
      <c r="O1228" s="2">
        <f t="shared" si="259"/>
        <v>0</v>
      </c>
    </row>
    <row r="1229" spans="4:15">
      <c r="D1229" s="3">
        <f t="shared" si="258"/>
        <v>0</v>
      </c>
      <c r="O1229" s="2">
        <f t="shared" si="259"/>
        <v>0</v>
      </c>
    </row>
    <row r="1230" spans="4:15">
      <c r="D1230" s="3">
        <f t="shared" si="258"/>
        <v>0</v>
      </c>
      <c r="O1230" s="2">
        <f t="shared" si="259"/>
        <v>0</v>
      </c>
    </row>
    <row r="1231" spans="4:15">
      <c r="D1231" s="3">
        <f t="shared" si="258"/>
        <v>0</v>
      </c>
      <c r="O1231" s="2">
        <f t="shared" si="259"/>
        <v>0</v>
      </c>
    </row>
    <row r="1232" spans="4:15">
      <c r="D1232" s="3">
        <f t="shared" si="258"/>
        <v>0</v>
      </c>
      <c r="O1232" s="2">
        <f t="shared" si="259"/>
        <v>0</v>
      </c>
    </row>
    <row r="1233" spans="4:15">
      <c r="D1233" s="3">
        <f t="shared" si="258"/>
        <v>0</v>
      </c>
      <c r="O1233" s="2">
        <f t="shared" si="259"/>
        <v>0</v>
      </c>
    </row>
    <row r="1234" spans="4:15">
      <c r="D1234" s="3">
        <f t="shared" si="258"/>
        <v>0</v>
      </c>
      <c r="O1234" s="2">
        <f t="shared" si="259"/>
        <v>0</v>
      </c>
    </row>
    <row r="1235" spans="4:15">
      <c r="D1235" s="3">
        <f t="shared" si="258"/>
        <v>0</v>
      </c>
      <c r="O1235" s="2">
        <f t="shared" si="259"/>
        <v>0</v>
      </c>
    </row>
    <row r="1236" spans="4:15">
      <c r="D1236" s="3">
        <f t="shared" si="258"/>
        <v>0</v>
      </c>
      <c r="O1236" s="2">
        <f t="shared" si="259"/>
        <v>0</v>
      </c>
    </row>
    <row r="1237" spans="4:15">
      <c r="D1237" s="3">
        <f t="shared" si="258"/>
        <v>0</v>
      </c>
      <c r="O1237" s="2">
        <f t="shared" si="259"/>
        <v>0</v>
      </c>
    </row>
    <row r="1238" spans="4:15">
      <c r="D1238" s="3">
        <f t="shared" si="258"/>
        <v>0</v>
      </c>
      <c r="O1238" s="2">
        <f t="shared" si="259"/>
        <v>0</v>
      </c>
    </row>
    <row r="1239" spans="4:15">
      <c r="D1239" s="3">
        <f t="shared" si="258"/>
        <v>0</v>
      </c>
      <c r="O1239" s="2">
        <f t="shared" si="259"/>
        <v>0</v>
      </c>
    </row>
    <row r="1240" spans="4:15">
      <c r="D1240" s="3">
        <f t="shared" si="258"/>
        <v>0</v>
      </c>
      <c r="O1240" s="2">
        <f t="shared" si="259"/>
        <v>0</v>
      </c>
    </row>
    <row r="1241" spans="4:15">
      <c r="D1241" s="3">
        <f t="shared" si="258"/>
        <v>0</v>
      </c>
      <c r="O1241" s="2">
        <f t="shared" si="259"/>
        <v>0</v>
      </c>
    </row>
    <row r="1242" spans="4:15">
      <c r="D1242" s="3">
        <f t="shared" si="258"/>
        <v>0</v>
      </c>
      <c r="O1242" s="2">
        <f t="shared" si="259"/>
        <v>0</v>
      </c>
    </row>
    <row r="1243" spans="4:15">
      <c r="D1243" s="3">
        <f t="shared" si="258"/>
        <v>0</v>
      </c>
      <c r="O1243" s="2">
        <f t="shared" si="259"/>
        <v>0</v>
      </c>
    </row>
    <row r="1244" spans="4:15">
      <c r="D1244" s="3">
        <f t="shared" si="258"/>
        <v>0</v>
      </c>
      <c r="O1244" s="2">
        <f t="shared" si="259"/>
        <v>0</v>
      </c>
    </row>
    <row r="1245" spans="4:15">
      <c r="D1245" s="3">
        <f t="shared" si="258"/>
        <v>0</v>
      </c>
      <c r="O1245" s="2">
        <f t="shared" si="259"/>
        <v>0</v>
      </c>
    </row>
    <row r="1246" spans="4:15">
      <c r="D1246" s="3">
        <f t="shared" si="258"/>
        <v>0</v>
      </c>
      <c r="O1246" s="2">
        <f t="shared" si="259"/>
        <v>0</v>
      </c>
    </row>
    <row r="1247" spans="4:15">
      <c r="D1247" s="3">
        <f t="shared" si="258"/>
        <v>0</v>
      </c>
      <c r="O1247" s="2">
        <f t="shared" si="259"/>
        <v>0</v>
      </c>
    </row>
    <row r="1248" spans="4:15">
      <c r="D1248" s="3">
        <f t="shared" si="258"/>
        <v>0</v>
      </c>
      <c r="O1248" s="2">
        <f t="shared" si="259"/>
        <v>0</v>
      </c>
    </row>
    <row r="1249" spans="4:15">
      <c r="D1249" s="3">
        <f t="shared" si="258"/>
        <v>0</v>
      </c>
      <c r="O1249" s="2">
        <f t="shared" si="259"/>
        <v>0</v>
      </c>
    </row>
    <row r="1250" spans="4:15">
      <c r="D1250" s="3">
        <f t="shared" si="258"/>
        <v>0</v>
      </c>
      <c r="O1250" s="2">
        <f t="shared" si="259"/>
        <v>0</v>
      </c>
    </row>
    <row r="1251" spans="4:15">
      <c r="D1251" s="3">
        <f t="shared" si="258"/>
        <v>0</v>
      </c>
      <c r="O1251" s="2">
        <f t="shared" si="259"/>
        <v>0</v>
      </c>
    </row>
    <row r="1252" spans="4:15">
      <c r="D1252" s="3">
        <f t="shared" si="258"/>
        <v>0</v>
      </c>
      <c r="O1252" s="2">
        <f t="shared" si="259"/>
        <v>0</v>
      </c>
    </row>
    <row r="1253" spans="4:15">
      <c r="D1253" s="3">
        <f t="shared" si="258"/>
        <v>0</v>
      </c>
      <c r="O1253" s="2">
        <f t="shared" si="259"/>
        <v>0</v>
      </c>
    </row>
    <row r="1254" spans="4:15">
      <c r="D1254" s="3">
        <f t="shared" si="258"/>
        <v>0</v>
      </c>
      <c r="O1254" s="2">
        <f t="shared" si="259"/>
        <v>0</v>
      </c>
    </row>
    <row r="1255" spans="4:15">
      <c r="D1255" s="3">
        <f t="shared" si="258"/>
        <v>0</v>
      </c>
      <c r="O1255" s="2">
        <f t="shared" si="259"/>
        <v>0</v>
      </c>
    </row>
    <row r="1256" spans="4:15">
      <c r="D1256" s="3">
        <f t="shared" si="258"/>
        <v>0</v>
      </c>
      <c r="O1256" s="2">
        <f t="shared" si="259"/>
        <v>0</v>
      </c>
    </row>
    <row r="1257" spans="4:15">
      <c r="D1257" s="3">
        <f t="shared" si="258"/>
        <v>0</v>
      </c>
      <c r="O1257" s="2">
        <f t="shared" si="259"/>
        <v>0</v>
      </c>
    </row>
    <row r="1258" spans="4:15">
      <c r="D1258" s="3">
        <f t="shared" si="258"/>
        <v>0</v>
      </c>
      <c r="O1258" s="2">
        <f t="shared" si="259"/>
        <v>0</v>
      </c>
    </row>
    <row r="1259" spans="4:15">
      <c r="D1259" s="3">
        <f t="shared" si="258"/>
        <v>0</v>
      </c>
      <c r="O1259" s="2">
        <f t="shared" si="259"/>
        <v>0</v>
      </c>
    </row>
    <row r="1260" spans="4:15">
      <c r="D1260" s="3">
        <f t="shared" si="258"/>
        <v>0</v>
      </c>
      <c r="O1260" s="2">
        <f t="shared" si="259"/>
        <v>0</v>
      </c>
    </row>
    <row r="1261" spans="4:15">
      <c r="D1261" s="3">
        <f t="shared" si="258"/>
        <v>0</v>
      </c>
      <c r="O1261" s="2">
        <f t="shared" si="259"/>
        <v>0</v>
      </c>
    </row>
    <row r="1262" spans="4:15">
      <c r="D1262" s="3">
        <f t="shared" si="258"/>
        <v>0</v>
      </c>
      <c r="O1262" s="2">
        <f t="shared" si="259"/>
        <v>0</v>
      </c>
    </row>
    <row r="1263" spans="4:15">
      <c r="D1263" s="3">
        <f t="shared" si="258"/>
        <v>0</v>
      </c>
      <c r="O1263" s="2">
        <f t="shared" si="259"/>
        <v>0</v>
      </c>
    </row>
    <row r="1264" spans="4:15">
      <c r="D1264" s="3">
        <f t="shared" si="258"/>
        <v>0</v>
      </c>
      <c r="O1264" s="2">
        <f t="shared" si="259"/>
        <v>0</v>
      </c>
    </row>
    <row r="1265" spans="4:15">
      <c r="D1265" s="3">
        <f t="shared" si="258"/>
        <v>0</v>
      </c>
      <c r="O1265" s="2">
        <f t="shared" si="259"/>
        <v>0</v>
      </c>
    </row>
    <row r="1266" spans="4:15">
      <c r="D1266" s="3">
        <f t="shared" ref="D1266:D1329" si="260">IF(G1266="DTString100",100,IF(G1266="DTString50",50,IF(G1266="DTString40",40,IF(G1266="DTString30",30,IF(G1266="DTShort100",50,IF(G1266="DTShort",1,IF(G1266="DTInt",2,IF(G1266="DTFloat",2,IF(G1266="DTString",20,0)))))))))</f>
        <v>0</v>
      </c>
      <c r="O1266" s="2">
        <f t="shared" ref="O1266:O1329" si="261">IF(R1266="DTString100",100,IF(R1266="DTString50",50,IF(R1266="DTString40",40,IF(R1266="DTString30",30,IF(R1266="DTShort100",50,IF(R1266="DTShort",1,IF(R1266="DTInt",2,IF(R1266="DTFloat",2,IF(R1266="DTString",20,0)))))))))</f>
        <v>0</v>
      </c>
    </row>
    <row r="1267" spans="4:15">
      <c r="D1267" s="3">
        <f t="shared" si="260"/>
        <v>0</v>
      </c>
      <c r="O1267" s="2">
        <f t="shared" si="261"/>
        <v>0</v>
      </c>
    </row>
    <row r="1268" spans="4:15">
      <c r="D1268" s="3">
        <f t="shared" si="260"/>
        <v>0</v>
      </c>
      <c r="O1268" s="2">
        <f t="shared" si="261"/>
        <v>0</v>
      </c>
    </row>
    <row r="1269" spans="4:15">
      <c r="D1269" s="3">
        <f t="shared" si="260"/>
        <v>0</v>
      </c>
      <c r="O1269" s="2">
        <f t="shared" si="261"/>
        <v>0</v>
      </c>
    </row>
    <row r="1270" spans="4:15">
      <c r="D1270" s="3">
        <f t="shared" si="260"/>
        <v>0</v>
      </c>
      <c r="O1270" s="2">
        <f t="shared" si="261"/>
        <v>0</v>
      </c>
    </row>
    <row r="1271" spans="4:15">
      <c r="D1271" s="3">
        <f t="shared" si="260"/>
        <v>0</v>
      </c>
      <c r="O1271" s="2">
        <f t="shared" si="261"/>
        <v>0</v>
      </c>
    </row>
    <row r="1272" spans="4:15">
      <c r="D1272" s="3">
        <f t="shared" si="260"/>
        <v>0</v>
      </c>
      <c r="O1272" s="2">
        <f t="shared" si="261"/>
        <v>0</v>
      </c>
    </row>
    <row r="1273" spans="4:15">
      <c r="D1273" s="3">
        <f t="shared" si="260"/>
        <v>0</v>
      </c>
      <c r="O1273" s="2">
        <f t="shared" si="261"/>
        <v>0</v>
      </c>
    </row>
    <row r="1274" spans="4:15">
      <c r="D1274" s="3">
        <f t="shared" si="260"/>
        <v>0</v>
      </c>
      <c r="O1274" s="2">
        <f t="shared" si="261"/>
        <v>0</v>
      </c>
    </row>
    <row r="1275" spans="4:15">
      <c r="D1275" s="3">
        <f t="shared" si="260"/>
        <v>0</v>
      </c>
      <c r="O1275" s="2">
        <f t="shared" si="261"/>
        <v>0</v>
      </c>
    </row>
    <row r="1276" spans="4:15">
      <c r="D1276" s="3">
        <f t="shared" si="260"/>
        <v>0</v>
      </c>
      <c r="O1276" s="2">
        <f t="shared" si="261"/>
        <v>0</v>
      </c>
    </row>
    <row r="1277" spans="4:15">
      <c r="D1277" s="3">
        <f t="shared" si="260"/>
        <v>0</v>
      </c>
      <c r="O1277" s="2">
        <f t="shared" si="261"/>
        <v>0</v>
      </c>
    </row>
    <row r="1278" spans="4:15">
      <c r="D1278" s="3">
        <f t="shared" si="260"/>
        <v>0</v>
      </c>
      <c r="O1278" s="2">
        <f t="shared" si="261"/>
        <v>0</v>
      </c>
    </row>
    <row r="1279" spans="4:15">
      <c r="D1279" s="3">
        <f t="shared" si="260"/>
        <v>0</v>
      </c>
      <c r="O1279" s="2">
        <f t="shared" si="261"/>
        <v>0</v>
      </c>
    </row>
    <row r="1280" spans="4:15">
      <c r="D1280" s="3">
        <f t="shared" si="260"/>
        <v>0</v>
      </c>
      <c r="O1280" s="2">
        <f t="shared" si="261"/>
        <v>0</v>
      </c>
    </row>
    <row r="1281" spans="4:15">
      <c r="D1281" s="3">
        <f t="shared" si="260"/>
        <v>0</v>
      </c>
      <c r="O1281" s="2">
        <f t="shared" si="261"/>
        <v>0</v>
      </c>
    </row>
    <row r="1282" spans="4:15">
      <c r="D1282" s="3">
        <f t="shared" si="260"/>
        <v>0</v>
      </c>
      <c r="O1282" s="2">
        <f t="shared" si="261"/>
        <v>0</v>
      </c>
    </row>
    <row r="1283" spans="4:15">
      <c r="D1283" s="3">
        <f t="shared" si="260"/>
        <v>0</v>
      </c>
      <c r="O1283" s="2">
        <f t="shared" si="261"/>
        <v>0</v>
      </c>
    </row>
    <row r="1284" spans="4:15">
      <c r="D1284" s="3">
        <f t="shared" si="260"/>
        <v>0</v>
      </c>
      <c r="O1284" s="2">
        <f t="shared" si="261"/>
        <v>0</v>
      </c>
    </row>
    <row r="1285" spans="4:15">
      <c r="D1285" s="3">
        <f t="shared" si="260"/>
        <v>0</v>
      </c>
      <c r="O1285" s="2">
        <f t="shared" si="261"/>
        <v>0</v>
      </c>
    </row>
    <row r="1286" spans="4:15">
      <c r="D1286" s="3">
        <f t="shared" si="260"/>
        <v>0</v>
      </c>
      <c r="O1286" s="2">
        <f t="shared" si="261"/>
        <v>0</v>
      </c>
    </row>
    <row r="1287" spans="4:15">
      <c r="D1287" s="3">
        <f t="shared" si="260"/>
        <v>0</v>
      </c>
      <c r="O1287" s="2">
        <f t="shared" si="261"/>
        <v>0</v>
      </c>
    </row>
    <row r="1288" spans="4:15">
      <c r="D1288" s="3">
        <f t="shared" si="260"/>
        <v>0</v>
      </c>
      <c r="O1288" s="2">
        <f t="shared" si="261"/>
        <v>0</v>
      </c>
    </row>
    <row r="1289" spans="4:15">
      <c r="D1289" s="3">
        <f t="shared" si="260"/>
        <v>0</v>
      </c>
      <c r="O1289" s="2">
        <f t="shared" si="261"/>
        <v>0</v>
      </c>
    </row>
    <row r="1290" spans="4:15">
      <c r="D1290" s="3">
        <f t="shared" si="260"/>
        <v>0</v>
      </c>
      <c r="O1290" s="2">
        <f t="shared" si="261"/>
        <v>0</v>
      </c>
    </row>
    <row r="1291" spans="4:15">
      <c r="D1291" s="3">
        <f t="shared" si="260"/>
        <v>0</v>
      </c>
      <c r="O1291" s="2">
        <f t="shared" si="261"/>
        <v>0</v>
      </c>
    </row>
    <row r="1292" spans="4:15">
      <c r="D1292" s="3">
        <f t="shared" si="260"/>
        <v>0</v>
      </c>
      <c r="O1292" s="2">
        <f t="shared" si="261"/>
        <v>0</v>
      </c>
    </row>
    <row r="1293" spans="4:15">
      <c r="D1293" s="3">
        <f t="shared" si="260"/>
        <v>0</v>
      </c>
      <c r="O1293" s="2">
        <f t="shared" si="261"/>
        <v>0</v>
      </c>
    </row>
    <row r="1294" spans="4:15">
      <c r="D1294" s="3">
        <f t="shared" si="260"/>
        <v>0</v>
      </c>
      <c r="O1294" s="2">
        <f t="shared" si="261"/>
        <v>0</v>
      </c>
    </row>
    <row r="1295" spans="4:15">
      <c r="D1295" s="3">
        <f t="shared" si="260"/>
        <v>0</v>
      </c>
      <c r="O1295" s="2">
        <f t="shared" si="261"/>
        <v>0</v>
      </c>
    </row>
    <row r="1296" spans="4:15">
      <c r="D1296" s="3">
        <f t="shared" si="260"/>
        <v>0</v>
      </c>
      <c r="O1296" s="2">
        <f t="shared" si="261"/>
        <v>0</v>
      </c>
    </row>
    <row r="1297" spans="4:15">
      <c r="D1297" s="3">
        <f t="shared" si="260"/>
        <v>0</v>
      </c>
      <c r="O1297" s="2">
        <f t="shared" si="261"/>
        <v>0</v>
      </c>
    </row>
    <row r="1298" spans="4:15">
      <c r="D1298" s="3">
        <f t="shared" si="260"/>
        <v>0</v>
      </c>
      <c r="O1298" s="2">
        <f t="shared" si="261"/>
        <v>0</v>
      </c>
    </row>
    <row r="1299" spans="4:15">
      <c r="D1299" s="3">
        <f t="shared" si="260"/>
        <v>0</v>
      </c>
      <c r="O1299" s="2">
        <f t="shared" si="261"/>
        <v>0</v>
      </c>
    </row>
    <row r="1300" spans="4:15">
      <c r="D1300" s="3">
        <f t="shared" si="260"/>
        <v>0</v>
      </c>
      <c r="O1300" s="2">
        <f t="shared" si="261"/>
        <v>0</v>
      </c>
    </row>
    <row r="1301" spans="4:15">
      <c r="D1301" s="3">
        <f t="shared" si="260"/>
        <v>0</v>
      </c>
      <c r="O1301" s="2">
        <f t="shared" si="261"/>
        <v>0</v>
      </c>
    </row>
    <row r="1302" spans="4:15">
      <c r="D1302" s="3">
        <f t="shared" si="260"/>
        <v>0</v>
      </c>
      <c r="O1302" s="2">
        <f t="shared" si="261"/>
        <v>0</v>
      </c>
    </row>
    <row r="1303" spans="4:15">
      <c r="D1303" s="3">
        <f t="shared" si="260"/>
        <v>0</v>
      </c>
      <c r="O1303" s="2">
        <f t="shared" si="261"/>
        <v>0</v>
      </c>
    </row>
    <row r="1304" spans="4:15">
      <c r="D1304" s="3">
        <f t="shared" si="260"/>
        <v>0</v>
      </c>
      <c r="O1304" s="2">
        <f t="shared" si="261"/>
        <v>0</v>
      </c>
    </row>
    <row r="1305" spans="4:15">
      <c r="D1305" s="3">
        <f t="shared" si="260"/>
        <v>0</v>
      </c>
      <c r="O1305" s="2">
        <f t="shared" si="261"/>
        <v>0</v>
      </c>
    </row>
    <row r="1306" spans="4:15">
      <c r="D1306" s="3">
        <f t="shared" si="260"/>
        <v>0</v>
      </c>
      <c r="O1306" s="2">
        <f t="shared" si="261"/>
        <v>0</v>
      </c>
    </row>
    <row r="1307" spans="4:15">
      <c r="D1307" s="3">
        <f t="shared" si="260"/>
        <v>0</v>
      </c>
      <c r="O1307" s="2">
        <f t="shared" si="261"/>
        <v>0</v>
      </c>
    </row>
    <row r="1308" spans="4:15">
      <c r="D1308" s="3">
        <f t="shared" si="260"/>
        <v>0</v>
      </c>
      <c r="O1308" s="2">
        <f t="shared" si="261"/>
        <v>0</v>
      </c>
    </row>
    <row r="1309" spans="4:15">
      <c r="D1309" s="3">
        <f t="shared" si="260"/>
        <v>0</v>
      </c>
      <c r="O1309" s="2">
        <f t="shared" si="261"/>
        <v>0</v>
      </c>
    </row>
    <row r="1310" spans="4:15">
      <c r="D1310" s="3">
        <f t="shared" si="260"/>
        <v>0</v>
      </c>
      <c r="O1310" s="2">
        <f t="shared" si="261"/>
        <v>0</v>
      </c>
    </row>
    <row r="1311" spans="4:15">
      <c r="D1311" s="3">
        <f t="shared" si="260"/>
        <v>0</v>
      </c>
      <c r="O1311" s="2">
        <f t="shared" si="261"/>
        <v>0</v>
      </c>
    </row>
    <row r="1312" spans="4:15">
      <c r="D1312" s="3">
        <f t="shared" si="260"/>
        <v>0</v>
      </c>
      <c r="O1312" s="2">
        <f t="shared" si="261"/>
        <v>0</v>
      </c>
    </row>
    <row r="1313" spans="4:15">
      <c r="D1313" s="3">
        <f t="shared" si="260"/>
        <v>0</v>
      </c>
      <c r="O1313" s="2">
        <f t="shared" si="261"/>
        <v>0</v>
      </c>
    </row>
    <row r="1314" spans="4:15">
      <c r="D1314" s="3">
        <f t="shared" si="260"/>
        <v>0</v>
      </c>
      <c r="O1314" s="2">
        <f t="shared" si="261"/>
        <v>0</v>
      </c>
    </row>
    <row r="1315" spans="4:15">
      <c r="D1315" s="3">
        <f t="shared" si="260"/>
        <v>0</v>
      </c>
      <c r="O1315" s="2">
        <f t="shared" si="261"/>
        <v>0</v>
      </c>
    </row>
    <row r="1316" spans="4:15">
      <c r="D1316" s="3">
        <f t="shared" si="260"/>
        <v>0</v>
      </c>
      <c r="O1316" s="2">
        <f t="shared" si="261"/>
        <v>0</v>
      </c>
    </row>
    <row r="1317" spans="4:15">
      <c r="D1317" s="3">
        <f t="shared" si="260"/>
        <v>0</v>
      </c>
      <c r="O1317" s="2">
        <f t="shared" si="261"/>
        <v>0</v>
      </c>
    </row>
    <row r="1318" spans="4:15">
      <c r="D1318" s="3">
        <f t="shared" si="260"/>
        <v>0</v>
      </c>
      <c r="O1318" s="2">
        <f t="shared" si="261"/>
        <v>0</v>
      </c>
    </row>
    <row r="1319" spans="4:15">
      <c r="D1319" s="3">
        <f t="shared" si="260"/>
        <v>0</v>
      </c>
      <c r="O1319" s="2">
        <f t="shared" si="261"/>
        <v>0</v>
      </c>
    </row>
    <row r="1320" spans="4:15">
      <c r="D1320" s="3">
        <f t="shared" si="260"/>
        <v>0</v>
      </c>
      <c r="O1320" s="2">
        <f t="shared" si="261"/>
        <v>0</v>
      </c>
    </row>
    <row r="1321" spans="4:15">
      <c r="D1321" s="3">
        <f t="shared" si="260"/>
        <v>0</v>
      </c>
      <c r="O1321" s="2">
        <f t="shared" si="261"/>
        <v>0</v>
      </c>
    </row>
    <row r="1322" spans="4:15">
      <c r="D1322" s="3">
        <f t="shared" si="260"/>
        <v>0</v>
      </c>
      <c r="O1322" s="2">
        <f t="shared" si="261"/>
        <v>0</v>
      </c>
    </row>
    <row r="1323" spans="4:15">
      <c r="D1323" s="3">
        <f t="shared" si="260"/>
        <v>0</v>
      </c>
      <c r="O1323" s="2">
        <f t="shared" si="261"/>
        <v>0</v>
      </c>
    </row>
    <row r="1324" spans="4:15">
      <c r="D1324" s="3">
        <f t="shared" si="260"/>
        <v>0</v>
      </c>
      <c r="O1324" s="2">
        <f t="shared" si="261"/>
        <v>0</v>
      </c>
    </row>
    <row r="1325" spans="4:15">
      <c r="D1325" s="3">
        <f t="shared" si="260"/>
        <v>0</v>
      </c>
      <c r="O1325" s="2">
        <f t="shared" si="261"/>
        <v>0</v>
      </c>
    </row>
    <row r="1326" spans="4:15">
      <c r="D1326" s="3">
        <f t="shared" si="260"/>
        <v>0</v>
      </c>
      <c r="O1326" s="2">
        <f t="shared" si="261"/>
        <v>0</v>
      </c>
    </row>
    <row r="1327" spans="4:15">
      <c r="D1327" s="3">
        <f t="shared" si="260"/>
        <v>0</v>
      </c>
      <c r="O1327" s="2">
        <f t="shared" si="261"/>
        <v>0</v>
      </c>
    </row>
    <row r="1328" spans="4:15">
      <c r="D1328" s="3">
        <f t="shared" si="260"/>
        <v>0</v>
      </c>
      <c r="O1328" s="2">
        <f t="shared" si="261"/>
        <v>0</v>
      </c>
    </row>
    <row r="1329" spans="4:15">
      <c r="D1329" s="3">
        <f t="shared" si="260"/>
        <v>0</v>
      </c>
      <c r="O1329" s="2">
        <f t="shared" si="261"/>
        <v>0</v>
      </c>
    </row>
    <row r="1330" spans="4:15">
      <c r="D1330" s="3">
        <f t="shared" ref="D1330:D1393" si="262">IF(G1330="DTString100",100,IF(G1330="DTString50",50,IF(G1330="DTString40",40,IF(G1330="DTString30",30,IF(G1330="DTShort100",50,IF(G1330="DTShort",1,IF(G1330="DTInt",2,IF(G1330="DTFloat",2,IF(G1330="DTString",20,0)))))))))</f>
        <v>0</v>
      </c>
      <c r="O1330" s="2">
        <f t="shared" ref="O1330:O1393" si="263">IF(R1330="DTString100",100,IF(R1330="DTString50",50,IF(R1330="DTString40",40,IF(R1330="DTString30",30,IF(R1330="DTShort100",50,IF(R1330="DTShort",1,IF(R1330="DTInt",2,IF(R1330="DTFloat",2,IF(R1330="DTString",20,0)))))))))</f>
        <v>0</v>
      </c>
    </row>
    <row r="1331" spans="4:15">
      <c r="D1331" s="3">
        <f t="shared" si="262"/>
        <v>0</v>
      </c>
      <c r="O1331" s="2">
        <f t="shared" si="263"/>
        <v>0</v>
      </c>
    </row>
    <row r="1332" spans="4:15">
      <c r="D1332" s="3">
        <f t="shared" si="262"/>
        <v>0</v>
      </c>
      <c r="O1332" s="2">
        <f t="shared" si="263"/>
        <v>0</v>
      </c>
    </row>
    <row r="1333" spans="4:15">
      <c r="D1333" s="3">
        <f t="shared" si="262"/>
        <v>0</v>
      </c>
      <c r="O1333" s="2">
        <f t="shared" si="263"/>
        <v>0</v>
      </c>
    </row>
    <row r="1334" spans="4:15">
      <c r="D1334" s="3">
        <f t="shared" si="262"/>
        <v>0</v>
      </c>
      <c r="O1334" s="2">
        <f t="shared" si="263"/>
        <v>0</v>
      </c>
    </row>
    <row r="1335" spans="4:15">
      <c r="D1335" s="3">
        <f t="shared" si="262"/>
        <v>0</v>
      </c>
      <c r="O1335" s="2">
        <f t="shared" si="263"/>
        <v>0</v>
      </c>
    </row>
    <row r="1336" spans="4:15">
      <c r="D1336" s="3">
        <f t="shared" si="262"/>
        <v>0</v>
      </c>
      <c r="O1336" s="2">
        <f t="shared" si="263"/>
        <v>0</v>
      </c>
    </row>
    <row r="1337" spans="4:15">
      <c r="D1337" s="3">
        <f t="shared" si="262"/>
        <v>0</v>
      </c>
      <c r="O1337" s="2">
        <f t="shared" si="263"/>
        <v>0</v>
      </c>
    </row>
    <row r="1338" spans="4:15">
      <c r="D1338" s="3">
        <f t="shared" si="262"/>
        <v>0</v>
      </c>
      <c r="O1338" s="2">
        <f t="shared" si="263"/>
        <v>0</v>
      </c>
    </row>
    <row r="1339" spans="4:15">
      <c r="D1339" s="3">
        <f t="shared" si="262"/>
        <v>0</v>
      </c>
      <c r="O1339" s="2">
        <f t="shared" si="263"/>
        <v>0</v>
      </c>
    </row>
    <row r="1340" spans="4:15">
      <c r="D1340" s="3">
        <f t="shared" si="262"/>
        <v>0</v>
      </c>
      <c r="O1340" s="2">
        <f t="shared" si="263"/>
        <v>0</v>
      </c>
    </row>
    <row r="1341" spans="4:15">
      <c r="D1341" s="3">
        <f t="shared" si="262"/>
        <v>0</v>
      </c>
      <c r="O1341" s="2">
        <f t="shared" si="263"/>
        <v>0</v>
      </c>
    </row>
    <row r="1342" spans="4:15">
      <c r="D1342" s="3">
        <f t="shared" si="262"/>
        <v>0</v>
      </c>
      <c r="O1342" s="2">
        <f t="shared" si="263"/>
        <v>0</v>
      </c>
    </row>
    <row r="1343" spans="4:15">
      <c r="D1343" s="3">
        <f t="shared" si="262"/>
        <v>0</v>
      </c>
      <c r="O1343" s="2">
        <f t="shared" si="263"/>
        <v>0</v>
      </c>
    </row>
    <row r="1344" spans="4:15">
      <c r="D1344" s="3">
        <f t="shared" si="262"/>
        <v>0</v>
      </c>
      <c r="O1344" s="2">
        <f t="shared" si="263"/>
        <v>0</v>
      </c>
    </row>
    <row r="1345" spans="4:15">
      <c r="D1345" s="3">
        <f t="shared" si="262"/>
        <v>0</v>
      </c>
      <c r="O1345" s="2">
        <f t="shared" si="263"/>
        <v>0</v>
      </c>
    </row>
    <row r="1346" spans="4:15">
      <c r="D1346" s="3">
        <f t="shared" si="262"/>
        <v>0</v>
      </c>
      <c r="O1346" s="2">
        <f t="shared" si="263"/>
        <v>0</v>
      </c>
    </row>
    <row r="1347" spans="4:15">
      <c r="D1347" s="3">
        <f t="shared" si="262"/>
        <v>0</v>
      </c>
      <c r="O1347" s="2">
        <f t="shared" si="263"/>
        <v>0</v>
      </c>
    </row>
    <row r="1348" spans="4:15">
      <c r="D1348" s="3">
        <f t="shared" si="262"/>
        <v>0</v>
      </c>
      <c r="O1348" s="2">
        <f t="shared" si="263"/>
        <v>0</v>
      </c>
    </row>
    <row r="1349" spans="4:15">
      <c r="D1349" s="3">
        <f t="shared" si="262"/>
        <v>0</v>
      </c>
      <c r="O1349" s="2">
        <f t="shared" si="263"/>
        <v>0</v>
      </c>
    </row>
    <row r="1350" spans="4:15">
      <c r="D1350" s="3">
        <f t="shared" si="262"/>
        <v>0</v>
      </c>
      <c r="O1350" s="2">
        <f t="shared" si="263"/>
        <v>0</v>
      </c>
    </row>
    <row r="1351" spans="4:15">
      <c r="D1351" s="3">
        <f t="shared" si="262"/>
        <v>0</v>
      </c>
      <c r="O1351" s="2">
        <f t="shared" si="263"/>
        <v>0</v>
      </c>
    </row>
    <row r="1352" spans="4:15">
      <c r="D1352" s="3">
        <f t="shared" si="262"/>
        <v>0</v>
      </c>
      <c r="O1352" s="2">
        <f t="shared" si="263"/>
        <v>0</v>
      </c>
    </row>
    <row r="1353" spans="4:15">
      <c r="D1353" s="3">
        <f t="shared" si="262"/>
        <v>0</v>
      </c>
      <c r="O1353" s="2">
        <f t="shared" si="263"/>
        <v>0</v>
      </c>
    </row>
    <row r="1354" spans="4:15">
      <c r="D1354" s="3">
        <f t="shared" si="262"/>
        <v>0</v>
      </c>
      <c r="O1354" s="2">
        <f t="shared" si="263"/>
        <v>0</v>
      </c>
    </row>
    <row r="1355" spans="4:15">
      <c r="D1355" s="3">
        <f t="shared" si="262"/>
        <v>0</v>
      </c>
      <c r="O1355" s="2">
        <f t="shared" si="263"/>
        <v>0</v>
      </c>
    </row>
    <row r="1356" spans="4:15">
      <c r="D1356" s="3">
        <f t="shared" si="262"/>
        <v>0</v>
      </c>
      <c r="O1356" s="2">
        <f t="shared" si="263"/>
        <v>0</v>
      </c>
    </row>
    <row r="1357" spans="4:15">
      <c r="D1357" s="3">
        <f t="shared" si="262"/>
        <v>0</v>
      </c>
      <c r="O1357" s="2">
        <f t="shared" si="263"/>
        <v>0</v>
      </c>
    </row>
    <row r="1358" spans="4:15">
      <c r="D1358" s="3">
        <f t="shared" si="262"/>
        <v>0</v>
      </c>
      <c r="O1358" s="2">
        <f t="shared" si="263"/>
        <v>0</v>
      </c>
    </row>
    <row r="1359" spans="4:15">
      <c r="D1359" s="3">
        <f t="shared" si="262"/>
        <v>0</v>
      </c>
      <c r="O1359" s="2">
        <f t="shared" si="263"/>
        <v>0</v>
      </c>
    </row>
    <row r="1360" spans="4:15">
      <c r="D1360" s="3">
        <f t="shared" si="262"/>
        <v>0</v>
      </c>
      <c r="O1360" s="2">
        <f t="shared" si="263"/>
        <v>0</v>
      </c>
    </row>
    <row r="1361" spans="4:15">
      <c r="D1361" s="3">
        <f t="shared" si="262"/>
        <v>0</v>
      </c>
      <c r="O1361" s="2">
        <f t="shared" si="263"/>
        <v>0</v>
      </c>
    </row>
    <row r="1362" spans="4:15">
      <c r="D1362" s="3">
        <f t="shared" si="262"/>
        <v>0</v>
      </c>
      <c r="O1362" s="2">
        <f t="shared" si="263"/>
        <v>0</v>
      </c>
    </row>
    <row r="1363" spans="4:15">
      <c r="D1363" s="3">
        <f t="shared" si="262"/>
        <v>0</v>
      </c>
      <c r="O1363" s="2">
        <f t="shared" si="263"/>
        <v>0</v>
      </c>
    </row>
    <row r="1364" spans="4:15">
      <c r="D1364" s="3">
        <f t="shared" si="262"/>
        <v>0</v>
      </c>
      <c r="O1364" s="2">
        <f t="shared" si="263"/>
        <v>0</v>
      </c>
    </row>
    <row r="1365" spans="4:15">
      <c r="D1365" s="3">
        <f t="shared" si="262"/>
        <v>0</v>
      </c>
      <c r="O1365" s="2">
        <f t="shared" si="263"/>
        <v>0</v>
      </c>
    </row>
    <row r="1366" spans="4:15">
      <c r="D1366" s="3">
        <f t="shared" si="262"/>
        <v>0</v>
      </c>
      <c r="O1366" s="2">
        <f t="shared" si="263"/>
        <v>0</v>
      </c>
    </row>
    <row r="1367" spans="4:15">
      <c r="D1367" s="3">
        <f t="shared" si="262"/>
        <v>0</v>
      </c>
      <c r="O1367" s="2">
        <f t="shared" si="263"/>
        <v>0</v>
      </c>
    </row>
    <row r="1368" spans="4:15">
      <c r="D1368" s="3">
        <f t="shared" si="262"/>
        <v>0</v>
      </c>
      <c r="O1368" s="2">
        <f t="shared" si="263"/>
        <v>0</v>
      </c>
    </row>
    <row r="1369" spans="4:15">
      <c r="D1369" s="3">
        <f t="shared" si="262"/>
        <v>0</v>
      </c>
      <c r="O1369" s="2">
        <f t="shared" si="263"/>
        <v>0</v>
      </c>
    </row>
    <row r="1370" spans="4:15">
      <c r="D1370" s="3">
        <f t="shared" si="262"/>
        <v>0</v>
      </c>
      <c r="O1370" s="2">
        <f t="shared" si="263"/>
        <v>0</v>
      </c>
    </row>
    <row r="1371" spans="4:15">
      <c r="D1371" s="3">
        <f t="shared" si="262"/>
        <v>0</v>
      </c>
      <c r="O1371" s="2">
        <f t="shared" si="263"/>
        <v>0</v>
      </c>
    </row>
    <row r="1372" spans="4:15">
      <c r="D1372" s="3">
        <f t="shared" si="262"/>
        <v>0</v>
      </c>
      <c r="O1372" s="2">
        <f t="shared" si="263"/>
        <v>0</v>
      </c>
    </row>
    <row r="1373" spans="4:15">
      <c r="D1373" s="3">
        <f t="shared" si="262"/>
        <v>0</v>
      </c>
      <c r="O1373" s="2">
        <f t="shared" si="263"/>
        <v>0</v>
      </c>
    </row>
    <row r="1374" spans="4:15">
      <c r="D1374" s="3">
        <f t="shared" si="262"/>
        <v>0</v>
      </c>
      <c r="O1374" s="2">
        <f t="shared" si="263"/>
        <v>0</v>
      </c>
    </row>
    <row r="1375" spans="4:15">
      <c r="D1375" s="3">
        <f t="shared" si="262"/>
        <v>0</v>
      </c>
      <c r="O1375" s="2">
        <f t="shared" si="263"/>
        <v>0</v>
      </c>
    </row>
    <row r="1376" spans="4:15">
      <c r="D1376" s="3">
        <f t="shared" si="262"/>
        <v>0</v>
      </c>
      <c r="O1376" s="2">
        <f t="shared" si="263"/>
        <v>0</v>
      </c>
    </row>
    <row r="1377" spans="4:15">
      <c r="D1377" s="3">
        <f t="shared" si="262"/>
        <v>0</v>
      </c>
      <c r="O1377" s="2">
        <f t="shared" si="263"/>
        <v>0</v>
      </c>
    </row>
    <row r="1378" spans="4:15">
      <c r="D1378" s="3">
        <f t="shared" si="262"/>
        <v>0</v>
      </c>
      <c r="O1378" s="2">
        <f t="shared" si="263"/>
        <v>0</v>
      </c>
    </row>
    <row r="1379" spans="4:15">
      <c r="D1379" s="3">
        <f t="shared" si="262"/>
        <v>0</v>
      </c>
      <c r="O1379" s="2">
        <f t="shared" si="263"/>
        <v>0</v>
      </c>
    </row>
    <row r="1380" spans="4:15">
      <c r="D1380" s="3">
        <f t="shared" si="262"/>
        <v>0</v>
      </c>
      <c r="O1380" s="2">
        <f t="shared" si="263"/>
        <v>0</v>
      </c>
    </row>
    <row r="1381" spans="4:15">
      <c r="D1381" s="3">
        <f t="shared" si="262"/>
        <v>0</v>
      </c>
      <c r="O1381" s="2">
        <f t="shared" si="263"/>
        <v>0</v>
      </c>
    </row>
    <row r="1382" spans="4:15">
      <c r="D1382" s="3">
        <f t="shared" si="262"/>
        <v>0</v>
      </c>
      <c r="O1382" s="2">
        <f t="shared" si="263"/>
        <v>0</v>
      </c>
    </row>
    <row r="1383" spans="4:15">
      <c r="D1383" s="3">
        <f t="shared" si="262"/>
        <v>0</v>
      </c>
      <c r="O1383" s="2">
        <f t="shared" si="263"/>
        <v>0</v>
      </c>
    </row>
    <row r="1384" spans="4:15">
      <c r="D1384" s="3">
        <f t="shared" si="262"/>
        <v>0</v>
      </c>
      <c r="O1384" s="2">
        <f t="shared" si="263"/>
        <v>0</v>
      </c>
    </row>
    <row r="1385" spans="4:15">
      <c r="D1385" s="3">
        <f t="shared" si="262"/>
        <v>0</v>
      </c>
      <c r="O1385" s="2">
        <f t="shared" si="263"/>
        <v>0</v>
      </c>
    </row>
    <row r="1386" spans="4:15">
      <c r="D1386" s="3">
        <f t="shared" si="262"/>
        <v>0</v>
      </c>
      <c r="O1386" s="2">
        <f t="shared" si="263"/>
        <v>0</v>
      </c>
    </row>
    <row r="1387" spans="4:15">
      <c r="D1387" s="3">
        <f t="shared" si="262"/>
        <v>0</v>
      </c>
      <c r="O1387" s="2">
        <f t="shared" si="263"/>
        <v>0</v>
      </c>
    </row>
    <row r="1388" spans="4:15">
      <c r="D1388" s="3">
        <f t="shared" si="262"/>
        <v>0</v>
      </c>
      <c r="O1388" s="2">
        <f t="shared" si="263"/>
        <v>0</v>
      </c>
    </row>
    <row r="1389" spans="4:15">
      <c r="D1389" s="3">
        <f t="shared" si="262"/>
        <v>0</v>
      </c>
      <c r="O1389" s="2">
        <f t="shared" si="263"/>
        <v>0</v>
      </c>
    </row>
    <row r="1390" spans="4:15">
      <c r="D1390" s="3">
        <f t="shared" si="262"/>
        <v>0</v>
      </c>
      <c r="O1390" s="2">
        <f t="shared" si="263"/>
        <v>0</v>
      </c>
    </row>
    <row r="1391" spans="4:15">
      <c r="D1391" s="3">
        <f t="shared" si="262"/>
        <v>0</v>
      </c>
      <c r="O1391" s="2">
        <f t="shared" si="263"/>
        <v>0</v>
      </c>
    </row>
    <row r="1392" spans="4:15">
      <c r="D1392" s="3">
        <f t="shared" si="262"/>
        <v>0</v>
      </c>
      <c r="O1392" s="2">
        <f t="shared" si="263"/>
        <v>0</v>
      </c>
    </row>
    <row r="1393" spans="4:15">
      <c r="D1393" s="3">
        <f t="shared" si="262"/>
        <v>0</v>
      </c>
      <c r="O1393" s="2">
        <f t="shared" si="263"/>
        <v>0</v>
      </c>
    </row>
    <row r="1394" spans="4:15">
      <c r="D1394" s="3">
        <f t="shared" ref="D1394:D1457" si="264">IF(G1394="DTString100",100,IF(G1394="DTString50",50,IF(G1394="DTString40",40,IF(G1394="DTString30",30,IF(G1394="DTShort100",50,IF(G1394="DTShort",1,IF(G1394="DTInt",2,IF(G1394="DTFloat",2,IF(G1394="DTString",20,0)))))))))</f>
        <v>0</v>
      </c>
      <c r="O1394" s="2">
        <f t="shared" ref="O1394:O1457" si="265">IF(R1394="DTString100",100,IF(R1394="DTString50",50,IF(R1394="DTString40",40,IF(R1394="DTString30",30,IF(R1394="DTShort100",50,IF(R1394="DTShort",1,IF(R1394="DTInt",2,IF(R1394="DTFloat",2,IF(R1394="DTString",20,0)))))))))</f>
        <v>0</v>
      </c>
    </row>
    <row r="1395" spans="4:15">
      <c r="D1395" s="3">
        <f t="shared" si="264"/>
        <v>0</v>
      </c>
      <c r="O1395" s="2">
        <f t="shared" si="265"/>
        <v>0</v>
      </c>
    </row>
    <row r="1396" spans="4:15">
      <c r="D1396" s="3">
        <f t="shared" si="264"/>
        <v>0</v>
      </c>
      <c r="O1396" s="2">
        <f t="shared" si="265"/>
        <v>0</v>
      </c>
    </row>
    <row r="1397" spans="4:15">
      <c r="D1397" s="3">
        <f t="shared" si="264"/>
        <v>0</v>
      </c>
      <c r="O1397" s="2">
        <f t="shared" si="265"/>
        <v>0</v>
      </c>
    </row>
    <row r="1398" spans="4:15">
      <c r="D1398" s="3">
        <f t="shared" si="264"/>
        <v>0</v>
      </c>
      <c r="O1398" s="2">
        <f t="shared" si="265"/>
        <v>0</v>
      </c>
    </row>
    <row r="1399" spans="4:15">
      <c r="D1399" s="3">
        <f t="shared" si="264"/>
        <v>0</v>
      </c>
      <c r="O1399" s="2">
        <f t="shared" si="265"/>
        <v>0</v>
      </c>
    </row>
    <row r="1400" spans="4:15">
      <c r="D1400" s="3">
        <f t="shared" si="264"/>
        <v>0</v>
      </c>
      <c r="O1400" s="2">
        <f t="shared" si="265"/>
        <v>0</v>
      </c>
    </row>
    <row r="1401" spans="4:15">
      <c r="D1401" s="3">
        <f t="shared" si="264"/>
        <v>0</v>
      </c>
      <c r="O1401" s="2">
        <f t="shared" si="265"/>
        <v>0</v>
      </c>
    </row>
    <row r="1402" spans="4:15">
      <c r="D1402" s="3">
        <f t="shared" si="264"/>
        <v>0</v>
      </c>
      <c r="O1402" s="2">
        <f t="shared" si="265"/>
        <v>0</v>
      </c>
    </row>
    <row r="1403" spans="4:15">
      <c r="D1403" s="3">
        <f t="shared" si="264"/>
        <v>0</v>
      </c>
      <c r="O1403" s="2">
        <f t="shared" si="265"/>
        <v>0</v>
      </c>
    </row>
    <row r="1404" spans="4:15">
      <c r="D1404" s="3">
        <f t="shared" si="264"/>
        <v>0</v>
      </c>
      <c r="O1404" s="2">
        <f t="shared" si="265"/>
        <v>0</v>
      </c>
    </row>
    <row r="1405" spans="4:15">
      <c r="D1405" s="3">
        <f t="shared" si="264"/>
        <v>0</v>
      </c>
      <c r="O1405" s="2">
        <f t="shared" si="265"/>
        <v>0</v>
      </c>
    </row>
    <row r="1406" spans="4:15">
      <c r="D1406" s="3">
        <f t="shared" si="264"/>
        <v>0</v>
      </c>
      <c r="O1406" s="2">
        <f t="shared" si="265"/>
        <v>0</v>
      </c>
    </row>
    <row r="1407" spans="4:15">
      <c r="D1407" s="3">
        <f t="shared" si="264"/>
        <v>0</v>
      </c>
      <c r="O1407" s="2">
        <f t="shared" si="265"/>
        <v>0</v>
      </c>
    </row>
    <row r="1408" spans="4:15">
      <c r="D1408" s="3">
        <f t="shared" si="264"/>
        <v>0</v>
      </c>
      <c r="O1408" s="2">
        <f t="shared" si="265"/>
        <v>0</v>
      </c>
    </row>
    <row r="1409" spans="4:15">
      <c r="D1409" s="3">
        <f t="shared" si="264"/>
        <v>0</v>
      </c>
      <c r="O1409" s="2">
        <f t="shared" si="265"/>
        <v>0</v>
      </c>
    </row>
    <row r="1410" spans="4:15">
      <c r="D1410" s="3">
        <f t="shared" si="264"/>
        <v>0</v>
      </c>
      <c r="O1410" s="2">
        <f t="shared" si="265"/>
        <v>0</v>
      </c>
    </row>
    <row r="1411" spans="4:15">
      <c r="D1411" s="3">
        <f t="shared" si="264"/>
        <v>0</v>
      </c>
      <c r="O1411" s="2">
        <f t="shared" si="265"/>
        <v>0</v>
      </c>
    </row>
    <row r="1412" spans="4:15">
      <c r="D1412" s="3">
        <f t="shared" si="264"/>
        <v>0</v>
      </c>
      <c r="O1412" s="2">
        <f t="shared" si="265"/>
        <v>0</v>
      </c>
    </row>
    <row r="1413" spans="4:15">
      <c r="D1413" s="3">
        <f t="shared" si="264"/>
        <v>0</v>
      </c>
      <c r="O1413" s="2">
        <f t="shared" si="265"/>
        <v>0</v>
      </c>
    </row>
    <row r="1414" spans="4:15">
      <c r="D1414" s="3">
        <f t="shared" si="264"/>
        <v>0</v>
      </c>
      <c r="O1414" s="2">
        <f t="shared" si="265"/>
        <v>0</v>
      </c>
    </row>
    <row r="1415" spans="4:15">
      <c r="D1415" s="3">
        <f t="shared" si="264"/>
        <v>0</v>
      </c>
      <c r="O1415" s="2">
        <f t="shared" si="265"/>
        <v>0</v>
      </c>
    </row>
    <row r="1416" spans="4:15">
      <c r="D1416" s="3">
        <f t="shared" si="264"/>
        <v>0</v>
      </c>
      <c r="O1416" s="2">
        <f t="shared" si="265"/>
        <v>0</v>
      </c>
    </row>
    <row r="1417" spans="4:15">
      <c r="D1417" s="3">
        <f t="shared" si="264"/>
        <v>0</v>
      </c>
      <c r="O1417" s="2">
        <f t="shared" si="265"/>
        <v>0</v>
      </c>
    </row>
    <row r="1418" spans="4:15">
      <c r="D1418" s="3">
        <f t="shared" si="264"/>
        <v>0</v>
      </c>
      <c r="O1418" s="2">
        <f t="shared" si="265"/>
        <v>0</v>
      </c>
    </row>
    <row r="1419" spans="4:15">
      <c r="D1419" s="3">
        <f t="shared" si="264"/>
        <v>0</v>
      </c>
      <c r="O1419" s="2">
        <f t="shared" si="265"/>
        <v>0</v>
      </c>
    </row>
    <row r="1420" spans="4:15">
      <c r="D1420" s="3">
        <f t="shared" si="264"/>
        <v>0</v>
      </c>
      <c r="O1420" s="2">
        <f t="shared" si="265"/>
        <v>0</v>
      </c>
    </row>
    <row r="1421" spans="4:15">
      <c r="D1421" s="3">
        <f t="shared" si="264"/>
        <v>0</v>
      </c>
      <c r="O1421" s="2">
        <f t="shared" si="265"/>
        <v>0</v>
      </c>
    </row>
    <row r="1422" spans="4:15">
      <c r="D1422" s="3">
        <f t="shared" si="264"/>
        <v>0</v>
      </c>
      <c r="O1422" s="2">
        <f t="shared" si="265"/>
        <v>0</v>
      </c>
    </row>
    <row r="1423" spans="4:15">
      <c r="D1423" s="3">
        <f t="shared" si="264"/>
        <v>0</v>
      </c>
      <c r="O1423" s="2">
        <f t="shared" si="265"/>
        <v>0</v>
      </c>
    </row>
    <row r="1424" spans="4:15">
      <c r="D1424" s="3">
        <f t="shared" si="264"/>
        <v>0</v>
      </c>
      <c r="O1424" s="2">
        <f t="shared" si="265"/>
        <v>0</v>
      </c>
    </row>
    <row r="1425" spans="4:15">
      <c r="D1425" s="3">
        <f t="shared" si="264"/>
        <v>0</v>
      </c>
      <c r="O1425" s="2">
        <f t="shared" si="265"/>
        <v>0</v>
      </c>
    </row>
    <row r="1426" spans="4:15">
      <c r="D1426" s="3">
        <f t="shared" si="264"/>
        <v>0</v>
      </c>
      <c r="O1426" s="2">
        <f t="shared" si="265"/>
        <v>0</v>
      </c>
    </row>
    <row r="1427" spans="4:15">
      <c r="D1427" s="3">
        <f t="shared" si="264"/>
        <v>0</v>
      </c>
      <c r="O1427" s="2">
        <f t="shared" si="265"/>
        <v>0</v>
      </c>
    </row>
    <row r="1428" spans="4:15">
      <c r="D1428" s="3">
        <f t="shared" si="264"/>
        <v>0</v>
      </c>
      <c r="O1428" s="2">
        <f t="shared" si="265"/>
        <v>0</v>
      </c>
    </row>
    <row r="1429" spans="4:15">
      <c r="D1429" s="3">
        <f t="shared" si="264"/>
        <v>0</v>
      </c>
      <c r="O1429" s="2">
        <f t="shared" si="265"/>
        <v>0</v>
      </c>
    </row>
    <row r="1430" spans="4:15">
      <c r="D1430" s="3">
        <f t="shared" si="264"/>
        <v>0</v>
      </c>
      <c r="O1430" s="2">
        <f t="shared" si="265"/>
        <v>0</v>
      </c>
    </row>
    <row r="1431" spans="4:15">
      <c r="D1431" s="3">
        <f t="shared" si="264"/>
        <v>0</v>
      </c>
      <c r="O1431" s="2">
        <f t="shared" si="265"/>
        <v>0</v>
      </c>
    </row>
    <row r="1432" spans="4:15">
      <c r="D1432" s="3">
        <f t="shared" si="264"/>
        <v>0</v>
      </c>
      <c r="O1432" s="2">
        <f t="shared" si="265"/>
        <v>0</v>
      </c>
    </row>
    <row r="1433" spans="4:15">
      <c r="D1433" s="3">
        <f t="shared" si="264"/>
        <v>0</v>
      </c>
      <c r="O1433" s="2">
        <f t="shared" si="265"/>
        <v>0</v>
      </c>
    </row>
    <row r="1434" spans="4:15">
      <c r="D1434" s="3">
        <f t="shared" si="264"/>
        <v>0</v>
      </c>
      <c r="O1434" s="2">
        <f t="shared" si="265"/>
        <v>0</v>
      </c>
    </row>
    <row r="1435" spans="4:15">
      <c r="D1435" s="3">
        <f t="shared" si="264"/>
        <v>0</v>
      </c>
      <c r="O1435" s="2">
        <f t="shared" si="265"/>
        <v>0</v>
      </c>
    </row>
    <row r="1436" spans="4:15">
      <c r="D1436" s="3">
        <f t="shared" si="264"/>
        <v>0</v>
      </c>
      <c r="O1436" s="2">
        <f t="shared" si="265"/>
        <v>0</v>
      </c>
    </row>
    <row r="1437" spans="4:15">
      <c r="D1437" s="3">
        <f t="shared" si="264"/>
        <v>0</v>
      </c>
      <c r="O1437" s="2">
        <f t="shared" si="265"/>
        <v>0</v>
      </c>
    </row>
    <row r="1438" spans="4:15">
      <c r="D1438" s="3">
        <f t="shared" si="264"/>
        <v>0</v>
      </c>
      <c r="O1438" s="2">
        <f t="shared" si="265"/>
        <v>0</v>
      </c>
    </row>
    <row r="1439" spans="4:15">
      <c r="D1439" s="3">
        <f t="shared" si="264"/>
        <v>0</v>
      </c>
      <c r="O1439" s="2">
        <f t="shared" si="265"/>
        <v>0</v>
      </c>
    </row>
    <row r="1440" spans="4:15">
      <c r="D1440" s="3">
        <f t="shared" si="264"/>
        <v>0</v>
      </c>
      <c r="O1440" s="2">
        <f t="shared" si="265"/>
        <v>0</v>
      </c>
    </row>
    <row r="1441" spans="4:15">
      <c r="D1441" s="3">
        <f t="shared" si="264"/>
        <v>0</v>
      </c>
      <c r="O1441" s="2">
        <f t="shared" si="265"/>
        <v>0</v>
      </c>
    </row>
    <row r="1442" spans="4:15">
      <c r="D1442" s="3">
        <f t="shared" si="264"/>
        <v>0</v>
      </c>
      <c r="O1442" s="2">
        <f t="shared" si="265"/>
        <v>0</v>
      </c>
    </row>
    <row r="1443" spans="4:15">
      <c r="D1443" s="3">
        <f t="shared" si="264"/>
        <v>0</v>
      </c>
      <c r="O1443" s="2">
        <f t="shared" si="265"/>
        <v>0</v>
      </c>
    </row>
    <row r="1444" spans="4:15">
      <c r="D1444" s="3">
        <f t="shared" si="264"/>
        <v>0</v>
      </c>
      <c r="O1444" s="2">
        <f t="shared" si="265"/>
        <v>0</v>
      </c>
    </row>
    <row r="1445" spans="4:15">
      <c r="D1445" s="3">
        <f t="shared" si="264"/>
        <v>0</v>
      </c>
      <c r="O1445" s="2">
        <f t="shared" si="265"/>
        <v>0</v>
      </c>
    </row>
    <row r="1446" spans="4:15">
      <c r="D1446" s="3">
        <f t="shared" si="264"/>
        <v>0</v>
      </c>
      <c r="O1446" s="2">
        <f t="shared" si="265"/>
        <v>0</v>
      </c>
    </row>
    <row r="1447" spans="4:15">
      <c r="D1447" s="3">
        <f t="shared" si="264"/>
        <v>0</v>
      </c>
      <c r="O1447" s="2">
        <f t="shared" si="265"/>
        <v>0</v>
      </c>
    </row>
    <row r="1448" spans="4:15">
      <c r="D1448" s="3">
        <f t="shared" si="264"/>
        <v>0</v>
      </c>
      <c r="O1448" s="2">
        <f t="shared" si="265"/>
        <v>0</v>
      </c>
    </row>
    <row r="1449" spans="4:15">
      <c r="D1449" s="3">
        <f t="shared" si="264"/>
        <v>0</v>
      </c>
      <c r="O1449" s="2">
        <f t="shared" si="265"/>
        <v>0</v>
      </c>
    </row>
    <row r="1450" spans="4:15">
      <c r="D1450" s="3">
        <f t="shared" si="264"/>
        <v>0</v>
      </c>
      <c r="O1450" s="2">
        <f t="shared" si="265"/>
        <v>0</v>
      </c>
    </row>
    <row r="1451" spans="4:15">
      <c r="D1451" s="3">
        <f t="shared" si="264"/>
        <v>0</v>
      </c>
      <c r="O1451" s="2">
        <f t="shared" si="265"/>
        <v>0</v>
      </c>
    </row>
    <row r="1452" spans="4:15">
      <c r="D1452" s="3">
        <f t="shared" si="264"/>
        <v>0</v>
      </c>
      <c r="O1452" s="2">
        <f t="shared" si="265"/>
        <v>0</v>
      </c>
    </row>
    <row r="1453" spans="4:15">
      <c r="D1453" s="3">
        <f t="shared" si="264"/>
        <v>0</v>
      </c>
      <c r="O1453" s="2">
        <f t="shared" si="265"/>
        <v>0</v>
      </c>
    </row>
    <row r="1454" spans="4:15">
      <c r="D1454" s="3">
        <f t="shared" si="264"/>
        <v>0</v>
      </c>
      <c r="O1454" s="2">
        <f t="shared" si="265"/>
        <v>0</v>
      </c>
    </row>
    <row r="1455" spans="4:15">
      <c r="D1455" s="3">
        <f t="shared" si="264"/>
        <v>0</v>
      </c>
      <c r="O1455" s="2">
        <f t="shared" si="265"/>
        <v>0</v>
      </c>
    </row>
    <row r="1456" spans="4:15">
      <c r="D1456" s="3">
        <f t="shared" si="264"/>
        <v>0</v>
      </c>
      <c r="O1456" s="2">
        <f t="shared" si="265"/>
        <v>0</v>
      </c>
    </row>
    <row r="1457" spans="4:15">
      <c r="D1457" s="3">
        <f t="shared" si="264"/>
        <v>0</v>
      </c>
      <c r="O1457" s="2">
        <f t="shared" si="265"/>
        <v>0</v>
      </c>
    </row>
    <row r="1458" spans="4:15">
      <c r="D1458" s="3">
        <f t="shared" ref="D1458:D1521" si="266">IF(G1458="DTString100",100,IF(G1458="DTString50",50,IF(G1458="DTString40",40,IF(G1458="DTString30",30,IF(G1458="DTShort100",50,IF(G1458="DTShort",1,IF(G1458="DTInt",2,IF(G1458="DTFloat",2,IF(G1458="DTString",20,0)))))))))</f>
        <v>0</v>
      </c>
      <c r="O1458" s="2">
        <f t="shared" ref="O1458:O1521" si="267">IF(R1458="DTString100",100,IF(R1458="DTString50",50,IF(R1458="DTString40",40,IF(R1458="DTString30",30,IF(R1458="DTShort100",50,IF(R1458="DTShort",1,IF(R1458="DTInt",2,IF(R1458="DTFloat",2,IF(R1458="DTString",20,0)))))))))</f>
        <v>0</v>
      </c>
    </row>
    <row r="1459" spans="4:15">
      <c r="D1459" s="3">
        <f t="shared" si="266"/>
        <v>0</v>
      </c>
      <c r="O1459" s="2">
        <f t="shared" si="267"/>
        <v>0</v>
      </c>
    </row>
    <row r="1460" spans="4:15">
      <c r="D1460" s="3">
        <f t="shared" si="266"/>
        <v>0</v>
      </c>
      <c r="O1460" s="2">
        <f t="shared" si="267"/>
        <v>0</v>
      </c>
    </row>
    <row r="1461" spans="4:15">
      <c r="D1461" s="3">
        <f t="shared" si="266"/>
        <v>0</v>
      </c>
      <c r="O1461" s="2">
        <f t="shared" si="267"/>
        <v>0</v>
      </c>
    </row>
    <row r="1462" spans="4:15">
      <c r="D1462" s="3">
        <f t="shared" si="266"/>
        <v>0</v>
      </c>
      <c r="O1462" s="2">
        <f t="shared" si="267"/>
        <v>0</v>
      </c>
    </row>
    <row r="1463" spans="4:15">
      <c r="D1463" s="3">
        <f t="shared" si="266"/>
        <v>0</v>
      </c>
      <c r="O1463" s="2">
        <f t="shared" si="267"/>
        <v>0</v>
      </c>
    </row>
    <row r="1464" spans="4:15">
      <c r="D1464" s="3">
        <f t="shared" si="266"/>
        <v>0</v>
      </c>
      <c r="O1464" s="2">
        <f t="shared" si="267"/>
        <v>0</v>
      </c>
    </row>
    <row r="1465" spans="4:15">
      <c r="D1465" s="3">
        <f t="shared" si="266"/>
        <v>0</v>
      </c>
      <c r="O1465" s="2">
        <f t="shared" si="267"/>
        <v>0</v>
      </c>
    </row>
    <row r="1466" spans="4:15">
      <c r="D1466" s="3">
        <f t="shared" si="266"/>
        <v>0</v>
      </c>
      <c r="O1466" s="2">
        <f t="shared" si="267"/>
        <v>0</v>
      </c>
    </row>
    <row r="1467" spans="4:15">
      <c r="D1467" s="3">
        <f t="shared" si="266"/>
        <v>0</v>
      </c>
      <c r="O1467" s="2">
        <f t="shared" si="267"/>
        <v>0</v>
      </c>
    </row>
    <row r="1468" spans="4:15">
      <c r="D1468" s="3">
        <f t="shared" si="266"/>
        <v>0</v>
      </c>
      <c r="O1468" s="2">
        <f t="shared" si="267"/>
        <v>0</v>
      </c>
    </row>
    <row r="1469" spans="4:15">
      <c r="D1469" s="3">
        <f t="shared" si="266"/>
        <v>0</v>
      </c>
      <c r="O1469" s="2">
        <f t="shared" si="267"/>
        <v>0</v>
      </c>
    </row>
    <row r="1470" spans="4:15">
      <c r="D1470" s="3">
        <f t="shared" si="266"/>
        <v>0</v>
      </c>
      <c r="O1470" s="2">
        <f t="shared" si="267"/>
        <v>0</v>
      </c>
    </row>
    <row r="1471" spans="4:15">
      <c r="D1471" s="3">
        <f t="shared" si="266"/>
        <v>0</v>
      </c>
      <c r="O1471" s="2">
        <f t="shared" si="267"/>
        <v>0</v>
      </c>
    </row>
    <row r="1472" spans="4:15">
      <c r="D1472" s="3">
        <f t="shared" si="266"/>
        <v>0</v>
      </c>
      <c r="O1472" s="2">
        <f t="shared" si="267"/>
        <v>0</v>
      </c>
    </row>
    <row r="1473" spans="4:15">
      <c r="D1473" s="3">
        <f t="shared" si="266"/>
        <v>0</v>
      </c>
      <c r="O1473" s="2">
        <f t="shared" si="267"/>
        <v>0</v>
      </c>
    </row>
    <row r="1474" spans="4:15">
      <c r="D1474" s="3">
        <f t="shared" si="266"/>
        <v>0</v>
      </c>
      <c r="O1474" s="2">
        <f t="shared" si="267"/>
        <v>0</v>
      </c>
    </row>
    <row r="1475" spans="4:15">
      <c r="D1475" s="3">
        <f t="shared" si="266"/>
        <v>0</v>
      </c>
      <c r="O1475" s="2">
        <f t="shared" si="267"/>
        <v>0</v>
      </c>
    </row>
    <row r="1476" spans="4:15">
      <c r="D1476" s="3">
        <f t="shared" si="266"/>
        <v>0</v>
      </c>
      <c r="O1476" s="2">
        <f t="shared" si="267"/>
        <v>0</v>
      </c>
    </row>
    <row r="1477" spans="4:15">
      <c r="D1477" s="3">
        <f t="shared" si="266"/>
        <v>0</v>
      </c>
      <c r="O1477" s="2">
        <f t="shared" si="267"/>
        <v>0</v>
      </c>
    </row>
    <row r="1478" spans="4:15">
      <c r="D1478" s="3">
        <f t="shared" si="266"/>
        <v>0</v>
      </c>
      <c r="O1478" s="2">
        <f t="shared" si="267"/>
        <v>0</v>
      </c>
    </row>
    <row r="1479" spans="4:15">
      <c r="D1479" s="3">
        <f t="shared" si="266"/>
        <v>0</v>
      </c>
      <c r="O1479" s="2">
        <f t="shared" si="267"/>
        <v>0</v>
      </c>
    </row>
    <row r="1480" spans="4:15">
      <c r="D1480" s="3">
        <f t="shared" si="266"/>
        <v>0</v>
      </c>
      <c r="O1480" s="2">
        <f t="shared" si="267"/>
        <v>0</v>
      </c>
    </row>
    <row r="1481" spans="4:15">
      <c r="D1481" s="3">
        <f t="shared" si="266"/>
        <v>0</v>
      </c>
      <c r="O1481" s="2">
        <f t="shared" si="267"/>
        <v>0</v>
      </c>
    </row>
    <row r="1482" spans="4:15">
      <c r="D1482" s="3">
        <f t="shared" si="266"/>
        <v>0</v>
      </c>
      <c r="O1482" s="2">
        <f t="shared" si="267"/>
        <v>0</v>
      </c>
    </row>
    <row r="1483" spans="4:15">
      <c r="D1483" s="3">
        <f t="shared" si="266"/>
        <v>0</v>
      </c>
      <c r="O1483" s="2">
        <f t="shared" si="267"/>
        <v>0</v>
      </c>
    </row>
    <row r="1484" spans="4:15">
      <c r="D1484" s="3">
        <f t="shared" si="266"/>
        <v>0</v>
      </c>
      <c r="O1484" s="2">
        <f t="shared" si="267"/>
        <v>0</v>
      </c>
    </row>
    <row r="1485" spans="4:15">
      <c r="D1485" s="3">
        <f t="shared" si="266"/>
        <v>0</v>
      </c>
      <c r="O1485" s="2">
        <f t="shared" si="267"/>
        <v>0</v>
      </c>
    </row>
    <row r="1486" spans="4:15">
      <c r="D1486" s="3">
        <f t="shared" si="266"/>
        <v>0</v>
      </c>
      <c r="O1486" s="2">
        <f t="shared" si="267"/>
        <v>0</v>
      </c>
    </row>
    <row r="1487" spans="4:15">
      <c r="D1487" s="3">
        <f t="shared" si="266"/>
        <v>0</v>
      </c>
      <c r="O1487" s="2">
        <f t="shared" si="267"/>
        <v>0</v>
      </c>
    </row>
    <row r="1488" spans="4:15">
      <c r="D1488" s="3">
        <f t="shared" si="266"/>
        <v>0</v>
      </c>
      <c r="O1488" s="2">
        <f t="shared" si="267"/>
        <v>0</v>
      </c>
    </row>
    <row r="1489" spans="4:15">
      <c r="D1489" s="3">
        <f t="shared" si="266"/>
        <v>0</v>
      </c>
      <c r="O1489" s="2">
        <f t="shared" si="267"/>
        <v>0</v>
      </c>
    </row>
    <row r="1490" spans="4:15">
      <c r="D1490" s="3">
        <f t="shared" si="266"/>
        <v>0</v>
      </c>
      <c r="O1490" s="2">
        <f t="shared" si="267"/>
        <v>0</v>
      </c>
    </row>
    <row r="1491" spans="4:15">
      <c r="D1491" s="3">
        <f t="shared" si="266"/>
        <v>0</v>
      </c>
      <c r="O1491" s="2">
        <f t="shared" si="267"/>
        <v>0</v>
      </c>
    </row>
    <row r="1492" spans="4:15">
      <c r="D1492" s="3">
        <f t="shared" si="266"/>
        <v>0</v>
      </c>
      <c r="O1492" s="2">
        <f t="shared" si="267"/>
        <v>0</v>
      </c>
    </row>
    <row r="1493" spans="4:15">
      <c r="D1493" s="3">
        <f t="shared" si="266"/>
        <v>0</v>
      </c>
      <c r="O1493" s="2">
        <f t="shared" si="267"/>
        <v>0</v>
      </c>
    </row>
    <row r="1494" spans="4:15">
      <c r="D1494" s="3">
        <f t="shared" si="266"/>
        <v>0</v>
      </c>
      <c r="O1494" s="2">
        <f t="shared" si="267"/>
        <v>0</v>
      </c>
    </row>
    <row r="1495" spans="4:15">
      <c r="D1495" s="3">
        <f t="shared" si="266"/>
        <v>0</v>
      </c>
      <c r="O1495" s="2">
        <f t="shared" si="267"/>
        <v>0</v>
      </c>
    </row>
    <row r="1496" spans="4:15">
      <c r="D1496" s="3">
        <f t="shared" si="266"/>
        <v>0</v>
      </c>
      <c r="O1496" s="2">
        <f t="shared" si="267"/>
        <v>0</v>
      </c>
    </row>
    <row r="1497" spans="4:15">
      <c r="D1497" s="3">
        <f t="shared" si="266"/>
        <v>0</v>
      </c>
      <c r="O1497" s="2">
        <f t="shared" si="267"/>
        <v>0</v>
      </c>
    </row>
    <row r="1498" spans="4:15">
      <c r="D1498" s="3">
        <f t="shared" si="266"/>
        <v>0</v>
      </c>
      <c r="O1498" s="2">
        <f t="shared" si="267"/>
        <v>0</v>
      </c>
    </row>
    <row r="1499" spans="4:15">
      <c r="D1499" s="3">
        <f t="shared" si="266"/>
        <v>0</v>
      </c>
      <c r="O1499" s="2">
        <f t="shared" si="267"/>
        <v>0</v>
      </c>
    </row>
    <row r="1500" spans="4:15">
      <c r="D1500" s="3">
        <f t="shared" si="266"/>
        <v>0</v>
      </c>
      <c r="O1500" s="2">
        <f t="shared" si="267"/>
        <v>0</v>
      </c>
    </row>
    <row r="1501" spans="4:15">
      <c r="D1501" s="3">
        <f t="shared" si="266"/>
        <v>0</v>
      </c>
      <c r="O1501" s="2">
        <f t="shared" si="267"/>
        <v>0</v>
      </c>
    </row>
    <row r="1502" spans="4:15">
      <c r="D1502" s="3">
        <f t="shared" si="266"/>
        <v>0</v>
      </c>
      <c r="O1502" s="2">
        <f t="shared" si="267"/>
        <v>0</v>
      </c>
    </row>
    <row r="1503" spans="4:15">
      <c r="D1503" s="3">
        <f t="shared" si="266"/>
        <v>0</v>
      </c>
      <c r="O1503" s="2">
        <f t="shared" si="267"/>
        <v>0</v>
      </c>
    </row>
    <row r="1504" spans="4:15">
      <c r="D1504" s="3">
        <f t="shared" si="266"/>
        <v>0</v>
      </c>
      <c r="O1504" s="2">
        <f t="shared" si="267"/>
        <v>0</v>
      </c>
    </row>
    <row r="1505" spans="4:15">
      <c r="D1505" s="3">
        <f t="shared" si="266"/>
        <v>0</v>
      </c>
      <c r="O1505" s="2">
        <f t="shared" si="267"/>
        <v>0</v>
      </c>
    </row>
    <row r="1506" spans="4:15">
      <c r="D1506" s="3">
        <f t="shared" si="266"/>
        <v>0</v>
      </c>
      <c r="O1506" s="2">
        <f t="shared" si="267"/>
        <v>0</v>
      </c>
    </row>
    <row r="1507" spans="4:15">
      <c r="D1507" s="3">
        <f t="shared" si="266"/>
        <v>0</v>
      </c>
      <c r="O1507" s="2">
        <f t="shared" si="267"/>
        <v>0</v>
      </c>
    </row>
    <row r="1508" spans="4:15">
      <c r="D1508" s="3">
        <f t="shared" si="266"/>
        <v>0</v>
      </c>
      <c r="O1508" s="2">
        <f t="shared" si="267"/>
        <v>0</v>
      </c>
    </row>
    <row r="1509" spans="4:15">
      <c r="D1509" s="3">
        <f t="shared" si="266"/>
        <v>0</v>
      </c>
      <c r="O1509" s="2">
        <f t="shared" si="267"/>
        <v>0</v>
      </c>
    </row>
    <row r="1510" spans="4:15">
      <c r="D1510" s="3">
        <f t="shared" si="266"/>
        <v>0</v>
      </c>
      <c r="O1510" s="2">
        <f t="shared" si="267"/>
        <v>0</v>
      </c>
    </row>
    <row r="1511" spans="4:15">
      <c r="D1511" s="3">
        <f t="shared" si="266"/>
        <v>0</v>
      </c>
      <c r="O1511" s="2">
        <f t="shared" si="267"/>
        <v>0</v>
      </c>
    </row>
    <row r="1512" spans="4:15">
      <c r="D1512" s="3">
        <f t="shared" si="266"/>
        <v>0</v>
      </c>
      <c r="O1512" s="2">
        <f t="shared" si="267"/>
        <v>0</v>
      </c>
    </row>
    <row r="1513" spans="4:15">
      <c r="D1513" s="3">
        <f t="shared" si="266"/>
        <v>0</v>
      </c>
      <c r="O1513" s="2">
        <f t="shared" si="267"/>
        <v>0</v>
      </c>
    </row>
    <row r="1514" spans="4:15">
      <c r="D1514" s="3">
        <f t="shared" si="266"/>
        <v>0</v>
      </c>
      <c r="O1514" s="2">
        <f t="shared" si="267"/>
        <v>0</v>
      </c>
    </row>
    <row r="1515" spans="4:15">
      <c r="D1515" s="3">
        <f t="shared" si="266"/>
        <v>0</v>
      </c>
      <c r="O1515" s="2">
        <f t="shared" si="267"/>
        <v>0</v>
      </c>
    </row>
    <row r="1516" spans="4:15">
      <c r="D1516" s="3">
        <f t="shared" si="266"/>
        <v>0</v>
      </c>
      <c r="O1516" s="2">
        <f t="shared" si="267"/>
        <v>0</v>
      </c>
    </row>
    <row r="1517" spans="4:15">
      <c r="D1517" s="3">
        <f t="shared" si="266"/>
        <v>0</v>
      </c>
      <c r="O1517" s="2">
        <f t="shared" si="267"/>
        <v>0</v>
      </c>
    </row>
    <row r="1518" spans="4:15">
      <c r="D1518" s="3">
        <f t="shared" si="266"/>
        <v>0</v>
      </c>
      <c r="O1518" s="2">
        <f t="shared" si="267"/>
        <v>0</v>
      </c>
    </row>
    <row r="1519" spans="4:15">
      <c r="D1519" s="3">
        <f t="shared" si="266"/>
        <v>0</v>
      </c>
      <c r="O1519" s="2">
        <f t="shared" si="267"/>
        <v>0</v>
      </c>
    </row>
    <row r="1520" spans="4:15">
      <c r="D1520" s="3">
        <f t="shared" si="266"/>
        <v>0</v>
      </c>
      <c r="O1520" s="2">
        <f t="shared" si="267"/>
        <v>0</v>
      </c>
    </row>
    <row r="1521" spans="4:15">
      <c r="D1521" s="3">
        <f t="shared" si="266"/>
        <v>0</v>
      </c>
      <c r="O1521" s="2">
        <f t="shared" si="267"/>
        <v>0</v>
      </c>
    </row>
    <row r="1522" spans="4:15">
      <c r="D1522" s="3">
        <f t="shared" ref="D1522:D1585" si="268">IF(G1522="DTString100",100,IF(G1522="DTString50",50,IF(G1522="DTString40",40,IF(G1522="DTString30",30,IF(G1522="DTShort100",50,IF(G1522="DTShort",1,IF(G1522="DTInt",2,IF(G1522="DTFloat",2,IF(G1522="DTString",20,0)))))))))</f>
        <v>0</v>
      </c>
      <c r="O1522" s="2">
        <f t="shared" ref="O1522:O1585" si="269">IF(R1522="DTString100",100,IF(R1522="DTString50",50,IF(R1522="DTString40",40,IF(R1522="DTString30",30,IF(R1522="DTShort100",50,IF(R1522="DTShort",1,IF(R1522="DTInt",2,IF(R1522="DTFloat",2,IF(R1522="DTString",20,0)))))))))</f>
        <v>0</v>
      </c>
    </row>
    <row r="1523" spans="4:15">
      <c r="D1523" s="3">
        <f t="shared" si="268"/>
        <v>0</v>
      </c>
      <c r="O1523" s="2">
        <f t="shared" si="269"/>
        <v>0</v>
      </c>
    </row>
    <row r="1524" spans="4:15">
      <c r="D1524" s="3">
        <f t="shared" si="268"/>
        <v>0</v>
      </c>
      <c r="O1524" s="2">
        <f t="shared" si="269"/>
        <v>0</v>
      </c>
    </row>
    <row r="1525" spans="4:15">
      <c r="D1525" s="3">
        <f t="shared" si="268"/>
        <v>0</v>
      </c>
      <c r="O1525" s="2">
        <f t="shared" si="269"/>
        <v>0</v>
      </c>
    </row>
    <row r="1526" spans="4:15">
      <c r="D1526" s="3">
        <f t="shared" si="268"/>
        <v>0</v>
      </c>
      <c r="O1526" s="2">
        <f t="shared" si="269"/>
        <v>0</v>
      </c>
    </row>
    <row r="1527" spans="4:15">
      <c r="D1527" s="3">
        <f t="shared" si="268"/>
        <v>0</v>
      </c>
      <c r="O1527" s="2">
        <f t="shared" si="269"/>
        <v>0</v>
      </c>
    </row>
    <row r="1528" spans="4:15">
      <c r="D1528" s="3">
        <f t="shared" si="268"/>
        <v>0</v>
      </c>
      <c r="O1528" s="2">
        <f t="shared" si="269"/>
        <v>0</v>
      </c>
    </row>
    <row r="1529" spans="4:15">
      <c r="D1529" s="3">
        <f t="shared" si="268"/>
        <v>0</v>
      </c>
      <c r="O1529" s="2">
        <f t="shared" si="269"/>
        <v>0</v>
      </c>
    </row>
    <row r="1530" spans="4:15">
      <c r="D1530" s="3">
        <f t="shared" si="268"/>
        <v>0</v>
      </c>
      <c r="O1530" s="2">
        <f t="shared" si="269"/>
        <v>0</v>
      </c>
    </row>
    <row r="1531" spans="4:15">
      <c r="D1531" s="3">
        <f t="shared" si="268"/>
        <v>0</v>
      </c>
      <c r="O1531" s="2">
        <f t="shared" si="269"/>
        <v>0</v>
      </c>
    </row>
    <row r="1532" spans="4:15">
      <c r="D1532" s="3">
        <f t="shared" si="268"/>
        <v>0</v>
      </c>
      <c r="O1532" s="2">
        <f t="shared" si="269"/>
        <v>0</v>
      </c>
    </row>
    <row r="1533" spans="4:15">
      <c r="D1533" s="3">
        <f t="shared" si="268"/>
        <v>0</v>
      </c>
      <c r="O1533" s="2">
        <f t="shared" si="269"/>
        <v>0</v>
      </c>
    </row>
    <row r="1534" spans="4:15">
      <c r="D1534" s="3">
        <f t="shared" si="268"/>
        <v>0</v>
      </c>
      <c r="O1534" s="2">
        <f t="shared" si="269"/>
        <v>0</v>
      </c>
    </row>
    <row r="1535" spans="4:15">
      <c r="D1535" s="3">
        <f t="shared" si="268"/>
        <v>0</v>
      </c>
      <c r="O1535" s="2">
        <f t="shared" si="269"/>
        <v>0</v>
      </c>
    </row>
    <row r="1536" spans="4:15">
      <c r="D1536" s="3">
        <f t="shared" si="268"/>
        <v>0</v>
      </c>
      <c r="O1536" s="2">
        <f t="shared" si="269"/>
        <v>0</v>
      </c>
    </row>
    <row r="1537" spans="4:15">
      <c r="D1537" s="3">
        <f t="shared" si="268"/>
        <v>0</v>
      </c>
      <c r="O1537" s="2">
        <f t="shared" si="269"/>
        <v>0</v>
      </c>
    </row>
    <row r="1538" spans="4:15">
      <c r="D1538" s="3">
        <f t="shared" si="268"/>
        <v>0</v>
      </c>
      <c r="O1538" s="2">
        <f t="shared" si="269"/>
        <v>0</v>
      </c>
    </row>
    <row r="1539" spans="4:15">
      <c r="D1539" s="3">
        <f t="shared" si="268"/>
        <v>0</v>
      </c>
      <c r="O1539" s="2">
        <f t="shared" si="269"/>
        <v>0</v>
      </c>
    </row>
    <row r="1540" spans="4:15">
      <c r="D1540" s="3">
        <f t="shared" si="268"/>
        <v>0</v>
      </c>
      <c r="O1540" s="2">
        <f t="shared" si="269"/>
        <v>0</v>
      </c>
    </row>
    <row r="1541" spans="4:15">
      <c r="D1541" s="3">
        <f t="shared" si="268"/>
        <v>0</v>
      </c>
      <c r="O1541" s="2">
        <f t="shared" si="269"/>
        <v>0</v>
      </c>
    </row>
    <row r="1542" spans="4:15">
      <c r="D1542" s="3">
        <f t="shared" si="268"/>
        <v>0</v>
      </c>
      <c r="O1542" s="2">
        <f t="shared" si="269"/>
        <v>0</v>
      </c>
    </row>
    <row r="1543" spans="4:15">
      <c r="D1543" s="3">
        <f t="shared" si="268"/>
        <v>0</v>
      </c>
      <c r="O1543" s="2">
        <f t="shared" si="269"/>
        <v>0</v>
      </c>
    </row>
    <row r="1544" spans="4:15">
      <c r="D1544" s="3">
        <f t="shared" si="268"/>
        <v>0</v>
      </c>
      <c r="O1544" s="2">
        <f t="shared" si="269"/>
        <v>0</v>
      </c>
    </row>
    <row r="1545" spans="4:15">
      <c r="D1545" s="3">
        <f t="shared" si="268"/>
        <v>0</v>
      </c>
      <c r="O1545" s="2">
        <f t="shared" si="269"/>
        <v>0</v>
      </c>
    </row>
    <row r="1546" spans="4:15">
      <c r="D1546" s="3">
        <f t="shared" si="268"/>
        <v>0</v>
      </c>
      <c r="O1546" s="2">
        <f t="shared" si="269"/>
        <v>0</v>
      </c>
    </row>
    <row r="1547" spans="4:15">
      <c r="D1547" s="3">
        <f t="shared" si="268"/>
        <v>0</v>
      </c>
      <c r="O1547" s="2">
        <f t="shared" si="269"/>
        <v>0</v>
      </c>
    </row>
    <row r="1548" spans="4:15">
      <c r="D1548" s="3">
        <f t="shared" si="268"/>
        <v>0</v>
      </c>
      <c r="O1548" s="2">
        <f t="shared" si="269"/>
        <v>0</v>
      </c>
    </row>
    <row r="1549" spans="4:15">
      <c r="D1549" s="3">
        <f t="shared" si="268"/>
        <v>0</v>
      </c>
      <c r="O1549" s="2">
        <f t="shared" si="269"/>
        <v>0</v>
      </c>
    </row>
    <row r="1550" spans="4:15">
      <c r="D1550" s="3">
        <f t="shared" si="268"/>
        <v>0</v>
      </c>
      <c r="O1550" s="2">
        <f t="shared" si="269"/>
        <v>0</v>
      </c>
    </row>
    <row r="1551" spans="4:15">
      <c r="D1551" s="3">
        <f t="shared" si="268"/>
        <v>0</v>
      </c>
      <c r="O1551" s="2">
        <f t="shared" si="269"/>
        <v>0</v>
      </c>
    </row>
    <row r="1552" spans="4:15">
      <c r="D1552" s="3">
        <f t="shared" si="268"/>
        <v>0</v>
      </c>
      <c r="O1552" s="2">
        <f t="shared" si="269"/>
        <v>0</v>
      </c>
    </row>
    <row r="1553" spans="4:15">
      <c r="D1553" s="3">
        <f t="shared" si="268"/>
        <v>0</v>
      </c>
      <c r="O1553" s="2">
        <f t="shared" si="269"/>
        <v>0</v>
      </c>
    </row>
    <row r="1554" spans="4:15">
      <c r="D1554" s="3">
        <f t="shared" si="268"/>
        <v>0</v>
      </c>
      <c r="O1554" s="2">
        <f t="shared" si="269"/>
        <v>0</v>
      </c>
    </row>
    <row r="1555" spans="4:15">
      <c r="D1555" s="3">
        <f t="shared" si="268"/>
        <v>0</v>
      </c>
      <c r="O1555" s="2">
        <f t="shared" si="269"/>
        <v>0</v>
      </c>
    </row>
    <row r="1556" spans="4:15">
      <c r="D1556" s="3">
        <f t="shared" si="268"/>
        <v>0</v>
      </c>
      <c r="O1556" s="2">
        <f t="shared" si="269"/>
        <v>0</v>
      </c>
    </row>
    <row r="1557" spans="4:15">
      <c r="D1557" s="3">
        <f t="shared" si="268"/>
        <v>0</v>
      </c>
      <c r="O1557" s="2">
        <f t="shared" si="269"/>
        <v>0</v>
      </c>
    </row>
    <row r="1558" spans="4:15">
      <c r="D1558" s="3">
        <f t="shared" si="268"/>
        <v>0</v>
      </c>
      <c r="O1558" s="2">
        <f t="shared" si="269"/>
        <v>0</v>
      </c>
    </row>
    <row r="1559" spans="4:15">
      <c r="D1559" s="3">
        <f t="shared" si="268"/>
        <v>0</v>
      </c>
      <c r="O1559" s="2">
        <f t="shared" si="269"/>
        <v>0</v>
      </c>
    </row>
    <row r="1560" spans="4:15">
      <c r="D1560" s="3">
        <f t="shared" si="268"/>
        <v>0</v>
      </c>
      <c r="O1560" s="2">
        <f t="shared" si="269"/>
        <v>0</v>
      </c>
    </row>
    <row r="1561" spans="4:15">
      <c r="D1561" s="3">
        <f t="shared" si="268"/>
        <v>0</v>
      </c>
      <c r="O1561" s="2">
        <f t="shared" si="269"/>
        <v>0</v>
      </c>
    </row>
    <row r="1562" spans="4:15">
      <c r="D1562" s="3">
        <f t="shared" si="268"/>
        <v>0</v>
      </c>
      <c r="O1562" s="2">
        <f t="shared" si="269"/>
        <v>0</v>
      </c>
    </row>
    <row r="1563" spans="4:15">
      <c r="D1563" s="3">
        <f t="shared" si="268"/>
        <v>0</v>
      </c>
      <c r="O1563" s="2">
        <f t="shared" si="269"/>
        <v>0</v>
      </c>
    </row>
    <row r="1564" spans="4:15">
      <c r="D1564" s="3">
        <f t="shared" si="268"/>
        <v>0</v>
      </c>
      <c r="O1564" s="2">
        <f t="shared" si="269"/>
        <v>0</v>
      </c>
    </row>
    <row r="1565" spans="4:15">
      <c r="D1565" s="3">
        <f t="shared" si="268"/>
        <v>0</v>
      </c>
      <c r="O1565" s="2">
        <f t="shared" si="269"/>
        <v>0</v>
      </c>
    </row>
    <row r="1566" spans="4:15">
      <c r="D1566" s="3">
        <f t="shared" si="268"/>
        <v>0</v>
      </c>
      <c r="O1566" s="2">
        <f t="shared" si="269"/>
        <v>0</v>
      </c>
    </row>
    <row r="1567" spans="4:15">
      <c r="D1567" s="3">
        <f t="shared" si="268"/>
        <v>0</v>
      </c>
      <c r="O1567" s="2">
        <f t="shared" si="269"/>
        <v>0</v>
      </c>
    </row>
    <row r="1568" spans="4:15">
      <c r="D1568" s="3">
        <f t="shared" si="268"/>
        <v>0</v>
      </c>
      <c r="O1568" s="2">
        <f t="shared" si="269"/>
        <v>0</v>
      </c>
    </row>
    <row r="1569" spans="4:15">
      <c r="D1569" s="3">
        <f t="shared" si="268"/>
        <v>0</v>
      </c>
      <c r="O1569" s="2">
        <f t="shared" si="269"/>
        <v>0</v>
      </c>
    </row>
    <row r="1570" spans="4:15">
      <c r="D1570" s="3">
        <f t="shared" si="268"/>
        <v>0</v>
      </c>
      <c r="O1570" s="2">
        <f t="shared" si="269"/>
        <v>0</v>
      </c>
    </row>
    <row r="1571" spans="4:15">
      <c r="D1571" s="3">
        <f t="shared" si="268"/>
        <v>0</v>
      </c>
      <c r="O1571" s="2">
        <f t="shared" si="269"/>
        <v>0</v>
      </c>
    </row>
    <row r="1572" spans="4:15">
      <c r="D1572" s="3">
        <f t="shared" si="268"/>
        <v>0</v>
      </c>
      <c r="O1572" s="2">
        <f t="shared" si="269"/>
        <v>0</v>
      </c>
    </row>
    <row r="1573" spans="4:15">
      <c r="D1573" s="3">
        <f t="shared" si="268"/>
        <v>0</v>
      </c>
      <c r="O1573" s="2">
        <f t="shared" si="269"/>
        <v>0</v>
      </c>
    </row>
    <row r="1574" spans="4:15">
      <c r="D1574" s="3">
        <f t="shared" si="268"/>
        <v>0</v>
      </c>
      <c r="O1574" s="2">
        <f t="shared" si="269"/>
        <v>0</v>
      </c>
    </row>
    <row r="1575" spans="4:15">
      <c r="D1575" s="3">
        <f t="shared" si="268"/>
        <v>0</v>
      </c>
      <c r="O1575" s="2">
        <f t="shared" si="269"/>
        <v>0</v>
      </c>
    </row>
    <row r="1576" spans="4:15">
      <c r="D1576" s="3">
        <f t="shared" si="268"/>
        <v>0</v>
      </c>
      <c r="O1576" s="2">
        <f t="shared" si="269"/>
        <v>0</v>
      </c>
    </row>
    <row r="1577" spans="4:15">
      <c r="D1577" s="3">
        <f t="shared" si="268"/>
        <v>0</v>
      </c>
      <c r="O1577" s="2">
        <f t="shared" si="269"/>
        <v>0</v>
      </c>
    </row>
    <row r="1578" spans="4:15">
      <c r="D1578" s="3">
        <f t="shared" si="268"/>
        <v>0</v>
      </c>
      <c r="O1578" s="2">
        <f t="shared" si="269"/>
        <v>0</v>
      </c>
    </row>
    <row r="1579" spans="4:15">
      <c r="D1579" s="3">
        <f t="shared" si="268"/>
        <v>0</v>
      </c>
      <c r="O1579" s="2">
        <f t="shared" si="269"/>
        <v>0</v>
      </c>
    </row>
    <row r="1580" spans="4:15">
      <c r="D1580" s="3">
        <f t="shared" si="268"/>
        <v>0</v>
      </c>
      <c r="O1580" s="2">
        <f t="shared" si="269"/>
        <v>0</v>
      </c>
    </row>
    <row r="1581" spans="4:15">
      <c r="D1581" s="3">
        <f t="shared" si="268"/>
        <v>0</v>
      </c>
      <c r="O1581" s="2">
        <f t="shared" si="269"/>
        <v>0</v>
      </c>
    </row>
    <row r="1582" spans="4:15">
      <c r="D1582" s="3">
        <f t="shared" si="268"/>
        <v>0</v>
      </c>
      <c r="O1582" s="2">
        <f t="shared" si="269"/>
        <v>0</v>
      </c>
    </row>
    <row r="1583" spans="4:15">
      <c r="D1583" s="3">
        <f t="shared" si="268"/>
        <v>0</v>
      </c>
      <c r="O1583" s="2">
        <f t="shared" si="269"/>
        <v>0</v>
      </c>
    </row>
    <row r="1584" spans="4:15">
      <c r="D1584" s="3">
        <f t="shared" si="268"/>
        <v>0</v>
      </c>
      <c r="O1584" s="2">
        <f t="shared" si="269"/>
        <v>0</v>
      </c>
    </row>
    <row r="1585" spans="4:15">
      <c r="D1585" s="3">
        <f t="shared" si="268"/>
        <v>0</v>
      </c>
      <c r="O1585" s="2">
        <f t="shared" si="269"/>
        <v>0</v>
      </c>
    </row>
    <row r="1586" spans="4:15">
      <c r="D1586" s="3">
        <f t="shared" ref="D1586:D1649" si="270">IF(G1586="DTString100",100,IF(G1586="DTString50",50,IF(G1586="DTString40",40,IF(G1586="DTString30",30,IF(G1586="DTShort100",50,IF(G1586="DTShort",1,IF(G1586="DTInt",2,IF(G1586="DTFloat",2,IF(G1586="DTString",20,0)))))))))</f>
        <v>0</v>
      </c>
      <c r="O1586" s="2">
        <f t="shared" ref="O1586:O1649" si="271">IF(R1586="DTString100",100,IF(R1586="DTString50",50,IF(R1586="DTString40",40,IF(R1586="DTString30",30,IF(R1586="DTShort100",50,IF(R1586="DTShort",1,IF(R1586="DTInt",2,IF(R1586="DTFloat",2,IF(R1586="DTString",20,0)))))))))</f>
        <v>0</v>
      </c>
    </row>
    <row r="1587" spans="4:15">
      <c r="D1587" s="3">
        <f t="shared" si="270"/>
        <v>0</v>
      </c>
      <c r="O1587" s="2">
        <f t="shared" si="271"/>
        <v>0</v>
      </c>
    </row>
    <row r="1588" spans="4:15">
      <c r="D1588" s="3">
        <f t="shared" si="270"/>
        <v>0</v>
      </c>
      <c r="O1588" s="2">
        <f t="shared" si="271"/>
        <v>0</v>
      </c>
    </row>
    <row r="1589" spans="4:15">
      <c r="D1589" s="3">
        <f t="shared" si="270"/>
        <v>0</v>
      </c>
      <c r="O1589" s="2">
        <f t="shared" si="271"/>
        <v>0</v>
      </c>
    </row>
    <row r="1590" spans="4:15">
      <c r="D1590" s="3">
        <f t="shared" si="270"/>
        <v>0</v>
      </c>
      <c r="O1590" s="2">
        <f t="shared" si="271"/>
        <v>0</v>
      </c>
    </row>
    <row r="1591" spans="4:15">
      <c r="D1591" s="3">
        <f t="shared" si="270"/>
        <v>0</v>
      </c>
      <c r="O1591" s="2">
        <f t="shared" si="271"/>
        <v>0</v>
      </c>
    </row>
    <row r="1592" spans="4:15">
      <c r="D1592" s="3">
        <f t="shared" si="270"/>
        <v>0</v>
      </c>
      <c r="O1592" s="2">
        <f t="shared" si="271"/>
        <v>0</v>
      </c>
    </row>
    <row r="1593" spans="4:15">
      <c r="D1593" s="3">
        <f t="shared" si="270"/>
        <v>0</v>
      </c>
      <c r="O1593" s="2">
        <f t="shared" si="271"/>
        <v>0</v>
      </c>
    </row>
    <row r="1594" spans="4:15">
      <c r="D1594" s="3">
        <f t="shared" si="270"/>
        <v>0</v>
      </c>
      <c r="O1594" s="2">
        <f t="shared" si="271"/>
        <v>0</v>
      </c>
    </row>
    <row r="1595" spans="4:15">
      <c r="D1595" s="3">
        <f t="shared" si="270"/>
        <v>0</v>
      </c>
      <c r="O1595" s="2">
        <f t="shared" si="271"/>
        <v>0</v>
      </c>
    </row>
    <row r="1596" spans="4:15">
      <c r="D1596" s="3">
        <f t="shared" si="270"/>
        <v>0</v>
      </c>
      <c r="O1596" s="2">
        <f t="shared" si="271"/>
        <v>0</v>
      </c>
    </row>
    <row r="1597" spans="4:15">
      <c r="D1597" s="3">
        <f t="shared" si="270"/>
        <v>0</v>
      </c>
      <c r="O1597" s="2">
        <f t="shared" si="271"/>
        <v>0</v>
      </c>
    </row>
    <row r="1598" spans="4:15">
      <c r="D1598" s="3">
        <f t="shared" si="270"/>
        <v>0</v>
      </c>
      <c r="O1598" s="2">
        <f t="shared" si="271"/>
        <v>0</v>
      </c>
    </row>
    <row r="1599" spans="4:15">
      <c r="D1599" s="3">
        <f t="shared" si="270"/>
        <v>0</v>
      </c>
      <c r="O1599" s="2">
        <f t="shared" si="271"/>
        <v>0</v>
      </c>
    </row>
    <row r="1600" spans="4:15">
      <c r="D1600" s="3">
        <f t="shared" si="270"/>
        <v>0</v>
      </c>
      <c r="O1600" s="2">
        <f t="shared" si="271"/>
        <v>0</v>
      </c>
    </row>
    <row r="1601" spans="4:15">
      <c r="D1601" s="3">
        <f t="shared" si="270"/>
        <v>0</v>
      </c>
      <c r="O1601" s="2">
        <f t="shared" si="271"/>
        <v>0</v>
      </c>
    </row>
    <row r="1602" spans="4:15">
      <c r="D1602" s="3">
        <f t="shared" si="270"/>
        <v>0</v>
      </c>
      <c r="O1602" s="2">
        <f t="shared" si="271"/>
        <v>0</v>
      </c>
    </row>
    <row r="1603" spans="4:15">
      <c r="D1603" s="3">
        <f t="shared" si="270"/>
        <v>0</v>
      </c>
      <c r="O1603" s="2">
        <f t="shared" si="271"/>
        <v>0</v>
      </c>
    </row>
    <row r="1604" spans="4:15">
      <c r="D1604" s="3">
        <f t="shared" si="270"/>
        <v>0</v>
      </c>
      <c r="O1604" s="2">
        <f t="shared" si="271"/>
        <v>0</v>
      </c>
    </row>
    <row r="1605" spans="4:15">
      <c r="D1605" s="3">
        <f t="shared" si="270"/>
        <v>0</v>
      </c>
      <c r="O1605" s="2">
        <f t="shared" si="271"/>
        <v>0</v>
      </c>
    </row>
    <row r="1606" spans="4:15">
      <c r="D1606" s="3">
        <f t="shared" si="270"/>
        <v>0</v>
      </c>
      <c r="O1606" s="2">
        <f t="shared" si="271"/>
        <v>0</v>
      </c>
    </row>
    <row r="1607" spans="4:15">
      <c r="D1607" s="3">
        <f t="shared" si="270"/>
        <v>0</v>
      </c>
      <c r="O1607" s="2">
        <f t="shared" si="271"/>
        <v>0</v>
      </c>
    </row>
    <row r="1608" spans="4:15">
      <c r="D1608" s="3">
        <f t="shared" si="270"/>
        <v>0</v>
      </c>
      <c r="O1608" s="2">
        <f t="shared" si="271"/>
        <v>0</v>
      </c>
    </row>
    <row r="1609" spans="4:15">
      <c r="D1609" s="3">
        <f t="shared" si="270"/>
        <v>0</v>
      </c>
      <c r="O1609" s="2">
        <f t="shared" si="271"/>
        <v>0</v>
      </c>
    </row>
    <row r="1610" spans="4:15">
      <c r="D1610" s="3">
        <f t="shared" si="270"/>
        <v>0</v>
      </c>
      <c r="O1610" s="2">
        <f t="shared" si="271"/>
        <v>0</v>
      </c>
    </row>
    <row r="1611" spans="4:15">
      <c r="D1611" s="3">
        <f t="shared" si="270"/>
        <v>0</v>
      </c>
      <c r="O1611" s="2">
        <f t="shared" si="271"/>
        <v>0</v>
      </c>
    </row>
    <row r="1612" spans="4:15">
      <c r="D1612" s="3">
        <f t="shared" si="270"/>
        <v>0</v>
      </c>
      <c r="O1612" s="2">
        <f t="shared" si="271"/>
        <v>0</v>
      </c>
    </row>
    <row r="1613" spans="4:15">
      <c r="D1613" s="3">
        <f t="shared" si="270"/>
        <v>0</v>
      </c>
      <c r="O1613" s="2">
        <f t="shared" si="271"/>
        <v>0</v>
      </c>
    </row>
    <row r="1614" spans="4:15">
      <c r="D1614" s="3">
        <f t="shared" si="270"/>
        <v>0</v>
      </c>
      <c r="O1614" s="2">
        <f t="shared" si="271"/>
        <v>0</v>
      </c>
    </row>
    <row r="1615" spans="4:15">
      <c r="D1615" s="3">
        <f t="shared" si="270"/>
        <v>0</v>
      </c>
      <c r="O1615" s="2">
        <f t="shared" si="271"/>
        <v>0</v>
      </c>
    </row>
    <row r="1616" spans="4:15">
      <c r="D1616" s="3">
        <f t="shared" si="270"/>
        <v>0</v>
      </c>
      <c r="O1616" s="2">
        <f t="shared" si="271"/>
        <v>0</v>
      </c>
    </row>
    <row r="1617" spans="4:15">
      <c r="D1617" s="3">
        <f t="shared" si="270"/>
        <v>0</v>
      </c>
      <c r="O1617" s="2">
        <f t="shared" si="271"/>
        <v>0</v>
      </c>
    </row>
    <row r="1618" spans="4:15">
      <c r="D1618" s="3">
        <f t="shared" si="270"/>
        <v>0</v>
      </c>
      <c r="O1618" s="2">
        <f t="shared" si="271"/>
        <v>0</v>
      </c>
    </row>
    <row r="1619" spans="4:15">
      <c r="D1619" s="3">
        <f t="shared" si="270"/>
        <v>0</v>
      </c>
      <c r="O1619" s="2">
        <f t="shared" si="271"/>
        <v>0</v>
      </c>
    </row>
    <row r="1620" spans="4:15">
      <c r="D1620" s="3">
        <f t="shared" si="270"/>
        <v>0</v>
      </c>
      <c r="O1620" s="2">
        <f t="shared" si="271"/>
        <v>0</v>
      </c>
    </row>
    <row r="1621" spans="4:15">
      <c r="D1621" s="3">
        <f t="shared" si="270"/>
        <v>0</v>
      </c>
      <c r="O1621" s="2">
        <f t="shared" si="271"/>
        <v>0</v>
      </c>
    </row>
    <row r="1622" spans="4:15">
      <c r="D1622" s="3">
        <f t="shared" si="270"/>
        <v>0</v>
      </c>
      <c r="O1622" s="2">
        <f t="shared" si="271"/>
        <v>0</v>
      </c>
    </row>
    <row r="1623" spans="4:15">
      <c r="D1623" s="3">
        <f t="shared" si="270"/>
        <v>0</v>
      </c>
      <c r="O1623" s="2">
        <f t="shared" si="271"/>
        <v>0</v>
      </c>
    </row>
    <row r="1624" spans="4:15">
      <c r="D1624" s="3">
        <f t="shared" si="270"/>
        <v>0</v>
      </c>
      <c r="O1624" s="2">
        <f t="shared" si="271"/>
        <v>0</v>
      </c>
    </row>
    <row r="1625" spans="4:15">
      <c r="D1625" s="3">
        <f t="shared" si="270"/>
        <v>0</v>
      </c>
      <c r="O1625" s="2">
        <f t="shared" si="271"/>
        <v>0</v>
      </c>
    </row>
    <row r="1626" spans="4:15">
      <c r="D1626" s="3">
        <f t="shared" si="270"/>
        <v>0</v>
      </c>
      <c r="O1626" s="2">
        <f t="shared" si="271"/>
        <v>0</v>
      </c>
    </row>
    <row r="1627" spans="4:15">
      <c r="D1627" s="3">
        <f t="shared" si="270"/>
        <v>0</v>
      </c>
      <c r="O1627" s="2">
        <f t="shared" si="271"/>
        <v>0</v>
      </c>
    </row>
    <row r="1628" spans="4:15">
      <c r="D1628" s="3">
        <f t="shared" si="270"/>
        <v>0</v>
      </c>
      <c r="O1628" s="2">
        <f t="shared" si="271"/>
        <v>0</v>
      </c>
    </row>
    <row r="1629" spans="4:15">
      <c r="D1629" s="3">
        <f t="shared" si="270"/>
        <v>0</v>
      </c>
      <c r="O1629" s="2">
        <f t="shared" si="271"/>
        <v>0</v>
      </c>
    </row>
    <row r="1630" spans="4:15">
      <c r="D1630" s="3">
        <f t="shared" si="270"/>
        <v>0</v>
      </c>
      <c r="O1630" s="2">
        <f t="shared" si="271"/>
        <v>0</v>
      </c>
    </row>
    <row r="1631" spans="4:15">
      <c r="D1631" s="3">
        <f t="shared" si="270"/>
        <v>0</v>
      </c>
      <c r="O1631" s="2">
        <f t="shared" si="271"/>
        <v>0</v>
      </c>
    </row>
    <row r="1632" spans="4:15">
      <c r="D1632" s="3">
        <f t="shared" si="270"/>
        <v>0</v>
      </c>
      <c r="O1632" s="2">
        <f t="shared" si="271"/>
        <v>0</v>
      </c>
    </row>
    <row r="1633" spans="4:15">
      <c r="D1633" s="3">
        <f t="shared" si="270"/>
        <v>0</v>
      </c>
      <c r="O1633" s="2">
        <f t="shared" si="271"/>
        <v>0</v>
      </c>
    </row>
    <row r="1634" spans="4:15">
      <c r="D1634" s="3">
        <f t="shared" si="270"/>
        <v>0</v>
      </c>
      <c r="O1634" s="2">
        <f t="shared" si="271"/>
        <v>0</v>
      </c>
    </row>
    <row r="1635" spans="4:15">
      <c r="D1635" s="3">
        <f t="shared" si="270"/>
        <v>0</v>
      </c>
      <c r="O1635" s="2">
        <f t="shared" si="271"/>
        <v>0</v>
      </c>
    </row>
    <row r="1636" spans="4:15">
      <c r="D1636" s="3">
        <f t="shared" si="270"/>
        <v>0</v>
      </c>
      <c r="O1636" s="2">
        <f t="shared" si="271"/>
        <v>0</v>
      </c>
    </row>
    <row r="1637" spans="4:15">
      <c r="D1637" s="3">
        <f t="shared" si="270"/>
        <v>0</v>
      </c>
      <c r="O1637" s="2">
        <f t="shared" si="271"/>
        <v>0</v>
      </c>
    </row>
    <row r="1638" spans="4:15">
      <c r="D1638" s="3">
        <f t="shared" si="270"/>
        <v>0</v>
      </c>
      <c r="O1638" s="2">
        <f t="shared" si="271"/>
        <v>0</v>
      </c>
    </row>
    <row r="1639" spans="4:15">
      <c r="D1639" s="3">
        <f t="shared" si="270"/>
        <v>0</v>
      </c>
      <c r="O1639" s="2">
        <f t="shared" si="271"/>
        <v>0</v>
      </c>
    </row>
    <row r="1640" spans="4:15">
      <c r="D1640" s="3">
        <f t="shared" si="270"/>
        <v>0</v>
      </c>
      <c r="O1640" s="2">
        <f t="shared" si="271"/>
        <v>0</v>
      </c>
    </row>
    <row r="1641" spans="4:15">
      <c r="D1641" s="3">
        <f t="shared" si="270"/>
        <v>0</v>
      </c>
      <c r="O1641" s="2">
        <f t="shared" si="271"/>
        <v>0</v>
      </c>
    </row>
    <row r="1642" spans="4:15">
      <c r="D1642" s="3">
        <f t="shared" si="270"/>
        <v>0</v>
      </c>
      <c r="O1642" s="2">
        <f t="shared" si="271"/>
        <v>0</v>
      </c>
    </row>
    <row r="1643" spans="4:15">
      <c r="D1643" s="3">
        <f t="shared" si="270"/>
        <v>0</v>
      </c>
      <c r="O1643" s="2">
        <f t="shared" si="271"/>
        <v>0</v>
      </c>
    </row>
    <row r="1644" spans="4:15">
      <c r="D1644" s="3">
        <f t="shared" si="270"/>
        <v>0</v>
      </c>
      <c r="O1644" s="2">
        <f t="shared" si="271"/>
        <v>0</v>
      </c>
    </row>
    <row r="1645" spans="4:15">
      <c r="D1645" s="3">
        <f t="shared" si="270"/>
        <v>0</v>
      </c>
      <c r="O1645" s="2">
        <f t="shared" si="271"/>
        <v>0</v>
      </c>
    </row>
    <row r="1646" spans="4:15">
      <c r="D1646" s="3">
        <f t="shared" si="270"/>
        <v>0</v>
      </c>
      <c r="O1646" s="2">
        <f t="shared" si="271"/>
        <v>0</v>
      </c>
    </row>
    <row r="1647" spans="4:15">
      <c r="D1647" s="3">
        <f t="shared" si="270"/>
        <v>0</v>
      </c>
      <c r="O1647" s="2">
        <f t="shared" si="271"/>
        <v>0</v>
      </c>
    </row>
    <row r="1648" spans="4:15">
      <c r="D1648" s="3">
        <f t="shared" si="270"/>
        <v>0</v>
      </c>
      <c r="O1648" s="2">
        <f t="shared" si="271"/>
        <v>0</v>
      </c>
    </row>
    <row r="1649" spans="4:15">
      <c r="D1649" s="3">
        <f t="shared" si="270"/>
        <v>0</v>
      </c>
      <c r="O1649" s="2">
        <f t="shared" si="271"/>
        <v>0</v>
      </c>
    </row>
    <row r="1650" spans="4:15">
      <c r="D1650" s="3">
        <f t="shared" ref="D1650:D1713" si="272">IF(G1650="DTString100",100,IF(G1650="DTString50",50,IF(G1650="DTString40",40,IF(G1650="DTString30",30,IF(G1650="DTShort100",50,IF(G1650="DTShort",1,IF(G1650="DTInt",2,IF(G1650="DTFloat",2,IF(G1650="DTString",20,0)))))))))</f>
        <v>0</v>
      </c>
      <c r="O1650" s="2">
        <f t="shared" ref="O1650:O1713" si="273">IF(R1650="DTString100",100,IF(R1650="DTString50",50,IF(R1650="DTString40",40,IF(R1650="DTString30",30,IF(R1650="DTShort100",50,IF(R1650="DTShort",1,IF(R1650="DTInt",2,IF(R1650="DTFloat",2,IF(R1650="DTString",20,0)))))))))</f>
        <v>0</v>
      </c>
    </row>
    <row r="1651" spans="4:15">
      <c r="D1651" s="3">
        <f t="shared" si="272"/>
        <v>0</v>
      </c>
      <c r="O1651" s="2">
        <f t="shared" si="273"/>
        <v>0</v>
      </c>
    </row>
    <row r="1652" spans="4:15">
      <c r="D1652" s="3">
        <f t="shared" si="272"/>
        <v>0</v>
      </c>
      <c r="O1652" s="2">
        <f t="shared" si="273"/>
        <v>0</v>
      </c>
    </row>
    <row r="1653" spans="4:15">
      <c r="D1653" s="3">
        <f t="shared" si="272"/>
        <v>0</v>
      </c>
      <c r="O1653" s="2">
        <f t="shared" si="273"/>
        <v>0</v>
      </c>
    </row>
    <row r="1654" spans="4:15">
      <c r="D1654" s="3">
        <f t="shared" si="272"/>
        <v>0</v>
      </c>
      <c r="O1654" s="2">
        <f t="shared" si="273"/>
        <v>0</v>
      </c>
    </row>
    <row r="1655" spans="4:15">
      <c r="D1655" s="3">
        <f t="shared" si="272"/>
        <v>0</v>
      </c>
      <c r="O1655" s="2">
        <f t="shared" si="273"/>
        <v>0</v>
      </c>
    </row>
    <row r="1656" spans="4:15">
      <c r="D1656" s="3">
        <f t="shared" si="272"/>
        <v>0</v>
      </c>
      <c r="O1656" s="2">
        <f t="shared" si="273"/>
        <v>0</v>
      </c>
    </row>
    <row r="1657" spans="4:15">
      <c r="D1657" s="3">
        <f t="shared" si="272"/>
        <v>0</v>
      </c>
      <c r="O1657" s="2">
        <f t="shared" si="273"/>
        <v>0</v>
      </c>
    </row>
    <row r="1658" spans="4:15">
      <c r="D1658" s="3">
        <f t="shared" si="272"/>
        <v>0</v>
      </c>
      <c r="O1658" s="2">
        <f t="shared" si="273"/>
        <v>0</v>
      </c>
    </row>
    <row r="1659" spans="4:15">
      <c r="D1659" s="3">
        <f t="shared" si="272"/>
        <v>0</v>
      </c>
      <c r="O1659" s="2">
        <f t="shared" si="273"/>
        <v>0</v>
      </c>
    </row>
    <row r="1660" spans="4:15">
      <c r="D1660" s="3">
        <f t="shared" si="272"/>
        <v>0</v>
      </c>
      <c r="O1660" s="2">
        <f t="shared" si="273"/>
        <v>0</v>
      </c>
    </row>
    <row r="1661" spans="4:15">
      <c r="D1661" s="3">
        <f t="shared" si="272"/>
        <v>0</v>
      </c>
      <c r="O1661" s="2">
        <f t="shared" si="273"/>
        <v>0</v>
      </c>
    </row>
    <row r="1662" spans="4:15">
      <c r="D1662" s="3">
        <f t="shared" si="272"/>
        <v>0</v>
      </c>
      <c r="O1662" s="2">
        <f t="shared" si="273"/>
        <v>0</v>
      </c>
    </row>
    <row r="1663" spans="4:15">
      <c r="D1663" s="3">
        <f t="shared" si="272"/>
        <v>0</v>
      </c>
      <c r="O1663" s="2">
        <f t="shared" si="273"/>
        <v>0</v>
      </c>
    </row>
    <row r="1664" spans="4:15">
      <c r="D1664" s="3">
        <f t="shared" si="272"/>
        <v>0</v>
      </c>
      <c r="O1664" s="2">
        <f t="shared" si="273"/>
        <v>0</v>
      </c>
    </row>
    <row r="1665" spans="4:15">
      <c r="D1665" s="3">
        <f t="shared" si="272"/>
        <v>0</v>
      </c>
      <c r="O1665" s="2">
        <f t="shared" si="273"/>
        <v>0</v>
      </c>
    </row>
    <row r="1666" spans="4:15">
      <c r="D1666" s="3">
        <f t="shared" si="272"/>
        <v>0</v>
      </c>
      <c r="O1666" s="2">
        <f t="shared" si="273"/>
        <v>0</v>
      </c>
    </row>
    <row r="1667" spans="4:15">
      <c r="D1667" s="3">
        <f t="shared" si="272"/>
        <v>0</v>
      </c>
      <c r="O1667" s="2">
        <f t="shared" si="273"/>
        <v>0</v>
      </c>
    </row>
    <row r="1668" spans="4:15">
      <c r="D1668" s="3">
        <f t="shared" si="272"/>
        <v>0</v>
      </c>
      <c r="O1668" s="2">
        <f t="shared" si="273"/>
        <v>0</v>
      </c>
    </row>
    <row r="1669" spans="4:15">
      <c r="D1669" s="3">
        <f t="shared" si="272"/>
        <v>0</v>
      </c>
      <c r="O1669" s="2">
        <f t="shared" si="273"/>
        <v>0</v>
      </c>
    </row>
    <row r="1670" spans="4:15">
      <c r="D1670" s="3">
        <f t="shared" si="272"/>
        <v>0</v>
      </c>
      <c r="O1670" s="2">
        <f t="shared" si="273"/>
        <v>0</v>
      </c>
    </row>
    <row r="1671" spans="4:15">
      <c r="D1671" s="3">
        <f t="shared" si="272"/>
        <v>0</v>
      </c>
      <c r="O1671" s="2">
        <f t="shared" si="273"/>
        <v>0</v>
      </c>
    </row>
    <row r="1672" spans="4:15">
      <c r="D1672" s="3">
        <f t="shared" si="272"/>
        <v>0</v>
      </c>
      <c r="O1672" s="2">
        <f t="shared" si="273"/>
        <v>0</v>
      </c>
    </row>
    <row r="1673" spans="4:15">
      <c r="D1673" s="3">
        <f t="shared" si="272"/>
        <v>0</v>
      </c>
      <c r="O1673" s="2">
        <f t="shared" si="273"/>
        <v>0</v>
      </c>
    </row>
    <row r="1674" spans="4:15">
      <c r="D1674" s="3">
        <f t="shared" si="272"/>
        <v>0</v>
      </c>
      <c r="O1674" s="2">
        <f t="shared" si="273"/>
        <v>0</v>
      </c>
    </row>
    <row r="1675" spans="4:15">
      <c r="D1675" s="3">
        <f t="shared" si="272"/>
        <v>0</v>
      </c>
      <c r="O1675" s="2">
        <f t="shared" si="273"/>
        <v>0</v>
      </c>
    </row>
    <row r="1676" spans="4:15">
      <c r="D1676" s="3">
        <f t="shared" si="272"/>
        <v>0</v>
      </c>
      <c r="O1676" s="2">
        <f t="shared" si="273"/>
        <v>0</v>
      </c>
    </row>
    <row r="1677" spans="4:15">
      <c r="D1677" s="3">
        <f t="shared" si="272"/>
        <v>0</v>
      </c>
      <c r="O1677" s="2">
        <f t="shared" si="273"/>
        <v>0</v>
      </c>
    </row>
    <row r="1678" spans="4:15">
      <c r="D1678" s="3">
        <f t="shared" si="272"/>
        <v>0</v>
      </c>
      <c r="O1678" s="2">
        <f t="shared" si="273"/>
        <v>0</v>
      </c>
    </row>
    <row r="1679" spans="4:15">
      <c r="D1679" s="3">
        <f t="shared" si="272"/>
        <v>0</v>
      </c>
      <c r="O1679" s="2">
        <f t="shared" si="273"/>
        <v>0</v>
      </c>
    </row>
    <row r="1680" spans="4:15">
      <c r="D1680" s="3">
        <f t="shared" si="272"/>
        <v>0</v>
      </c>
      <c r="O1680" s="2">
        <f t="shared" si="273"/>
        <v>0</v>
      </c>
    </row>
    <row r="1681" spans="4:15">
      <c r="D1681" s="3">
        <f t="shared" si="272"/>
        <v>0</v>
      </c>
      <c r="O1681" s="2">
        <f t="shared" si="273"/>
        <v>0</v>
      </c>
    </row>
    <row r="1682" spans="4:15">
      <c r="D1682" s="3">
        <f t="shared" si="272"/>
        <v>0</v>
      </c>
      <c r="O1682" s="2">
        <f t="shared" si="273"/>
        <v>0</v>
      </c>
    </row>
    <row r="1683" spans="4:15">
      <c r="D1683" s="3">
        <f t="shared" si="272"/>
        <v>0</v>
      </c>
      <c r="O1683" s="2">
        <f t="shared" si="273"/>
        <v>0</v>
      </c>
    </row>
    <row r="1684" spans="4:15">
      <c r="D1684" s="3">
        <f t="shared" si="272"/>
        <v>0</v>
      </c>
      <c r="O1684" s="2">
        <f t="shared" si="273"/>
        <v>0</v>
      </c>
    </row>
    <row r="1685" spans="4:15">
      <c r="D1685" s="3">
        <f t="shared" si="272"/>
        <v>0</v>
      </c>
      <c r="O1685" s="2">
        <f t="shared" si="273"/>
        <v>0</v>
      </c>
    </row>
    <row r="1686" spans="4:15">
      <c r="D1686" s="3">
        <f t="shared" si="272"/>
        <v>0</v>
      </c>
      <c r="O1686" s="2">
        <f t="shared" si="273"/>
        <v>0</v>
      </c>
    </row>
    <row r="1687" spans="4:15">
      <c r="D1687" s="3">
        <f t="shared" si="272"/>
        <v>0</v>
      </c>
      <c r="O1687" s="2">
        <f t="shared" si="273"/>
        <v>0</v>
      </c>
    </row>
    <row r="1688" spans="4:15">
      <c r="D1688" s="3">
        <f t="shared" si="272"/>
        <v>0</v>
      </c>
      <c r="O1688" s="2">
        <f t="shared" si="273"/>
        <v>0</v>
      </c>
    </row>
    <row r="1689" spans="4:15">
      <c r="D1689" s="3">
        <f t="shared" si="272"/>
        <v>0</v>
      </c>
      <c r="O1689" s="2">
        <f t="shared" si="273"/>
        <v>0</v>
      </c>
    </row>
    <row r="1690" spans="4:15">
      <c r="D1690" s="3">
        <f t="shared" si="272"/>
        <v>0</v>
      </c>
      <c r="O1690" s="2">
        <f t="shared" si="273"/>
        <v>0</v>
      </c>
    </row>
    <row r="1691" spans="4:15">
      <c r="D1691" s="3">
        <f t="shared" si="272"/>
        <v>0</v>
      </c>
      <c r="O1691" s="2">
        <f t="shared" si="273"/>
        <v>0</v>
      </c>
    </row>
    <row r="1692" spans="4:15">
      <c r="D1692" s="3">
        <f t="shared" si="272"/>
        <v>0</v>
      </c>
      <c r="O1692" s="2">
        <f t="shared" si="273"/>
        <v>0</v>
      </c>
    </row>
    <row r="1693" spans="4:15">
      <c r="D1693" s="3">
        <f t="shared" si="272"/>
        <v>0</v>
      </c>
      <c r="O1693" s="2">
        <f t="shared" si="273"/>
        <v>0</v>
      </c>
    </row>
    <row r="1694" spans="4:15">
      <c r="D1694" s="3">
        <f t="shared" si="272"/>
        <v>0</v>
      </c>
      <c r="O1694" s="2">
        <f t="shared" si="273"/>
        <v>0</v>
      </c>
    </row>
    <row r="1695" spans="4:15">
      <c r="D1695" s="3">
        <f t="shared" si="272"/>
        <v>0</v>
      </c>
      <c r="O1695" s="2">
        <f t="shared" si="273"/>
        <v>0</v>
      </c>
    </row>
    <row r="1696" spans="4:15">
      <c r="D1696" s="3">
        <f t="shared" si="272"/>
        <v>0</v>
      </c>
      <c r="O1696" s="2">
        <f t="shared" si="273"/>
        <v>0</v>
      </c>
    </row>
    <row r="1697" spans="4:15">
      <c r="D1697" s="3">
        <f t="shared" si="272"/>
        <v>0</v>
      </c>
      <c r="O1697" s="2">
        <f t="shared" si="273"/>
        <v>0</v>
      </c>
    </row>
    <row r="1698" spans="4:15">
      <c r="D1698" s="3">
        <f t="shared" si="272"/>
        <v>0</v>
      </c>
      <c r="O1698" s="2">
        <f t="shared" si="273"/>
        <v>0</v>
      </c>
    </row>
    <row r="1699" spans="4:15">
      <c r="D1699" s="3">
        <f t="shared" si="272"/>
        <v>0</v>
      </c>
      <c r="O1699" s="2">
        <f t="shared" si="273"/>
        <v>0</v>
      </c>
    </row>
    <row r="1700" spans="4:15">
      <c r="D1700" s="3">
        <f t="shared" si="272"/>
        <v>0</v>
      </c>
      <c r="O1700" s="2">
        <f t="shared" si="273"/>
        <v>0</v>
      </c>
    </row>
    <row r="1701" spans="4:15">
      <c r="D1701" s="3">
        <f t="shared" si="272"/>
        <v>0</v>
      </c>
      <c r="O1701" s="2">
        <f t="shared" si="273"/>
        <v>0</v>
      </c>
    </row>
    <row r="1702" spans="4:15">
      <c r="D1702" s="3">
        <f t="shared" si="272"/>
        <v>0</v>
      </c>
      <c r="O1702" s="2">
        <f t="shared" si="273"/>
        <v>0</v>
      </c>
    </row>
    <row r="1703" spans="4:15">
      <c r="D1703" s="3">
        <f t="shared" si="272"/>
        <v>0</v>
      </c>
      <c r="O1703" s="2">
        <f t="shared" si="273"/>
        <v>0</v>
      </c>
    </row>
    <row r="1704" spans="4:15">
      <c r="D1704" s="3">
        <f t="shared" si="272"/>
        <v>0</v>
      </c>
      <c r="O1704" s="2">
        <f t="shared" si="273"/>
        <v>0</v>
      </c>
    </row>
    <row r="1705" spans="4:15">
      <c r="D1705" s="3">
        <f t="shared" si="272"/>
        <v>0</v>
      </c>
      <c r="O1705" s="2">
        <f t="shared" si="273"/>
        <v>0</v>
      </c>
    </row>
    <row r="1706" spans="4:15">
      <c r="D1706" s="3">
        <f t="shared" si="272"/>
        <v>0</v>
      </c>
      <c r="O1706" s="2">
        <f t="shared" si="273"/>
        <v>0</v>
      </c>
    </row>
    <row r="1707" spans="4:15">
      <c r="D1707" s="3">
        <f t="shared" si="272"/>
        <v>0</v>
      </c>
      <c r="O1707" s="2">
        <f t="shared" si="273"/>
        <v>0</v>
      </c>
    </row>
    <row r="1708" spans="4:15">
      <c r="D1708" s="3">
        <f t="shared" si="272"/>
        <v>0</v>
      </c>
      <c r="O1708" s="2">
        <f t="shared" si="273"/>
        <v>0</v>
      </c>
    </row>
    <row r="1709" spans="4:15">
      <c r="D1709" s="3">
        <f t="shared" si="272"/>
        <v>0</v>
      </c>
      <c r="O1709" s="2">
        <f t="shared" si="273"/>
        <v>0</v>
      </c>
    </row>
    <row r="1710" spans="4:15">
      <c r="D1710" s="3">
        <f t="shared" si="272"/>
        <v>0</v>
      </c>
      <c r="O1710" s="2">
        <f t="shared" si="273"/>
        <v>0</v>
      </c>
    </row>
    <row r="1711" spans="4:15">
      <c r="D1711" s="3">
        <f t="shared" si="272"/>
        <v>0</v>
      </c>
      <c r="O1711" s="2">
        <f t="shared" si="273"/>
        <v>0</v>
      </c>
    </row>
    <row r="1712" spans="4:15">
      <c r="D1712" s="3">
        <f t="shared" si="272"/>
        <v>0</v>
      </c>
      <c r="O1712" s="2">
        <f t="shared" si="273"/>
        <v>0</v>
      </c>
    </row>
    <row r="1713" spans="4:15">
      <c r="D1713" s="3">
        <f t="shared" si="272"/>
        <v>0</v>
      </c>
      <c r="O1713" s="2">
        <f t="shared" si="273"/>
        <v>0</v>
      </c>
    </row>
    <row r="1714" spans="4:15">
      <c r="D1714" s="3">
        <f t="shared" ref="D1714:D1777" si="274">IF(G1714="DTString100",100,IF(G1714="DTString50",50,IF(G1714="DTString40",40,IF(G1714="DTString30",30,IF(G1714="DTShort100",50,IF(G1714="DTShort",1,IF(G1714="DTInt",2,IF(G1714="DTFloat",2,IF(G1714="DTString",20,0)))))))))</f>
        <v>0</v>
      </c>
      <c r="O1714" s="2">
        <f t="shared" ref="O1714:O1777" si="275">IF(R1714="DTString100",100,IF(R1714="DTString50",50,IF(R1714="DTString40",40,IF(R1714="DTString30",30,IF(R1714="DTShort100",50,IF(R1714="DTShort",1,IF(R1714="DTInt",2,IF(R1714="DTFloat",2,IF(R1714="DTString",20,0)))))))))</f>
        <v>0</v>
      </c>
    </row>
    <row r="1715" spans="4:15">
      <c r="D1715" s="3">
        <f t="shared" si="274"/>
        <v>0</v>
      </c>
      <c r="O1715" s="2">
        <f t="shared" si="275"/>
        <v>0</v>
      </c>
    </row>
    <row r="1716" spans="4:15">
      <c r="D1716" s="3">
        <f t="shared" si="274"/>
        <v>0</v>
      </c>
      <c r="O1716" s="2">
        <f t="shared" si="275"/>
        <v>0</v>
      </c>
    </row>
    <row r="1717" spans="4:15">
      <c r="D1717" s="3">
        <f t="shared" si="274"/>
        <v>0</v>
      </c>
      <c r="O1717" s="2">
        <f t="shared" si="275"/>
        <v>0</v>
      </c>
    </row>
    <row r="1718" spans="4:15">
      <c r="D1718" s="3">
        <f t="shared" si="274"/>
        <v>0</v>
      </c>
      <c r="O1718" s="2">
        <f t="shared" si="275"/>
        <v>0</v>
      </c>
    </row>
    <row r="1719" spans="4:15">
      <c r="D1719" s="3">
        <f t="shared" si="274"/>
        <v>0</v>
      </c>
      <c r="O1719" s="2">
        <f t="shared" si="275"/>
        <v>0</v>
      </c>
    </row>
    <row r="1720" spans="4:15">
      <c r="D1720" s="3">
        <f t="shared" si="274"/>
        <v>0</v>
      </c>
      <c r="O1720" s="2">
        <f t="shared" si="275"/>
        <v>0</v>
      </c>
    </row>
    <row r="1721" spans="4:15">
      <c r="D1721" s="3">
        <f t="shared" si="274"/>
        <v>0</v>
      </c>
      <c r="O1721" s="2">
        <f t="shared" si="275"/>
        <v>0</v>
      </c>
    </row>
    <row r="1722" spans="4:15">
      <c r="D1722" s="3">
        <f t="shared" si="274"/>
        <v>0</v>
      </c>
      <c r="O1722" s="2">
        <f t="shared" si="275"/>
        <v>0</v>
      </c>
    </row>
    <row r="1723" spans="4:15">
      <c r="D1723" s="3">
        <f t="shared" si="274"/>
        <v>0</v>
      </c>
      <c r="O1723" s="2">
        <f t="shared" si="275"/>
        <v>0</v>
      </c>
    </row>
    <row r="1724" spans="4:15">
      <c r="D1724" s="3">
        <f t="shared" si="274"/>
        <v>0</v>
      </c>
      <c r="O1724" s="2">
        <f t="shared" si="275"/>
        <v>0</v>
      </c>
    </row>
    <row r="1725" spans="4:15">
      <c r="D1725" s="3">
        <f t="shared" si="274"/>
        <v>0</v>
      </c>
      <c r="O1725" s="2">
        <f t="shared" si="275"/>
        <v>0</v>
      </c>
    </row>
    <row r="1726" spans="4:15">
      <c r="D1726" s="3">
        <f t="shared" si="274"/>
        <v>0</v>
      </c>
      <c r="O1726" s="2">
        <f t="shared" si="275"/>
        <v>0</v>
      </c>
    </row>
    <row r="1727" spans="4:15">
      <c r="D1727" s="3">
        <f t="shared" si="274"/>
        <v>0</v>
      </c>
      <c r="O1727" s="2">
        <f t="shared" si="275"/>
        <v>0</v>
      </c>
    </row>
    <row r="1728" spans="4:15">
      <c r="D1728" s="3">
        <f t="shared" si="274"/>
        <v>0</v>
      </c>
      <c r="O1728" s="2">
        <f t="shared" si="275"/>
        <v>0</v>
      </c>
    </row>
    <row r="1729" spans="4:15">
      <c r="D1729" s="3">
        <f t="shared" si="274"/>
        <v>0</v>
      </c>
      <c r="O1729" s="2">
        <f t="shared" si="275"/>
        <v>0</v>
      </c>
    </row>
    <row r="1730" spans="4:15">
      <c r="D1730" s="3">
        <f t="shared" si="274"/>
        <v>0</v>
      </c>
      <c r="O1730" s="2">
        <f t="shared" si="275"/>
        <v>0</v>
      </c>
    </row>
    <row r="1731" spans="4:15">
      <c r="D1731" s="3">
        <f t="shared" si="274"/>
        <v>0</v>
      </c>
      <c r="O1731" s="2">
        <f t="shared" si="275"/>
        <v>0</v>
      </c>
    </row>
    <row r="1732" spans="4:15">
      <c r="D1732" s="3">
        <f t="shared" si="274"/>
        <v>0</v>
      </c>
      <c r="O1732" s="2">
        <f t="shared" si="275"/>
        <v>0</v>
      </c>
    </row>
    <row r="1733" spans="4:15">
      <c r="D1733" s="3">
        <f t="shared" si="274"/>
        <v>0</v>
      </c>
      <c r="O1733" s="2">
        <f t="shared" si="275"/>
        <v>0</v>
      </c>
    </row>
    <row r="1734" spans="4:15">
      <c r="D1734" s="3">
        <f t="shared" si="274"/>
        <v>0</v>
      </c>
      <c r="O1734" s="2">
        <f t="shared" si="275"/>
        <v>0</v>
      </c>
    </row>
    <row r="1735" spans="4:15">
      <c r="D1735" s="3">
        <f t="shared" si="274"/>
        <v>0</v>
      </c>
      <c r="O1735" s="2">
        <f t="shared" si="275"/>
        <v>0</v>
      </c>
    </row>
    <row r="1736" spans="4:15">
      <c r="D1736" s="3">
        <f t="shared" si="274"/>
        <v>0</v>
      </c>
      <c r="O1736" s="2">
        <f t="shared" si="275"/>
        <v>0</v>
      </c>
    </row>
    <row r="1737" spans="4:15">
      <c r="D1737" s="3">
        <f t="shared" si="274"/>
        <v>0</v>
      </c>
      <c r="O1737" s="2">
        <f t="shared" si="275"/>
        <v>0</v>
      </c>
    </row>
    <row r="1738" spans="4:15">
      <c r="D1738" s="3">
        <f t="shared" si="274"/>
        <v>0</v>
      </c>
      <c r="O1738" s="2">
        <f t="shared" si="275"/>
        <v>0</v>
      </c>
    </row>
    <row r="1739" spans="4:15">
      <c r="D1739" s="3">
        <f t="shared" si="274"/>
        <v>0</v>
      </c>
      <c r="O1739" s="2">
        <f t="shared" si="275"/>
        <v>0</v>
      </c>
    </row>
    <row r="1740" spans="4:15">
      <c r="D1740" s="3">
        <f t="shared" si="274"/>
        <v>0</v>
      </c>
      <c r="O1740" s="2">
        <f t="shared" si="275"/>
        <v>0</v>
      </c>
    </row>
    <row r="1741" spans="4:15">
      <c r="D1741" s="3">
        <f t="shared" si="274"/>
        <v>0</v>
      </c>
      <c r="O1741" s="2">
        <f t="shared" si="275"/>
        <v>0</v>
      </c>
    </row>
    <row r="1742" spans="4:15">
      <c r="D1742" s="3">
        <f t="shared" si="274"/>
        <v>0</v>
      </c>
      <c r="O1742" s="2">
        <f t="shared" si="275"/>
        <v>0</v>
      </c>
    </row>
    <row r="1743" spans="4:15">
      <c r="D1743" s="3">
        <f t="shared" si="274"/>
        <v>0</v>
      </c>
      <c r="O1743" s="2">
        <f t="shared" si="275"/>
        <v>0</v>
      </c>
    </row>
    <row r="1744" spans="4:15">
      <c r="D1744" s="3">
        <f t="shared" si="274"/>
        <v>0</v>
      </c>
      <c r="O1744" s="2">
        <f t="shared" si="275"/>
        <v>0</v>
      </c>
    </row>
    <row r="1745" spans="4:15">
      <c r="D1745" s="3">
        <f t="shared" si="274"/>
        <v>0</v>
      </c>
      <c r="O1745" s="2">
        <f t="shared" si="275"/>
        <v>0</v>
      </c>
    </row>
    <row r="1746" spans="4:15">
      <c r="D1746" s="3">
        <f t="shared" si="274"/>
        <v>0</v>
      </c>
      <c r="O1746" s="2">
        <f t="shared" si="275"/>
        <v>0</v>
      </c>
    </row>
    <row r="1747" spans="4:15">
      <c r="D1747" s="3">
        <f t="shared" si="274"/>
        <v>0</v>
      </c>
      <c r="O1747" s="2">
        <f t="shared" si="275"/>
        <v>0</v>
      </c>
    </row>
    <row r="1748" spans="4:15">
      <c r="D1748" s="3">
        <f t="shared" si="274"/>
        <v>0</v>
      </c>
      <c r="O1748" s="2">
        <f t="shared" si="275"/>
        <v>0</v>
      </c>
    </row>
    <row r="1749" spans="4:15">
      <c r="D1749" s="3">
        <f t="shared" si="274"/>
        <v>0</v>
      </c>
      <c r="O1749" s="2">
        <f t="shared" si="275"/>
        <v>0</v>
      </c>
    </row>
    <row r="1750" spans="4:15">
      <c r="D1750" s="3">
        <f t="shared" si="274"/>
        <v>0</v>
      </c>
      <c r="O1750" s="2">
        <f t="shared" si="275"/>
        <v>0</v>
      </c>
    </row>
    <row r="1751" spans="4:15">
      <c r="D1751" s="3">
        <f t="shared" si="274"/>
        <v>0</v>
      </c>
      <c r="O1751" s="2">
        <f t="shared" si="275"/>
        <v>0</v>
      </c>
    </row>
    <row r="1752" spans="4:15">
      <c r="D1752" s="3">
        <f t="shared" si="274"/>
        <v>0</v>
      </c>
      <c r="O1752" s="2">
        <f t="shared" si="275"/>
        <v>0</v>
      </c>
    </row>
    <row r="1753" spans="4:15">
      <c r="D1753" s="3">
        <f t="shared" si="274"/>
        <v>0</v>
      </c>
      <c r="O1753" s="2">
        <f t="shared" si="275"/>
        <v>0</v>
      </c>
    </row>
    <row r="1754" spans="4:15">
      <c r="D1754" s="3">
        <f t="shared" si="274"/>
        <v>0</v>
      </c>
      <c r="O1754" s="2">
        <f t="shared" si="275"/>
        <v>0</v>
      </c>
    </row>
    <row r="1755" spans="4:15">
      <c r="D1755" s="3">
        <f t="shared" si="274"/>
        <v>0</v>
      </c>
      <c r="O1755" s="2">
        <f t="shared" si="275"/>
        <v>0</v>
      </c>
    </row>
    <row r="1756" spans="4:15">
      <c r="D1756" s="3">
        <f t="shared" si="274"/>
        <v>0</v>
      </c>
      <c r="O1756" s="2">
        <f t="shared" si="275"/>
        <v>0</v>
      </c>
    </row>
    <row r="1757" spans="4:15">
      <c r="D1757" s="3">
        <f t="shared" si="274"/>
        <v>0</v>
      </c>
      <c r="O1757" s="2">
        <f t="shared" si="275"/>
        <v>0</v>
      </c>
    </row>
    <row r="1758" spans="4:15">
      <c r="D1758" s="3">
        <f t="shared" si="274"/>
        <v>0</v>
      </c>
      <c r="O1758" s="2">
        <f t="shared" si="275"/>
        <v>0</v>
      </c>
    </row>
    <row r="1759" spans="4:15">
      <c r="D1759" s="3">
        <f t="shared" si="274"/>
        <v>0</v>
      </c>
      <c r="O1759" s="2">
        <f t="shared" si="275"/>
        <v>0</v>
      </c>
    </row>
    <row r="1760" spans="4:15">
      <c r="D1760" s="3">
        <f t="shared" si="274"/>
        <v>0</v>
      </c>
      <c r="O1760" s="2">
        <f t="shared" si="275"/>
        <v>0</v>
      </c>
    </row>
    <row r="1761" spans="4:15">
      <c r="D1761" s="3">
        <f t="shared" si="274"/>
        <v>0</v>
      </c>
      <c r="O1761" s="2">
        <f t="shared" si="275"/>
        <v>0</v>
      </c>
    </row>
    <row r="1762" spans="4:15">
      <c r="D1762" s="3">
        <f t="shared" si="274"/>
        <v>0</v>
      </c>
      <c r="O1762" s="2">
        <f t="shared" si="275"/>
        <v>0</v>
      </c>
    </row>
    <row r="1763" spans="4:15">
      <c r="D1763" s="3">
        <f t="shared" si="274"/>
        <v>0</v>
      </c>
      <c r="O1763" s="2">
        <f t="shared" si="275"/>
        <v>0</v>
      </c>
    </row>
    <row r="1764" spans="4:15">
      <c r="D1764" s="3">
        <f t="shared" si="274"/>
        <v>0</v>
      </c>
      <c r="O1764" s="2">
        <f t="shared" si="275"/>
        <v>0</v>
      </c>
    </row>
    <row r="1765" spans="4:15">
      <c r="D1765" s="3">
        <f t="shared" si="274"/>
        <v>0</v>
      </c>
      <c r="O1765" s="2">
        <f t="shared" si="275"/>
        <v>0</v>
      </c>
    </row>
    <row r="1766" spans="4:15">
      <c r="D1766" s="3">
        <f t="shared" si="274"/>
        <v>0</v>
      </c>
      <c r="O1766" s="2">
        <f t="shared" si="275"/>
        <v>0</v>
      </c>
    </row>
    <row r="1767" spans="4:15">
      <c r="D1767" s="3">
        <f t="shared" si="274"/>
        <v>0</v>
      </c>
      <c r="O1767" s="2">
        <f t="shared" si="275"/>
        <v>0</v>
      </c>
    </row>
    <row r="1768" spans="4:15">
      <c r="D1768" s="3">
        <f t="shared" si="274"/>
        <v>0</v>
      </c>
      <c r="O1768" s="2">
        <f t="shared" si="275"/>
        <v>0</v>
      </c>
    </row>
    <row r="1769" spans="4:15">
      <c r="D1769" s="3">
        <f t="shared" si="274"/>
        <v>0</v>
      </c>
      <c r="O1769" s="2">
        <f t="shared" si="275"/>
        <v>0</v>
      </c>
    </row>
    <row r="1770" spans="4:15">
      <c r="D1770" s="3">
        <f t="shared" si="274"/>
        <v>0</v>
      </c>
      <c r="O1770" s="2">
        <f t="shared" si="275"/>
        <v>0</v>
      </c>
    </row>
    <row r="1771" spans="4:15">
      <c r="D1771" s="3">
        <f t="shared" si="274"/>
        <v>0</v>
      </c>
      <c r="O1771" s="2">
        <f t="shared" si="275"/>
        <v>0</v>
      </c>
    </row>
    <row r="1772" spans="4:15">
      <c r="D1772" s="3">
        <f t="shared" si="274"/>
        <v>0</v>
      </c>
      <c r="O1772" s="2">
        <f t="shared" si="275"/>
        <v>0</v>
      </c>
    </row>
    <row r="1773" spans="4:15">
      <c r="D1773" s="3">
        <f t="shared" si="274"/>
        <v>0</v>
      </c>
      <c r="O1773" s="2">
        <f t="shared" si="275"/>
        <v>0</v>
      </c>
    </row>
    <row r="1774" spans="4:15">
      <c r="D1774" s="3">
        <f t="shared" si="274"/>
        <v>0</v>
      </c>
      <c r="O1774" s="2">
        <f t="shared" si="275"/>
        <v>0</v>
      </c>
    </row>
    <row r="1775" spans="4:15">
      <c r="D1775" s="3">
        <f t="shared" si="274"/>
        <v>0</v>
      </c>
      <c r="O1775" s="2">
        <f t="shared" si="275"/>
        <v>0</v>
      </c>
    </row>
    <row r="1776" spans="4:15">
      <c r="D1776" s="3">
        <f t="shared" si="274"/>
        <v>0</v>
      </c>
      <c r="O1776" s="2">
        <f t="shared" si="275"/>
        <v>0</v>
      </c>
    </row>
    <row r="1777" spans="4:15">
      <c r="D1777" s="3">
        <f t="shared" si="274"/>
        <v>0</v>
      </c>
      <c r="O1777" s="2">
        <f t="shared" si="275"/>
        <v>0</v>
      </c>
    </row>
    <row r="1778" spans="4:15">
      <c r="D1778" s="3">
        <f t="shared" ref="D1778:D1841" si="276">IF(G1778="DTString100",100,IF(G1778="DTString50",50,IF(G1778="DTString40",40,IF(G1778="DTString30",30,IF(G1778="DTShort100",50,IF(G1778="DTShort",1,IF(G1778="DTInt",2,IF(G1778="DTFloat",2,IF(G1778="DTString",20,0)))))))))</f>
        <v>0</v>
      </c>
      <c r="O1778" s="2">
        <f t="shared" ref="O1778:O1841" si="277">IF(R1778="DTString100",100,IF(R1778="DTString50",50,IF(R1778="DTString40",40,IF(R1778="DTString30",30,IF(R1778="DTShort100",50,IF(R1778="DTShort",1,IF(R1778="DTInt",2,IF(R1778="DTFloat",2,IF(R1778="DTString",20,0)))))))))</f>
        <v>0</v>
      </c>
    </row>
    <row r="1779" spans="4:15">
      <c r="D1779" s="3">
        <f t="shared" si="276"/>
        <v>0</v>
      </c>
      <c r="O1779" s="2">
        <f t="shared" si="277"/>
        <v>0</v>
      </c>
    </row>
    <row r="1780" spans="4:15">
      <c r="D1780" s="3">
        <f t="shared" si="276"/>
        <v>0</v>
      </c>
      <c r="O1780" s="2">
        <f t="shared" si="277"/>
        <v>0</v>
      </c>
    </row>
    <row r="1781" spans="4:15">
      <c r="D1781" s="3">
        <f t="shared" si="276"/>
        <v>0</v>
      </c>
      <c r="O1781" s="2">
        <f t="shared" si="277"/>
        <v>0</v>
      </c>
    </row>
    <row r="1782" spans="4:15">
      <c r="D1782" s="3">
        <f t="shared" si="276"/>
        <v>0</v>
      </c>
      <c r="O1782" s="2">
        <f t="shared" si="277"/>
        <v>0</v>
      </c>
    </row>
    <row r="1783" spans="4:15">
      <c r="D1783" s="3">
        <f t="shared" si="276"/>
        <v>0</v>
      </c>
      <c r="O1783" s="2">
        <f t="shared" si="277"/>
        <v>0</v>
      </c>
    </row>
    <row r="1784" spans="4:15">
      <c r="D1784" s="3">
        <f t="shared" si="276"/>
        <v>0</v>
      </c>
      <c r="O1784" s="2">
        <f t="shared" si="277"/>
        <v>0</v>
      </c>
    </row>
    <row r="1785" spans="4:15">
      <c r="D1785" s="3">
        <f t="shared" si="276"/>
        <v>0</v>
      </c>
      <c r="O1785" s="2">
        <f t="shared" si="277"/>
        <v>0</v>
      </c>
    </row>
    <row r="1786" spans="4:15">
      <c r="D1786" s="3">
        <f t="shared" si="276"/>
        <v>0</v>
      </c>
      <c r="O1786" s="2">
        <f t="shared" si="277"/>
        <v>0</v>
      </c>
    </row>
    <row r="1787" spans="4:15">
      <c r="D1787" s="3">
        <f t="shared" si="276"/>
        <v>0</v>
      </c>
      <c r="O1787" s="2">
        <f t="shared" si="277"/>
        <v>0</v>
      </c>
    </row>
    <row r="1788" spans="4:15">
      <c r="D1788" s="3">
        <f t="shared" si="276"/>
        <v>0</v>
      </c>
      <c r="O1788" s="2">
        <f t="shared" si="277"/>
        <v>0</v>
      </c>
    </row>
    <row r="1789" spans="4:15">
      <c r="D1789" s="3">
        <f t="shared" si="276"/>
        <v>0</v>
      </c>
      <c r="O1789" s="2">
        <f t="shared" si="277"/>
        <v>0</v>
      </c>
    </row>
    <row r="1790" spans="4:15">
      <c r="D1790" s="3">
        <f t="shared" si="276"/>
        <v>0</v>
      </c>
      <c r="O1790" s="2">
        <f t="shared" si="277"/>
        <v>0</v>
      </c>
    </row>
    <row r="1791" spans="4:15">
      <c r="D1791" s="3">
        <f t="shared" si="276"/>
        <v>0</v>
      </c>
      <c r="O1791" s="2">
        <f t="shared" si="277"/>
        <v>0</v>
      </c>
    </row>
    <row r="1792" spans="4:15">
      <c r="D1792" s="3">
        <f t="shared" si="276"/>
        <v>0</v>
      </c>
      <c r="O1792" s="2">
        <f t="shared" si="277"/>
        <v>0</v>
      </c>
    </row>
    <row r="1793" spans="4:15">
      <c r="D1793" s="3">
        <f t="shared" si="276"/>
        <v>0</v>
      </c>
      <c r="O1793" s="2">
        <f t="shared" si="277"/>
        <v>0</v>
      </c>
    </row>
    <row r="1794" spans="4:15">
      <c r="D1794" s="3">
        <f t="shared" si="276"/>
        <v>0</v>
      </c>
      <c r="O1794" s="2">
        <f t="shared" si="277"/>
        <v>0</v>
      </c>
    </row>
    <row r="1795" spans="4:15">
      <c r="D1795" s="3">
        <f t="shared" si="276"/>
        <v>0</v>
      </c>
      <c r="O1795" s="2">
        <f t="shared" si="277"/>
        <v>0</v>
      </c>
    </row>
    <row r="1796" spans="4:15">
      <c r="D1796" s="3">
        <f t="shared" si="276"/>
        <v>0</v>
      </c>
      <c r="O1796" s="2">
        <f t="shared" si="277"/>
        <v>0</v>
      </c>
    </row>
    <row r="1797" spans="4:15">
      <c r="D1797" s="3">
        <f t="shared" si="276"/>
        <v>0</v>
      </c>
      <c r="O1797" s="2">
        <f t="shared" si="277"/>
        <v>0</v>
      </c>
    </row>
    <row r="1798" spans="4:15">
      <c r="D1798" s="3">
        <f t="shared" si="276"/>
        <v>0</v>
      </c>
      <c r="O1798" s="2">
        <f t="shared" si="277"/>
        <v>0</v>
      </c>
    </row>
    <row r="1799" spans="4:15">
      <c r="D1799" s="3">
        <f t="shared" si="276"/>
        <v>0</v>
      </c>
      <c r="O1799" s="2">
        <f t="shared" si="277"/>
        <v>0</v>
      </c>
    </row>
    <row r="1800" spans="4:15">
      <c r="D1800" s="3">
        <f t="shared" si="276"/>
        <v>0</v>
      </c>
      <c r="O1800" s="2">
        <f t="shared" si="277"/>
        <v>0</v>
      </c>
    </row>
    <row r="1801" spans="4:15">
      <c r="D1801" s="3">
        <f t="shared" si="276"/>
        <v>0</v>
      </c>
      <c r="O1801" s="2">
        <f t="shared" si="277"/>
        <v>0</v>
      </c>
    </row>
    <row r="1802" spans="4:15">
      <c r="D1802" s="3">
        <f t="shared" si="276"/>
        <v>0</v>
      </c>
      <c r="O1802" s="2">
        <f t="shared" si="277"/>
        <v>0</v>
      </c>
    </row>
    <row r="1803" spans="4:15">
      <c r="D1803" s="3">
        <f t="shared" si="276"/>
        <v>0</v>
      </c>
      <c r="O1803" s="2">
        <f t="shared" si="277"/>
        <v>0</v>
      </c>
    </row>
    <row r="1804" spans="4:15">
      <c r="D1804" s="3">
        <f t="shared" si="276"/>
        <v>0</v>
      </c>
      <c r="O1804" s="2">
        <f t="shared" si="277"/>
        <v>0</v>
      </c>
    </row>
    <row r="1805" spans="4:15">
      <c r="D1805" s="3">
        <f t="shared" si="276"/>
        <v>0</v>
      </c>
      <c r="O1805" s="2">
        <f t="shared" si="277"/>
        <v>0</v>
      </c>
    </row>
    <row r="1806" spans="4:15">
      <c r="D1806" s="3">
        <f t="shared" si="276"/>
        <v>0</v>
      </c>
      <c r="O1806" s="2">
        <f t="shared" si="277"/>
        <v>0</v>
      </c>
    </row>
    <row r="1807" spans="4:15">
      <c r="D1807" s="3">
        <f t="shared" si="276"/>
        <v>0</v>
      </c>
      <c r="O1807" s="2">
        <f t="shared" si="277"/>
        <v>0</v>
      </c>
    </row>
    <row r="1808" spans="4:15">
      <c r="D1808" s="3">
        <f t="shared" si="276"/>
        <v>0</v>
      </c>
      <c r="O1808" s="2">
        <f t="shared" si="277"/>
        <v>0</v>
      </c>
    </row>
    <row r="1809" spans="4:15">
      <c r="D1809" s="3">
        <f t="shared" si="276"/>
        <v>0</v>
      </c>
      <c r="O1809" s="2">
        <f t="shared" si="277"/>
        <v>0</v>
      </c>
    </row>
    <row r="1810" spans="4:15">
      <c r="D1810" s="3">
        <f t="shared" si="276"/>
        <v>0</v>
      </c>
      <c r="O1810" s="2">
        <f t="shared" si="277"/>
        <v>0</v>
      </c>
    </row>
    <row r="1811" spans="4:15">
      <c r="D1811" s="3">
        <f t="shared" si="276"/>
        <v>0</v>
      </c>
      <c r="O1811" s="2">
        <f t="shared" si="277"/>
        <v>0</v>
      </c>
    </row>
    <row r="1812" spans="4:15">
      <c r="D1812" s="3">
        <f t="shared" si="276"/>
        <v>0</v>
      </c>
      <c r="O1812" s="2">
        <f t="shared" si="277"/>
        <v>0</v>
      </c>
    </row>
    <row r="1813" spans="4:15">
      <c r="D1813" s="3">
        <f t="shared" si="276"/>
        <v>0</v>
      </c>
      <c r="O1813" s="2">
        <f t="shared" si="277"/>
        <v>0</v>
      </c>
    </row>
    <row r="1814" spans="4:15">
      <c r="D1814" s="3">
        <f t="shared" si="276"/>
        <v>0</v>
      </c>
      <c r="O1814" s="2">
        <f t="shared" si="277"/>
        <v>0</v>
      </c>
    </row>
    <row r="1815" spans="4:15">
      <c r="D1815" s="3">
        <f t="shared" si="276"/>
        <v>0</v>
      </c>
      <c r="O1815" s="2">
        <f t="shared" si="277"/>
        <v>0</v>
      </c>
    </row>
    <row r="1816" spans="4:15">
      <c r="D1816" s="3">
        <f t="shared" si="276"/>
        <v>0</v>
      </c>
      <c r="O1816" s="2">
        <f t="shared" si="277"/>
        <v>0</v>
      </c>
    </row>
    <row r="1817" spans="4:15">
      <c r="D1817" s="3">
        <f t="shared" si="276"/>
        <v>0</v>
      </c>
      <c r="O1817" s="2">
        <f t="shared" si="277"/>
        <v>0</v>
      </c>
    </row>
    <row r="1818" spans="4:15">
      <c r="D1818" s="3">
        <f t="shared" si="276"/>
        <v>0</v>
      </c>
      <c r="O1818" s="2">
        <f t="shared" si="277"/>
        <v>0</v>
      </c>
    </row>
    <row r="1819" spans="4:15">
      <c r="D1819" s="3">
        <f t="shared" si="276"/>
        <v>0</v>
      </c>
      <c r="O1819" s="2">
        <f t="shared" si="277"/>
        <v>0</v>
      </c>
    </row>
    <row r="1820" spans="4:15">
      <c r="D1820" s="3">
        <f t="shared" si="276"/>
        <v>0</v>
      </c>
      <c r="O1820" s="2">
        <f t="shared" si="277"/>
        <v>0</v>
      </c>
    </row>
    <row r="1821" spans="4:15">
      <c r="D1821" s="3">
        <f t="shared" si="276"/>
        <v>0</v>
      </c>
      <c r="O1821" s="2">
        <f t="shared" si="277"/>
        <v>0</v>
      </c>
    </row>
    <row r="1822" spans="4:15">
      <c r="D1822" s="3">
        <f t="shared" si="276"/>
        <v>0</v>
      </c>
      <c r="O1822" s="2">
        <f t="shared" si="277"/>
        <v>0</v>
      </c>
    </row>
    <row r="1823" spans="4:15">
      <c r="D1823" s="3">
        <f t="shared" si="276"/>
        <v>0</v>
      </c>
      <c r="O1823" s="2">
        <f t="shared" si="277"/>
        <v>0</v>
      </c>
    </row>
    <row r="1824" spans="4:15">
      <c r="D1824" s="3">
        <f t="shared" si="276"/>
        <v>0</v>
      </c>
      <c r="O1824" s="2">
        <f t="shared" si="277"/>
        <v>0</v>
      </c>
    </row>
    <row r="1825" spans="4:15">
      <c r="D1825" s="3">
        <f t="shared" si="276"/>
        <v>0</v>
      </c>
      <c r="O1825" s="2">
        <f t="shared" si="277"/>
        <v>0</v>
      </c>
    </row>
    <row r="1826" spans="4:15">
      <c r="D1826" s="3">
        <f t="shared" si="276"/>
        <v>0</v>
      </c>
      <c r="O1826" s="2">
        <f t="shared" si="277"/>
        <v>0</v>
      </c>
    </row>
    <row r="1827" spans="4:15">
      <c r="D1827" s="3">
        <f t="shared" si="276"/>
        <v>0</v>
      </c>
      <c r="O1827" s="2">
        <f t="shared" si="277"/>
        <v>0</v>
      </c>
    </row>
    <row r="1828" spans="4:15">
      <c r="D1828" s="3">
        <f t="shared" si="276"/>
        <v>0</v>
      </c>
      <c r="O1828" s="2">
        <f t="shared" si="277"/>
        <v>0</v>
      </c>
    </row>
    <row r="1829" spans="4:15">
      <c r="D1829" s="3">
        <f t="shared" si="276"/>
        <v>0</v>
      </c>
      <c r="O1829" s="2">
        <f t="shared" si="277"/>
        <v>0</v>
      </c>
    </row>
    <row r="1830" spans="4:15">
      <c r="D1830" s="3">
        <f t="shared" si="276"/>
        <v>0</v>
      </c>
      <c r="O1830" s="2">
        <f t="shared" si="277"/>
        <v>0</v>
      </c>
    </row>
    <row r="1831" spans="4:15">
      <c r="D1831" s="3">
        <f t="shared" si="276"/>
        <v>0</v>
      </c>
      <c r="O1831" s="2">
        <f t="shared" si="277"/>
        <v>0</v>
      </c>
    </row>
    <row r="1832" spans="4:15">
      <c r="D1832" s="3">
        <f t="shared" si="276"/>
        <v>0</v>
      </c>
      <c r="O1832" s="2">
        <f t="shared" si="277"/>
        <v>0</v>
      </c>
    </row>
    <row r="1833" spans="4:15">
      <c r="D1833" s="3">
        <f t="shared" si="276"/>
        <v>0</v>
      </c>
      <c r="O1833" s="2">
        <f t="shared" si="277"/>
        <v>0</v>
      </c>
    </row>
    <row r="1834" spans="4:15">
      <c r="D1834" s="3">
        <f t="shared" si="276"/>
        <v>0</v>
      </c>
      <c r="O1834" s="2">
        <f t="shared" si="277"/>
        <v>0</v>
      </c>
    </row>
    <row r="1835" spans="4:15">
      <c r="D1835" s="3">
        <f t="shared" si="276"/>
        <v>0</v>
      </c>
      <c r="O1835" s="2">
        <f t="shared" si="277"/>
        <v>0</v>
      </c>
    </row>
    <row r="1836" spans="4:15">
      <c r="D1836" s="3">
        <f t="shared" si="276"/>
        <v>0</v>
      </c>
      <c r="O1836" s="2">
        <f t="shared" si="277"/>
        <v>0</v>
      </c>
    </row>
    <row r="1837" spans="4:15">
      <c r="D1837" s="3">
        <f t="shared" si="276"/>
        <v>0</v>
      </c>
      <c r="O1837" s="2">
        <f t="shared" si="277"/>
        <v>0</v>
      </c>
    </row>
    <row r="1838" spans="4:15">
      <c r="D1838" s="3">
        <f t="shared" si="276"/>
        <v>0</v>
      </c>
      <c r="O1838" s="2">
        <f t="shared" si="277"/>
        <v>0</v>
      </c>
    </row>
    <row r="1839" spans="4:15">
      <c r="D1839" s="3">
        <f t="shared" si="276"/>
        <v>0</v>
      </c>
      <c r="O1839" s="2">
        <f t="shared" si="277"/>
        <v>0</v>
      </c>
    </row>
    <row r="1840" spans="4:15">
      <c r="D1840" s="3">
        <f t="shared" si="276"/>
        <v>0</v>
      </c>
      <c r="O1840" s="2">
        <f t="shared" si="277"/>
        <v>0</v>
      </c>
    </row>
    <row r="1841" spans="4:15">
      <c r="D1841" s="3">
        <f t="shared" si="276"/>
        <v>0</v>
      </c>
      <c r="O1841" s="2">
        <f t="shared" si="277"/>
        <v>0</v>
      </c>
    </row>
    <row r="1842" spans="4:15">
      <c r="D1842" s="3">
        <f t="shared" ref="D1842:D1894" si="278">IF(G1842="DTString100",100,IF(G1842="DTString50",50,IF(G1842="DTString40",40,IF(G1842="DTString30",30,IF(G1842="DTShort100",50,IF(G1842="DTShort",1,IF(G1842="DTInt",2,IF(G1842="DTFloat",2,IF(G1842="DTString",20,0)))))))))</f>
        <v>0</v>
      </c>
      <c r="O1842" s="2">
        <f t="shared" ref="O1842:O1894" si="279">IF(R1842="DTString100",100,IF(R1842="DTString50",50,IF(R1842="DTString40",40,IF(R1842="DTString30",30,IF(R1842="DTShort100",50,IF(R1842="DTShort",1,IF(R1842="DTInt",2,IF(R1842="DTFloat",2,IF(R1842="DTString",20,0)))))))))</f>
        <v>0</v>
      </c>
    </row>
    <row r="1843" spans="4:15">
      <c r="D1843" s="3">
        <f t="shared" si="278"/>
        <v>0</v>
      </c>
      <c r="O1843" s="2">
        <f t="shared" si="279"/>
        <v>0</v>
      </c>
    </row>
    <row r="1844" spans="4:15">
      <c r="D1844" s="3">
        <f t="shared" si="278"/>
        <v>0</v>
      </c>
      <c r="O1844" s="2">
        <f t="shared" si="279"/>
        <v>0</v>
      </c>
    </row>
    <row r="1845" spans="4:15">
      <c r="D1845" s="3">
        <f t="shared" si="278"/>
        <v>0</v>
      </c>
      <c r="O1845" s="2">
        <f t="shared" si="279"/>
        <v>0</v>
      </c>
    </row>
    <row r="1846" spans="4:15">
      <c r="D1846" s="3">
        <f t="shared" si="278"/>
        <v>0</v>
      </c>
      <c r="O1846" s="2">
        <f t="shared" si="279"/>
        <v>0</v>
      </c>
    </row>
    <row r="1847" spans="4:15">
      <c r="D1847" s="3">
        <f t="shared" si="278"/>
        <v>0</v>
      </c>
      <c r="O1847" s="2">
        <f t="shared" si="279"/>
        <v>0</v>
      </c>
    </row>
    <row r="1848" spans="4:15">
      <c r="D1848" s="3">
        <f t="shared" si="278"/>
        <v>0</v>
      </c>
      <c r="O1848" s="2">
        <f t="shared" si="279"/>
        <v>0</v>
      </c>
    </row>
    <row r="1849" spans="4:15">
      <c r="D1849" s="3">
        <f t="shared" si="278"/>
        <v>0</v>
      </c>
      <c r="O1849" s="2">
        <f t="shared" si="279"/>
        <v>0</v>
      </c>
    </row>
    <row r="1850" spans="4:15">
      <c r="D1850" s="3">
        <f t="shared" si="278"/>
        <v>0</v>
      </c>
      <c r="O1850" s="2">
        <f t="shared" si="279"/>
        <v>0</v>
      </c>
    </row>
    <row r="1851" spans="4:15">
      <c r="D1851" s="3">
        <f t="shared" si="278"/>
        <v>0</v>
      </c>
      <c r="O1851" s="2">
        <f t="shared" si="279"/>
        <v>0</v>
      </c>
    </row>
    <row r="1852" spans="4:15">
      <c r="D1852" s="3">
        <f t="shared" si="278"/>
        <v>0</v>
      </c>
      <c r="O1852" s="2">
        <f t="shared" si="279"/>
        <v>0</v>
      </c>
    </row>
    <row r="1853" spans="4:15">
      <c r="D1853" s="3">
        <f t="shared" si="278"/>
        <v>0</v>
      </c>
      <c r="O1853" s="2">
        <f t="shared" si="279"/>
        <v>0</v>
      </c>
    </row>
    <row r="1854" spans="4:15">
      <c r="D1854" s="3">
        <f t="shared" si="278"/>
        <v>0</v>
      </c>
      <c r="O1854" s="2">
        <f t="shared" si="279"/>
        <v>0</v>
      </c>
    </row>
    <row r="1855" spans="4:15">
      <c r="D1855" s="3">
        <f t="shared" si="278"/>
        <v>0</v>
      </c>
      <c r="O1855" s="2">
        <f t="shared" si="279"/>
        <v>0</v>
      </c>
    </row>
    <row r="1856" spans="4:15">
      <c r="D1856" s="3">
        <f t="shared" si="278"/>
        <v>0</v>
      </c>
      <c r="O1856" s="2">
        <f t="shared" si="279"/>
        <v>0</v>
      </c>
    </row>
    <row r="1857" spans="4:15">
      <c r="D1857" s="3">
        <f t="shared" si="278"/>
        <v>0</v>
      </c>
      <c r="O1857" s="2">
        <f t="shared" si="279"/>
        <v>0</v>
      </c>
    </row>
    <row r="1858" spans="4:15">
      <c r="D1858" s="3">
        <f t="shared" si="278"/>
        <v>0</v>
      </c>
      <c r="O1858" s="2">
        <f t="shared" si="279"/>
        <v>0</v>
      </c>
    </row>
    <row r="1859" spans="4:15">
      <c r="D1859" s="3">
        <f t="shared" si="278"/>
        <v>0</v>
      </c>
      <c r="O1859" s="2">
        <f t="shared" si="279"/>
        <v>0</v>
      </c>
    </row>
    <row r="1860" spans="4:15">
      <c r="D1860" s="3">
        <f t="shared" si="278"/>
        <v>0</v>
      </c>
      <c r="O1860" s="2">
        <f t="shared" si="279"/>
        <v>0</v>
      </c>
    </row>
    <row r="1861" spans="4:15">
      <c r="D1861" s="3">
        <f t="shared" si="278"/>
        <v>0</v>
      </c>
      <c r="O1861" s="2">
        <f t="shared" si="279"/>
        <v>0</v>
      </c>
    </row>
    <row r="1862" spans="4:15">
      <c r="D1862" s="3">
        <f t="shared" si="278"/>
        <v>0</v>
      </c>
      <c r="O1862" s="2">
        <f t="shared" si="279"/>
        <v>0</v>
      </c>
    </row>
    <row r="1863" spans="4:15">
      <c r="D1863" s="3">
        <f t="shared" si="278"/>
        <v>0</v>
      </c>
      <c r="O1863" s="2">
        <f t="shared" si="279"/>
        <v>0</v>
      </c>
    </row>
    <row r="1864" spans="4:15">
      <c r="D1864" s="3">
        <f t="shared" si="278"/>
        <v>0</v>
      </c>
      <c r="O1864" s="2">
        <f t="shared" si="279"/>
        <v>0</v>
      </c>
    </row>
    <row r="1865" spans="4:15">
      <c r="D1865" s="3">
        <f t="shared" si="278"/>
        <v>0</v>
      </c>
      <c r="O1865" s="2">
        <f t="shared" si="279"/>
        <v>0</v>
      </c>
    </row>
    <row r="1866" spans="4:15">
      <c r="D1866" s="3">
        <f t="shared" si="278"/>
        <v>0</v>
      </c>
      <c r="O1866" s="2">
        <f t="shared" si="279"/>
        <v>0</v>
      </c>
    </row>
    <row r="1867" spans="4:15">
      <c r="D1867" s="3">
        <f t="shared" si="278"/>
        <v>0</v>
      </c>
      <c r="O1867" s="2">
        <f t="shared" si="279"/>
        <v>0</v>
      </c>
    </row>
    <row r="1868" spans="4:15">
      <c r="D1868" s="3">
        <f t="shared" si="278"/>
        <v>0</v>
      </c>
      <c r="O1868" s="2">
        <f t="shared" si="279"/>
        <v>0</v>
      </c>
    </row>
    <row r="1869" spans="4:15">
      <c r="D1869" s="3">
        <f t="shared" si="278"/>
        <v>0</v>
      </c>
      <c r="O1869" s="2">
        <f t="shared" si="279"/>
        <v>0</v>
      </c>
    </row>
    <row r="1870" spans="4:15">
      <c r="D1870" s="3">
        <f t="shared" si="278"/>
        <v>0</v>
      </c>
      <c r="O1870" s="2">
        <f t="shared" si="279"/>
        <v>0</v>
      </c>
    </row>
    <row r="1871" spans="4:15">
      <c r="D1871" s="3">
        <f t="shared" si="278"/>
        <v>0</v>
      </c>
      <c r="O1871" s="2">
        <f t="shared" si="279"/>
        <v>0</v>
      </c>
    </row>
    <row r="1872" spans="4:15">
      <c r="D1872" s="3">
        <f t="shared" si="278"/>
        <v>0</v>
      </c>
      <c r="O1872" s="2">
        <f t="shared" si="279"/>
        <v>0</v>
      </c>
    </row>
    <row r="1873" spans="4:15">
      <c r="D1873" s="3">
        <f t="shared" si="278"/>
        <v>0</v>
      </c>
      <c r="O1873" s="2">
        <f t="shared" si="279"/>
        <v>0</v>
      </c>
    </row>
    <row r="1874" spans="4:15">
      <c r="D1874" s="3">
        <f t="shared" si="278"/>
        <v>0</v>
      </c>
      <c r="O1874" s="2">
        <f t="shared" si="279"/>
        <v>0</v>
      </c>
    </row>
    <row r="1875" spans="4:15">
      <c r="D1875" s="3">
        <f t="shared" si="278"/>
        <v>0</v>
      </c>
      <c r="O1875" s="2">
        <f t="shared" si="279"/>
        <v>0</v>
      </c>
    </row>
    <row r="1876" spans="4:15">
      <c r="D1876" s="3">
        <f t="shared" si="278"/>
        <v>0</v>
      </c>
      <c r="O1876" s="2">
        <f t="shared" si="279"/>
        <v>0</v>
      </c>
    </row>
    <row r="1877" spans="4:15">
      <c r="D1877" s="3">
        <f t="shared" si="278"/>
        <v>0</v>
      </c>
      <c r="O1877" s="2">
        <f t="shared" si="279"/>
        <v>0</v>
      </c>
    </row>
    <row r="1878" spans="4:15">
      <c r="D1878" s="3">
        <f t="shared" si="278"/>
        <v>0</v>
      </c>
      <c r="O1878" s="2">
        <f t="shared" si="279"/>
        <v>0</v>
      </c>
    </row>
    <row r="1879" spans="4:15">
      <c r="D1879" s="3">
        <f t="shared" si="278"/>
        <v>0</v>
      </c>
      <c r="O1879" s="2">
        <f t="shared" si="279"/>
        <v>0</v>
      </c>
    </row>
    <row r="1880" spans="4:15">
      <c r="D1880" s="3">
        <f t="shared" si="278"/>
        <v>0</v>
      </c>
      <c r="O1880" s="2">
        <f t="shared" si="279"/>
        <v>0</v>
      </c>
    </row>
    <row r="1881" spans="4:15">
      <c r="D1881" s="3">
        <f t="shared" si="278"/>
        <v>0</v>
      </c>
      <c r="O1881" s="2">
        <f t="shared" si="279"/>
        <v>0</v>
      </c>
    </row>
    <row r="1882" spans="4:15">
      <c r="D1882" s="3">
        <f t="shared" si="278"/>
        <v>0</v>
      </c>
      <c r="O1882" s="2">
        <f t="shared" si="279"/>
        <v>0</v>
      </c>
    </row>
    <row r="1883" spans="4:15">
      <c r="D1883" s="3">
        <f t="shared" si="278"/>
        <v>0</v>
      </c>
      <c r="O1883" s="2">
        <f t="shared" si="279"/>
        <v>0</v>
      </c>
    </row>
    <row r="1884" spans="4:15">
      <c r="D1884" s="3">
        <f t="shared" si="278"/>
        <v>0</v>
      </c>
      <c r="O1884" s="2">
        <f t="shared" si="279"/>
        <v>0</v>
      </c>
    </row>
    <row r="1885" spans="4:15">
      <c r="D1885" s="3">
        <f t="shared" si="278"/>
        <v>0</v>
      </c>
      <c r="O1885" s="2">
        <f t="shared" si="279"/>
        <v>0</v>
      </c>
    </row>
    <row r="1886" spans="4:15">
      <c r="D1886" s="3">
        <f t="shared" si="278"/>
        <v>0</v>
      </c>
      <c r="O1886" s="2">
        <f t="shared" si="279"/>
        <v>0</v>
      </c>
    </row>
    <row r="1887" spans="4:15">
      <c r="D1887" s="3">
        <f t="shared" si="278"/>
        <v>0</v>
      </c>
      <c r="O1887" s="2">
        <f t="shared" si="279"/>
        <v>0</v>
      </c>
    </row>
    <row r="1888" spans="4:15">
      <c r="D1888" s="3">
        <f t="shared" si="278"/>
        <v>0</v>
      </c>
      <c r="O1888" s="2">
        <f t="shared" si="279"/>
        <v>0</v>
      </c>
    </row>
    <row r="1889" spans="4:15">
      <c r="D1889" s="3">
        <f t="shared" si="278"/>
        <v>0</v>
      </c>
      <c r="O1889" s="2">
        <f t="shared" si="279"/>
        <v>0</v>
      </c>
    </row>
    <row r="1890" spans="4:15">
      <c r="D1890" s="3">
        <f t="shared" si="278"/>
        <v>0</v>
      </c>
      <c r="O1890" s="2">
        <f t="shared" si="279"/>
        <v>0</v>
      </c>
    </row>
    <row r="1891" spans="4:15">
      <c r="D1891" s="3">
        <f t="shared" si="278"/>
        <v>0</v>
      </c>
      <c r="O1891" s="2">
        <f t="shared" si="279"/>
        <v>0</v>
      </c>
    </row>
    <row r="1892" spans="4:15">
      <c r="D1892" s="3">
        <f t="shared" si="278"/>
        <v>0</v>
      </c>
      <c r="O1892" s="2">
        <f t="shared" si="279"/>
        <v>0</v>
      </c>
    </row>
    <row r="1893" spans="4:15">
      <c r="D1893" s="3">
        <f t="shared" si="278"/>
        <v>0</v>
      </c>
      <c r="O1893" s="2">
        <f t="shared" si="279"/>
        <v>0</v>
      </c>
    </row>
    <row r="1894" spans="4:15">
      <c r="D1894" s="3">
        <f t="shared" si="278"/>
        <v>0</v>
      </c>
      <c r="O1894" s="2">
        <f t="shared" si="279"/>
        <v>0</v>
      </c>
    </row>
  </sheetData>
  <mergeCells count="3">
    <mergeCell ref="A1:C1"/>
    <mergeCell ref="D1:N1"/>
    <mergeCell ref="O1:Y1"/>
  </mergeCells>
  <conditionalFormatting sqref="S24">
    <cfRule type="expression" dxfId="4" priority="704">
      <formula>$R24=""</formula>
    </cfRule>
    <cfRule type="expression" dxfId="5" priority="705">
      <formula>$A24="是"</formula>
    </cfRule>
    <cfRule type="expression" dxfId="6" priority="706">
      <formula>$A24="否"</formula>
    </cfRule>
    <cfRule type="expression" dxfId="7" priority="707">
      <formula>$A24="否"</formula>
    </cfRule>
  </conditionalFormatting>
  <conditionalFormatting sqref="T25">
    <cfRule type="expression" dxfId="4" priority="708">
      <formula>$R24=""</formula>
    </cfRule>
    <cfRule type="expression" dxfId="5" priority="709">
      <formula>$A24="是"</formula>
    </cfRule>
    <cfRule type="expression" dxfId="6" priority="710">
      <formula>$A24="否"</formula>
    </cfRule>
    <cfRule type="expression" dxfId="7" priority="711">
      <formula>$A24="否"</formula>
    </cfRule>
  </conditionalFormatting>
  <conditionalFormatting sqref="R27">
    <cfRule type="expression" dxfId="4" priority="497">
      <formula>$R27=""</formula>
    </cfRule>
    <cfRule type="expression" dxfId="5" priority="498">
      <formula>$A27="是"</formula>
    </cfRule>
    <cfRule type="expression" dxfId="6" priority="499">
      <formula>$A27="否"</formula>
    </cfRule>
    <cfRule type="expression" dxfId="7" priority="500">
      <formula>$A27="否"</formula>
    </cfRule>
    <cfRule type="cellIs" dxfId="0" priority="501" operator="equal">
      <formula>"DTString"</formula>
    </cfRule>
    <cfRule type="cellIs" dxfId="1" priority="502" operator="equal">
      <formula>"DTFloat"</formula>
    </cfRule>
    <cfRule type="cellIs" dxfId="2" priority="503" operator="equal">
      <formula>"DTInt"</formula>
    </cfRule>
    <cfRule type="cellIs" dxfId="3" priority="504" operator="equal">
      <formula>"DTShort"</formula>
    </cfRule>
  </conditionalFormatting>
  <conditionalFormatting sqref="S27">
    <cfRule type="expression" dxfId="4" priority="489">
      <formula>$R27=""</formula>
    </cfRule>
    <cfRule type="expression" dxfId="5" priority="490">
      <formula>$A27="是"</formula>
    </cfRule>
    <cfRule type="expression" dxfId="6" priority="491">
      <formula>$A27="否"</formula>
    </cfRule>
    <cfRule type="expression" dxfId="7" priority="492">
      <formula>$A27="否"</formula>
    </cfRule>
  </conditionalFormatting>
  <conditionalFormatting sqref="T29">
    <cfRule type="expression" dxfId="4" priority="493">
      <formula>$R27=""</formula>
    </cfRule>
    <cfRule type="expression" dxfId="5" priority="494">
      <formula>$A27="是"</formula>
    </cfRule>
    <cfRule type="expression" dxfId="6" priority="495">
      <formula>$A27="否"</formula>
    </cfRule>
    <cfRule type="expression" dxfId="7" priority="496">
      <formula>$A27="否"</formula>
    </cfRule>
  </conditionalFormatting>
  <conditionalFormatting sqref="H51">
    <cfRule type="expression" dxfId="4" priority="469">
      <formula>$G51=""</formula>
    </cfRule>
    <cfRule type="expression" dxfId="5" priority="470">
      <formula>$A51="是"</formula>
    </cfRule>
    <cfRule type="expression" dxfId="6" priority="471">
      <formula>$A51="否"</formula>
    </cfRule>
    <cfRule type="expression" dxfId="7" priority="472">
      <formula>$A51="否"</formula>
    </cfRule>
  </conditionalFormatting>
  <conditionalFormatting sqref="I51">
    <cfRule type="expression" dxfId="4" priority="465">
      <formula>$G51=""</formula>
    </cfRule>
    <cfRule type="expression" dxfId="5" priority="466">
      <formula>$A51="是"</formula>
    </cfRule>
    <cfRule type="expression" dxfId="6" priority="467">
      <formula>$A51="否"</formula>
    </cfRule>
    <cfRule type="expression" dxfId="7" priority="468">
      <formula>$A51="否"</formula>
    </cfRule>
  </conditionalFormatting>
  <conditionalFormatting sqref="S51">
    <cfRule type="expression" dxfId="4" priority="445">
      <formula>$R51=""</formula>
    </cfRule>
    <cfRule type="expression" dxfId="5" priority="446">
      <formula>$A51="是"</formula>
    </cfRule>
    <cfRule type="expression" dxfId="6" priority="447">
      <formula>$A51="否"</formula>
    </cfRule>
    <cfRule type="expression" dxfId="7" priority="448">
      <formula>$A51="否"</formula>
    </cfRule>
  </conditionalFormatting>
  <conditionalFormatting sqref="T51">
    <cfRule type="expression" dxfId="4" priority="453">
      <formula>$R51=""</formula>
    </cfRule>
    <cfRule type="expression" dxfId="5" priority="454">
      <formula>$A51="是"</formula>
    </cfRule>
    <cfRule type="expression" dxfId="6" priority="455">
      <formula>$A51="否"</formula>
    </cfRule>
    <cfRule type="expression" dxfId="7" priority="456">
      <formula>$A51="否"</formula>
    </cfRule>
  </conditionalFormatting>
  <conditionalFormatting sqref="T67">
    <cfRule type="expression" dxfId="4" priority="676">
      <formula>$R67=""</formula>
    </cfRule>
    <cfRule type="expression" dxfId="5" priority="677">
      <formula>$A67="是"</formula>
    </cfRule>
    <cfRule type="expression" dxfId="6" priority="678">
      <formula>$A67="否"</formula>
    </cfRule>
    <cfRule type="expression" dxfId="7" priority="679">
      <formula>$A67="否"</formula>
    </cfRule>
  </conditionalFormatting>
  <conditionalFormatting sqref="T69">
    <cfRule type="expression" dxfId="4" priority="421">
      <formula>$R68=""</formula>
    </cfRule>
    <cfRule type="expression" dxfId="5" priority="422">
      <formula>$A68="是"</formula>
    </cfRule>
    <cfRule type="expression" dxfId="6" priority="423">
      <formula>$A68="否"</formula>
    </cfRule>
    <cfRule type="expression" dxfId="7" priority="424">
      <formula>$A68="否"</formula>
    </cfRule>
  </conditionalFormatting>
  <conditionalFormatting sqref="T73">
    <cfRule type="expression" dxfId="4" priority="409">
      <formula>$R71=""</formula>
    </cfRule>
    <cfRule type="expression" dxfId="5" priority="410">
      <formula>$A71="是"</formula>
    </cfRule>
    <cfRule type="expression" dxfId="6" priority="411">
      <formula>$A71="否"</formula>
    </cfRule>
    <cfRule type="expression" dxfId="7" priority="412">
      <formula>$A71="否"</formula>
    </cfRule>
  </conditionalFormatting>
  <conditionalFormatting sqref="T100">
    <cfRule type="expression" dxfId="4" priority="929">
      <formula>$R101=""</formula>
    </cfRule>
    <cfRule type="expression" dxfId="5" priority="930">
      <formula>$A101="是"</formula>
    </cfRule>
    <cfRule type="expression" dxfId="6" priority="931">
      <formula>$A101="否"</formula>
    </cfRule>
    <cfRule type="expression" dxfId="7" priority="932">
      <formula>$A101="否"</formula>
    </cfRule>
  </conditionalFormatting>
  <conditionalFormatting sqref="T122">
    <cfRule type="expression" dxfId="4" priority="102">
      <formula>$R120=""</formula>
    </cfRule>
    <cfRule type="expression" dxfId="5" priority="103">
      <formula>$A120="是"</formula>
    </cfRule>
    <cfRule type="expression" dxfId="6" priority="104">
      <formula>$A120="否"</formula>
    </cfRule>
    <cfRule type="expression" dxfId="7" priority="105">
      <formula>$A120="否"</formula>
    </cfRule>
  </conditionalFormatting>
  <conditionalFormatting sqref="S142">
    <cfRule type="expression" dxfId="4" priority="5">
      <formula>$G142=""</formula>
    </cfRule>
    <cfRule type="expression" dxfId="5" priority="6">
      <formula>$A142="是"</formula>
    </cfRule>
    <cfRule type="expression" dxfId="6" priority="7">
      <formula>$A142="否"</formula>
    </cfRule>
    <cfRule type="expression" dxfId="7" priority="8">
      <formula>$A142="否"</formula>
    </cfRule>
  </conditionalFormatting>
  <conditionalFormatting sqref="R175">
    <cfRule type="expression" dxfId="4" priority="385">
      <formula>$R175=""</formula>
    </cfRule>
    <cfRule type="expression" dxfId="5" priority="386">
      <formula>$A175="是"</formula>
    </cfRule>
    <cfRule type="expression" dxfId="6" priority="387">
      <formula>$A175="否"</formula>
    </cfRule>
    <cfRule type="expression" dxfId="7" priority="388">
      <formula>$A175="否"</formula>
    </cfRule>
    <cfRule type="cellIs" dxfId="0" priority="389" operator="equal">
      <formula>"DTString"</formula>
    </cfRule>
    <cfRule type="cellIs" dxfId="1" priority="390" operator="equal">
      <formula>"DTFloat"</formula>
    </cfRule>
    <cfRule type="cellIs" dxfId="2" priority="391" operator="equal">
      <formula>"DTInt"</formula>
    </cfRule>
    <cfRule type="cellIs" dxfId="3" priority="392" operator="equal">
      <formula>"DTShort"</formula>
    </cfRule>
  </conditionalFormatting>
  <conditionalFormatting sqref="T177">
    <cfRule type="expression" dxfId="4" priority="377">
      <formula>$R175=""</formula>
    </cfRule>
    <cfRule type="expression" dxfId="5" priority="378">
      <formula>$A175="是"</formula>
    </cfRule>
    <cfRule type="expression" dxfId="6" priority="379">
      <formula>$A175="否"</formula>
    </cfRule>
    <cfRule type="expression" dxfId="7" priority="380">
      <formula>$A175="否"</formula>
    </cfRule>
  </conditionalFormatting>
  <conditionalFormatting sqref="R179">
    <cfRule type="expression" dxfId="4" priority="86">
      <formula>$R179=""</formula>
    </cfRule>
    <cfRule type="expression" dxfId="5" priority="87">
      <formula>$A179="是"</formula>
    </cfRule>
    <cfRule type="expression" dxfId="6" priority="88">
      <formula>$A179="否"</formula>
    </cfRule>
    <cfRule type="expression" dxfId="7" priority="89">
      <formula>$A179="否"</formula>
    </cfRule>
    <cfRule type="cellIs" dxfId="0" priority="90" operator="equal">
      <formula>"DTString"</formula>
    </cfRule>
    <cfRule type="cellIs" dxfId="1" priority="91" operator="equal">
      <formula>"DTFloat"</formula>
    </cfRule>
    <cfRule type="cellIs" dxfId="2" priority="92" operator="equal">
      <formula>"DTInt"</formula>
    </cfRule>
    <cfRule type="cellIs" dxfId="3" priority="93" operator="equal">
      <formula>"DTShort"</formula>
    </cfRule>
  </conditionalFormatting>
  <conditionalFormatting sqref="G200">
    <cfRule type="cellIs" dxfId="0" priority="369" operator="equal">
      <formula>"DTString"</formula>
    </cfRule>
    <cfRule type="cellIs" dxfId="1" priority="370" operator="equal">
      <formula>"DTFloat"</formula>
    </cfRule>
    <cfRule type="cellIs" dxfId="2" priority="371" operator="equal">
      <formula>"DTInt"</formula>
    </cfRule>
    <cfRule type="cellIs" dxfId="3" priority="372" operator="equal">
      <formula>"DTShort"</formula>
    </cfRule>
  </conditionalFormatting>
  <conditionalFormatting sqref="G201">
    <cfRule type="cellIs" dxfId="0" priority="361" operator="equal">
      <formula>"DTString"</formula>
    </cfRule>
    <cfRule type="cellIs" dxfId="1" priority="362" operator="equal">
      <formula>"DTFloat"</formula>
    </cfRule>
    <cfRule type="cellIs" dxfId="2" priority="363" operator="equal">
      <formula>"DTInt"</formula>
    </cfRule>
    <cfRule type="cellIs" dxfId="3" priority="364" operator="equal">
      <formula>"DTShort"</formula>
    </cfRule>
  </conditionalFormatting>
  <conditionalFormatting sqref="G208">
    <cfRule type="cellIs" dxfId="0" priority="349" operator="equal">
      <formula>"DTString"</formula>
    </cfRule>
    <cfRule type="cellIs" dxfId="1" priority="350" operator="equal">
      <formula>"DTFloat"</formula>
    </cfRule>
    <cfRule type="cellIs" dxfId="2" priority="351" operator="equal">
      <formula>"DTInt"</formula>
    </cfRule>
    <cfRule type="cellIs" dxfId="3" priority="352" operator="equal">
      <formula>"DTShort"</formula>
    </cfRule>
  </conditionalFormatting>
  <conditionalFormatting sqref="G217">
    <cfRule type="cellIs" dxfId="0" priority="325" operator="equal">
      <formula>"DTString"</formula>
    </cfRule>
    <cfRule type="cellIs" dxfId="1" priority="326" operator="equal">
      <formula>"DTFloat"</formula>
    </cfRule>
    <cfRule type="cellIs" dxfId="2" priority="327" operator="equal">
      <formula>"DTInt"</formula>
    </cfRule>
    <cfRule type="cellIs" dxfId="3" priority="328" operator="equal">
      <formula>"DTShort"</formula>
    </cfRule>
  </conditionalFormatting>
  <conditionalFormatting sqref="G226">
    <cfRule type="cellIs" dxfId="0" priority="305" operator="equal">
      <formula>"DTString"</formula>
    </cfRule>
    <cfRule type="cellIs" dxfId="1" priority="306" operator="equal">
      <formula>"DTFloat"</formula>
    </cfRule>
    <cfRule type="cellIs" dxfId="2" priority="307" operator="equal">
      <formula>"DTInt"</formula>
    </cfRule>
    <cfRule type="cellIs" dxfId="3" priority="308" operator="equal">
      <formula>"DTShort"</formula>
    </cfRule>
  </conditionalFormatting>
  <conditionalFormatting sqref="G239">
    <cfRule type="cellIs" dxfId="0" priority="293" operator="equal">
      <formula>"DTString"</formula>
    </cfRule>
    <cfRule type="cellIs" dxfId="1" priority="294" operator="equal">
      <formula>"DTFloat"</formula>
    </cfRule>
    <cfRule type="cellIs" dxfId="2" priority="295" operator="equal">
      <formula>"DTInt"</formula>
    </cfRule>
    <cfRule type="cellIs" dxfId="3" priority="296" operator="equal">
      <formula>"DTShort"</formula>
    </cfRule>
  </conditionalFormatting>
  <conditionalFormatting sqref="G251">
    <cfRule type="cellIs" dxfId="0" priority="269" operator="equal">
      <formula>"DTString"</formula>
    </cfRule>
    <cfRule type="cellIs" dxfId="1" priority="270" operator="equal">
      <formula>"DTFloat"</formula>
    </cfRule>
    <cfRule type="cellIs" dxfId="2" priority="271" operator="equal">
      <formula>"DTInt"</formula>
    </cfRule>
    <cfRule type="cellIs" dxfId="3" priority="272" operator="equal">
      <formula>"DTShort"</formula>
    </cfRule>
  </conditionalFormatting>
  <conditionalFormatting sqref="G263">
    <cfRule type="cellIs" dxfId="0" priority="257" operator="equal">
      <formula>"DTString"</formula>
    </cfRule>
    <cfRule type="cellIs" dxfId="1" priority="258" operator="equal">
      <formula>"DTFloat"</formula>
    </cfRule>
    <cfRule type="cellIs" dxfId="2" priority="259" operator="equal">
      <formula>"DTInt"</formula>
    </cfRule>
    <cfRule type="cellIs" dxfId="3" priority="260" operator="equal">
      <formula>"DTShort"</formula>
    </cfRule>
  </conditionalFormatting>
  <conditionalFormatting sqref="G264">
    <cfRule type="cellIs" dxfId="0" priority="253" operator="equal">
      <formula>"DTString"</formula>
    </cfRule>
    <cfRule type="cellIs" dxfId="1" priority="254" operator="equal">
      <formula>"DTFloat"</formula>
    </cfRule>
    <cfRule type="cellIs" dxfId="2" priority="255" operator="equal">
      <formula>"DTInt"</formula>
    </cfRule>
    <cfRule type="cellIs" dxfId="3" priority="256" operator="equal">
      <formula>"DTShort"</formula>
    </cfRule>
  </conditionalFormatting>
  <conditionalFormatting sqref="T291">
    <cfRule type="expression" dxfId="4" priority="544">
      <formula>$R291=""</formula>
    </cfRule>
    <cfRule type="expression" dxfId="5" priority="545">
      <formula>$A291="是"</formula>
    </cfRule>
    <cfRule type="expression" dxfId="6" priority="546">
      <formula>$A291="否"</formula>
    </cfRule>
    <cfRule type="expression" dxfId="7" priority="547">
      <formula>$A291="否"</formula>
    </cfRule>
  </conditionalFormatting>
  <conditionalFormatting sqref="T293">
    <cfRule type="expression" dxfId="4" priority="540">
      <formula>$R292=""</formula>
    </cfRule>
    <cfRule type="expression" dxfId="5" priority="541">
      <formula>$A292="是"</formula>
    </cfRule>
    <cfRule type="expression" dxfId="6" priority="542">
      <formula>$A292="否"</formula>
    </cfRule>
    <cfRule type="expression" dxfId="7" priority="543">
      <formula>$A292="否"</formula>
    </cfRule>
  </conditionalFormatting>
  <conditionalFormatting sqref="S294">
    <cfRule type="expression" dxfId="5" priority="913">
      <formula>$A293="是"</formula>
    </cfRule>
    <cfRule type="expression" dxfId="6" priority="914">
      <formula>$A293="否"</formula>
    </cfRule>
    <cfRule type="expression" dxfId="7" priority="915">
      <formula>$A293="否"</formula>
    </cfRule>
    <cfRule type="expression" dxfId="4" priority="916">
      <formula>$R293=""</formula>
    </cfRule>
  </conditionalFormatting>
  <conditionalFormatting sqref="R295">
    <cfRule type="cellIs" dxfId="0" priority="241" operator="equal">
      <formula>"DTString"</formula>
    </cfRule>
    <cfRule type="cellIs" dxfId="1" priority="242" operator="equal">
      <formula>"DTFloat"</formula>
    </cfRule>
    <cfRule type="cellIs" dxfId="2" priority="243" operator="equal">
      <formula>"DTInt"</formula>
    </cfRule>
    <cfRule type="cellIs" dxfId="3" priority="244" operator="equal">
      <formula>"DTShort"</formula>
    </cfRule>
  </conditionalFormatting>
  <conditionalFormatting sqref="T297">
    <cfRule type="expression" dxfId="4" priority="233">
      <formula>$R295=""</formula>
    </cfRule>
    <cfRule type="expression" dxfId="5" priority="234">
      <formula>$A295="是"</formula>
    </cfRule>
    <cfRule type="expression" dxfId="6" priority="235">
      <formula>$A295="否"</formula>
    </cfRule>
    <cfRule type="expression" dxfId="7" priority="236">
      <formula>$A295="否"</formula>
    </cfRule>
  </conditionalFormatting>
  <conditionalFormatting sqref="R299">
    <cfRule type="expression" dxfId="4" priority="70">
      <formula>$R299=""</formula>
    </cfRule>
    <cfRule type="expression" dxfId="5" priority="71">
      <formula>$A299="是"</formula>
    </cfRule>
    <cfRule type="expression" dxfId="6" priority="72">
      <formula>$A299="否"</formula>
    </cfRule>
    <cfRule type="expression" dxfId="7" priority="73">
      <formula>$A299="否"</formula>
    </cfRule>
    <cfRule type="cellIs" dxfId="0" priority="74" operator="equal">
      <formula>"DTString"</formula>
    </cfRule>
    <cfRule type="cellIs" dxfId="1" priority="75" operator="equal">
      <formula>"DTFloat"</formula>
    </cfRule>
    <cfRule type="cellIs" dxfId="2" priority="76" operator="equal">
      <formula>"DTInt"</formula>
    </cfRule>
    <cfRule type="cellIs" dxfId="3" priority="77" operator="equal">
      <formula>"DTShort"</formula>
    </cfRule>
  </conditionalFormatting>
  <conditionalFormatting sqref="T323">
    <cfRule type="expression" dxfId="4" priority="217">
      <formula>$R322=""</formula>
    </cfRule>
    <cfRule type="expression" dxfId="5" priority="218">
      <formula>$A322="是"</formula>
    </cfRule>
    <cfRule type="expression" dxfId="6" priority="219">
      <formula>$A322="否"</formula>
    </cfRule>
    <cfRule type="expression" dxfId="7" priority="220">
      <formula>$A322="否"</formula>
    </cfRule>
  </conditionalFormatting>
  <conditionalFormatting sqref="T327">
    <cfRule type="expression" dxfId="4" priority="209">
      <formula>$R325=""</formula>
    </cfRule>
    <cfRule type="expression" dxfId="5" priority="210">
      <formula>$A325="是"</formula>
    </cfRule>
    <cfRule type="expression" dxfId="6" priority="211">
      <formula>$A325="否"</formula>
    </cfRule>
    <cfRule type="expression" dxfId="7" priority="212">
      <formula>$A325="否"</formula>
    </cfRule>
  </conditionalFormatting>
  <conditionalFormatting sqref="T340">
    <cfRule type="expression" dxfId="4" priority="620">
      <formula>$R340=""</formula>
    </cfRule>
    <cfRule type="expression" dxfId="5" priority="621">
      <formula>$A340="是"</formula>
    </cfRule>
    <cfRule type="expression" dxfId="6" priority="622">
      <formula>$A340="否"</formula>
    </cfRule>
    <cfRule type="expression" dxfId="7" priority="623">
      <formula>$A340="否"</formula>
    </cfRule>
  </conditionalFormatting>
  <conditionalFormatting sqref="T342">
    <cfRule type="expression" dxfId="4" priority="201">
      <formula>$R341=""</formula>
    </cfRule>
    <cfRule type="expression" dxfId="5" priority="202">
      <formula>$A341="是"</formula>
    </cfRule>
    <cfRule type="expression" dxfId="6" priority="203">
      <formula>$A341="否"</formula>
    </cfRule>
    <cfRule type="expression" dxfId="7" priority="204">
      <formula>$A341="否"</formula>
    </cfRule>
  </conditionalFormatting>
  <conditionalFormatting sqref="R344">
    <cfRule type="cellIs" dxfId="0" priority="197" operator="equal">
      <formula>"DTString"</formula>
    </cfRule>
    <cfRule type="cellIs" dxfId="1" priority="198" operator="equal">
      <formula>"DTFloat"</formula>
    </cfRule>
    <cfRule type="cellIs" dxfId="2" priority="199" operator="equal">
      <formula>"DTInt"</formula>
    </cfRule>
    <cfRule type="cellIs" dxfId="3" priority="200" operator="equal">
      <formula>"DTShort"</formula>
    </cfRule>
  </conditionalFormatting>
  <conditionalFormatting sqref="T346">
    <cfRule type="expression" dxfId="4" priority="185">
      <formula>$R344=""</formula>
    </cfRule>
    <cfRule type="expression" dxfId="5" priority="186">
      <formula>$A344="是"</formula>
    </cfRule>
    <cfRule type="expression" dxfId="6" priority="187">
      <formula>$A344="否"</formula>
    </cfRule>
    <cfRule type="expression" dxfId="7" priority="188">
      <formula>$A344="否"</formula>
    </cfRule>
  </conditionalFormatting>
  <conditionalFormatting sqref="R348">
    <cfRule type="expression" dxfId="4" priority="51">
      <formula>$R348=""</formula>
    </cfRule>
    <cfRule type="expression" dxfId="5" priority="52">
      <formula>$A348="是"</formula>
    </cfRule>
    <cfRule type="expression" dxfId="6" priority="53">
      <formula>$A348="否"</formula>
    </cfRule>
    <cfRule type="expression" dxfId="7" priority="54">
      <formula>$A348="否"</formula>
    </cfRule>
    <cfRule type="cellIs" dxfId="0" priority="55" operator="equal">
      <formula>"DTString"</formula>
    </cfRule>
    <cfRule type="cellIs" dxfId="1" priority="56" operator="equal">
      <formula>"DTFloat"</formula>
    </cfRule>
    <cfRule type="cellIs" dxfId="2" priority="57" operator="equal">
      <formula>"DTInt"</formula>
    </cfRule>
    <cfRule type="cellIs" dxfId="3" priority="58" operator="equal">
      <formula>"DTShort"</formula>
    </cfRule>
  </conditionalFormatting>
  <conditionalFormatting sqref="T365">
    <cfRule type="expression" dxfId="4" priority="604">
      <formula>$R365=""</formula>
    </cfRule>
    <cfRule type="expression" dxfId="5" priority="605">
      <formula>$A365="是"</formula>
    </cfRule>
    <cfRule type="expression" dxfId="6" priority="606">
      <formula>$A365="否"</formula>
    </cfRule>
    <cfRule type="expression" dxfId="7" priority="607">
      <formula>$A365="否"</formula>
    </cfRule>
  </conditionalFormatting>
  <conditionalFormatting sqref="A4:A65886">
    <cfRule type="cellIs" dxfId="1" priority="861" operator="equal">
      <formula>"否"</formula>
    </cfRule>
    <cfRule type="cellIs" dxfId="8" priority="862" operator="equal">
      <formula>"是"</formula>
    </cfRule>
    <cfRule type="cellIs" dxfId="0" priority="863" operator="equal">
      <formula>"否"</formula>
    </cfRule>
    <cfRule type="cellIs" dxfId="1" priority="864" operator="equal">
      <formula>"是"</formula>
    </cfRule>
  </conditionalFormatting>
  <conditionalFormatting sqref="G22:G24">
    <cfRule type="cellIs" dxfId="3" priority="528" operator="equal">
      <formula>"DTShort"</formula>
    </cfRule>
    <cfRule type="cellIs" dxfId="2" priority="527" operator="equal">
      <formula>"DTInt"</formula>
    </cfRule>
    <cfRule type="cellIs" dxfId="1" priority="526" operator="equal">
      <formula>"DTFloat"</formula>
    </cfRule>
    <cfRule type="cellIs" dxfId="0" priority="525" operator="equal">
      <formula>"DTString"</formula>
    </cfRule>
  </conditionalFormatting>
  <conditionalFormatting sqref="G50:G51">
    <cfRule type="cellIs" dxfId="0" priority="477" operator="equal">
      <formula>"DTString"</formula>
    </cfRule>
    <cfRule type="cellIs" dxfId="1" priority="478" operator="equal">
      <formula>"DTFloat"</formula>
    </cfRule>
    <cfRule type="cellIs" dxfId="2" priority="479" operator="equal">
      <formula>"DTInt"</formula>
    </cfRule>
    <cfRule type="cellIs" dxfId="3" priority="480" operator="equal">
      <formula>"DTShort"</formula>
    </cfRule>
  </conditionalFormatting>
  <conditionalFormatting sqref="G66:G68">
    <cfRule type="cellIs" dxfId="0" priority="441" operator="equal">
      <formula>"DTString"</formula>
    </cfRule>
    <cfRule type="cellIs" dxfId="1" priority="442" operator="equal">
      <formula>"DTFloat"</formula>
    </cfRule>
    <cfRule type="cellIs" dxfId="2" priority="443" operator="equal">
      <formula>"DTInt"</formula>
    </cfRule>
    <cfRule type="cellIs" dxfId="3" priority="444" operator="equal">
      <formula>"DTShort"</formula>
    </cfRule>
  </conditionalFormatting>
  <conditionalFormatting sqref="G159:G161">
    <cfRule type="cellIs" dxfId="0" priority="146" operator="equal">
      <formula>"DTString"</formula>
    </cfRule>
    <cfRule type="cellIs" dxfId="1" priority="147" operator="equal">
      <formula>"DTFloat"</formula>
    </cfRule>
    <cfRule type="cellIs" dxfId="2" priority="148" operator="equal">
      <formula>"DTInt"</formula>
    </cfRule>
    <cfRule type="cellIs" dxfId="3" priority="149" operator="equal">
      <formula>"DTShort"</formula>
    </cfRule>
  </conditionalFormatting>
  <conditionalFormatting sqref="G209:G210">
    <cfRule type="cellIs" dxfId="0" priority="341" operator="equal">
      <formula>"DTString"</formula>
    </cfRule>
    <cfRule type="cellIs" dxfId="1" priority="342" operator="equal">
      <formula>"DTFloat"</formula>
    </cfRule>
    <cfRule type="cellIs" dxfId="2" priority="343" operator="equal">
      <formula>"DTInt"</formula>
    </cfRule>
    <cfRule type="cellIs" dxfId="3" priority="344" operator="equal">
      <formula>"DTShort"</formula>
    </cfRule>
  </conditionalFormatting>
  <conditionalFormatting sqref="G218:G219">
    <cfRule type="cellIs" dxfId="0" priority="321" operator="equal">
      <formula>"DTString"</formula>
    </cfRule>
    <cfRule type="cellIs" dxfId="1" priority="322" operator="equal">
      <formula>"DTFloat"</formula>
    </cfRule>
    <cfRule type="cellIs" dxfId="2" priority="323" operator="equal">
      <formula>"DTInt"</formula>
    </cfRule>
    <cfRule type="cellIs" dxfId="3" priority="324" operator="equal">
      <formula>"DTShort"</formula>
    </cfRule>
  </conditionalFormatting>
  <conditionalFormatting sqref="G227:G228">
    <cfRule type="cellIs" dxfId="0" priority="301" operator="equal">
      <formula>"DTString"</formula>
    </cfRule>
    <cfRule type="cellIs" dxfId="1" priority="302" operator="equal">
      <formula>"DTFloat"</formula>
    </cfRule>
    <cfRule type="cellIs" dxfId="2" priority="303" operator="equal">
      <formula>"DTInt"</formula>
    </cfRule>
    <cfRule type="cellIs" dxfId="3" priority="304" operator="equal">
      <formula>"DTShort"</formula>
    </cfRule>
  </conditionalFormatting>
  <conditionalFormatting sqref="G240:G241">
    <cfRule type="cellIs" dxfId="0" priority="289" operator="equal">
      <formula>"DTString"</formula>
    </cfRule>
    <cfRule type="cellIs" dxfId="1" priority="290" operator="equal">
      <formula>"DTFloat"</formula>
    </cfRule>
    <cfRule type="cellIs" dxfId="2" priority="291" operator="equal">
      <formula>"DTInt"</formula>
    </cfRule>
    <cfRule type="cellIs" dxfId="3" priority="292" operator="equal">
      <formula>"DTShort"</formula>
    </cfRule>
  </conditionalFormatting>
  <conditionalFormatting sqref="G252:G253">
    <cfRule type="cellIs" dxfId="0" priority="265" operator="equal">
      <formula>"DTString"</formula>
    </cfRule>
    <cfRule type="cellIs" dxfId="1" priority="266" operator="equal">
      <formula>"DTFloat"</formula>
    </cfRule>
    <cfRule type="cellIs" dxfId="2" priority="267" operator="equal">
      <formula>"DTInt"</formula>
    </cfRule>
    <cfRule type="cellIs" dxfId="3" priority="268" operator="equal">
      <formula>"DTShort"</formula>
    </cfRule>
  </conditionalFormatting>
  <conditionalFormatting sqref="G302:G303">
    <cfRule type="cellIs" dxfId="0" priority="225" operator="equal">
      <formula>"DTString"</formula>
    </cfRule>
    <cfRule type="cellIs" dxfId="1" priority="226" operator="equal">
      <formula>"DTFloat"</formula>
    </cfRule>
    <cfRule type="cellIs" dxfId="2" priority="227" operator="equal">
      <formula>"DTInt"</formula>
    </cfRule>
    <cfRule type="cellIs" dxfId="3" priority="228" operator="equal">
      <formula>"DTShort"</formula>
    </cfRule>
  </conditionalFormatting>
  <conditionalFormatting sqref="G353:G354">
    <cfRule type="cellIs" dxfId="0" priority="181" operator="equal">
      <formula>"DTString"</formula>
    </cfRule>
    <cfRule type="cellIs" dxfId="1" priority="182" operator="equal">
      <formula>"DTFloat"</formula>
    </cfRule>
    <cfRule type="cellIs" dxfId="2" priority="183" operator="equal">
      <formula>"DTInt"</formula>
    </cfRule>
    <cfRule type="cellIs" dxfId="3" priority="184" operator="equal">
      <formula>"DTShort"</formula>
    </cfRule>
  </conditionalFormatting>
  <conditionalFormatting sqref="G383:G384">
    <cfRule type="expression" dxfId="4" priority="588">
      <formula>$G383=""</formula>
    </cfRule>
    <cfRule type="expression" dxfId="5" priority="589">
      <formula>$A383="是"</formula>
    </cfRule>
    <cfRule type="expression" dxfId="6" priority="590">
      <formula>$A383="否"</formula>
    </cfRule>
    <cfRule type="expression" dxfId="7" priority="591">
      <formula>$A383="否"</formula>
    </cfRule>
    <cfRule type="cellIs" dxfId="0" priority="592" operator="equal">
      <formula>"DTString"</formula>
    </cfRule>
    <cfRule type="cellIs" dxfId="1" priority="593" operator="equal">
      <formula>"DTFloat"</formula>
    </cfRule>
    <cfRule type="cellIs" dxfId="2" priority="594" operator="equal">
      <formula>"DTInt"</formula>
    </cfRule>
    <cfRule type="cellIs" dxfId="3" priority="595" operator="equal">
      <formula>"DTShort"</formula>
    </cfRule>
  </conditionalFormatting>
  <conditionalFormatting sqref="G412:G611">
    <cfRule type="cellIs" dxfId="0" priority="44" operator="equal">
      <formula>"DTString"</formula>
    </cfRule>
    <cfRule type="cellIs" dxfId="1" priority="45" operator="equal">
      <formula>"DTFloat"</formula>
    </cfRule>
    <cfRule type="cellIs" dxfId="2" priority="46" operator="equal">
      <formula>"DTInt"</formula>
    </cfRule>
    <cfRule type="cellIs" dxfId="3" priority="47" operator="equal">
      <formula>"DTShort"</formula>
    </cfRule>
  </conditionalFormatting>
  <conditionalFormatting sqref="H23:H24">
    <cfRule type="expression" dxfId="4" priority="517">
      <formula>$G23=""</formula>
    </cfRule>
    <cfRule type="expression" dxfId="5" priority="518">
      <formula>$A23="是"</formula>
    </cfRule>
    <cfRule type="expression" dxfId="6" priority="519">
      <formula>$A23="否"</formula>
    </cfRule>
    <cfRule type="expression" dxfId="7" priority="520">
      <formula>$A23="否"</formula>
    </cfRule>
  </conditionalFormatting>
  <conditionalFormatting sqref="H67:H68">
    <cfRule type="expression" dxfId="4" priority="433">
      <formula>$G67=""</formula>
    </cfRule>
    <cfRule type="expression" dxfId="5" priority="434">
      <formula>$A67="是"</formula>
    </cfRule>
    <cfRule type="expression" dxfId="6" priority="435">
      <formula>$A67="否"</formula>
    </cfRule>
    <cfRule type="expression" dxfId="7" priority="436">
      <formula>$A67="否"</formula>
    </cfRule>
  </conditionalFormatting>
  <conditionalFormatting sqref="I4:I5">
    <cfRule type="expression" dxfId="7" priority="161">
      <formula>$A4="否"</formula>
    </cfRule>
    <cfRule type="expression" dxfId="6" priority="160">
      <formula>$A4="否"</formula>
    </cfRule>
    <cfRule type="expression" dxfId="5" priority="159">
      <formula>$A4="是"</formula>
    </cfRule>
    <cfRule type="expression" dxfId="4" priority="158">
      <formula>$G4=""</formula>
    </cfRule>
  </conditionalFormatting>
  <conditionalFormatting sqref="I23:I24">
    <cfRule type="expression" dxfId="4" priority="513">
      <formula>$G23=""</formula>
    </cfRule>
    <cfRule type="expression" dxfId="5" priority="514">
      <formula>$A23="是"</formula>
    </cfRule>
    <cfRule type="expression" dxfId="6" priority="515">
      <formula>$A23="否"</formula>
    </cfRule>
    <cfRule type="expression" dxfId="7" priority="516">
      <formula>$A23="否"</formula>
    </cfRule>
  </conditionalFormatting>
  <conditionalFormatting sqref="I67:I68">
    <cfRule type="expression" dxfId="4" priority="429">
      <formula>$G67=""</formula>
    </cfRule>
    <cfRule type="expression" dxfId="5" priority="430">
      <formula>$A67="是"</formula>
    </cfRule>
    <cfRule type="expression" dxfId="6" priority="431">
      <formula>$A67="否"</formula>
    </cfRule>
    <cfRule type="expression" dxfId="7" priority="432">
      <formula>$A67="否"</formula>
    </cfRule>
  </conditionalFormatting>
  <conditionalFormatting sqref="I274:I276">
    <cfRule type="expression" dxfId="4" priority="249">
      <formula>$G274=""</formula>
    </cfRule>
    <cfRule type="expression" dxfId="5" priority="250">
      <formula>$A274="是"</formula>
    </cfRule>
    <cfRule type="expression" dxfId="6" priority="251">
      <formula>$A274="否"</formula>
    </cfRule>
    <cfRule type="expression" dxfId="7" priority="252">
      <formula>$A274="否"</formula>
    </cfRule>
  </conditionalFormatting>
  <conditionalFormatting sqref="I383:I384">
    <cfRule type="expression" dxfId="4" priority="584">
      <formula>$G383=""</formula>
    </cfRule>
    <cfRule type="expression" dxfId="5" priority="585">
      <formula>$A383="是"</formula>
    </cfRule>
    <cfRule type="expression" dxfId="6" priority="586">
      <formula>$A383="否"</formula>
    </cfRule>
    <cfRule type="expression" dxfId="7" priority="587">
      <formula>$A383="否"</formula>
    </cfRule>
  </conditionalFormatting>
  <conditionalFormatting sqref="I432:I441">
    <cfRule type="expression" dxfId="5" priority="37">
      <formula>$A432="是"</formula>
    </cfRule>
    <cfRule type="expression" dxfId="6" priority="38">
      <formula>$A432="否"</formula>
    </cfRule>
    <cfRule type="expression" dxfId="7" priority="39">
      <formula>$A432="否"</formula>
    </cfRule>
  </conditionalFormatting>
  <conditionalFormatting sqref="I442:I451">
    <cfRule type="expression" dxfId="5" priority="34">
      <formula>$A442="是"</formula>
    </cfRule>
    <cfRule type="expression" dxfId="6" priority="35">
      <formula>$A442="否"</formula>
    </cfRule>
    <cfRule type="expression" dxfId="7" priority="36">
      <formula>$A442="否"</formula>
    </cfRule>
  </conditionalFormatting>
  <conditionalFormatting sqref="R25:R26">
    <cfRule type="cellIs" dxfId="3" priority="512" operator="equal">
      <formula>"DTShort"</formula>
    </cfRule>
    <cfRule type="cellIs" dxfId="2" priority="511" operator="equal">
      <formula>"DTInt"</formula>
    </cfRule>
    <cfRule type="cellIs" dxfId="1" priority="510" operator="equal">
      <formula>"DTFloat"</formula>
    </cfRule>
    <cfRule type="cellIs" dxfId="0" priority="509" operator="equal">
      <formula>"DTString"</formula>
    </cfRule>
  </conditionalFormatting>
  <conditionalFormatting sqref="R28:R29">
    <cfRule type="cellIs" dxfId="3" priority="488" operator="equal">
      <formula>"DTShort"</formula>
    </cfRule>
    <cfRule type="cellIs" dxfId="2" priority="487" operator="equal">
      <formula>"DTInt"</formula>
    </cfRule>
    <cfRule type="cellIs" dxfId="1" priority="486" operator="equal">
      <formula>"DTFloat"</formula>
    </cfRule>
    <cfRule type="cellIs" dxfId="0" priority="485" operator="equal">
      <formula>"DTString"</formula>
    </cfRule>
    <cfRule type="expression" dxfId="4" priority="481">
      <formula>$R28=""</formula>
    </cfRule>
    <cfRule type="expression" dxfId="5" priority="482">
      <formula>$A28="是"</formula>
    </cfRule>
    <cfRule type="expression" dxfId="6" priority="483">
      <formula>$A28="否"</formula>
    </cfRule>
    <cfRule type="expression" dxfId="7" priority="484">
      <formula>$A28="否"</formula>
    </cfRule>
  </conditionalFormatting>
  <conditionalFormatting sqref="R50:R51">
    <cfRule type="cellIs" dxfId="0" priority="461" operator="equal">
      <formula>"DTString"</formula>
    </cfRule>
    <cfRule type="cellIs" dxfId="1" priority="462" operator="equal">
      <formula>"DTFloat"</formula>
    </cfRule>
    <cfRule type="cellIs" dxfId="2" priority="463" operator="equal">
      <formula>"DTInt"</formula>
    </cfRule>
    <cfRule type="cellIs" dxfId="3" priority="464" operator="equal">
      <formula>"DTShort"</formula>
    </cfRule>
  </conditionalFormatting>
  <conditionalFormatting sqref="R71:R73">
    <cfRule type="cellIs" dxfId="0" priority="417" operator="equal">
      <formula>"DTString"</formula>
    </cfRule>
    <cfRule type="cellIs" dxfId="1" priority="418" operator="equal">
      <formula>"DTFloat"</formula>
    </cfRule>
    <cfRule type="cellIs" dxfId="2" priority="419" operator="equal">
      <formula>"DTInt"</formula>
    </cfRule>
    <cfRule type="cellIs" dxfId="3" priority="420" operator="equal">
      <formula>"DTShort"</formula>
    </cfRule>
  </conditionalFormatting>
  <conditionalFormatting sqref="R136:R137">
    <cfRule type="cellIs" dxfId="0" priority="130" operator="equal">
      <formula>"DTString"</formula>
    </cfRule>
    <cfRule type="cellIs" dxfId="1" priority="131" operator="equal">
      <formula>"DTFloat"</formula>
    </cfRule>
    <cfRule type="cellIs" dxfId="2" priority="132" operator="equal">
      <formula>"DTInt"</formula>
    </cfRule>
    <cfRule type="cellIs" dxfId="3" priority="133" operator="equal">
      <formula>"DTShort"</formula>
    </cfRule>
    <cfRule type="expression" dxfId="4" priority="126">
      <formula>$R136=""</formula>
    </cfRule>
    <cfRule type="expression" dxfId="5" priority="127">
      <formula>$A136="是"</formula>
    </cfRule>
    <cfRule type="expression" dxfId="6" priority="128">
      <formula>$A136="否"</formula>
    </cfRule>
    <cfRule type="expression" dxfId="7" priority="129">
      <formula>$A136="否"</formula>
    </cfRule>
  </conditionalFormatting>
  <conditionalFormatting sqref="R176:R178">
    <cfRule type="expression" dxfId="4" priority="94">
      <formula>$R176=""</formula>
    </cfRule>
    <cfRule type="expression" dxfId="5" priority="95">
      <formula>$A176="是"</formula>
    </cfRule>
    <cfRule type="expression" dxfId="6" priority="96">
      <formula>$A176="否"</formula>
    </cfRule>
    <cfRule type="expression" dxfId="7" priority="97">
      <formula>$A176="否"</formula>
    </cfRule>
    <cfRule type="cellIs" dxfId="0" priority="98" operator="equal">
      <formula>"DTString"</formula>
    </cfRule>
    <cfRule type="cellIs" dxfId="1" priority="99" operator="equal">
      <formula>"DTFloat"</formula>
    </cfRule>
    <cfRule type="cellIs" dxfId="2" priority="100" operator="equal">
      <formula>"DTInt"</formula>
    </cfRule>
    <cfRule type="cellIs" dxfId="3" priority="101" operator="equal">
      <formula>"DTShort"</formula>
    </cfRule>
  </conditionalFormatting>
  <conditionalFormatting sqref="R200:R201">
    <cfRule type="cellIs" dxfId="0" priority="357" operator="equal">
      <formula>"DTString"</formula>
    </cfRule>
    <cfRule type="cellIs" dxfId="1" priority="358" operator="equal">
      <formula>"DTFloat"</formula>
    </cfRule>
    <cfRule type="cellIs" dxfId="2" priority="359" operator="equal">
      <formula>"DTInt"</formula>
    </cfRule>
    <cfRule type="cellIs" dxfId="3" priority="360" operator="equal">
      <formula>"DTShort"</formula>
    </cfRule>
  </conditionalFormatting>
  <conditionalFormatting sqref="R208:R210">
    <cfRule type="cellIs" dxfId="0" priority="337" operator="equal">
      <formula>"DTString"</formula>
    </cfRule>
    <cfRule type="cellIs" dxfId="1" priority="338" operator="equal">
      <formula>"DTFloat"</formula>
    </cfRule>
    <cfRule type="cellIs" dxfId="2" priority="339" operator="equal">
      <formula>"DTInt"</formula>
    </cfRule>
    <cfRule type="cellIs" dxfId="3" priority="340" operator="equal">
      <formula>"DTShort"</formula>
    </cfRule>
  </conditionalFormatting>
  <conditionalFormatting sqref="R217:R220">
    <cfRule type="cellIs" dxfId="0" priority="317" operator="equal">
      <formula>"DTString"</formula>
    </cfRule>
    <cfRule type="cellIs" dxfId="1" priority="318" operator="equal">
      <formula>"DTFloat"</formula>
    </cfRule>
    <cfRule type="cellIs" dxfId="2" priority="319" operator="equal">
      <formula>"DTInt"</formula>
    </cfRule>
    <cfRule type="cellIs" dxfId="3" priority="320" operator="equal">
      <formula>"DTShort"</formula>
    </cfRule>
  </conditionalFormatting>
  <conditionalFormatting sqref="R226:R231">
    <cfRule type="cellIs" dxfId="0" priority="281" operator="equal">
      <formula>"DTString"</formula>
    </cfRule>
    <cfRule type="cellIs" dxfId="1" priority="282" operator="equal">
      <formula>"DTFloat"</formula>
    </cfRule>
    <cfRule type="cellIs" dxfId="2" priority="283" operator="equal">
      <formula>"DTInt"</formula>
    </cfRule>
    <cfRule type="cellIs" dxfId="3" priority="284" operator="equal">
      <formula>"DTShort"</formula>
    </cfRule>
  </conditionalFormatting>
  <conditionalFormatting sqref="R296:R298">
    <cfRule type="expression" dxfId="4" priority="78">
      <formula>$R296=""</formula>
    </cfRule>
    <cfRule type="expression" dxfId="5" priority="79">
      <formula>$A296="是"</formula>
    </cfRule>
    <cfRule type="expression" dxfId="6" priority="80">
      <formula>$A296="否"</formula>
    </cfRule>
    <cfRule type="expression" dxfId="7" priority="81">
      <formula>$A296="否"</formula>
    </cfRule>
    <cfRule type="cellIs" dxfId="0" priority="82" operator="equal">
      <formula>"DTString"</formula>
    </cfRule>
    <cfRule type="cellIs" dxfId="1" priority="83" operator="equal">
      <formula>"DTFloat"</formula>
    </cfRule>
    <cfRule type="cellIs" dxfId="2" priority="84" operator="equal">
      <formula>"DTInt"</formula>
    </cfRule>
    <cfRule type="cellIs" dxfId="3" priority="85" operator="equal">
      <formula>"DTShort"</formula>
    </cfRule>
  </conditionalFormatting>
  <conditionalFormatting sqref="R326:R329">
    <cfRule type="expression" dxfId="5" priority="67">
      <formula>$A326="是"</formula>
    </cfRule>
    <cfRule type="expression" dxfId="6" priority="68">
      <formula>$A326="否"</formula>
    </cfRule>
    <cfRule type="expression" dxfId="7" priority="69">
      <formula>$A326="否"</formula>
    </cfRule>
  </conditionalFormatting>
  <conditionalFormatting sqref="R345:R347">
    <cfRule type="expression" dxfId="4" priority="59">
      <formula>$R345=""</formula>
    </cfRule>
    <cfRule type="expression" dxfId="5" priority="60">
      <formula>$A345="是"</formula>
    </cfRule>
    <cfRule type="expression" dxfId="6" priority="61">
      <formula>$A345="否"</formula>
    </cfRule>
    <cfRule type="expression" dxfId="7" priority="62">
      <formula>$A345="否"</formula>
    </cfRule>
    <cfRule type="cellIs" dxfId="0" priority="63" operator="equal">
      <formula>"DTString"</formula>
    </cfRule>
    <cfRule type="cellIs" dxfId="1" priority="64" operator="equal">
      <formula>"DTFloat"</formula>
    </cfRule>
    <cfRule type="cellIs" dxfId="2" priority="65" operator="equal">
      <formula>"DTInt"</formula>
    </cfRule>
    <cfRule type="cellIs" dxfId="3" priority="66" operator="equal">
      <formula>"DTShort"</formula>
    </cfRule>
  </conditionalFormatting>
  <conditionalFormatting sqref="R354:R356">
    <cfRule type="cellIs" dxfId="0" priority="165" operator="equal">
      <formula>"DTString"</formula>
    </cfRule>
    <cfRule type="cellIs" dxfId="1" priority="166" operator="equal">
      <formula>"DTFloat"</formula>
    </cfRule>
    <cfRule type="cellIs" dxfId="2" priority="167" operator="equal">
      <formula>"DTInt"</formula>
    </cfRule>
    <cfRule type="cellIs" dxfId="3" priority="168" operator="equal">
      <formula>"DTShort"</formula>
    </cfRule>
  </conditionalFormatting>
  <conditionalFormatting sqref="R372:R377">
    <cfRule type="expression" dxfId="5" priority="48">
      <formula>$A372="是"</formula>
    </cfRule>
    <cfRule type="expression" dxfId="6" priority="49">
      <formula>$A372="否"</formula>
    </cfRule>
    <cfRule type="expression" dxfId="7" priority="50">
      <formula>$A372="否"</formula>
    </cfRule>
  </conditionalFormatting>
  <conditionalFormatting sqref="R383:R384">
    <cfRule type="expression" dxfId="4" priority="576">
      <formula>$R383=""</formula>
    </cfRule>
    <cfRule type="expression" dxfId="5" priority="577">
      <formula>$A383="是"</formula>
    </cfRule>
    <cfRule type="expression" dxfId="6" priority="578">
      <formula>$A383="否"</formula>
    </cfRule>
    <cfRule type="expression" dxfId="7" priority="579">
      <formula>$A383="否"</formula>
    </cfRule>
    <cfRule type="cellIs" dxfId="0" priority="580" operator="equal">
      <formula>"DTString"</formula>
    </cfRule>
    <cfRule type="cellIs" dxfId="1" priority="581" operator="equal">
      <formula>"DTFloat"</formula>
    </cfRule>
    <cfRule type="cellIs" dxfId="2" priority="582" operator="equal">
      <formula>"DTInt"</formula>
    </cfRule>
    <cfRule type="cellIs" dxfId="3" priority="583" operator="equal">
      <formula>"DTShort"</formula>
    </cfRule>
  </conditionalFormatting>
  <conditionalFormatting sqref="S30:S31">
    <cfRule type="expression" dxfId="4" priority="869">
      <formula>$R28=""</formula>
    </cfRule>
    <cfRule type="expression" dxfId="5" priority="870">
      <formula>$A28="是"</formula>
    </cfRule>
    <cfRule type="expression" dxfId="6" priority="871">
      <formula>$A28="否"</formula>
    </cfRule>
    <cfRule type="expression" dxfId="7" priority="872">
      <formula>$A28="否"</formula>
    </cfRule>
  </conditionalFormatting>
  <conditionalFormatting sqref="S68:S70">
    <cfRule type="expression" dxfId="4" priority="425">
      <formula>$R68=""</formula>
    </cfRule>
    <cfRule type="expression" dxfId="5" priority="426">
      <formula>$A68="是"</formula>
    </cfRule>
    <cfRule type="expression" dxfId="6" priority="427">
      <formula>$A68="否"</formula>
    </cfRule>
    <cfRule type="expression" dxfId="7" priority="428">
      <formula>$A68="否"</formula>
    </cfRule>
  </conditionalFormatting>
  <conditionalFormatting sqref="S139:S141">
    <cfRule type="expression" dxfId="4" priority="1">
      <formula>$G139=""</formula>
    </cfRule>
    <cfRule type="expression" dxfId="5" priority="2">
      <formula>$A139="是"</formula>
    </cfRule>
    <cfRule type="expression" dxfId="6" priority="3">
      <formula>$A139="否"</formula>
    </cfRule>
    <cfRule type="expression" dxfId="7" priority="4">
      <formula>$A139="否"</formula>
    </cfRule>
  </conditionalFormatting>
  <conditionalFormatting sqref="S170:S172">
    <cfRule type="expression" dxfId="4" priority="652">
      <formula>$R170=""</formula>
    </cfRule>
    <cfRule type="expression" dxfId="5" priority="653">
      <formula>$A170="是"</formula>
    </cfRule>
    <cfRule type="expression" dxfId="6" priority="654">
      <formula>$A170="否"</formula>
    </cfRule>
    <cfRule type="expression" dxfId="7" priority="655">
      <formula>$A170="否"</formula>
    </cfRule>
  </conditionalFormatting>
  <conditionalFormatting sqref="S174:S175">
    <cfRule type="expression" dxfId="4" priority="893">
      <formula>$R173=""</formula>
    </cfRule>
    <cfRule type="expression" dxfId="5" priority="894">
      <formula>$A173="是"</formula>
    </cfRule>
    <cfRule type="expression" dxfId="6" priority="895">
      <formula>$A173="否"</formula>
    </cfRule>
    <cfRule type="expression" dxfId="7" priority="896">
      <formula>$A173="否"</formula>
    </cfRule>
  </conditionalFormatting>
  <conditionalFormatting sqref="S176:S177">
    <cfRule type="expression" dxfId="4" priority="373">
      <formula>$R176=""</formula>
    </cfRule>
    <cfRule type="expression" dxfId="5" priority="374">
      <formula>$A176="是"</formula>
    </cfRule>
    <cfRule type="expression" dxfId="6" priority="375">
      <formula>$A176="否"</formula>
    </cfRule>
    <cfRule type="expression" dxfId="7" priority="376">
      <formula>$A176="否"</formula>
    </cfRule>
  </conditionalFormatting>
  <conditionalFormatting sqref="S324:S325">
    <cfRule type="expression" dxfId="5" priority="921">
      <formula>$A323="是"</formula>
    </cfRule>
    <cfRule type="expression" dxfId="6" priority="922">
      <formula>$A323="否"</formula>
    </cfRule>
    <cfRule type="expression" dxfId="7" priority="923">
      <formula>$A323="否"</formula>
    </cfRule>
    <cfRule type="expression" dxfId="4" priority="924">
      <formula>$R323=""</formula>
    </cfRule>
  </conditionalFormatting>
  <conditionalFormatting sqref="S343:S344">
    <cfRule type="expression" dxfId="5" priority="917">
      <formula>$A342="是"</formula>
    </cfRule>
    <cfRule type="expression" dxfId="6" priority="918">
      <formula>$A342="否"</formula>
    </cfRule>
    <cfRule type="expression" dxfId="7" priority="919">
      <formula>$A342="否"</formula>
    </cfRule>
    <cfRule type="expression" dxfId="4" priority="920">
      <formula>$R342=""</formula>
    </cfRule>
  </conditionalFormatting>
  <conditionalFormatting sqref="S368:S371">
    <cfRule type="expression" dxfId="5" priority="925">
      <formula>$A367="是"</formula>
    </cfRule>
    <cfRule type="expression" dxfId="6" priority="926">
      <formula>$A367="否"</formula>
    </cfRule>
    <cfRule type="expression" dxfId="7" priority="927">
      <formula>$A367="否"</formula>
    </cfRule>
    <cfRule type="expression" dxfId="4" priority="928">
      <formula>$R367=""</formula>
    </cfRule>
  </conditionalFormatting>
  <conditionalFormatting sqref="T26:T27">
    <cfRule type="expression" dxfId="4" priority="873">
      <formula>$R25=""</formula>
    </cfRule>
    <cfRule type="expression" dxfId="5" priority="874">
      <formula>$A25="是"</formula>
    </cfRule>
    <cfRule type="expression" dxfId="6" priority="875">
      <formula>$A25="否"</formula>
    </cfRule>
    <cfRule type="expression" dxfId="7" priority="876">
      <formula>$A25="否"</formula>
    </cfRule>
  </conditionalFormatting>
  <conditionalFormatting sqref="T30:T31">
    <cfRule type="expression" dxfId="4" priority="865">
      <formula>$R28=""</formula>
    </cfRule>
    <cfRule type="expression" dxfId="5" priority="866">
      <formula>$A28="是"</formula>
    </cfRule>
    <cfRule type="expression" dxfId="6" priority="867">
      <formula>$A28="否"</formula>
    </cfRule>
    <cfRule type="expression" dxfId="7" priority="868">
      <formula>$A28="否"</formula>
    </cfRule>
  </conditionalFormatting>
  <conditionalFormatting sqref="T70:T71">
    <cfRule type="expression" dxfId="4" priority="881">
      <formula>$R69=""</formula>
    </cfRule>
    <cfRule type="expression" dxfId="5" priority="882">
      <formula>$A69="是"</formula>
    </cfRule>
    <cfRule type="expression" dxfId="6" priority="883">
      <formula>$A69="否"</formula>
    </cfRule>
    <cfRule type="expression" dxfId="7" priority="884">
      <formula>$A69="否"</formula>
    </cfRule>
  </conditionalFormatting>
  <conditionalFormatting sqref="T74:T75">
    <cfRule type="expression" dxfId="4" priority="877">
      <formula>$R72=""</formula>
    </cfRule>
    <cfRule type="expression" dxfId="5" priority="878">
      <formula>$A72="是"</formula>
    </cfRule>
    <cfRule type="expression" dxfId="6" priority="879">
      <formula>$A72="否"</formula>
    </cfRule>
    <cfRule type="expression" dxfId="7" priority="880">
      <formula>$A72="否"</formula>
    </cfRule>
  </conditionalFormatting>
  <conditionalFormatting sqref="T118:T120">
    <cfRule type="expression" dxfId="4" priority="106">
      <formula>$R117=""</formula>
    </cfRule>
    <cfRule type="expression" dxfId="5" priority="107">
      <formula>$A117="是"</formula>
    </cfRule>
    <cfRule type="expression" dxfId="6" priority="108">
      <formula>$A117="否"</formula>
    </cfRule>
    <cfRule type="expression" dxfId="7" priority="109">
      <formula>$A117="否"</formula>
    </cfRule>
  </conditionalFormatting>
  <conditionalFormatting sqref="T123:T124">
    <cfRule type="expression" dxfId="4" priority="885">
      <formula>$R121=""</formula>
    </cfRule>
    <cfRule type="expression" dxfId="5" priority="886">
      <formula>$A121="是"</formula>
    </cfRule>
    <cfRule type="expression" dxfId="6" priority="887">
      <formula>$A121="否"</formula>
    </cfRule>
    <cfRule type="expression" dxfId="7" priority="888">
      <formula>$A121="否"</formula>
    </cfRule>
  </conditionalFormatting>
  <conditionalFormatting sqref="T170:T171">
    <cfRule type="expression" dxfId="4" priority="660">
      <formula>$R170=""</formula>
    </cfRule>
    <cfRule type="expression" dxfId="5" priority="661">
      <formula>$A170="是"</formula>
    </cfRule>
    <cfRule type="expression" dxfId="6" priority="662">
      <formula>$A170="否"</formula>
    </cfRule>
    <cfRule type="expression" dxfId="7" priority="663">
      <formula>$A170="否"</formula>
    </cfRule>
  </conditionalFormatting>
  <conditionalFormatting sqref="T173:T175">
    <cfRule type="expression" dxfId="4" priority="889">
      <formula>$R172=""</formula>
    </cfRule>
    <cfRule type="expression" dxfId="5" priority="890">
      <formula>$A172="是"</formula>
    </cfRule>
    <cfRule type="expression" dxfId="6" priority="891">
      <formula>$A172="否"</formula>
    </cfRule>
    <cfRule type="expression" dxfId="7" priority="892">
      <formula>$A172="否"</formula>
    </cfRule>
  </conditionalFormatting>
  <conditionalFormatting sqref="T178:T179">
    <cfRule type="expression" dxfId="4" priority="381">
      <formula>$R176=""</formula>
    </cfRule>
    <cfRule type="expression" dxfId="5" priority="382">
      <formula>$A176="是"</formula>
    </cfRule>
    <cfRule type="expression" dxfId="6" priority="383">
      <formula>$A176="否"</formula>
    </cfRule>
    <cfRule type="expression" dxfId="7" priority="384">
      <formula>$A176="否"</formula>
    </cfRule>
  </conditionalFormatting>
  <conditionalFormatting sqref="T226:T231">
    <cfRule type="expression" dxfId="4" priority="285">
      <formula>$R226=""</formula>
    </cfRule>
    <cfRule type="expression" dxfId="5" priority="286">
      <formula>$A226="是"</formula>
    </cfRule>
    <cfRule type="expression" dxfId="6" priority="287">
      <formula>$A226="否"</formula>
    </cfRule>
    <cfRule type="expression" dxfId="7" priority="288">
      <formula>$A226="否"</formula>
    </cfRule>
  </conditionalFormatting>
  <conditionalFormatting sqref="T242:T243">
    <cfRule type="expression" dxfId="5" priority="901">
      <formula>$A241="是"</formula>
    </cfRule>
    <cfRule type="expression" dxfId="6" priority="902">
      <formula>$A241="否"</formula>
    </cfRule>
    <cfRule type="expression" dxfId="7" priority="903">
      <formula>$A241="否"</formula>
    </cfRule>
    <cfRule type="expression" dxfId="4" priority="904">
      <formula>$R241=""</formula>
    </cfRule>
  </conditionalFormatting>
  <conditionalFormatting sqref="T245:T246">
    <cfRule type="expression" dxfId="5" priority="897">
      <formula>$A243="是"</formula>
    </cfRule>
    <cfRule type="expression" dxfId="6" priority="898">
      <formula>$A243="否"</formula>
    </cfRule>
    <cfRule type="expression" dxfId="7" priority="899">
      <formula>$A243="否"</formula>
    </cfRule>
    <cfRule type="expression" dxfId="4" priority="900">
      <formula>$R243=""</formula>
    </cfRule>
  </conditionalFormatting>
  <conditionalFormatting sqref="T254:T256">
    <cfRule type="expression" dxfId="5" priority="909">
      <formula>$A253="是"</formula>
    </cfRule>
    <cfRule type="expression" dxfId="6" priority="910">
      <formula>$A253="否"</formula>
    </cfRule>
    <cfRule type="expression" dxfId="7" priority="911">
      <formula>$A253="否"</formula>
    </cfRule>
    <cfRule type="expression" dxfId="4" priority="912">
      <formula>$R253=""</formula>
    </cfRule>
  </conditionalFormatting>
  <conditionalFormatting sqref="T258:T260">
    <cfRule type="expression" dxfId="5" priority="905">
      <formula>$A256="是"</formula>
    </cfRule>
    <cfRule type="expression" dxfId="6" priority="906">
      <formula>$A256="否"</formula>
    </cfRule>
    <cfRule type="expression" dxfId="7" priority="907">
      <formula>$A256="否"</formula>
    </cfRule>
    <cfRule type="expression" dxfId="4" priority="908">
      <formula>$R256=""</formula>
    </cfRule>
  </conditionalFormatting>
  <conditionalFormatting sqref="T294:T295">
    <cfRule type="expression" dxfId="4" priority="245">
      <formula>$R293=""</formula>
    </cfRule>
    <cfRule type="expression" dxfId="5" priority="246">
      <formula>$A293="是"</formula>
    </cfRule>
    <cfRule type="expression" dxfId="6" priority="247">
      <formula>$A293="否"</formula>
    </cfRule>
    <cfRule type="expression" dxfId="7" priority="248">
      <formula>$A293="否"</formula>
    </cfRule>
  </conditionalFormatting>
  <conditionalFormatting sqref="T298:T299">
    <cfRule type="expression" dxfId="4" priority="229">
      <formula>$R296=""</formula>
    </cfRule>
    <cfRule type="expression" dxfId="5" priority="230">
      <formula>$A296="是"</formula>
    </cfRule>
    <cfRule type="expression" dxfId="6" priority="231">
      <formula>$A296="否"</formula>
    </cfRule>
    <cfRule type="expression" dxfId="7" priority="232">
      <formula>$A296="否"</formula>
    </cfRule>
  </conditionalFormatting>
  <conditionalFormatting sqref="T320:T321">
    <cfRule type="expression" dxfId="4" priority="636">
      <formula>$R320=""</formula>
    </cfRule>
    <cfRule type="expression" dxfId="5" priority="637">
      <formula>$A320="是"</formula>
    </cfRule>
    <cfRule type="expression" dxfId="6" priority="638">
      <formula>$A320="否"</formula>
    </cfRule>
    <cfRule type="expression" dxfId="7" priority="639">
      <formula>$A320="否"</formula>
    </cfRule>
  </conditionalFormatting>
  <conditionalFormatting sqref="T324:T325">
    <cfRule type="expression" dxfId="4" priority="221">
      <formula>$R323=""</formula>
    </cfRule>
    <cfRule type="expression" dxfId="5" priority="222">
      <formula>$A323="是"</formula>
    </cfRule>
    <cfRule type="expression" dxfId="6" priority="223">
      <formula>$A323="否"</formula>
    </cfRule>
    <cfRule type="expression" dxfId="7" priority="224">
      <formula>$A323="否"</formula>
    </cfRule>
  </conditionalFormatting>
  <conditionalFormatting sqref="T328:T329">
    <cfRule type="expression" dxfId="4" priority="213">
      <formula>$R326=""</formula>
    </cfRule>
    <cfRule type="expression" dxfId="5" priority="214">
      <formula>$A326="是"</formula>
    </cfRule>
    <cfRule type="expression" dxfId="6" priority="215">
      <formula>$A326="否"</formula>
    </cfRule>
    <cfRule type="expression" dxfId="7" priority="216">
      <formula>$A326="否"</formula>
    </cfRule>
  </conditionalFormatting>
  <conditionalFormatting sqref="T343:T344">
    <cfRule type="expression" dxfId="4" priority="205">
      <formula>$R342=""</formula>
    </cfRule>
    <cfRule type="expression" dxfId="5" priority="206">
      <formula>$A342="是"</formula>
    </cfRule>
    <cfRule type="expression" dxfId="6" priority="207">
      <formula>$A342="否"</formula>
    </cfRule>
    <cfRule type="expression" dxfId="7" priority="208">
      <formula>$A342="否"</formula>
    </cfRule>
  </conditionalFormatting>
  <conditionalFormatting sqref="T347:T348">
    <cfRule type="expression" dxfId="4" priority="189">
      <formula>$R345=""</formula>
    </cfRule>
    <cfRule type="expression" dxfId="5" priority="190">
      <formula>$A345="是"</formula>
    </cfRule>
    <cfRule type="expression" dxfId="6" priority="191">
      <formula>$A345="否"</formula>
    </cfRule>
    <cfRule type="expression" dxfId="7" priority="192">
      <formula>$A345="否"</formula>
    </cfRule>
  </conditionalFormatting>
  <conditionalFormatting sqref="T367:T369">
    <cfRule type="expression" dxfId="4" priority="600">
      <formula>$R366=""</formula>
    </cfRule>
    <cfRule type="expression" dxfId="5" priority="601">
      <formula>$A366="是"</formula>
    </cfRule>
    <cfRule type="expression" dxfId="6" priority="602">
      <formula>$A366="否"</formula>
    </cfRule>
    <cfRule type="expression" dxfId="7" priority="603">
      <formula>$A366="否"</formula>
    </cfRule>
  </conditionalFormatting>
  <conditionalFormatting sqref="T370:T371">
    <cfRule type="expression" dxfId="4" priority="608">
      <formula>$R369=""</formula>
    </cfRule>
    <cfRule type="expression" dxfId="5" priority="609">
      <formula>$A369="是"</formula>
    </cfRule>
    <cfRule type="expression" dxfId="6" priority="610">
      <formula>$A369="否"</formula>
    </cfRule>
    <cfRule type="expression" dxfId="7" priority="611">
      <formula>$A369="否"</formula>
    </cfRule>
  </conditionalFormatting>
  <conditionalFormatting sqref="T373:T375">
    <cfRule type="expression" dxfId="4" priority="169">
      <formula>$R371=""</formula>
    </cfRule>
    <cfRule type="expression" dxfId="5" priority="170">
      <formula>$A371="是"</formula>
    </cfRule>
    <cfRule type="expression" dxfId="6" priority="171">
      <formula>$A371="否"</formula>
    </cfRule>
    <cfRule type="expression" dxfId="7" priority="172">
      <formula>$A371="否"</formula>
    </cfRule>
  </conditionalFormatting>
  <conditionalFormatting sqref="T376:T377">
    <cfRule type="expression" dxfId="4" priority="173">
      <formula>$R374=""</formula>
    </cfRule>
    <cfRule type="expression" dxfId="5" priority="174">
      <formula>$A374="是"</formula>
    </cfRule>
    <cfRule type="expression" dxfId="6" priority="175">
      <formula>$A374="否"</formula>
    </cfRule>
    <cfRule type="expression" dxfId="7" priority="176">
      <formula>$A374="否"</formula>
    </cfRule>
  </conditionalFormatting>
  <conditionalFormatting sqref="T383:T384">
    <cfRule type="expression" dxfId="4" priority="572">
      <formula>$R383=""</formula>
    </cfRule>
    <cfRule type="expression" dxfId="5" priority="573">
      <formula>$A383="是"</formula>
    </cfRule>
    <cfRule type="expression" dxfId="6" priority="574">
      <formula>$A383="否"</formula>
    </cfRule>
    <cfRule type="expression" dxfId="7" priority="575">
      <formula>$A383="否"</formula>
    </cfRule>
  </conditionalFormatting>
  <conditionalFormatting sqref="A1 A2:Y3 A11:F26 A32:F49 G11:N21 J22:N23 G32:Y48 O11:Q23 J50:Q51 R4:Y23 U24:Y31 U49:Y53 A4:H5 J4:M5 N4:Q7 A6:M7 A8:Q10 A50:D52 A53:E67 A71:Q99 A102:Q105 E50:F51 F59:F67 G59:N65 O59:Q67 R84:S99 R102:S104 R105:T105 U55:Y124 R59:T65 J66:N68 S66:T66 S67 R76:T83 R66:R67 E52:T52 F55:T58 F54:Y54 F53:T53 G49:T49 A27:Q29 A30:R31 J24:R24 G25:Q26 R74:S75 A68:F70 O68:R70 G69:N70 A106:T116 A134:Q137 G145:M158 P145:Q158 R145:R152 R153:S155 R156:T158 U136:Y158 G159:Y169 T125:Y133 A117:S133 A145:F171 R134:Y135 G170:R171 G180:R195 A180:F242 A247:F255 A261:F268 U170:Y179 T180:Y195 S178:S195 J200:Q201 A269:E291 A300:P321 A326:Q329 A330:P340 A349:F354 A360:Q365 A372:Q377 A378:F384 A385:Y411 A412:F611 J412:Y611 A612:Y65886 F269:F277 F278:N291 O203:Q240 T247:Y252 L247:S255 U253:Y260 Q261:Y286 O241:S242 G247:K250 J239:N241 L261:N264 G265:N273 J251:K253 G261:K262 J263:K264 G274:H276 J274:N276 G349:N352 G203:N207 R203:Y207 J208:N210 U208:Y210 G211:N216 R211:Y216 J217:N219 U217:Y220 G220:N225 R221:Y225 J226:N228 U226:Y231 G229:N238 R232:Y240 U200:Y201 U287:Y348 Q337:R340 Q349:Y353 Q354:Q355 U354:Y356 R360:Y364 Q287:R291 Q318:R321 O378:Q384 J353:N354 G378:N382 S287:T290 S291:S292 S318:T319 S320:S322 S326:S329 S337:T339 S340:S341 H383:H384 J383:N384 R365:S365 U365:Y377 R378:Y382 S383:S384 U383:Y384 Q300:T317 Q330:T336 G277:N277 O261:P291 O349:P355 G202:Y202 A355:N355 A356:Q356 A357:Y359 U241:Y246 A172:R174 G196:Y199 A175:Q179 A243:S246 G242:N242 A256:S260 G254:K255 A295:Q299 S298:S299 A292:R294 A322:R325 A341:R343 A344:Q348 S347:S348 S372:S377 A366:S366 A367:R371 A138:R139 A140:M144 O140:R140 P141:R144 O141:O158 N140:N158 T136:T155 S136:S138 S143:S152 A100:S101">
    <cfRule type="expression" dxfId="5" priority="812">
      <formula>$A1="是"</formula>
    </cfRule>
    <cfRule type="expression" dxfId="6" priority="813">
      <formula>$A1="否"</formula>
    </cfRule>
    <cfRule type="expression" dxfId="7" priority="826">
      <formula>$A1="否"</formula>
    </cfRule>
  </conditionalFormatting>
  <conditionalFormatting sqref="D3:N3 D4:F26 D27:N49 G4:H5 J4:M5 G6:M7 G8:N21 J22:N24 N4:N7 D50:D53 D54:E70 D71:N199 J50:N51 G59:N65 J66:N68 E50:F51 F59:F68 E52:N53 F54:N58 G25:N26 F69:N70 D200:F242 D247:F255 D261:F268 D269:E291 D292:N348 D349:E355 D356:F365 D378:F384 D385:N411 D412:F611 J412:N611 D612:N65886 J200:N201 G202:N207 J208:N210 G211:N216 J217:N219 G220:N225 G247:K250 J239:N241 L247:N255 L261:N264 G265:N273 J251:K253 G261:K262 J263:K264 G274:H276 J274:N276 F277:N291 F349:N352 F353:F355 J353:N354 G355:N365 G378:N382 J226:N228 G229:N238 F269:F276 H383:H384 J383:N384 D243:N246 G242:N242 D256:N260 G254:K255 D366:N377">
    <cfRule type="expression" dxfId="4" priority="811">
      <formula>$G3=""</formula>
    </cfRule>
  </conditionalFormatting>
  <conditionalFormatting sqref="G3:G21 G25:G49 R3:R24 R30:R49 G52:G65 R74:R135 R52:R70 G69:G158 R180:R199 R385:R65886 R357:R382 G385:G411 G612:G65886 R349:R353 G202:G207 G211:G216 G220:G225 G229:G238 G242:G250 G254:G262 G265:G301 G304:G352 G355:G382 R202:R207 R211:R216 R221:R225 R232:R294 R300:R343 G162:G199 R138:R174">
    <cfRule type="cellIs" dxfId="0" priority="855" operator="equal">
      <formula>"DTString"</formula>
    </cfRule>
    <cfRule type="cellIs" dxfId="1" priority="856" operator="equal">
      <formula>"DTFloat"</formula>
    </cfRule>
    <cfRule type="cellIs" dxfId="2" priority="857" operator="equal">
      <formula>"DTInt"</formula>
    </cfRule>
    <cfRule type="cellIs" dxfId="3" priority="858" operator="equal">
      <formula>"DTShort"</formula>
    </cfRule>
  </conditionalFormatting>
  <conditionalFormatting sqref="O3:Y3 O4:R24 O25:Q31 O32:T48 O49:Q51 S4:Y23 U24:Y51 O59:Q67 O69:Q99 O102:Q105 R84:S99 R102:S104 R105:T105 O106:T116 R59:Y64 U65:Y124 S66:T66 S67 R76:T83 R66:R67 R65:T65 O52:Y58 R49:T49 R30:R31 R74:S75 O68:R68 R69:R70 O117:S133 T125:Y133 O134:Q137 P145:Q158 R145:R152 R153:S155 R156:T158 U136:Y158 O159:Y169 R134:Y135 O170:R174 O180:Y198 O199:Q201 U170:Y179 O203:Q240 U241:Y260 T261:Y268 O247:T252 R199:Y199 O253:S268 O175:Q179 O241:S246 S178:S179 Q269:Y286 Q287:R291 Q300:T307 Q308:R321 O322:R343 O344:Q365 O378:Q384 O385:Y624 U200:Y201 R203:Y207 U208:Y210 R211:Y216 U217:Y220 R221:Y225 U226:Y231 R232:Y240 U287:Y348 R349:Y359 S360:Y364 S287:T290 S291:S292 S308:T319 R360:R365 R378:Y382 S320:S322 S330:T339 S340:S341 S365:S366 U365:Y377 S383:S384 U383:Y384 O269:P291 O300:P321 O202:Y202 O295:Q299 S298:S299 O292:R294 S326:S329 S347:S348 O366:R371 O372:S377 O625:R949 O1895:Y65886 S625:Y1040 P950:R1040 P1041:Y1894 O950:O1894 O138:R140 P141:R144 O141:O158 T136:T155 S136:S138 S143:S152 O100:S101">
    <cfRule type="expression" dxfId="4" priority="810">
      <formula>$R3=""</formula>
    </cfRule>
  </conditionalFormatting>
  <conditionalFormatting sqref="G23:G24 G22:I22">
    <cfRule type="expression" dxfId="5" priority="522">
      <formula>$A22="是"</formula>
    </cfRule>
    <cfRule type="expression" dxfId="6" priority="523">
      <formula>$A22="否"</formula>
    </cfRule>
    <cfRule type="expression" dxfId="7" priority="524">
      <formula>$A22="否"</formula>
    </cfRule>
  </conditionalFormatting>
  <conditionalFormatting sqref="G22:I22 G23:G24">
    <cfRule type="expression" dxfId="4" priority="521">
      <formula>$G22=""</formula>
    </cfRule>
  </conditionalFormatting>
  <conditionalFormatting sqref="R25:S26">
    <cfRule type="expression" dxfId="4" priority="505">
      <formula>$R25=""</formula>
    </cfRule>
    <cfRule type="expression" dxfId="5" priority="506">
      <formula>$A25="是"</formula>
    </cfRule>
    <cfRule type="expression" dxfId="6" priority="507">
      <formula>$A25="否"</formula>
    </cfRule>
    <cfRule type="expression" dxfId="7" priority="508">
      <formula>$A25="否"</formula>
    </cfRule>
  </conditionalFormatting>
  <conditionalFormatting sqref="G51 G50:I50">
    <cfRule type="expression" dxfId="5" priority="474">
      <formula>$A50="是"</formula>
    </cfRule>
    <cfRule type="expression" dxfId="6" priority="475">
      <formula>$A50="否"</formula>
    </cfRule>
    <cfRule type="expression" dxfId="7" priority="476">
      <formula>$A50="否"</formula>
    </cfRule>
  </conditionalFormatting>
  <conditionalFormatting sqref="G50:I50 G51">
    <cfRule type="expression" dxfId="4" priority="473">
      <formula>$G50=""</formula>
    </cfRule>
  </conditionalFormatting>
  <conditionalFormatting sqref="S50:T50 R50:R51">
    <cfRule type="expression" dxfId="4" priority="457">
      <formula>$R50=""</formula>
    </cfRule>
    <cfRule type="expression" dxfId="5" priority="458">
      <formula>$A50="是"</formula>
    </cfRule>
    <cfRule type="expression" dxfId="6" priority="459">
      <formula>$A50="否"</formula>
    </cfRule>
    <cfRule type="expression" dxfId="7" priority="460">
      <formula>$A50="否"</formula>
    </cfRule>
  </conditionalFormatting>
  <conditionalFormatting sqref="G67:G68 G66:I66">
    <cfRule type="expression" dxfId="5" priority="438">
      <formula>$A66="是"</formula>
    </cfRule>
    <cfRule type="expression" dxfId="6" priority="439">
      <formula>$A66="否"</formula>
    </cfRule>
    <cfRule type="expression" dxfId="7" priority="440">
      <formula>$A66="否"</formula>
    </cfRule>
  </conditionalFormatting>
  <conditionalFormatting sqref="G66:I66 G67:G68">
    <cfRule type="expression" dxfId="4" priority="437">
      <formula>$G66=""</formula>
    </cfRule>
  </conditionalFormatting>
  <conditionalFormatting sqref="R71:S73">
    <cfRule type="expression" dxfId="4" priority="413">
      <formula>$R71=""</formula>
    </cfRule>
    <cfRule type="expression" dxfId="5" priority="414">
      <formula>$A71="是"</formula>
    </cfRule>
    <cfRule type="expression" dxfId="6" priority="415">
      <formula>$A71="否"</formula>
    </cfRule>
    <cfRule type="expression" dxfId="7" priority="416">
      <formula>$A71="否"</formula>
    </cfRule>
  </conditionalFormatting>
  <conditionalFormatting sqref="T84:T99 T102:T104">
    <cfRule type="expression" dxfId="4" priority="110">
      <formula>$R84=""</formula>
    </cfRule>
    <cfRule type="expression" dxfId="5" priority="111">
      <formula>$A84="是"</formula>
    </cfRule>
    <cfRule type="expression" dxfId="6" priority="112">
      <formula>$A84="否"</formula>
    </cfRule>
    <cfRule type="expression" dxfId="7" priority="113">
      <formula>$A84="否"</formula>
    </cfRule>
  </conditionalFormatting>
  <conditionalFormatting sqref="G200:I201">
    <cfRule type="expression" dxfId="4" priority="365">
      <formula>$G200=""</formula>
    </cfRule>
    <cfRule type="expression" dxfId="5" priority="366">
      <formula>$A200="是"</formula>
    </cfRule>
    <cfRule type="expression" dxfId="6" priority="367">
      <formula>$A200="否"</formula>
    </cfRule>
    <cfRule type="expression" dxfId="7" priority="368">
      <formula>$A200="否"</formula>
    </cfRule>
  </conditionalFormatting>
  <conditionalFormatting sqref="R200:T201">
    <cfRule type="expression" dxfId="4" priority="353">
      <formula>$R200=""</formula>
    </cfRule>
    <cfRule type="expression" dxfId="5" priority="354">
      <formula>$A200="是"</formula>
    </cfRule>
    <cfRule type="expression" dxfId="6" priority="355">
      <formula>$A200="否"</formula>
    </cfRule>
    <cfRule type="expression" dxfId="7" priority="356">
      <formula>$A200="否"</formula>
    </cfRule>
  </conditionalFormatting>
  <conditionalFormatting sqref="G208:I210">
    <cfRule type="expression" dxfId="4" priority="345">
      <formula>$G208=""</formula>
    </cfRule>
    <cfRule type="expression" dxfId="5" priority="346">
      <formula>$A208="是"</formula>
    </cfRule>
    <cfRule type="expression" dxfId="6" priority="347">
      <formula>$A208="否"</formula>
    </cfRule>
    <cfRule type="expression" dxfId="7" priority="348">
      <formula>$A208="否"</formula>
    </cfRule>
  </conditionalFormatting>
  <conditionalFormatting sqref="R208:T210">
    <cfRule type="expression" dxfId="4" priority="333">
      <formula>$R208=""</formula>
    </cfRule>
    <cfRule type="expression" dxfId="5" priority="334">
      <formula>$A208="是"</formula>
    </cfRule>
    <cfRule type="expression" dxfId="6" priority="335">
      <formula>$A208="否"</formula>
    </cfRule>
    <cfRule type="expression" dxfId="7" priority="336">
      <formula>$A208="否"</formula>
    </cfRule>
  </conditionalFormatting>
  <conditionalFormatting sqref="G217:I219">
    <cfRule type="expression" dxfId="4" priority="329">
      <formula>$G217=""</formula>
    </cfRule>
    <cfRule type="expression" dxfId="5" priority="330">
      <formula>$A217="是"</formula>
    </cfRule>
    <cfRule type="expression" dxfId="6" priority="331">
      <formula>$A217="否"</formula>
    </cfRule>
    <cfRule type="expression" dxfId="7" priority="332">
      <formula>$A217="否"</formula>
    </cfRule>
  </conditionalFormatting>
  <conditionalFormatting sqref="R217:T220">
    <cfRule type="expression" dxfId="4" priority="313">
      <formula>$R217=""</formula>
    </cfRule>
    <cfRule type="expression" dxfId="5" priority="314">
      <formula>$A217="是"</formula>
    </cfRule>
    <cfRule type="expression" dxfId="6" priority="315">
      <formula>$A217="否"</formula>
    </cfRule>
    <cfRule type="expression" dxfId="7" priority="316">
      <formula>$A217="否"</formula>
    </cfRule>
  </conditionalFormatting>
  <conditionalFormatting sqref="G226:I228">
    <cfRule type="expression" dxfId="4" priority="309">
      <formula>$G226=""</formula>
    </cfRule>
    <cfRule type="expression" dxfId="5" priority="310">
      <formula>$A226="是"</formula>
    </cfRule>
    <cfRule type="expression" dxfId="6" priority="311">
      <formula>$A226="否"</formula>
    </cfRule>
    <cfRule type="expression" dxfId="7" priority="312">
      <formula>$A226="否"</formula>
    </cfRule>
  </conditionalFormatting>
  <conditionalFormatting sqref="R226:S231">
    <cfRule type="expression" dxfId="4" priority="277">
      <formula>$R226=""</formula>
    </cfRule>
    <cfRule type="expression" dxfId="5" priority="278">
      <formula>$A226="是"</formula>
    </cfRule>
    <cfRule type="expression" dxfId="6" priority="279">
      <formula>$A226="否"</formula>
    </cfRule>
    <cfRule type="expression" dxfId="7" priority="280">
      <formula>$A226="否"</formula>
    </cfRule>
  </conditionalFormatting>
  <conditionalFormatting sqref="G239:I241">
    <cfRule type="expression" dxfId="4" priority="297">
      <formula>$G239=""</formula>
    </cfRule>
    <cfRule type="expression" dxfId="5" priority="298">
      <formula>$A239="是"</formula>
    </cfRule>
    <cfRule type="expression" dxfId="6" priority="299">
      <formula>$A239="否"</formula>
    </cfRule>
    <cfRule type="expression" dxfId="7" priority="300">
      <formula>$A239="否"</formula>
    </cfRule>
  </conditionalFormatting>
  <conditionalFormatting sqref="G251:I253">
    <cfRule type="expression" dxfId="4" priority="273">
      <formula>$G251=""</formula>
    </cfRule>
    <cfRule type="expression" dxfId="5" priority="274">
      <formula>$A251="是"</formula>
    </cfRule>
    <cfRule type="expression" dxfId="6" priority="275">
      <formula>$A251="否"</formula>
    </cfRule>
    <cfRule type="expression" dxfId="7" priority="276">
      <formula>$A251="否"</formula>
    </cfRule>
  </conditionalFormatting>
  <conditionalFormatting sqref="G263:I264">
    <cfRule type="expression" dxfId="4" priority="261">
      <formula>$G263=""</formula>
    </cfRule>
    <cfRule type="expression" dxfId="5" priority="262">
      <formula>$A263="是"</formula>
    </cfRule>
    <cfRule type="expression" dxfId="6" priority="263">
      <formula>$A263="否"</formula>
    </cfRule>
    <cfRule type="expression" dxfId="7" priority="264">
      <formula>$A263="否"</formula>
    </cfRule>
  </conditionalFormatting>
  <conditionalFormatting sqref="S296:S297 R295:S295">
    <cfRule type="expression" dxfId="4" priority="237">
      <formula>$R295=""</formula>
    </cfRule>
    <cfRule type="expression" dxfId="5" priority="238">
      <formula>$A295="是"</formula>
    </cfRule>
    <cfRule type="expression" dxfId="6" priority="239">
      <formula>$A295="否"</formula>
    </cfRule>
    <cfRule type="expression" dxfId="7" priority="240">
      <formula>$A295="否"</formula>
    </cfRule>
  </conditionalFormatting>
  <conditionalFormatting sqref="S345:S346 R344">
    <cfRule type="expression" dxfId="4" priority="193">
      <formula>$R344=""</formula>
    </cfRule>
    <cfRule type="expression" dxfId="5" priority="194">
      <formula>$A344="是"</formula>
    </cfRule>
    <cfRule type="expression" dxfId="6" priority="195">
      <formula>$A344="否"</formula>
    </cfRule>
    <cfRule type="expression" dxfId="7" priority="196">
      <formula>$A344="否"</formula>
    </cfRule>
  </conditionalFormatting>
  <conditionalFormatting sqref="G353:I354">
    <cfRule type="expression" dxfId="4" priority="177">
      <formula>$G353=""</formula>
    </cfRule>
    <cfRule type="expression" dxfId="5" priority="178">
      <formula>$A353="是"</formula>
    </cfRule>
    <cfRule type="expression" dxfId="6" priority="179">
      <formula>$A353="否"</formula>
    </cfRule>
    <cfRule type="expression" dxfId="7" priority="180">
      <formula>$A353="否"</formula>
    </cfRule>
  </conditionalFormatting>
  <conditionalFormatting sqref="R354:T356">
    <cfRule type="expression" dxfId="5" priority="162">
      <formula>$A354="是"</formula>
    </cfRule>
    <cfRule type="expression" dxfId="6" priority="163">
      <formula>$A354="否"</formula>
    </cfRule>
    <cfRule type="expression" dxfId="7" priority="164">
      <formula>$A354="否"</formula>
    </cfRule>
  </conditionalFormatting>
  <conditionalFormatting sqref="G412:I431 G441:G611 H452:I611 G432:H440 H441:H451">
    <cfRule type="expression" dxfId="5" priority="41">
      <formula>$A412="是"</formula>
    </cfRule>
    <cfRule type="expression" dxfId="6" priority="42">
      <formula>$A412="否"</formula>
    </cfRule>
    <cfRule type="expression" dxfId="7" priority="43">
      <formula>$A412="否"</formula>
    </cfRule>
  </conditionalFormatting>
  <conditionalFormatting sqref="G412:I611">
    <cfRule type="expression" dxfId="4" priority="40">
      <formula>$G412=""</formula>
    </cfRule>
  </conditionalFormatting>
  <dataValidations count="4">
    <dataValidation type="list" allowBlank="1" showInputMessage="1" showErrorMessage="1" sqref="A3:A65886">
      <formula1>"是,否"</formula1>
    </dataValidation>
    <dataValidation type="list" allowBlank="1" showInputMessage="1" showErrorMessage="1" sqref="G3:G1894 R3:R1894">
      <formula1>"DTShort,DTShort4,DTShort100,DTInt,DTFloat,DTString,DTString30,DTString40,DTString50,DTString100,DTString15"</formula1>
    </dataValidation>
    <dataValidation type="list" allowBlank="1" showInputMessage="1" showErrorMessage="1" sqref="G1895:G65886 R1895:R65886">
      <formula1>"DTShort,DTInt,DTFloat,DTString"</formula1>
    </dataValidation>
    <dataValidation type="list" allowBlank="1" showInputMessage="1" showErrorMessage="1" sqref="N3:N65886 Y3:Y65886">
      <formula1>"ABCD,BADC,CDAB,DCBA"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5" master="" otherUserPermission="visible">
    <arrUserId title="区域2" rangeCreator="" othersAccessPermission="edit"/>
  </rangeList>
  <rangeList sheetStid="6" master="" otherUserPermission="visible">
    <arrUserId title="区域1" rangeCreator="" othersAccessPermission="edit"/>
  </rangeList>
  <rangeList sheetStid="4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CpuInfo</vt:lpstr>
      <vt:lpstr>EapConfig</vt:lpstr>
      <vt:lpstr>PlcConfig</vt:lpstr>
      <vt:lpstr>EventConfig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顺发</dc:creator>
  <cp:lastModifiedBy>kstopa</cp:lastModifiedBy>
  <dcterms:created xsi:type="dcterms:W3CDTF">2021-01-21T05:17:00Z</dcterms:created>
  <dcterms:modified xsi:type="dcterms:W3CDTF">2025-08-04T07:46:57Z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F52EED91A3944085ABEA29F73E8BCFEE</vt:lpwstr>
  </property>
  <property fmtid="{D5CDD505-2E9C-101B-9397-08002B2CF9AE}" pid="3" name="KSOProductBuildVer">
    <vt:lpwstr>2052-12.1.0.21915</vt:lpwstr>
  </property>
</Properties>
</file>