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8fcafb696e8bcc/Desktop/Results/Task 2-Pair-wise Quality Labelling/HITL/"/>
    </mc:Choice>
  </mc:AlternateContent>
  <xr:revisionPtr revIDLastSave="56" documentId="8_{72E29C0D-5BE1-4D8E-BC87-C3EE1CB1BEA7}" xr6:coauthVersionLast="47" xr6:coauthVersionMax="47" xr10:uidLastSave="{88C671F4-7242-4376-BCA5-FB38AFB05996}"/>
  <bookViews>
    <workbookView xWindow="-120" yWindow="-120" windowWidth="29040" windowHeight="15720" activeTab="3" xr2:uid="{9D66259C-F0C6-4E80-B359-AF6BB8AFE6B9}"/>
  </bookViews>
  <sheets>
    <sheet name=" All" sheetId="1" r:id="rId1"/>
    <sheet name="5%" sheetId="2" r:id="rId2"/>
    <sheet name="10%" sheetId="3" r:id="rId3"/>
    <sheet name="15%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<sst xmlns="http://schemas.openxmlformats.org/spreadsheetml/2006/main" count="272" uniqueCount="96">
  <si>
    <t>Confidence Threshold</t>
  </si>
  <si>
    <t>Std Dev Threshold</t>
  </si>
  <si>
    <t>Class-wise Precision</t>
  </si>
  <si>
    <t>Class-wise F1-Score</t>
  </si>
  <si>
    <t>Macro Precision</t>
  </si>
  <si>
    <t>Macro F1-Score</t>
  </si>
  <si>
    <t>MAE</t>
  </si>
  <si>
    <t>Weighted Cohen Kappa</t>
  </si>
  <si>
    <t>Pearson Correlation</t>
  </si>
  <si>
    <t>Confidence Weighted Accuracy</t>
  </si>
  <si>
    <t>Labels Flagged for Review</t>
  </si>
  <si>
    <t>[1.         1.         1.         0.98586572 0.97413793]</t>
  </si>
  <si>
    <t>[1.         1.         0.995      0.98761062 0.97413793]</t>
  </si>
  <si>
    <t>[0.8        1.         1.         0.93155259 0.97142857]</t>
  </si>
  <si>
    <t>[0.88888889 0.98461538 0.96658098 0.95958727 0.92307692]</t>
  </si>
  <si>
    <t>[0.8        1.         1.         0.92537313 0.97115385]</t>
  </si>
  <si>
    <t>[0.88888889 0.98461538 0.96124031 0.9562982  0.91818182]</t>
  </si>
  <si>
    <t>[0.23529412 0.77142857 0.79146919 0.87878788 0.96610169]</t>
  </si>
  <si>
    <t>[0.38095238 0.79411765 0.81067961 0.9015544  0.83618582]</t>
  </si>
  <si>
    <t>[0.2        0.625      0.72972973 0.87219344 0.96531792]</t>
  </si>
  <si>
    <t>[0.33333333 0.68493151 0.76595745 0.88363955 0.82469136]</t>
  </si>
  <si>
    <t>[0.19047619 0.30769231 0.38078292 0.63223787 0.7037037 ]</t>
  </si>
  <si>
    <t>[0.32       0.33333333 0.4439834  0.6716542  0.26573427]</t>
  </si>
  <si>
    <t>[0.18181818 0.22       0.35144928 0.61755486 0.60416667]</t>
  </si>
  <si>
    <t>[0.30769231 0.26506024 0.4067086  0.65557404 0.20714286]</t>
  </si>
  <si>
    <t>[0.23529412 0.77777778 0.9027027  0.88998358 0.96791444]</t>
  </si>
  <si>
    <t>[0.38095238 0.8115942  0.86528497 0.92412617 0.86396181]</t>
  </si>
  <si>
    <t>[0.2        0.72972973 0.86842105 0.88851913 0.96774194]</t>
  </si>
  <si>
    <t>[0.33333333 0.77142857 0.84398977 0.9167382  0.86124402]</t>
  </si>
  <si>
    <t>[0.19047619 0.51515152 0.56157635 0.67811159 0.79487179]</t>
  </si>
  <si>
    <t>[0.32       0.51515152 0.56435644 0.75059382 0.4       ]</t>
  </si>
  <si>
    <t>[0.18181818 0.45714286 0.55172414 0.67095851 0.74666667]</t>
  </si>
  <si>
    <t>[0.30769231 0.47058824 0.55445545 0.74267617 0.36482085]</t>
  </si>
  <si>
    <t>[1.         1.         1.         0.93155259 0.97142857]</t>
  </si>
  <si>
    <t>[1.         0.98461538 0.96923077 0.95958727 0.92307692]</t>
  </si>
  <si>
    <t>[1. 1. 1. 1. 1.]</t>
  </si>
  <si>
    <t>Human Effort</t>
  </si>
  <si>
    <t>[1.         0.96774194 1.        ]</t>
  </si>
  <si>
    <t>[0.95238095 0.98360656 1.        ]</t>
  </si>
  <si>
    <t>[0.69230769 0.89655172 1.        ]</t>
  </si>
  <si>
    <t>[0.75       0.88135593 0.94736842]</t>
  </si>
  <si>
    <t>[0.64285714 0.89285714 1.        ]</t>
  </si>
  <si>
    <t>[0.72       0.86206897 0.94736842]</t>
  </si>
  <si>
    <t>[0.         0.38461538 0.625      0.75      ]</t>
  </si>
  <si>
    <t>[0.         0.41666667 0.64516129 0.42857143]</t>
  </si>
  <si>
    <t>[0.         0.33333333 0.58823529 0.66666667]</t>
  </si>
  <si>
    <t>[0.         0.34782609 0.625      0.30769231]</t>
  </si>
  <si>
    <t>[0.9        0.93548387 1.        ]</t>
  </si>
  <si>
    <t>[0.85714286 0.95081967 1.        ]</t>
  </si>
  <si>
    <t>[0.81818182 0.93333333 1.        ]</t>
  </si>
  <si>
    <t>[0.625      0.7027027  0.83333333]</t>
  </si>
  <si>
    <t>[0.52631579 0.7761194  0.625     ]</t>
  </si>
  <si>
    <t>[0.625      0.68421053 0.8       ]</t>
  </si>
  <si>
    <t>[0.52631579 0.76470588 0.53333333]</t>
  </si>
  <si>
    <t>[1. 1. 1.]</t>
  </si>
  <si>
    <t>[1.         1.         0.96666667 1.        ]</t>
  </si>
  <si>
    <t>[1.         0.97142857 0.98305085 0.98039216]</t>
  </si>
  <si>
    <t>[1.         1.         0.93548387 1.        ]</t>
  </si>
  <si>
    <t>[1.         0.97142857 0.96666667 0.93877551]</t>
  </si>
  <si>
    <t>[0.5        0.8        0.89830508 1.        ]</t>
  </si>
  <si>
    <t>[0.66666667 0.84210526 0.90598291 0.91666667]</t>
  </si>
  <si>
    <t>[0.         0.33333333 0.71428571 0.89285714 1.        ]</t>
  </si>
  <si>
    <t>[0.         0.5        0.76923077 0.87719298 0.91666667]</t>
  </si>
  <si>
    <t>[0.         0.         0.39130435 0.6        0.8       ]</t>
  </si>
  <si>
    <t>[0.         0.         0.43902439 0.65625    0.25806452]</t>
  </si>
  <si>
    <t>[0.         0.         0.36363636 0.58333333 0.75      ]</t>
  </si>
  <si>
    <t>[0.         0.         0.4        0.64615385 0.2       ]</t>
  </si>
  <si>
    <t>[0.5        0.94117647 0.91803279 1.        ]</t>
  </si>
  <si>
    <t>[0.66666667 0.91428571 0.94117647 0.93877551]</t>
  </si>
  <si>
    <t>[0.         0.5        0.84210526 0.9137931  1.        ]</t>
  </si>
  <si>
    <t>[0.         0.66666667 0.86486486 0.9137931  0.93877551]</t>
  </si>
  <si>
    <t>[0.         0.         0.55555556 0.64473684 0.85714286]</t>
  </si>
  <si>
    <t>[0.         0.         0.55555556 0.73134328 0.36363636]</t>
  </si>
  <si>
    <t>[0.         0.         0.55555556 0.63636364 0.83333333]</t>
  </si>
  <si>
    <t>[0.         0.         0.55555556 0.72592593 0.3125    ]</t>
  </si>
  <si>
    <t>[1. 1. 1. 1.]</t>
  </si>
  <si>
    <t>[1.         1.         0.96385542 1.        ]</t>
  </si>
  <si>
    <t>[1.         0.98181818 0.98159509 0.97560976]</t>
  </si>
  <si>
    <t>[1.         1.         0.90909091 1.        ]</t>
  </si>
  <si>
    <t>[1.         0.92307692 0.95238095 0.95      ]</t>
  </si>
  <si>
    <t>[0.         0.8        0.72413793 0.85882353 1.        ]</t>
  </si>
  <si>
    <t>[0.         0.8        0.73684211 0.88484848 0.90909091]</t>
  </si>
  <si>
    <t>[0.         0.6        0.625      0.85185185 1.        ]</t>
  </si>
  <si>
    <t>[0.         0.6        0.66666667 0.85714286 0.90909091]</t>
  </si>
  <si>
    <t>[0.         0.         0.34210526 0.55339806 0.875     ]</t>
  </si>
  <si>
    <t>[0.         0.         0.39393939 0.62295082 0.28      ]</t>
  </si>
  <si>
    <t>[0.         0.         0.32432432 0.53333333 0.83333333]</t>
  </si>
  <si>
    <t>[0.         0.         0.36923077 0.60540541 0.20833333]</t>
  </si>
  <si>
    <t>[0.         0.83333333 0.84       0.88372093 1.        ]</t>
  </si>
  <si>
    <t>[0.         0.90909091 0.79245283 0.91566265 0.93670886]</t>
  </si>
  <si>
    <t>[0.         0.83333333 0.75       0.87804878 1.        ]</t>
  </si>
  <si>
    <t>[0.         0.90909091 0.75       0.88888889 0.93670886]</t>
  </si>
  <si>
    <t>[0.         0.66666667 0.46666667 0.59633028 0.90909091]</t>
  </si>
  <si>
    <t>[0.         0.5        0.48275862 0.68783069 0.37735849]</t>
  </si>
  <si>
    <t>[0.         0.66666667 0.46666667 0.58558559 0.88888889]</t>
  </si>
  <si>
    <t>[0.         0.5        0.48275862 0.68062827 0.31372549]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</si>
</sst>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FF6A-8422-4613-8E41-6455F541C268}">
  <dimension ref="A1:N30"/>
  <sheetViews>
    <sheetView workbookViewId="0">
      <selection activeCell="L1" sqref="A1:L1048576"/>
    </sheetView>
  </sheetViews>
  <sheetFormatPr defaultRowHeight="15" x14ac:dyDescent="0.25"/>
  <cols>
    <col min="1" max="1" width="20.7109375" style="2" bestFit="1" customWidth="1"/>
    <col min="2" max="2" width="17.28515625" style="2" bestFit="1" customWidth="1"/>
    <col min="3" max="4" width="53.42578125" style="2" hidden="1" customWidth="1"/>
    <col min="5" max="5" width="15.140625" style="2" bestFit="1" customWidth="1"/>
    <col min="6" max="6" width="14.5703125" style="2" bestFit="1" customWidth="1"/>
    <col min="7" max="7" width="12" style="2" bestFit="1" customWidth="1"/>
    <col min="8" max="8" width="22.140625" style="2" bestFit="1" customWidth="1"/>
    <col min="9" max="9" width="18.85546875" style="2" bestFit="1" customWidth="1"/>
    <col min="10" max="10" width="29" style="2" bestFit="1" customWidth="1"/>
    <col min="11" max="11" width="24.28515625" style="2" bestFit="1" customWidth="1"/>
    <col min="12" max="12" width="12.7109375" style="2" bestFit="1" customWidth="1"/>
    <col min="13" max="1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36</v>
      </c>
    </row>
    <row r="2" spans="1:12" x14ac:dyDescent="0.25">
      <c r="A2" s="2">
        <v>80</v>
      </c>
      <c r="B2" s="2">
        <v>4.8</v>
      </c>
      <c r="C2" s="2" t="s">
        <v>11</v>
      </c>
      <c r="D2" s="2" t="s">
        <v>12</v>
      </c>
      <c r="E2" s="3">
        <v>0.99200073108322095</v>
      </c>
      <c r="F2" s="3">
        <v>0.99134971010070105</v>
      </c>
      <c r="G2" s="3">
        <v>1.35396518375241E-2</v>
      </c>
      <c r="H2" s="3">
        <v>0.98829342455340097</v>
      </c>
      <c r="I2" s="3">
        <v>0.98829776850775097</v>
      </c>
      <c r="J2" s="3">
        <v>0.98695041642455905</v>
      </c>
      <c r="K2" s="2">
        <v>998</v>
      </c>
      <c r="L2" s="4">
        <f>K2/1034*100</f>
        <v>96.518375241779495</v>
      </c>
    </row>
    <row r="3" spans="1:12" x14ac:dyDescent="0.25">
      <c r="A3" s="2">
        <v>80</v>
      </c>
      <c r="B3" s="2">
        <v>6</v>
      </c>
      <c r="C3" s="2" t="s">
        <v>13</v>
      </c>
      <c r="D3" s="2" t="s">
        <v>14</v>
      </c>
      <c r="E3" s="3">
        <v>0.94059623181492902</v>
      </c>
      <c r="F3" s="3">
        <v>0.94454988954711505</v>
      </c>
      <c r="G3" s="3">
        <v>4.8355899419729197E-2</v>
      </c>
      <c r="H3" s="3">
        <v>0.95372029606544595</v>
      </c>
      <c r="I3" s="3">
        <v>0.95413633534767395</v>
      </c>
      <c r="J3" s="3">
        <v>0.95559714188499401</v>
      </c>
      <c r="K3" s="2">
        <v>922</v>
      </c>
      <c r="L3" s="4">
        <f t="shared" ref="L3:L29" si="0">K3/1034*100</f>
        <v>89.168278529980654</v>
      </c>
    </row>
    <row r="4" spans="1:12" x14ac:dyDescent="0.25">
      <c r="A4" s="2">
        <v>80</v>
      </c>
      <c r="B4" s="2">
        <v>8</v>
      </c>
      <c r="C4" s="2" t="s">
        <v>15</v>
      </c>
      <c r="D4" s="2" t="s">
        <v>16</v>
      </c>
      <c r="E4" s="3">
        <v>0.93930539609644004</v>
      </c>
      <c r="F4" s="3">
        <v>0.94184492045555002</v>
      </c>
      <c r="G4" s="3">
        <v>5.2224371373307502E-2</v>
      </c>
      <c r="H4" s="3">
        <v>0.95012117895395198</v>
      </c>
      <c r="I4" s="3">
        <v>0.95063113971391899</v>
      </c>
      <c r="J4" s="3">
        <v>0.95191945231465103</v>
      </c>
      <c r="K4" s="2">
        <v>911</v>
      </c>
      <c r="L4" s="4">
        <f t="shared" si="0"/>
        <v>88.104448742746612</v>
      </c>
    </row>
    <row r="5" spans="1:12" x14ac:dyDescent="0.25">
      <c r="A5" s="2">
        <v>80</v>
      </c>
      <c r="B5" s="2">
        <v>10</v>
      </c>
      <c r="C5" s="2" t="s">
        <v>17</v>
      </c>
      <c r="D5" s="2" t="s">
        <v>18</v>
      </c>
      <c r="E5" s="3">
        <v>0.72861629141831197</v>
      </c>
      <c r="F5" s="3">
        <v>0.74469797257553405</v>
      </c>
      <c r="G5" s="3">
        <v>0.17408123791102501</v>
      </c>
      <c r="H5" s="3">
        <v>0.77916397791639702</v>
      </c>
      <c r="I5" s="3">
        <v>0.78702338625429202</v>
      </c>
      <c r="J5" s="3">
        <v>0.87332358263715004</v>
      </c>
      <c r="K5" s="2">
        <v>766</v>
      </c>
      <c r="L5" s="4">
        <f t="shared" si="0"/>
        <v>74.081237911025141</v>
      </c>
    </row>
    <row r="6" spans="1:12" x14ac:dyDescent="0.25">
      <c r="A6" s="2">
        <v>80</v>
      </c>
      <c r="B6" s="2">
        <v>12</v>
      </c>
      <c r="C6" s="2" t="s">
        <v>19</v>
      </c>
      <c r="D6" s="2" t="s">
        <v>20</v>
      </c>
      <c r="E6" s="3">
        <v>0.67844821715303005</v>
      </c>
      <c r="F6" s="3">
        <v>0.69851063801454305</v>
      </c>
      <c r="G6" s="3">
        <v>0.21276595744680801</v>
      </c>
      <c r="H6" s="3">
        <v>0.73612738677879597</v>
      </c>
      <c r="I6" s="3">
        <v>0.74947000268720398</v>
      </c>
      <c r="J6" s="3">
        <v>0.84856533612659402</v>
      </c>
      <c r="K6" s="2">
        <v>720</v>
      </c>
      <c r="L6" s="4">
        <f t="shared" si="0"/>
        <v>69.632495164410059</v>
      </c>
    </row>
    <row r="7" spans="1:12" x14ac:dyDescent="0.25">
      <c r="A7" s="2">
        <v>80</v>
      </c>
      <c r="B7" s="2">
        <v>14</v>
      </c>
      <c r="C7" s="2" t="s">
        <v>21</v>
      </c>
      <c r="D7" s="2" t="s">
        <v>22</v>
      </c>
      <c r="E7" s="3">
        <v>0.44297859833923098</v>
      </c>
      <c r="F7" s="3">
        <v>0.406941039879192</v>
      </c>
      <c r="G7" s="3">
        <v>0.54255319148936099</v>
      </c>
      <c r="H7" s="3">
        <v>0.37236755811411398</v>
      </c>
      <c r="I7" s="3">
        <v>0.40507608139110801</v>
      </c>
      <c r="J7" s="3">
        <v>0.55719331612552603</v>
      </c>
      <c r="K7" s="2">
        <v>127</v>
      </c>
      <c r="L7" s="4">
        <f t="shared" si="0"/>
        <v>12.282398452611218</v>
      </c>
    </row>
    <row r="8" spans="1:12" x14ac:dyDescent="0.25">
      <c r="A8" s="2">
        <v>80</v>
      </c>
      <c r="B8" s="2">
        <v>15</v>
      </c>
      <c r="C8" s="2" t="s">
        <v>23</v>
      </c>
      <c r="D8" s="2" t="s">
        <v>24</v>
      </c>
      <c r="E8" s="3">
        <v>0.39499779655626699</v>
      </c>
      <c r="F8" s="3">
        <v>0.36843560888961802</v>
      </c>
      <c r="G8" s="3">
        <v>0.58123791102514499</v>
      </c>
      <c r="H8" s="3">
        <v>0.34197330319937802</v>
      </c>
      <c r="I8" s="3">
        <v>0.37608850175289499</v>
      </c>
      <c r="J8" s="3">
        <v>0.52660432559538395</v>
      </c>
      <c r="K8" s="2">
        <v>86</v>
      </c>
      <c r="L8" s="4">
        <f t="shared" si="0"/>
        <v>8.3172147001934231</v>
      </c>
    </row>
    <row r="9" spans="1:12" x14ac:dyDescent="0.25">
      <c r="A9" s="2">
        <v>85</v>
      </c>
      <c r="B9" s="2">
        <v>4.8</v>
      </c>
      <c r="C9" s="2" t="s">
        <v>11</v>
      </c>
      <c r="D9" s="2" t="s">
        <v>12</v>
      </c>
      <c r="E9" s="3">
        <v>0.99200073108322095</v>
      </c>
      <c r="F9" s="3">
        <v>0.99134971010070105</v>
      </c>
      <c r="G9" s="3">
        <v>1.35396518375241E-2</v>
      </c>
      <c r="H9" s="3">
        <v>0.98829342455340097</v>
      </c>
      <c r="I9" s="3">
        <v>0.98829776850775097</v>
      </c>
      <c r="J9" s="3">
        <v>0.98695041642455905</v>
      </c>
      <c r="K9" s="2">
        <v>998</v>
      </c>
      <c r="L9" s="4">
        <f t="shared" si="0"/>
        <v>96.518375241779495</v>
      </c>
    </row>
    <row r="10" spans="1:12" x14ac:dyDescent="0.25">
      <c r="A10" s="2">
        <v>85</v>
      </c>
      <c r="B10" s="2">
        <v>6</v>
      </c>
      <c r="C10" s="2" t="s">
        <v>13</v>
      </c>
      <c r="D10" s="2" t="s">
        <v>14</v>
      </c>
      <c r="E10" s="3">
        <v>0.94059623181492902</v>
      </c>
      <c r="F10" s="3">
        <v>0.94454988954711505</v>
      </c>
      <c r="G10" s="3">
        <v>4.8355899419729197E-2</v>
      </c>
      <c r="H10" s="3">
        <v>0.95372029606544595</v>
      </c>
      <c r="I10" s="3">
        <v>0.95413633534767395</v>
      </c>
      <c r="J10" s="3">
        <v>0.95559714188499401</v>
      </c>
      <c r="K10" s="2">
        <v>922</v>
      </c>
      <c r="L10" s="4">
        <f t="shared" si="0"/>
        <v>89.168278529980654</v>
      </c>
    </row>
    <row r="11" spans="1:12" x14ac:dyDescent="0.25">
      <c r="A11" s="2">
        <v>85</v>
      </c>
      <c r="B11" s="2">
        <v>8</v>
      </c>
      <c r="C11" s="2" t="s">
        <v>15</v>
      </c>
      <c r="D11" s="2" t="s">
        <v>16</v>
      </c>
      <c r="E11" s="3">
        <v>0.93930539609644004</v>
      </c>
      <c r="F11" s="3">
        <v>0.94184492045555002</v>
      </c>
      <c r="G11" s="3">
        <v>5.2224371373307502E-2</v>
      </c>
      <c r="H11" s="3">
        <v>0.95012117895395198</v>
      </c>
      <c r="I11" s="3">
        <v>0.95063113971391899</v>
      </c>
      <c r="J11" s="3">
        <v>0.95191945231465103</v>
      </c>
      <c r="K11" s="2">
        <v>911</v>
      </c>
      <c r="L11" s="4">
        <f t="shared" si="0"/>
        <v>88.104448742746612</v>
      </c>
    </row>
    <row r="12" spans="1:12" x14ac:dyDescent="0.25">
      <c r="A12" s="2">
        <v>85</v>
      </c>
      <c r="B12" s="2">
        <v>10</v>
      </c>
      <c r="C12" s="2" t="s">
        <v>25</v>
      </c>
      <c r="D12" s="2" t="s">
        <v>26</v>
      </c>
      <c r="E12" s="3">
        <v>0.75473452325379298</v>
      </c>
      <c r="F12" s="3">
        <v>0.76918390879893805</v>
      </c>
      <c r="G12" s="3">
        <v>0.13733075435202999</v>
      </c>
      <c r="H12" s="3">
        <v>0.81890389197776003</v>
      </c>
      <c r="I12" s="3">
        <v>0.82318406916613496</v>
      </c>
      <c r="J12" s="3">
        <v>0.89903952442948698</v>
      </c>
      <c r="K12" s="2">
        <v>814</v>
      </c>
      <c r="L12" s="4">
        <f t="shared" si="0"/>
        <v>78.723404255319153</v>
      </c>
    </row>
    <row r="13" spans="1:12" x14ac:dyDescent="0.25">
      <c r="A13" s="2">
        <v>85</v>
      </c>
      <c r="B13" s="2">
        <v>12</v>
      </c>
      <c r="C13" s="2" t="s">
        <v>27</v>
      </c>
      <c r="D13" s="2" t="s">
        <v>28</v>
      </c>
      <c r="E13" s="3">
        <v>0.73088237052410998</v>
      </c>
      <c r="F13" s="3">
        <v>0.74534677822930495</v>
      </c>
      <c r="G13" s="3">
        <v>0.155705996131528</v>
      </c>
      <c r="H13" s="3">
        <v>0.79496377576141197</v>
      </c>
      <c r="I13" s="3">
        <v>0.80174984077565703</v>
      </c>
      <c r="J13" s="3">
        <v>0.88820885413459705</v>
      </c>
      <c r="K13" s="2">
        <v>788</v>
      </c>
      <c r="L13" s="4">
        <f t="shared" si="0"/>
        <v>76.208897485493239</v>
      </c>
    </row>
    <row r="14" spans="1:12" x14ac:dyDescent="0.25">
      <c r="A14" s="2">
        <v>85</v>
      </c>
      <c r="B14" s="2">
        <v>14</v>
      </c>
      <c r="C14" s="2" t="s">
        <v>29</v>
      </c>
      <c r="D14" s="2" t="s">
        <v>30</v>
      </c>
      <c r="E14" s="3">
        <v>0.54803748863242696</v>
      </c>
      <c r="F14" s="3">
        <v>0.51002035500462095</v>
      </c>
      <c r="G14" s="3">
        <v>0.41295938104448698</v>
      </c>
      <c r="H14" s="3">
        <v>0.50419909083904701</v>
      </c>
      <c r="I14" s="3">
        <v>0.52326114639537502</v>
      </c>
      <c r="J14" s="3">
        <v>0.66195845697329303</v>
      </c>
      <c r="K14" s="2">
        <v>281</v>
      </c>
      <c r="L14" s="4">
        <f t="shared" si="0"/>
        <v>27.176015473887816</v>
      </c>
    </row>
    <row r="15" spans="1:12" x14ac:dyDescent="0.25">
      <c r="A15" s="2">
        <v>85</v>
      </c>
      <c r="B15" s="2">
        <v>15</v>
      </c>
      <c r="C15" s="2" t="s">
        <v>31</v>
      </c>
      <c r="D15" s="2" t="s">
        <v>32</v>
      </c>
      <c r="E15" s="3">
        <v>0.52166207114379304</v>
      </c>
      <c r="F15" s="3">
        <v>0.48804660065816602</v>
      </c>
      <c r="G15" s="3">
        <v>0.43230174081237899</v>
      </c>
      <c r="H15" s="3">
        <v>0.479463537300922</v>
      </c>
      <c r="I15" s="3">
        <v>0.49897161925009897</v>
      </c>
      <c r="J15" s="3">
        <v>0.64788862740950304</v>
      </c>
      <c r="K15" s="2">
        <v>258</v>
      </c>
      <c r="L15" s="4">
        <f t="shared" si="0"/>
        <v>24.951644100580271</v>
      </c>
    </row>
    <row r="16" spans="1:12" x14ac:dyDescent="0.25">
      <c r="A16" s="2">
        <v>95</v>
      </c>
      <c r="B16" s="2">
        <v>4.8</v>
      </c>
      <c r="C16" s="2" t="s">
        <v>11</v>
      </c>
      <c r="D16" s="2" t="s">
        <v>12</v>
      </c>
      <c r="E16" s="3">
        <v>0.99200073108322095</v>
      </c>
      <c r="F16" s="3">
        <v>0.99134971010070105</v>
      </c>
      <c r="G16" s="3">
        <v>1.35396518375241E-2</v>
      </c>
      <c r="H16" s="3">
        <v>0.98829342455340097</v>
      </c>
      <c r="I16" s="3">
        <v>0.98829776850775097</v>
      </c>
      <c r="J16" s="3">
        <v>0.98695199593308902</v>
      </c>
      <c r="K16" s="2">
        <v>1000</v>
      </c>
      <c r="L16" s="4">
        <f t="shared" si="0"/>
        <v>96.711798839458424</v>
      </c>
    </row>
    <row r="17" spans="1:12" x14ac:dyDescent="0.25">
      <c r="A17" s="2">
        <v>95</v>
      </c>
      <c r="B17" s="2">
        <v>6</v>
      </c>
      <c r="C17" s="2" t="s">
        <v>33</v>
      </c>
      <c r="D17" s="2" t="s">
        <v>34</v>
      </c>
      <c r="E17" s="3">
        <v>0.98059623181492905</v>
      </c>
      <c r="F17" s="3">
        <v>0.96730207024274095</v>
      </c>
      <c r="G17" s="3">
        <v>4.6421663442939999E-2</v>
      </c>
      <c r="H17" s="3">
        <v>0.95685936151855</v>
      </c>
      <c r="I17" s="3">
        <v>0.95744688692427204</v>
      </c>
      <c r="J17" s="3">
        <v>0.95644146442193201</v>
      </c>
      <c r="K17" s="2">
        <v>927</v>
      </c>
      <c r="L17" s="4">
        <f t="shared" si="0"/>
        <v>89.651837524177949</v>
      </c>
    </row>
    <row r="18" spans="1:12" x14ac:dyDescent="0.25">
      <c r="A18" s="2">
        <v>95</v>
      </c>
      <c r="B18" s="2">
        <v>8</v>
      </c>
      <c r="C18" s="2" t="s">
        <v>33</v>
      </c>
      <c r="D18" s="2" t="s">
        <v>34</v>
      </c>
      <c r="E18" s="3">
        <v>0.98059623181492905</v>
      </c>
      <c r="F18" s="3">
        <v>0.96730207024274095</v>
      </c>
      <c r="G18" s="3">
        <v>4.6421663442939999E-2</v>
      </c>
      <c r="H18" s="3">
        <v>0.95685936151855</v>
      </c>
      <c r="I18" s="3">
        <v>0.95744688692427204</v>
      </c>
      <c r="J18" s="3">
        <v>0.95644146442193201</v>
      </c>
      <c r="K18" s="2">
        <v>927</v>
      </c>
      <c r="L18" s="4">
        <f t="shared" si="0"/>
        <v>89.651837524177949</v>
      </c>
    </row>
    <row r="19" spans="1:12" x14ac:dyDescent="0.25">
      <c r="A19" s="2">
        <v>95</v>
      </c>
      <c r="B19" s="2">
        <v>10</v>
      </c>
      <c r="C19" s="2" t="s">
        <v>33</v>
      </c>
      <c r="D19" s="2" t="s">
        <v>34</v>
      </c>
      <c r="E19" s="3">
        <v>0.98059623181492905</v>
      </c>
      <c r="F19" s="3">
        <v>0.96730207024274095</v>
      </c>
      <c r="G19" s="3">
        <v>4.6421663442939999E-2</v>
      </c>
      <c r="H19" s="3">
        <v>0.95685936151855</v>
      </c>
      <c r="I19" s="3">
        <v>0.95744688692427204</v>
      </c>
      <c r="J19" s="3">
        <v>0.95644146442193201</v>
      </c>
      <c r="K19" s="2">
        <v>927</v>
      </c>
      <c r="L19" s="4">
        <f t="shared" si="0"/>
        <v>89.651837524177949</v>
      </c>
    </row>
    <row r="20" spans="1:12" x14ac:dyDescent="0.25">
      <c r="A20" s="2">
        <v>95</v>
      </c>
      <c r="B20" s="2">
        <v>12</v>
      </c>
      <c r="C20" s="2" t="s">
        <v>33</v>
      </c>
      <c r="D20" s="2" t="s">
        <v>34</v>
      </c>
      <c r="E20" s="3">
        <v>0.98059623181492905</v>
      </c>
      <c r="F20" s="3">
        <v>0.96730207024274095</v>
      </c>
      <c r="G20" s="3">
        <v>4.6421663442939999E-2</v>
      </c>
      <c r="H20" s="3">
        <v>0.95685936151855</v>
      </c>
      <c r="I20" s="3">
        <v>0.95744688692427204</v>
      </c>
      <c r="J20" s="3">
        <v>0.95644146442193201</v>
      </c>
      <c r="K20" s="2">
        <v>927</v>
      </c>
      <c r="L20" s="4">
        <f t="shared" si="0"/>
        <v>89.651837524177949</v>
      </c>
    </row>
    <row r="21" spans="1:12" x14ac:dyDescent="0.25">
      <c r="A21" s="2">
        <v>95</v>
      </c>
      <c r="B21" s="2">
        <v>14</v>
      </c>
      <c r="C21" s="2" t="s">
        <v>33</v>
      </c>
      <c r="D21" s="2" t="s">
        <v>34</v>
      </c>
      <c r="E21" s="3">
        <v>0.98059623181492905</v>
      </c>
      <c r="F21" s="3">
        <v>0.96730207024274095</v>
      </c>
      <c r="G21" s="3">
        <v>4.6421663442939999E-2</v>
      </c>
      <c r="H21" s="3">
        <v>0.95685936151855</v>
      </c>
      <c r="I21" s="3">
        <v>0.95744688692427204</v>
      </c>
      <c r="J21" s="3">
        <v>0.95644146442193201</v>
      </c>
      <c r="K21" s="2">
        <v>927</v>
      </c>
      <c r="L21" s="4">
        <f t="shared" si="0"/>
        <v>89.651837524177949</v>
      </c>
    </row>
    <row r="22" spans="1:12" x14ac:dyDescent="0.25">
      <c r="A22" s="2">
        <v>95</v>
      </c>
      <c r="B22" s="2">
        <v>15</v>
      </c>
      <c r="C22" s="2" t="s">
        <v>33</v>
      </c>
      <c r="D22" s="2" t="s">
        <v>34</v>
      </c>
      <c r="E22" s="3">
        <v>0.98059623181492905</v>
      </c>
      <c r="F22" s="3">
        <v>0.96730207024274095</v>
      </c>
      <c r="G22" s="3">
        <v>4.6421663442939999E-2</v>
      </c>
      <c r="H22" s="3">
        <v>0.95685936151855</v>
      </c>
      <c r="I22" s="3">
        <v>0.95744688692427204</v>
      </c>
      <c r="J22" s="3">
        <v>0.95644146442193201</v>
      </c>
      <c r="K22" s="2">
        <v>927</v>
      </c>
      <c r="L22" s="4">
        <f t="shared" si="0"/>
        <v>89.651837524177949</v>
      </c>
    </row>
    <row r="23" spans="1:12" x14ac:dyDescent="0.25">
      <c r="A23" s="2">
        <v>96.3</v>
      </c>
      <c r="B23" s="2">
        <v>4.8</v>
      </c>
      <c r="C23" s="2" t="s">
        <v>35</v>
      </c>
      <c r="D23" s="2" t="s">
        <v>35</v>
      </c>
      <c r="E23" s="3">
        <v>1</v>
      </c>
      <c r="F23" s="3">
        <v>1</v>
      </c>
      <c r="G23" s="3">
        <v>0</v>
      </c>
      <c r="H23" s="3">
        <v>1</v>
      </c>
      <c r="I23" s="3">
        <v>0.999999999999999</v>
      </c>
      <c r="J23" s="3">
        <v>1</v>
      </c>
      <c r="K23" s="2">
        <v>1034</v>
      </c>
      <c r="L23" s="4">
        <f t="shared" si="0"/>
        <v>100</v>
      </c>
    </row>
    <row r="24" spans="1:12" x14ac:dyDescent="0.25">
      <c r="A24" s="2">
        <v>96.3</v>
      </c>
      <c r="B24" s="2">
        <v>6</v>
      </c>
      <c r="C24" s="2" t="s">
        <v>35</v>
      </c>
      <c r="D24" s="2" t="s">
        <v>35</v>
      </c>
      <c r="E24" s="3">
        <v>1</v>
      </c>
      <c r="F24" s="3">
        <v>1</v>
      </c>
      <c r="G24" s="3">
        <v>0</v>
      </c>
      <c r="H24" s="3">
        <v>1</v>
      </c>
      <c r="I24" s="3">
        <v>0.999999999999999</v>
      </c>
      <c r="J24" s="3">
        <v>1</v>
      </c>
      <c r="K24" s="2">
        <v>1034</v>
      </c>
      <c r="L24" s="4">
        <f t="shared" si="0"/>
        <v>100</v>
      </c>
    </row>
    <row r="25" spans="1:12" x14ac:dyDescent="0.25">
      <c r="A25" s="2">
        <v>96.3</v>
      </c>
      <c r="B25" s="2">
        <v>8</v>
      </c>
      <c r="C25" s="2" t="s">
        <v>35</v>
      </c>
      <c r="D25" s="2" t="s">
        <v>35</v>
      </c>
      <c r="E25" s="3">
        <v>1</v>
      </c>
      <c r="F25" s="3">
        <v>1</v>
      </c>
      <c r="G25" s="3">
        <v>0</v>
      </c>
      <c r="H25" s="3">
        <v>1</v>
      </c>
      <c r="I25" s="3">
        <v>0.999999999999999</v>
      </c>
      <c r="J25" s="3">
        <v>1</v>
      </c>
      <c r="K25" s="2">
        <v>1034</v>
      </c>
      <c r="L25" s="4">
        <f t="shared" si="0"/>
        <v>100</v>
      </c>
    </row>
    <row r="26" spans="1:12" x14ac:dyDescent="0.25">
      <c r="A26" s="2">
        <v>96.3</v>
      </c>
      <c r="B26" s="2">
        <v>10</v>
      </c>
      <c r="C26" s="2" t="s">
        <v>35</v>
      </c>
      <c r="D26" s="2" t="s">
        <v>35</v>
      </c>
      <c r="E26" s="3">
        <v>1</v>
      </c>
      <c r="F26" s="3">
        <v>1</v>
      </c>
      <c r="G26" s="3">
        <v>0</v>
      </c>
      <c r="H26" s="3">
        <v>1</v>
      </c>
      <c r="I26" s="3">
        <v>0.999999999999999</v>
      </c>
      <c r="J26" s="3">
        <v>1</v>
      </c>
      <c r="K26" s="2">
        <v>1034</v>
      </c>
      <c r="L26" s="4">
        <f t="shared" si="0"/>
        <v>100</v>
      </c>
    </row>
    <row r="27" spans="1:12" x14ac:dyDescent="0.25">
      <c r="A27" s="2">
        <v>96.3</v>
      </c>
      <c r="B27" s="2">
        <v>12</v>
      </c>
      <c r="C27" s="2" t="s">
        <v>35</v>
      </c>
      <c r="D27" s="2" t="s">
        <v>35</v>
      </c>
      <c r="E27" s="3">
        <v>1</v>
      </c>
      <c r="F27" s="3">
        <v>1</v>
      </c>
      <c r="G27" s="3">
        <v>0</v>
      </c>
      <c r="H27" s="3">
        <v>1</v>
      </c>
      <c r="I27" s="3">
        <v>0.999999999999999</v>
      </c>
      <c r="J27" s="3">
        <v>1</v>
      </c>
      <c r="K27" s="2">
        <v>1034</v>
      </c>
      <c r="L27" s="4">
        <f t="shared" si="0"/>
        <v>100</v>
      </c>
    </row>
    <row r="28" spans="1:12" x14ac:dyDescent="0.25">
      <c r="A28" s="2">
        <v>96.3</v>
      </c>
      <c r="B28" s="2">
        <v>14</v>
      </c>
      <c r="C28" s="2" t="s">
        <v>35</v>
      </c>
      <c r="D28" s="2" t="s">
        <v>35</v>
      </c>
      <c r="E28" s="3">
        <v>1</v>
      </c>
      <c r="F28" s="3">
        <v>1</v>
      </c>
      <c r="G28" s="3">
        <v>0</v>
      </c>
      <c r="H28" s="3">
        <v>1</v>
      </c>
      <c r="I28" s="3">
        <v>0.999999999999999</v>
      </c>
      <c r="J28" s="3">
        <v>1</v>
      </c>
      <c r="K28" s="2">
        <v>1034</v>
      </c>
      <c r="L28" s="4">
        <f t="shared" si="0"/>
        <v>100</v>
      </c>
    </row>
    <row r="29" spans="1:12" x14ac:dyDescent="0.25">
      <c r="A29" s="2">
        <v>96.3</v>
      </c>
      <c r="B29" s="2">
        <v>15</v>
      </c>
      <c r="C29" s="2" t="s">
        <v>35</v>
      </c>
      <c r="D29" s="2" t="s">
        <v>35</v>
      </c>
      <c r="E29" s="3">
        <v>1</v>
      </c>
      <c r="F29" s="3">
        <v>1</v>
      </c>
      <c r="G29" s="3">
        <v>0</v>
      </c>
      <c r="H29" s="3">
        <v>1</v>
      </c>
      <c r="I29" s="3">
        <v>0.999999999999999</v>
      </c>
      <c r="J29" s="3">
        <v>1</v>
      </c>
      <c r="K29" s="2">
        <v>1034</v>
      </c>
      <c r="L29" s="4">
        <f t="shared" si="0"/>
        <v>100</v>
      </c>
    </row>
    <row r="30" spans="1:12" x14ac:dyDescent="0.25"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0CAE-9127-4C3A-9EEE-499EE5E05551}">
  <dimension ref="A1:M29"/>
  <sheetViews>
    <sheetView workbookViewId="0">
      <selection activeCell="L1" sqref="A1:L1048576"/>
    </sheetView>
  </sheetViews>
  <sheetFormatPr defaultRowHeight="15" x14ac:dyDescent="0.25"/>
  <cols>
    <col min="1" max="1" width="20.7109375" style="2" bestFit="1" customWidth="1"/>
    <col min="2" max="2" width="17.28515625" style="2" bestFit="1" customWidth="1"/>
    <col min="3" max="4" width="38.42578125" style="2" hidden="1" customWidth="1"/>
    <col min="5" max="5" width="15.140625" style="2" bestFit="1" customWidth="1"/>
    <col min="6" max="6" width="14.5703125" style="2" bestFit="1" customWidth="1"/>
    <col min="7" max="7" width="12" style="2" bestFit="1" customWidth="1"/>
    <col min="8" max="8" width="22.140625" style="2" bestFit="1" customWidth="1"/>
    <col min="9" max="9" width="18.85546875" style="2" bestFit="1" customWidth="1"/>
    <col min="10" max="10" width="29" style="2" bestFit="1" customWidth="1"/>
    <col min="11" max="11" width="24.28515625" style="2" bestFit="1" customWidth="1"/>
    <col min="12" max="12" width="12.7109375" style="2" bestFit="1" customWidth="1"/>
    <col min="13" max="13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36</v>
      </c>
    </row>
    <row r="2" spans="1:12" x14ac:dyDescent="0.25">
      <c r="A2" s="2">
        <v>80</v>
      </c>
      <c r="B2" s="2">
        <v>4.8</v>
      </c>
      <c r="C2" s="2" t="s">
        <v>37</v>
      </c>
      <c r="D2" s="2" t="s">
        <v>38</v>
      </c>
      <c r="E2" s="3">
        <v>0.989247311827957</v>
      </c>
      <c r="F2" s="3">
        <v>0.97866250325266702</v>
      </c>
      <c r="G2" s="3">
        <v>1.9607843137254902E-2</v>
      </c>
      <c r="H2" s="3">
        <v>0.97560975609756095</v>
      </c>
      <c r="I2" s="3">
        <v>0.97635599452114896</v>
      </c>
      <c r="J2" s="3">
        <v>0.98109965635738805</v>
      </c>
      <c r="K2" s="2">
        <v>49</v>
      </c>
      <c r="L2" s="4">
        <f>K2/51*100</f>
        <v>96.078431372549019</v>
      </c>
    </row>
    <row r="3" spans="1:12" x14ac:dyDescent="0.25">
      <c r="A3" s="2">
        <v>80</v>
      </c>
      <c r="B3" s="2">
        <v>6</v>
      </c>
      <c r="C3" s="2" t="s">
        <v>37</v>
      </c>
      <c r="D3" s="2" t="s">
        <v>38</v>
      </c>
      <c r="E3" s="3">
        <v>0.989247311827957</v>
      </c>
      <c r="F3" s="3">
        <v>0.97866250325266702</v>
      </c>
      <c r="G3" s="3">
        <v>1.9607843137254902E-2</v>
      </c>
      <c r="H3" s="3">
        <v>0.97560975609756095</v>
      </c>
      <c r="I3" s="3">
        <v>0.97635599452114896</v>
      </c>
      <c r="J3" s="3">
        <v>0.98102513553474602</v>
      </c>
      <c r="K3" s="2">
        <v>45</v>
      </c>
      <c r="L3" s="4">
        <f t="shared" ref="L3:L29" si="0">K3/51*100</f>
        <v>88.235294117647058</v>
      </c>
    </row>
    <row r="4" spans="1:12" x14ac:dyDescent="0.25">
      <c r="A4" s="2">
        <v>80</v>
      </c>
      <c r="B4" s="2">
        <v>8</v>
      </c>
      <c r="C4" s="2" t="s">
        <v>37</v>
      </c>
      <c r="D4" s="2" t="s">
        <v>38</v>
      </c>
      <c r="E4" s="3">
        <v>0.989247311827957</v>
      </c>
      <c r="F4" s="3">
        <v>0.97866250325266702</v>
      </c>
      <c r="G4" s="3">
        <v>1.9607843137254902E-2</v>
      </c>
      <c r="H4" s="3">
        <v>0.97560975609756095</v>
      </c>
      <c r="I4" s="3">
        <v>0.97635599452114896</v>
      </c>
      <c r="J4" s="3">
        <v>0.98102513553474602</v>
      </c>
      <c r="K4" s="2">
        <v>45</v>
      </c>
      <c r="L4" s="4">
        <f t="shared" si="0"/>
        <v>88.235294117647058</v>
      </c>
    </row>
    <row r="5" spans="1:12" x14ac:dyDescent="0.25">
      <c r="A5" s="2">
        <v>80</v>
      </c>
      <c r="B5" s="2">
        <v>10</v>
      </c>
      <c r="C5" s="2" t="s">
        <v>39</v>
      </c>
      <c r="D5" s="2" t="s">
        <v>40</v>
      </c>
      <c r="E5" s="3">
        <v>0.86295313881520697</v>
      </c>
      <c r="F5" s="3">
        <v>0.85957478441867397</v>
      </c>
      <c r="G5" s="3">
        <v>0.13725490196078399</v>
      </c>
      <c r="H5" s="3">
        <v>0.83661327231121196</v>
      </c>
      <c r="I5" s="3">
        <v>0.84018852036859704</v>
      </c>
      <c r="J5" s="3">
        <v>0.87884130982367703</v>
      </c>
      <c r="K5" s="2">
        <v>37</v>
      </c>
      <c r="L5" s="4">
        <f t="shared" si="0"/>
        <v>72.549019607843135</v>
      </c>
    </row>
    <row r="6" spans="1:12" x14ac:dyDescent="0.25">
      <c r="A6" s="2">
        <v>80</v>
      </c>
      <c r="B6" s="2">
        <v>12</v>
      </c>
      <c r="C6" s="2" t="s">
        <v>41</v>
      </c>
      <c r="D6" s="2" t="s">
        <v>42</v>
      </c>
      <c r="E6" s="3">
        <v>0.84523809523809501</v>
      </c>
      <c r="F6" s="3">
        <v>0.84314579552329005</v>
      </c>
      <c r="G6" s="3">
        <v>0.15686274509803899</v>
      </c>
      <c r="H6" s="3">
        <v>0.81736794986571104</v>
      </c>
      <c r="I6" s="3">
        <v>0.82377374212909205</v>
      </c>
      <c r="J6" s="3">
        <v>0.86014162873039901</v>
      </c>
      <c r="K6" s="2">
        <v>35</v>
      </c>
      <c r="L6" s="4">
        <f t="shared" si="0"/>
        <v>68.627450980392155</v>
      </c>
    </row>
    <row r="7" spans="1:12" x14ac:dyDescent="0.25">
      <c r="A7" s="2">
        <v>80</v>
      </c>
      <c r="B7" s="2">
        <v>14</v>
      </c>
      <c r="C7" s="2" t="s">
        <v>43</v>
      </c>
      <c r="D7" s="2" t="s">
        <v>44</v>
      </c>
      <c r="E7" s="3">
        <v>0.43990384615384598</v>
      </c>
      <c r="F7" s="3">
        <v>0.37259984639016802</v>
      </c>
      <c r="G7" s="3">
        <v>0.50980392156862697</v>
      </c>
      <c r="H7" s="3">
        <v>0.25258620689655098</v>
      </c>
      <c r="I7" s="3">
        <v>0.269338333115972</v>
      </c>
      <c r="J7" s="3">
        <v>0.56036636136552798</v>
      </c>
      <c r="K7" s="2">
        <v>4</v>
      </c>
      <c r="L7" s="4">
        <f t="shared" si="0"/>
        <v>7.8431372549019605</v>
      </c>
    </row>
    <row r="8" spans="1:12" x14ac:dyDescent="0.25">
      <c r="A8" s="2">
        <v>80</v>
      </c>
      <c r="B8" s="2">
        <v>15</v>
      </c>
      <c r="C8" s="2" t="s">
        <v>45</v>
      </c>
      <c r="D8" s="2" t="s">
        <v>46</v>
      </c>
      <c r="E8" s="3">
        <v>0.39705882352941102</v>
      </c>
      <c r="F8" s="3">
        <v>0.32012959866220703</v>
      </c>
      <c r="G8" s="3">
        <v>0.54901960784313697</v>
      </c>
      <c r="H8" s="3">
        <v>0.17222723174030599</v>
      </c>
      <c r="I8" s="3">
        <v>0.18427848026886801</v>
      </c>
      <c r="J8" s="3">
        <v>0.51832167832167797</v>
      </c>
      <c r="K8" s="2">
        <v>1</v>
      </c>
      <c r="L8" s="4">
        <f t="shared" si="0"/>
        <v>1.9607843137254901</v>
      </c>
    </row>
    <row r="9" spans="1:12" x14ac:dyDescent="0.25">
      <c r="A9" s="2">
        <v>85</v>
      </c>
      <c r="B9" s="2">
        <v>4.8</v>
      </c>
      <c r="C9" s="2" t="s">
        <v>37</v>
      </c>
      <c r="D9" s="2" t="s">
        <v>38</v>
      </c>
      <c r="E9" s="3">
        <v>0.989247311827957</v>
      </c>
      <c r="F9" s="3">
        <v>0.97866250325266702</v>
      </c>
      <c r="G9" s="3">
        <v>1.9607843137254902E-2</v>
      </c>
      <c r="H9" s="3">
        <v>0.97560975609756095</v>
      </c>
      <c r="I9" s="3">
        <v>0.97635599452114896</v>
      </c>
      <c r="J9" s="3">
        <v>0.98109965635738805</v>
      </c>
      <c r="K9" s="2">
        <v>49</v>
      </c>
      <c r="L9" s="4">
        <f t="shared" si="0"/>
        <v>96.078431372549019</v>
      </c>
    </row>
    <row r="10" spans="1:12" x14ac:dyDescent="0.25">
      <c r="A10" s="2">
        <v>85</v>
      </c>
      <c r="B10" s="2">
        <v>6</v>
      </c>
      <c r="C10" s="2" t="s">
        <v>37</v>
      </c>
      <c r="D10" s="2" t="s">
        <v>38</v>
      </c>
      <c r="E10" s="3">
        <v>0.989247311827957</v>
      </c>
      <c r="F10" s="3">
        <v>0.97866250325266702</v>
      </c>
      <c r="G10" s="3">
        <v>1.9607843137254902E-2</v>
      </c>
      <c r="H10" s="3">
        <v>0.97560975609756095</v>
      </c>
      <c r="I10" s="3">
        <v>0.97635599452114896</v>
      </c>
      <c r="J10" s="3">
        <v>0.98102513553474602</v>
      </c>
      <c r="K10" s="2">
        <v>45</v>
      </c>
      <c r="L10" s="4">
        <f t="shared" si="0"/>
        <v>88.235294117647058</v>
      </c>
    </row>
    <row r="11" spans="1:12" x14ac:dyDescent="0.25">
      <c r="A11" s="2">
        <v>85</v>
      </c>
      <c r="B11" s="2">
        <v>8</v>
      </c>
      <c r="C11" s="2" t="s">
        <v>37</v>
      </c>
      <c r="D11" s="2" t="s">
        <v>38</v>
      </c>
      <c r="E11" s="3">
        <v>0.989247311827957</v>
      </c>
      <c r="F11" s="3">
        <v>0.97866250325266702</v>
      </c>
      <c r="G11" s="3">
        <v>1.9607843137254902E-2</v>
      </c>
      <c r="H11" s="3">
        <v>0.97560975609756095</v>
      </c>
      <c r="I11" s="3">
        <v>0.97635599452114896</v>
      </c>
      <c r="J11" s="3">
        <v>0.98102513553474602</v>
      </c>
      <c r="K11" s="2">
        <v>45</v>
      </c>
      <c r="L11" s="4">
        <f t="shared" si="0"/>
        <v>88.235294117647058</v>
      </c>
    </row>
    <row r="12" spans="1:12" x14ac:dyDescent="0.25">
      <c r="A12" s="2">
        <v>85</v>
      </c>
      <c r="B12" s="2">
        <v>10</v>
      </c>
      <c r="C12" s="2" t="s">
        <v>47</v>
      </c>
      <c r="D12" s="2" t="s">
        <v>48</v>
      </c>
      <c r="E12" s="3">
        <v>0.94516129032258001</v>
      </c>
      <c r="F12" s="3">
        <v>0.93598750975800105</v>
      </c>
      <c r="G12" s="3">
        <v>5.8823529411764698E-2</v>
      </c>
      <c r="H12" s="3">
        <v>0.92682926829268297</v>
      </c>
      <c r="I12" s="3">
        <v>0.92753819479509203</v>
      </c>
      <c r="J12" s="3">
        <v>0.94563058589870896</v>
      </c>
      <c r="K12" s="2">
        <v>41</v>
      </c>
      <c r="L12" s="4">
        <f t="shared" si="0"/>
        <v>80.392156862745097</v>
      </c>
    </row>
    <row r="13" spans="1:12" x14ac:dyDescent="0.25">
      <c r="A13" s="2">
        <v>85</v>
      </c>
      <c r="B13" s="2">
        <v>12</v>
      </c>
      <c r="C13" s="2" t="s">
        <v>49</v>
      </c>
      <c r="D13" s="2" t="s">
        <v>49</v>
      </c>
      <c r="E13" s="3">
        <v>0.91717171717171697</v>
      </c>
      <c r="F13" s="3">
        <v>0.91717171717171697</v>
      </c>
      <c r="G13" s="3">
        <v>7.8431372549019607E-2</v>
      </c>
      <c r="H13" s="3">
        <v>0.90467289719626098</v>
      </c>
      <c r="I13" s="3">
        <v>0.90467289719626098</v>
      </c>
      <c r="J13" s="3">
        <v>0.92746759720837402</v>
      </c>
      <c r="K13" s="2">
        <v>39</v>
      </c>
      <c r="L13" s="4">
        <f t="shared" si="0"/>
        <v>76.470588235294116</v>
      </c>
    </row>
    <row r="14" spans="1:12" x14ac:dyDescent="0.25">
      <c r="A14" s="2">
        <v>85</v>
      </c>
      <c r="B14" s="2">
        <v>14</v>
      </c>
      <c r="C14" s="2" t="s">
        <v>50</v>
      </c>
      <c r="D14" s="2" t="s">
        <v>51</v>
      </c>
      <c r="E14" s="3">
        <v>0.720345345345345</v>
      </c>
      <c r="F14" s="3">
        <v>0.64247839748625302</v>
      </c>
      <c r="G14" s="3">
        <v>0.29411764705882298</v>
      </c>
      <c r="H14" s="3">
        <v>0.57046603032004495</v>
      </c>
      <c r="I14" s="3">
        <v>0.58283100782110697</v>
      </c>
      <c r="J14" s="3">
        <v>0.71958653591306598</v>
      </c>
      <c r="K14" s="2">
        <v>16</v>
      </c>
      <c r="L14" s="4">
        <f t="shared" si="0"/>
        <v>31.372549019607842</v>
      </c>
    </row>
    <row r="15" spans="1:12" x14ac:dyDescent="0.25">
      <c r="A15" s="2">
        <v>85</v>
      </c>
      <c r="B15" s="2">
        <v>15</v>
      </c>
      <c r="C15" s="2" t="s">
        <v>52</v>
      </c>
      <c r="D15" s="2" t="s">
        <v>53</v>
      </c>
      <c r="E15" s="3">
        <v>0.70307017543859596</v>
      </c>
      <c r="F15" s="3">
        <v>0.60811833505331903</v>
      </c>
      <c r="G15" s="3">
        <v>0.31372549019607798</v>
      </c>
      <c r="H15" s="3">
        <v>0.52777777777777701</v>
      </c>
      <c r="I15" s="3">
        <v>0.54510991271712095</v>
      </c>
      <c r="J15" s="3">
        <v>0.69938813514232501</v>
      </c>
      <c r="K15" s="2">
        <v>14</v>
      </c>
      <c r="L15" s="4">
        <f t="shared" si="0"/>
        <v>27.450980392156865</v>
      </c>
    </row>
    <row r="16" spans="1:12" x14ac:dyDescent="0.25">
      <c r="A16" s="2">
        <v>95</v>
      </c>
      <c r="B16" s="2">
        <v>4.8</v>
      </c>
      <c r="C16" s="2" t="s">
        <v>37</v>
      </c>
      <c r="D16" s="2" t="s">
        <v>38</v>
      </c>
      <c r="E16" s="3">
        <v>0.989247311827957</v>
      </c>
      <c r="F16" s="3">
        <v>0.97866250325266702</v>
      </c>
      <c r="G16" s="3">
        <v>1.9607843137254902E-2</v>
      </c>
      <c r="H16" s="3">
        <v>0.97560975609756095</v>
      </c>
      <c r="I16" s="3">
        <v>0.97635599452114896</v>
      </c>
      <c r="J16" s="3">
        <v>0.98109965635738805</v>
      </c>
      <c r="K16" s="2">
        <v>49</v>
      </c>
      <c r="L16" s="4">
        <f t="shared" si="0"/>
        <v>96.078431372549019</v>
      </c>
    </row>
    <row r="17" spans="1:12" x14ac:dyDescent="0.25">
      <c r="A17" s="2">
        <v>95</v>
      </c>
      <c r="B17" s="2">
        <v>6</v>
      </c>
      <c r="C17" s="2" t="s">
        <v>37</v>
      </c>
      <c r="D17" s="2" t="s">
        <v>38</v>
      </c>
      <c r="E17" s="3">
        <v>0.989247311827957</v>
      </c>
      <c r="F17" s="3">
        <v>0.97866250325266702</v>
      </c>
      <c r="G17" s="3">
        <v>1.9607843137254902E-2</v>
      </c>
      <c r="H17" s="3">
        <v>0.97560975609756095</v>
      </c>
      <c r="I17" s="3">
        <v>0.97635599452114896</v>
      </c>
      <c r="J17" s="3">
        <v>0.98102513553474602</v>
      </c>
      <c r="K17" s="2">
        <v>45</v>
      </c>
      <c r="L17" s="4">
        <f t="shared" si="0"/>
        <v>88.235294117647058</v>
      </c>
    </row>
    <row r="18" spans="1:12" x14ac:dyDescent="0.25">
      <c r="A18" s="2">
        <v>95</v>
      </c>
      <c r="B18" s="2">
        <v>8</v>
      </c>
      <c r="C18" s="2" t="s">
        <v>37</v>
      </c>
      <c r="D18" s="2" t="s">
        <v>38</v>
      </c>
      <c r="E18" s="3">
        <v>0.989247311827957</v>
      </c>
      <c r="F18" s="3">
        <v>0.97866250325266702</v>
      </c>
      <c r="G18" s="3">
        <v>1.9607843137254902E-2</v>
      </c>
      <c r="H18" s="3">
        <v>0.97560975609756095</v>
      </c>
      <c r="I18" s="3">
        <v>0.97635599452114896</v>
      </c>
      <c r="J18" s="3">
        <v>0.98102513553474602</v>
      </c>
      <c r="K18" s="2">
        <v>45</v>
      </c>
      <c r="L18" s="4">
        <f t="shared" si="0"/>
        <v>88.235294117647058</v>
      </c>
    </row>
    <row r="19" spans="1:12" x14ac:dyDescent="0.25">
      <c r="A19" s="2">
        <v>95</v>
      </c>
      <c r="B19" s="2">
        <v>10</v>
      </c>
      <c r="C19" s="2" t="s">
        <v>37</v>
      </c>
      <c r="D19" s="2" t="s">
        <v>38</v>
      </c>
      <c r="E19" s="3">
        <v>0.989247311827957</v>
      </c>
      <c r="F19" s="3">
        <v>0.97866250325266702</v>
      </c>
      <c r="G19" s="3">
        <v>1.9607843137254902E-2</v>
      </c>
      <c r="H19" s="3">
        <v>0.97560975609756095</v>
      </c>
      <c r="I19" s="3">
        <v>0.97635599452114896</v>
      </c>
      <c r="J19" s="3">
        <v>0.98102513553474602</v>
      </c>
      <c r="K19" s="2">
        <v>45</v>
      </c>
      <c r="L19" s="4">
        <f t="shared" si="0"/>
        <v>88.235294117647058</v>
      </c>
    </row>
    <row r="20" spans="1:12" x14ac:dyDescent="0.25">
      <c r="A20" s="2">
        <v>95</v>
      </c>
      <c r="B20" s="2">
        <v>12</v>
      </c>
      <c r="C20" s="2" t="s">
        <v>37</v>
      </c>
      <c r="D20" s="2" t="s">
        <v>38</v>
      </c>
      <c r="E20" s="3">
        <v>0.989247311827957</v>
      </c>
      <c r="F20" s="3">
        <v>0.97866250325266702</v>
      </c>
      <c r="G20" s="3">
        <v>1.9607843137254902E-2</v>
      </c>
      <c r="H20" s="3">
        <v>0.97560975609756095</v>
      </c>
      <c r="I20" s="3">
        <v>0.97635599452114896</v>
      </c>
      <c r="J20" s="3">
        <v>0.98102513553474602</v>
      </c>
      <c r="K20" s="2">
        <v>45</v>
      </c>
      <c r="L20" s="4">
        <f t="shared" si="0"/>
        <v>88.235294117647058</v>
      </c>
    </row>
    <row r="21" spans="1:12" x14ac:dyDescent="0.25">
      <c r="A21" s="2">
        <v>95</v>
      </c>
      <c r="B21" s="2">
        <v>14</v>
      </c>
      <c r="C21" s="2" t="s">
        <v>37</v>
      </c>
      <c r="D21" s="2" t="s">
        <v>38</v>
      </c>
      <c r="E21" s="3">
        <v>0.989247311827957</v>
      </c>
      <c r="F21" s="3">
        <v>0.97866250325266702</v>
      </c>
      <c r="G21" s="3">
        <v>1.9607843137254902E-2</v>
      </c>
      <c r="H21" s="3">
        <v>0.97560975609756095</v>
      </c>
      <c r="I21" s="3">
        <v>0.97635599452114896</v>
      </c>
      <c r="J21" s="3">
        <v>0.98102513553474602</v>
      </c>
      <c r="K21" s="2">
        <v>45</v>
      </c>
      <c r="L21" s="4">
        <f t="shared" si="0"/>
        <v>88.235294117647058</v>
      </c>
    </row>
    <row r="22" spans="1:12" x14ac:dyDescent="0.25">
      <c r="A22" s="2">
        <v>95</v>
      </c>
      <c r="B22" s="2">
        <v>15</v>
      </c>
      <c r="C22" s="2" t="s">
        <v>37</v>
      </c>
      <c r="D22" s="2" t="s">
        <v>38</v>
      </c>
      <c r="E22" s="3">
        <v>0.989247311827957</v>
      </c>
      <c r="F22" s="3">
        <v>0.97866250325266702</v>
      </c>
      <c r="G22" s="3">
        <v>1.9607843137254902E-2</v>
      </c>
      <c r="H22" s="3">
        <v>0.97560975609756095</v>
      </c>
      <c r="I22" s="3">
        <v>0.97635599452114896</v>
      </c>
      <c r="J22" s="3">
        <v>0.98102513553474602</v>
      </c>
      <c r="K22" s="2">
        <v>45</v>
      </c>
      <c r="L22" s="4">
        <f t="shared" si="0"/>
        <v>88.235294117647058</v>
      </c>
    </row>
    <row r="23" spans="1:12" x14ac:dyDescent="0.25">
      <c r="A23" s="2">
        <v>96.3</v>
      </c>
      <c r="B23" s="2">
        <v>4.8</v>
      </c>
      <c r="C23" s="2" t="s">
        <v>54</v>
      </c>
      <c r="D23" s="2" t="s">
        <v>54</v>
      </c>
      <c r="E23" s="3">
        <v>1</v>
      </c>
      <c r="F23" s="3">
        <v>1</v>
      </c>
      <c r="G23" s="3">
        <v>0</v>
      </c>
      <c r="H23" s="3">
        <v>1</v>
      </c>
      <c r="I23" s="3">
        <v>1</v>
      </c>
      <c r="J23" s="3">
        <v>1</v>
      </c>
      <c r="K23" s="2">
        <v>51</v>
      </c>
      <c r="L23" s="4">
        <f t="shared" si="0"/>
        <v>100</v>
      </c>
    </row>
    <row r="24" spans="1:12" x14ac:dyDescent="0.25">
      <c r="A24" s="2">
        <v>96.3</v>
      </c>
      <c r="B24" s="2">
        <v>6</v>
      </c>
      <c r="C24" s="2" t="s">
        <v>54</v>
      </c>
      <c r="D24" s="2" t="s">
        <v>54</v>
      </c>
      <c r="E24" s="3">
        <v>1</v>
      </c>
      <c r="F24" s="3">
        <v>1</v>
      </c>
      <c r="G24" s="3">
        <v>0</v>
      </c>
      <c r="H24" s="3">
        <v>1</v>
      </c>
      <c r="I24" s="3">
        <v>1</v>
      </c>
      <c r="J24" s="3">
        <v>1</v>
      </c>
      <c r="K24" s="2">
        <v>51</v>
      </c>
      <c r="L24" s="4">
        <f t="shared" si="0"/>
        <v>100</v>
      </c>
    </row>
    <row r="25" spans="1:12" x14ac:dyDescent="0.25">
      <c r="A25" s="2">
        <v>96.3</v>
      </c>
      <c r="B25" s="2">
        <v>8</v>
      </c>
      <c r="C25" s="2" t="s">
        <v>54</v>
      </c>
      <c r="D25" s="2" t="s">
        <v>54</v>
      </c>
      <c r="E25" s="3">
        <v>1</v>
      </c>
      <c r="F25" s="3">
        <v>1</v>
      </c>
      <c r="G25" s="3">
        <v>0</v>
      </c>
      <c r="H25" s="3">
        <v>1</v>
      </c>
      <c r="I25" s="3">
        <v>1</v>
      </c>
      <c r="J25" s="3">
        <v>1</v>
      </c>
      <c r="K25" s="2">
        <v>51</v>
      </c>
      <c r="L25" s="4">
        <f t="shared" si="0"/>
        <v>100</v>
      </c>
    </row>
    <row r="26" spans="1:12" x14ac:dyDescent="0.25">
      <c r="A26" s="2">
        <v>96.3</v>
      </c>
      <c r="B26" s="2">
        <v>10</v>
      </c>
      <c r="C26" s="2" t="s">
        <v>54</v>
      </c>
      <c r="D26" s="2" t="s">
        <v>54</v>
      </c>
      <c r="E26" s="3">
        <v>1</v>
      </c>
      <c r="F26" s="3">
        <v>1</v>
      </c>
      <c r="G26" s="3">
        <v>0</v>
      </c>
      <c r="H26" s="3">
        <v>1</v>
      </c>
      <c r="I26" s="3">
        <v>1</v>
      </c>
      <c r="J26" s="3">
        <v>1</v>
      </c>
      <c r="K26" s="2">
        <v>51</v>
      </c>
      <c r="L26" s="4">
        <f t="shared" si="0"/>
        <v>100</v>
      </c>
    </row>
    <row r="27" spans="1:12" x14ac:dyDescent="0.25">
      <c r="A27" s="2">
        <v>96.3</v>
      </c>
      <c r="B27" s="2">
        <v>12</v>
      </c>
      <c r="C27" s="2" t="s">
        <v>54</v>
      </c>
      <c r="D27" s="2" t="s">
        <v>54</v>
      </c>
      <c r="E27" s="3">
        <v>1</v>
      </c>
      <c r="F27" s="3">
        <v>1</v>
      </c>
      <c r="G27" s="3">
        <v>0</v>
      </c>
      <c r="H27" s="3">
        <v>1</v>
      </c>
      <c r="I27" s="3">
        <v>1</v>
      </c>
      <c r="J27" s="3">
        <v>1</v>
      </c>
      <c r="K27" s="2">
        <v>51</v>
      </c>
      <c r="L27" s="4">
        <f t="shared" si="0"/>
        <v>100</v>
      </c>
    </row>
    <row r="28" spans="1:12" x14ac:dyDescent="0.25">
      <c r="A28" s="2">
        <v>96.3</v>
      </c>
      <c r="B28" s="2">
        <v>14</v>
      </c>
      <c r="C28" s="2" t="s">
        <v>54</v>
      </c>
      <c r="D28" s="2" t="s">
        <v>54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2">
        <v>51</v>
      </c>
      <c r="L28" s="4">
        <f t="shared" si="0"/>
        <v>100</v>
      </c>
    </row>
    <row r="29" spans="1:12" x14ac:dyDescent="0.25">
      <c r="A29" s="2">
        <v>96.3</v>
      </c>
      <c r="B29" s="2">
        <v>15</v>
      </c>
      <c r="C29" s="2" t="s">
        <v>54</v>
      </c>
      <c r="D29" s="2" t="s">
        <v>54</v>
      </c>
      <c r="E29" s="3">
        <v>1</v>
      </c>
      <c r="F29" s="3">
        <v>1</v>
      </c>
      <c r="G29" s="3">
        <v>0</v>
      </c>
      <c r="H29" s="3">
        <v>1</v>
      </c>
      <c r="I29" s="3">
        <v>1</v>
      </c>
      <c r="J29" s="3">
        <v>1</v>
      </c>
      <c r="K29" s="2">
        <v>51</v>
      </c>
      <c r="L29" s="4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C32B-B1C8-40F9-954E-A2E6F25E79E0}">
  <dimension ref="A1:L29"/>
  <sheetViews>
    <sheetView workbookViewId="0">
      <selection activeCell="L1" sqref="A1:L1048576"/>
    </sheetView>
  </sheetViews>
  <sheetFormatPr defaultRowHeight="15" x14ac:dyDescent="0.25"/>
  <cols>
    <col min="1" max="1" width="20.7109375" style="2" bestFit="1" customWidth="1"/>
    <col min="2" max="2" width="17.28515625" style="2" bestFit="1" customWidth="1"/>
    <col min="3" max="3" width="44" style="2" hidden="1" customWidth="1"/>
    <col min="4" max="4" width="48.140625" style="2" hidden="1" customWidth="1"/>
    <col min="5" max="5" width="15.140625" style="2" bestFit="1" customWidth="1"/>
    <col min="6" max="6" width="14.5703125" style="2" bestFit="1" customWidth="1"/>
    <col min="7" max="7" width="12" style="2" bestFit="1" customWidth="1"/>
    <col min="8" max="8" width="22.140625" style="2" bestFit="1" customWidth="1"/>
    <col min="9" max="9" width="18.85546875" style="2" bestFit="1" customWidth="1"/>
    <col min="10" max="10" width="29" style="2" bestFit="1" customWidth="1"/>
    <col min="11" max="11" width="24.28515625" style="2" bestFit="1" customWidth="1"/>
    <col min="12" max="12" width="12.7109375" style="2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36</v>
      </c>
    </row>
    <row r="2" spans="1:12" x14ac:dyDescent="0.25">
      <c r="A2" s="2">
        <v>80</v>
      </c>
      <c r="B2" s="2">
        <v>4.8</v>
      </c>
      <c r="C2" s="2" t="s">
        <v>55</v>
      </c>
      <c r="D2" s="2" t="s">
        <v>56</v>
      </c>
      <c r="E2" s="3">
        <v>0.99166666666666603</v>
      </c>
      <c r="F2" s="3">
        <v>0.98371789393723597</v>
      </c>
      <c r="G2" s="3">
        <v>1.94174757281553E-2</v>
      </c>
      <c r="H2" s="3">
        <v>0.97856399583766895</v>
      </c>
      <c r="I2" s="3">
        <v>0.978788899539349</v>
      </c>
      <c r="J2" s="3">
        <v>0.98129024419875999</v>
      </c>
      <c r="K2" s="2">
        <v>100</v>
      </c>
      <c r="L2" s="4">
        <f>K2/103*100</f>
        <v>97.087378640776706</v>
      </c>
    </row>
    <row r="3" spans="1:12" x14ac:dyDescent="0.25">
      <c r="A3" s="2">
        <v>80</v>
      </c>
      <c r="B3" s="2">
        <v>6</v>
      </c>
      <c r="C3" s="2" t="s">
        <v>57</v>
      </c>
      <c r="D3" s="2" t="s">
        <v>58</v>
      </c>
      <c r="E3" s="3">
        <v>0.98387096774193505</v>
      </c>
      <c r="F3" s="3">
        <v>0.96921768707482903</v>
      </c>
      <c r="G3" s="3">
        <v>3.88349514563106E-2</v>
      </c>
      <c r="H3" s="3">
        <v>0.95630038184132304</v>
      </c>
      <c r="I3" s="3">
        <v>0.95753501405669506</v>
      </c>
      <c r="J3" s="3">
        <v>0.96267837541163503</v>
      </c>
      <c r="K3" s="2">
        <v>92</v>
      </c>
      <c r="L3" s="4">
        <f t="shared" ref="L3:L29" si="0">K3/103*100</f>
        <v>89.320388349514573</v>
      </c>
    </row>
    <row r="4" spans="1:12" x14ac:dyDescent="0.25">
      <c r="A4" s="2">
        <v>80</v>
      </c>
      <c r="B4" s="2">
        <v>8</v>
      </c>
      <c r="C4" s="2" t="s">
        <v>57</v>
      </c>
      <c r="D4" s="2" t="s">
        <v>58</v>
      </c>
      <c r="E4" s="3">
        <v>0.98387096774193505</v>
      </c>
      <c r="F4" s="3">
        <v>0.96921768707482903</v>
      </c>
      <c r="G4" s="3">
        <v>3.88349514563106E-2</v>
      </c>
      <c r="H4" s="3">
        <v>0.95630038184132304</v>
      </c>
      <c r="I4" s="3">
        <v>0.95753501405669506</v>
      </c>
      <c r="J4" s="3">
        <v>0.96265560165975095</v>
      </c>
      <c r="K4" s="2">
        <v>91</v>
      </c>
      <c r="L4" s="4">
        <f t="shared" si="0"/>
        <v>88.349514563106794</v>
      </c>
    </row>
    <row r="5" spans="1:12" x14ac:dyDescent="0.25">
      <c r="A5" s="2">
        <v>80</v>
      </c>
      <c r="B5" s="2">
        <v>10</v>
      </c>
      <c r="C5" s="2" t="s">
        <v>59</v>
      </c>
      <c r="D5" s="2" t="s">
        <v>60</v>
      </c>
      <c r="E5" s="3">
        <v>0.79957627118644004</v>
      </c>
      <c r="F5" s="3">
        <v>0.83285537561853296</v>
      </c>
      <c r="G5" s="3">
        <v>0.116504854368932</v>
      </c>
      <c r="H5" s="3">
        <v>0.85748171575410104</v>
      </c>
      <c r="I5" s="3">
        <v>0.86318200858653704</v>
      </c>
      <c r="J5" s="3">
        <v>0.90373669883692098</v>
      </c>
      <c r="K5" s="2">
        <v>80</v>
      </c>
      <c r="L5" s="4">
        <f t="shared" si="0"/>
        <v>77.669902912621353</v>
      </c>
    </row>
    <row r="6" spans="1:12" x14ac:dyDescent="0.25">
      <c r="A6" s="2">
        <v>80</v>
      </c>
      <c r="B6" s="2">
        <v>12</v>
      </c>
      <c r="C6" s="2" t="s">
        <v>61</v>
      </c>
      <c r="D6" s="2" t="s">
        <v>62</v>
      </c>
      <c r="E6" s="3">
        <v>0.588095238095238</v>
      </c>
      <c r="F6" s="3">
        <v>0.61261808367071502</v>
      </c>
      <c r="G6" s="3">
        <v>0.17475728155339801</v>
      </c>
      <c r="H6" s="3">
        <v>0.76977303988995804</v>
      </c>
      <c r="I6" s="3">
        <v>0.79094219442279101</v>
      </c>
      <c r="J6" s="3">
        <v>0.86809357889497196</v>
      </c>
      <c r="K6" s="2">
        <v>75</v>
      </c>
      <c r="L6" s="4">
        <f t="shared" si="0"/>
        <v>72.815533980582529</v>
      </c>
    </row>
    <row r="7" spans="1:12" x14ac:dyDescent="0.25">
      <c r="A7" s="2">
        <v>80</v>
      </c>
      <c r="B7" s="2">
        <v>14</v>
      </c>
      <c r="C7" s="2" t="s">
        <v>63</v>
      </c>
      <c r="D7" s="2" t="s">
        <v>64</v>
      </c>
      <c r="E7" s="3">
        <v>0.35826086956521702</v>
      </c>
      <c r="F7" s="3">
        <v>0.27066778127458602</v>
      </c>
      <c r="G7" s="3">
        <v>0.55339805825242705</v>
      </c>
      <c r="H7" s="3">
        <v>0.24314017300716201</v>
      </c>
      <c r="I7" s="3">
        <v>0.27453413174557001</v>
      </c>
      <c r="J7" s="3">
        <v>0.54311172035640798</v>
      </c>
      <c r="K7" s="2">
        <v>8</v>
      </c>
      <c r="L7" s="4">
        <f t="shared" si="0"/>
        <v>7.7669902912621351</v>
      </c>
    </row>
    <row r="8" spans="1:12" x14ac:dyDescent="0.25">
      <c r="A8" s="2">
        <v>80</v>
      </c>
      <c r="B8" s="2">
        <v>15</v>
      </c>
      <c r="C8" s="2" t="s">
        <v>65</v>
      </c>
      <c r="D8" s="2" t="s">
        <v>66</v>
      </c>
      <c r="E8" s="3">
        <v>0.33939393939393903</v>
      </c>
      <c r="F8" s="3">
        <v>0.24923076923076901</v>
      </c>
      <c r="G8" s="3">
        <v>0.57281553398058205</v>
      </c>
      <c r="H8" s="3">
        <v>0.20881934566145</v>
      </c>
      <c r="I8" s="3">
        <v>0.236601389096503</v>
      </c>
      <c r="J8" s="3">
        <v>0.52236135957066099</v>
      </c>
      <c r="K8" s="2">
        <v>5</v>
      </c>
      <c r="L8" s="4">
        <f t="shared" si="0"/>
        <v>4.8543689320388346</v>
      </c>
    </row>
    <row r="9" spans="1:12" x14ac:dyDescent="0.25">
      <c r="A9" s="2">
        <v>85</v>
      </c>
      <c r="B9" s="2">
        <v>4.8</v>
      </c>
      <c r="C9" s="2" t="s">
        <v>55</v>
      </c>
      <c r="D9" s="2" t="s">
        <v>56</v>
      </c>
      <c r="E9" s="3">
        <v>0.99166666666666603</v>
      </c>
      <c r="F9" s="3">
        <v>0.98371789393723597</v>
      </c>
      <c r="G9" s="3">
        <v>1.94174757281553E-2</v>
      </c>
      <c r="H9" s="3">
        <v>0.97856399583766895</v>
      </c>
      <c r="I9" s="3">
        <v>0.978788899539349</v>
      </c>
      <c r="J9" s="3">
        <v>0.98129024419875999</v>
      </c>
      <c r="K9" s="2">
        <v>100</v>
      </c>
      <c r="L9" s="4">
        <f t="shared" si="0"/>
        <v>97.087378640776706</v>
      </c>
    </row>
    <row r="10" spans="1:12" x14ac:dyDescent="0.25">
      <c r="A10" s="2">
        <v>85</v>
      </c>
      <c r="B10" s="2">
        <v>6</v>
      </c>
      <c r="C10" s="2" t="s">
        <v>57</v>
      </c>
      <c r="D10" s="2" t="s">
        <v>58</v>
      </c>
      <c r="E10" s="3">
        <v>0.98387096774193505</v>
      </c>
      <c r="F10" s="3">
        <v>0.96921768707482903</v>
      </c>
      <c r="G10" s="3">
        <v>3.88349514563106E-2</v>
      </c>
      <c r="H10" s="3">
        <v>0.95630038184132304</v>
      </c>
      <c r="I10" s="3">
        <v>0.95753501405669506</v>
      </c>
      <c r="J10" s="3">
        <v>0.96267837541163503</v>
      </c>
      <c r="K10" s="2">
        <v>92</v>
      </c>
      <c r="L10" s="4">
        <f t="shared" si="0"/>
        <v>89.320388349514573</v>
      </c>
    </row>
    <row r="11" spans="1:12" x14ac:dyDescent="0.25">
      <c r="A11" s="2">
        <v>85</v>
      </c>
      <c r="B11" s="2">
        <v>8</v>
      </c>
      <c r="C11" s="2" t="s">
        <v>57</v>
      </c>
      <c r="D11" s="2" t="s">
        <v>58</v>
      </c>
      <c r="E11" s="3">
        <v>0.98387096774193505</v>
      </c>
      <c r="F11" s="3">
        <v>0.96921768707482903</v>
      </c>
      <c r="G11" s="3">
        <v>3.88349514563106E-2</v>
      </c>
      <c r="H11" s="3">
        <v>0.95630038184132304</v>
      </c>
      <c r="I11" s="3">
        <v>0.95753501405669506</v>
      </c>
      <c r="J11" s="3">
        <v>0.96265560165975095</v>
      </c>
      <c r="K11" s="2">
        <v>91</v>
      </c>
      <c r="L11" s="4">
        <f t="shared" si="0"/>
        <v>88.349514563106794</v>
      </c>
    </row>
    <row r="12" spans="1:12" x14ac:dyDescent="0.25">
      <c r="A12" s="2">
        <v>85</v>
      </c>
      <c r="B12" s="2">
        <v>10</v>
      </c>
      <c r="C12" s="2" t="s">
        <v>67</v>
      </c>
      <c r="D12" s="2" t="s">
        <v>68</v>
      </c>
      <c r="E12" s="3">
        <v>0.83980231436837005</v>
      </c>
      <c r="F12" s="3">
        <v>0.86522609043617404</v>
      </c>
      <c r="G12" s="3">
        <v>7.7669902912621297E-2</v>
      </c>
      <c r="H12" s="3">
        <v>0.895579886455798</v>
      </c>
      <c r="I12" s="3">
        <v>0.89703966667762702</v>
      </c>
      <c r="J12" s="3">
        <v>0.93660933660933599</v>
      </c>
      <c r="K12" s="2">
        <v>84</v>
      </c>
      <c r="L12" s="4">
        <f t="shared" si="0"/>
        <v>81.553398058252426</v>
      </c>
    </row>
    <row r="13" spans="1:12" x14ac:dyDescent="0.25">
      <c r="A13" s="2">
        <v>85</v>
      </c>
      <c r="B13" s="2">
        <v>12</v>
      </c>
      <c r="C13" s="2" t="s">
        <v>69</v>
      </c>
      <c r="D13" s="2" t="s">
        <v>70</v>
      </c>
      <c r="E13" s="3">
        <v>0.65117967332123405</v>
      </c>
      <c r="F13" s="3">
        <v>0.67682002903677696</v>
      </c>
      <c r="G13" s="3">
        <v>0.12621359223300899</v>
      </c>
      <c r="H13" s="3">
        <v>0.80437731753640196</v>
      </c>
      <c r="I13" s="3">
        <v>0.81487701200913798</v>
      </c>
      <c r="J13" s="3">
        <v>0.90983101023806501</v>
      </c>
      <c r="K13" s="2">
        <v>80</v>
      </c>
      <c r="L13" s="4">
        <f t="shared" si="0"/>
        <v>77.669902912621353</v>
      </c>
    </row>
    <row r="14" spans="1:12" x14ac:dyDescent="0.25">
      <c r="A14" s="2">
        <v>85</v>
      </c>
      <c r="B14" s="2">
        <v>14</v>
      </c>
      <c r="C14" s="2" t="s">
        <v>71</v>
      </c>
      <c r="D14" s="2" t="s">
        <v>72</v>
      </c>
      <c r="E14" s="3">
        <v>0.41148705096073501</v>
      </c>
      <c r="F14" s="3">
        <v>0.330107040554801</v>
      </c>
      <c r="G14" s="3">
        <v>0.42718446601941701</v>
      </c>
      <c r="H14" s="3">
        <v>0.33988950276243002</v>
      </c>
      <c r="I14" s="3">
        <v>0.36297959176702799</v>
      </c>
      <c r="J14" s="3">
        <v>0.64375166533439898</v>
      </c>
      <c r="K14" s="2">
        <v>23</v>
      </c>
      <c r="L14" s="4">
        <f t="shared" si="0"/>
        <v>22.330097087378643</v>
      </c>
    </row>
    <row r="15" spans="1:12" x14ac:dyDescent="0.25">
      <c r="A15" s="2">
        <v>85</v>
      </c>
      <c r="B15" s="2">
        <v>15</v>
      </c>
      <c r="C15" s="2" t="s">
        <v>73</v>
      </c>
      <c r="D15" s="2" t="s">
        <v>74</v>
      </c>
      <c r="E15" s="3">
        <v>0.40505050505050499</v>
      </c>
      <c r="F15" s="3">
        <v>0.31879629629629602</v>
      </c>
      <c r="G15" s="3">
        <v>0.43689320388349501</v>
      </c>
      <c r="H15" s="3">
        <v>0.32168768835807499</v>
      </c>
      <c r="I15" s="3">
        <v>0.34659079798112002</v>
      </c>
      <c r="J15" s="3">
        <v>0.63347570742124903</v>
      </c>
      <c r="K15" s="2">
        <v>21</v>
      </c>
      <c r="L15" s="4">
        <f t="shared" si="0"/>
        <v>20.388349514563107</v>
      </c>
    </row>
    <row r="16" spans="1:12" x14ac:dyDescent="0.25">
      <c r="A16" s="2">
        <v>95</v>
      </c>
      <c r="B16" s="2">
        <v>4.8</v>
      </c>
      <c r="C16" s="2" t="s">
        <v>55</v>
      </c>
      <c r="D16" s="2" t="s">
        <v>56</v>
      </c>
      <c r="E16" s="3">
        <v>0.99166666666666603</v>
      </c>
      <c r="F16" s="3">
        <v>0.98371789393723597</v>
      </c>
      <c r="G16" s="3">
        <v>1.94174757281553E-2</v>
      </c>
      <c r="H16" s="3">
        <v>0.97856399583766895</v>
      </c>
      <c r="I16" s="3">
        <v>0.978788899539349</v>
      </c>
      <c r="J16" s="3">
        <v>0.98129024419875999</v>
      </c>
      <c r="K16" s="2">
        <v>100</v>
      </c>
      <c r="L16" s="4">
        <f t="shared" si="0"/>
        <v>97.087378640776706</v>
      </c>
    </row>
    <row r="17" spans="1:12" x14ac:dyDescent="0.25">
      <c r="A17" s="2">
        <v>95</v>
      </c>
      <c r="B17" s="2">
        <v>6</v>
      </c>
      <c r="C17" s="2" t="s">
        <v>57</v>
      </c>
      <c r="D17" s="2" t="s">
        <v>58</v>
      </c>
      <c r="E17" s="3">
        <v>0.98387096774193505</v>
      </c>
      <c r="F17" s="3">
        <v>0.96921768707482903</v>
      </c>
      <c r="G17" s="3">
        <v>3.88349514563106E-2</v>
      </c>
      <c r="H17" s="3">
        <v>0.95630038184132304</v>
      </c>
      <c r="I17" s="3">
        <v>0.95753501405669506</v>
      </c>
      <c r="J17" s="3">
        <v>0.96267837541163503</v>
      </c>
      <c r="K17" s="2">
        <v>92</v>
      </c>
      <c r="L17" s="4">
        <f t="shared" si="0"/>
        <v>89.320388349514573</v>
      </c>
    </row>
    <row r="18" spans="1:12" x14ac:dyDescent="0.25">
      <c r="A18" s="2">
        <v>95</v>
      </c>
      <c r="B18" s="2">
        <v>8</v>
      </c>
      <c r="C18" s="2" t="s">
        <v>57</v>
      </c>
      <c r="D18" s="2" t="s">
        <v>58</v>
      </c>
      <c r="E18" s="3">
        <v>0.98387096774193505</v>
      </c>
      <c r="F18" s="3">
        <v>0.96921768707482903</v>
      </c>
      <c r="G18" s="3">
        <v>3.88349514563106E-2</v>
      </c>
      <c r="H18" s="3">
        <v>0.95630038184132304</v>
      </c>
      <c r="I18" s="3">
        <v>0.95753501405669506</v>
      </c>
      <c r="J18" s="3">
        <v>0.96267837541163503</v>
      </c>
      <c r="K18" s="2">
        <v>92</v>
      </c>
      <c r="L18" s="4">
        <f t="shared" si="0"/>
        <v>89.320388349514573</v>
      </c>
    </row>
    <row r="19" spans="1:12" x14ac:dyDescent="0.25">
      <c r="A19" s="2">
        <v>95</v>
      </c>
      <c r="B19" s="2">
        <v>10</v>
      </c>
      <c r="C19" s="2" t="s">
        <v>57</v>
      </c>
      <c r="D19" s="2" t="s">
        <v>58</v>
      </c>
      <c r="E19" s="3">
        <v>0.98387096774193505</v>
      </c>
      <c r="F19" s="3">
        <v>0.96921768707482903</v>
      </c>
      <c r="G19" s="3">
        <v>3.88349514563106E-2</v>
      </c>
      <c r="H19" s="3">
        <v>0.95630038184132304</v>
      </c>
      <c r="I19" s="3">
        <v>0.95753501405669506</v>
      </c>
      <c r="J19" s="3">
        <v>0.96267837541163503</v>
      </c>
      <c r="K19" s="2">
        <v>92</v>
      </c>
      <c r="L19" s="4">
        <f t="shared" si="0"/>
        <v>89.320388349514573</v>
      </c>
    </row>
    <row r="20" spans="1:12" x14ac:dyDescent="0.25">
      <c r="A20" s="2">
        <v>95</v>
      </c>
      <c r="B20" s="2">
        <v>12</v>
      </c>
      <c r="C20" s="2" t="s">
        <v>57</v>
      </c>
      <c r="D20" s="2" t="s">
        <v>58</v>
      </c>
      <c r="E20" s="3">
        <v>0.98387096774193505</v>
      </c>
      <c r="F20" s="3">
        <v>0.96921768707482903</v>
      </c>
      <c r="G20" s="3">
        <v>3.88349514563106E-2</v>
      </c>
      <c r="H20" s="3">
        <v>0.95630038184132304</v>
      </c>
      <c r="I20" s="3">
        <v>0.95753501405669506</v>
      </c>
      <c r="J20" s="3">
        <v>0.96267837541163503</v>
      </c>
      <c r="K20" s="2">
        <v>92</v>
      </c>
      <c r="L20" s="4">
        <f t="shared" si="0"/>
        <v>89.320388349514573</v>
      </c>
    </row>
    <row r="21" spans="1:12" x14ac:dyDescent="0.25">
      <c r="A21" s="2">
        <v>95</v>
      </c>
      <c r="B21" s="2">
        <v>14</v>
      </c>
      <c r="C21" s="2" t="s">
        <v>57</v>
      </c>
      <c r="D21" s="2" t="s">
        <v>58</v>
      </c>
      <c r="E21" s="3">
        <v>0.98387096774193505</v>
      </c>
      <c r="F21" s="3">
        <v>0.96921768707482903</v>
      </c>
      <c r="G21" s="3">
        <v>3.88349514563106E-2</v>
      </c>
      <c r="H21" s="3">
        <v>0.95630038184132304</v>
      </c>
      <c r="I21" s="3">
        <v>0.95753501405669506</v>
      </c>
      <c r="J21" s="3">
        <v>0.96267837541163503</v>
      </c>
      <c r="K21" s="2">
        <v>92</v>
      </c>
      <c r="L21" s="4">
        <f t="shared" si="0"/>
        <v>89.320388349514573</v>
      </c>
    </row>
    <row r="22" spans="1:12" x14ac:dyDescent="0.25">
      <c r="A22" s="2">
        <v>95</v>
      </c>
      <c r="B22" s="2">
        <v>15</v>
      </c>
      <c r="C22" s="2" t="s">
        <v>57</v>
      </c>
      <c r="D22" s="2" t="s">
        <v>58</v>
      </c>
      <c r="E22" s="3">
        <v>0.98387096774193505</v>
      </c>
      <c r="F22" s="3">
        <v>0.96921768707482903</v>
      </c>
      <c r="G22" s="3">
        <v>3.88349514563106E-2</v>
      </c>
      <c r="H22" s="3">
        <v>0.95630038184132304</v>
      </c>
      <c r="I22" s="3">
        <v>0.95753501405669506</v>
      </c>
      <c r="J22" s="3">
        <v>0.96267837541163503</v>
      </c>
      <c r="K22" s="2">
        <v>92</v>
      </c>
      <c r="L22" s="4">
        <f t="shared" si="0"/>
        <v>89.320388349514573</v>
      </c>
    </row>
    <row r="23" spans="1:12" x14ac:dyDescent="0.25">
      <c r="A23" s="2">
        <v>96.3</v>
      </c>
      <c r="B23" s="2">
        <v>4.8</v>
      </c>
      <c r="C23" s="2" t="s">
        <v>75</v>
      </c>
      <c r="D23" s="2" t="s">
        <v>75</v>
      </c>
      <c r="E23" s="3">
        <v>1</v>
      </c>
      <c r="F23" s="3">
        <v>1</v>
      </c>
      <c r="G23" s="3">
        <v>0</v>
      </c>
      <c r="H23" s="3">
        <v>1</v>
      </c>
      <c r="I23" s="3">
        <v>1</v>
      </c>
      <c r="J23" s="3">
        <v>1</v>
      </c>
      <c r="K23" s="2">
        <v>103</v>
      </c>
      <c r="L23" s="4">
        <f t="shared" si="0"/>
        <v>100</v>
      </c>
    </row>
    <row r="24" spans="1:12" x14ac:dyDescent="0.25">
      <c r="A24" s="2">
        <v>96.3</v>
      </c>
      <c r="B24" s="2">
        <v>6</v>
      </c>
      <c r="C24" s="2" t="s">
        <v>75</v>
      </c>
      <c r="D24" s="2" t="s">
        <v>75</v>
      </c>
      <c r="E24" s="3">
        <v>1</v>
      </c>
      <c r="F24" s="3">
        <v>1</v>
      </c>
      <c r="G24" s="3">
        <v>0</v>
      </c>
      <c r="H24" s="3">
        <v>1</v>
      </c>
      <c r="I24" s="3">
        <v>1</v>
      </c>
      <c r="J24" s="3">
        <v>1</v>
      </c>
      <c r="K24" s="2">
        <v>103</v>
      </c>
      <c r="L24" s="4">
        <f t="shared" si="0"/>
        <v>100</v>
      </c>
    </row>
    <row r="25" spans="1:12" x14ac:dyDescent="0.25">
      <c r="A25" s="2">
        <v>96.3</v>
      </c>
      <c r="B25" s="2">
        <v>8</v>
      </c>
      <c r="C25" s="2" t="s">
        <v>75</v>
      </c>
      <c r="D25" s="2" t="s">
        <v>75</v>
      </c>
      <c r="E25" s="3">
        <v>1</v>
      </c>
      <c r="F25" s="3">
        <v>1</v>
      </c>
      <c r="G25" s="3">
        <v>0</v>
      </c>
      <c r="H25" s="3">
        <v>1</v>
      </c>
      <c r="I25" s="3">
        <v>1</v>
      </c>
      <c r="J25" s="3">
        <v>1</v>
      </c>
      <c r="K25" s="2">
        <v>103</v>
      </c>
      <c r="L25" s="4">
        <f t="shared" si="0"/>
        <v>100</v>
      </c>
    </row>
    <row r="26" spans="1:12" x14ac:dyDescent="0.25">
      <c r="A26" s="2">
        <v>96.3</v>
      </c>
      <c r="B26" s="2">
        <v>10</v>
      </c>
      <c r="C26" s="2" t="s">
        <v>75</v>
      </c>
      <c r="D26" s="2" t="s">
        <v>75</v>
      </c>
      <c r="E26" s="3">
        <v>1</v>
      </c>
      <c r="F26" s="3">
        <v>1</v>
      </c>
      <c r="G26" s="3">
        <v>0</v>
      </c>
      <c r="H26" s="3">
        <v>1</v>
      </c>
      <c r="I26" s="3">
        <v>1</v>
      </c>
      <c r="J26" s="3">
        <v>1</v>
      </c>
      <c r="K26" s="2">
        <v>103</v>
      </c>
      <c r="L26" s="4">
        <f t="shared" si="0"/>
        <v>100</v>
      </c>
    </row>
    <row r="27" spans="1:12" x14ac:dyDescent="0.25">
      <c r="A27" s="2">
        <v>96.3</v>
      </c>
      <c r="B27" s="2">
        <v>12</v>
      </c>
      <c r="C27" s="2" t="s">
        <v>75</v>
      </c>
      <c r="D27" s="2" t="s">
        <v>75</v>
      </c>
      <c r="E27" s="3">
        <v>1</v>
      </c>
      <c r="F27" s="3">
        <v>1</v>
      </c>
      <c r="G27" s="3">
        <v>0</v>
      </c>
      <c r="H27" s="3">
        <v>1</v>
      </c>
      <c r="I27" s="3">
        <v>1</v>
      </c>
      <c r="J27" s="3">
        <v>1</v>
      </c>
      <c r="K27" s="2">
        <v>103</v>
      </c>
      <c r="L27" s="4">
        <f t="shared" si="0"/>
        <v>100</v>
      </c>
    </row>
    <row r="28" spans="1:12" x14ac:dyDescent="0.25">
      <c r="A28" s="2">
        <v>96.3</v>
      </c>
      <c r="B28" s="2">
        <v>14</v>
      </c>
      <c r="C28" s="2" t="s">
        <v>75</v>
      </c>
      <c r="D28" s="2" t="s">
        <v>75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2">
        <v>103</v>
      </c>
      <c r="L28" s="4">
        <f t="shared" si="0"/>
        <v>100</v>
      </c>
    </row>
    <row r="29" spans="1:12" x14ac:dyDescent="0.25">
      <c r="A29" s="2">
        <v>96.3</v>
      </c>
      <c r="B29" s="2">
        <v>15</v>
      </c>
      <c r="C29" s="2" t="s">
        <v>75</v>
      </c>
      <c r="D29" s="2" t="s">
        <v>75</v>
      </c>
      <c r="E29" s="3">
        <v>1</v>
      </c>
      <c r="F29" s="3">
        <v>1</v>
      </c>
      <c r="G29" s="3">
        <v>0</v>
      </c>
      <c r="H29" s="3">
        <v>1</v>
      </c>
      <c r="I29" s="3">
        <v>1</v>
      </c>
      <c r="J29" s="3">
        <v>1</v>
      </c>
      <c r="K29" s="2">
        <v>103</v>
      </c>
      <c r="L29" s="4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8CC4-5BA1-4138-9A1B-CA99EDA8F7D9}">
  <dimension ref="A1:L30"/>
  <sheetViews>
    <sheetView tabSelected="1" workbookViewId="0">
      <selection activeCell="G11" sqref="G11"/>
    </sheetView>
  </sheetViews>
  <sheetFormatPr defaultRowHeight="15" x14ac:dyDescent="0.25"/>
  <cols>
    <col min="1" max="1" width="20.7109375" style="2" bestFit="1" customWidth="1"/>
    <col min="2" max="2" width="17.28515625" style="2" bestFit="1" customWidth="1"/>
    <col min="3" max="4" width="48.7109375" style="2" hidden="1" customWidth="1"/>
    <col min="5" max="5" width="15.140625" style="2" bestFit="1" customWidth="1"/>
    <col min="6" max="6" width="14.5703125" style="2" bestFit="1" customWidth="1"/>
    <col min="7" max="7" width="12" style="2" bestFit="1" customWidth="1"/>
    <col min="8" max="8" width="22.140625" style="2" bestFit="1" customWidth="1"/>
    <col min="9" max="9" width="18.85546875" style="2" bestFit="1" customWidth="1"/>
    <col min="10" max="10" width="29" style="2" bestFit="1" customWidth="1"/>
    <col min="11" max="11" width="24.28515625" style="2" bestFit="1" customWidth="1"/>
    <col min="12" max="12" width="12.7109375" style="2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36</v>
      </c>
    </row>
    <row r="2" spans="1:12" x14ac:dyDescent="0.25">
      <c r="A2" s="2">
        <v>80</v>
      </c>
      <c r="B2" s="2">
        <v>4.8</v>
      </c>
      <c r="C2" s="2" t="s">
        <v>76</v>
      </c>
      <c r="D2" s="2" t="s">
        <v>77</v>
      </c>
      <c r="E2" s="3">
        <v>0.99096385542168597</v>
      </c>
      <c r="F2" s="3">
        <v>0.98475575748507005</v>
      </c>
      <c r="G2" s="3">
        <v>1.9354838709677399E-2</v>
      </c>
      <c r="H2" s="3">
        <v>0.98303600744226705</v>
      </c>
      <c r="I2" s="3">
        <v>0.98320913635756602</v>
      </c>
      <c r="J2" s="3">
        <v>0.98135292218275705</v>
      </c>
      <c r="K2" s="2">
        <v>151</v>
      </c>
      <c r="L2" s="4">
        <f>K2/155*100</f>
        <v>97.41935483870968</v>
      </c>
    </row>
    <row r="3" spans="1:12" x14ac:dyDescent="0.25">
      <c r="A3" s="2">
        <v>80</v>
      </c>
      <c r="B3" s="2">
        <v>6</v>
      </c>
      <c r="C3" s="2" t="s">
        <v>78</v>
      </c>
      <c r="D3" s="2" t="s">
        <v>79</v>
      </c>
      <c r="E3" s="3">
        <v>0.97727272727272696</v>
      </c>
      <c r="F3" s="3">
        <v>0.95636446886446802</v>
      </c>
      <c r="G3" s="3">
        <v>5.1612903225806403E-2</v>
      </c>
      <c r="H3" s="3">
        <v>0.95343247709178303</v>
      </c>
      <c r="I3" s="3">
        <v>0.95446793693111498</v>
      </c>
      <c r="J3" s="3">
        <v>0.95047016861219102</v>
      </c>
      <c r="K3" s="2">
        <v>138</v>
      </c>
      <c r="L3" s="4">
        <f t="shared" ref="L3:L29" si="0">K3/155*100</f>
        <v>89.032258064516128</v>
      </c>
    </row>
    <row r="4" spans="1:12" x14ac:dyDescent="0.25">
      <c r="A4" s="2">
        <v>80</v>
      </c>
      <c r="B4" s="2">
        <v>8</v>
      </c>
      <c r="C4" s="2" t="s">
        <v>78</v>
      </c>
      <c r="D4" s="2" t="s">
        <v>79</v>
      </c>
      <c r="E4" s="3">
        <v>0.97727272727272696</v>
      </c>
      <c r="F4" s="3">
        <v>0.95636446886446802</v>
      </c>
      <c r="G4" s="3">
        <v>5.1612903225806403E-2</v>
      </c>
      <c r="H4" s="3">
        <v>0.95343247709178303</v>
      </c>
      <c r="I4" s="3">
        <v>0.95446793693111498</v>
      </c>
      <c r="J4" s="3">
        <v>0.95045008515124396</v>
      </c>
      <c r="K4" s="2">
        <v>137</v>
      </c>
      <c r="L4" s="4">
        <f t="shared" si="0"/>
        <v>88.387096774193552</v>
      </c>
    </row>
    <row r="5" spans="1:12" x14ac:dyDescent="0.25">
      <c r="A5" s="2">
        <v>80</v>
      </c>
      <c r="B5" s="2">
        <v>10</v>
      </c>
      <c r="C5" s="2" t="s">
        <v>80</v>
      </c>
      <c r="D5" s="2" t="s">
        <v>81</v>
      </c>
      <c r="E5" s="3">
        <v>0.67659229208924898</v>
      </c>
      <c r="F5" s="3">
        <v>0.66615629984050995</v>
      </c>
      <c r="G5" s="3">
        <v>0.174193548387096</v>
      </c>
      <c r="H5" s="3">
        <v>0.79821258928257199</v>
      </c>
      <c r="I5" s="3">
        <v>0.80171885570857604</v>
      </c>
      <c r="J5" s="3">
        <v>0.87089066490895595</v>
      </c>
      <c r="K5" s="2">
        <v>118</v>
      </c>
      <c r="L5" s="4">
        <f t="shared" si="0"/>
        <v>76.129032258064512</v>
      </c>
    </row>
    <row r="6" spans="1:12" x14ac:dyDescent="0.25">
      <c r="A6" s="2">
        <v>80</v>
      </c>
      <c r="B6" s="2">
        <v>12</v>
      </c>
      <c r="C6" s="2" t="s">
        <v>82</v>
      </c>
      <c r="D6" s="2" t="s">
        <v>83</v>
      </c>
      <c r="E6" s="3">
        <v>0.61537037037037001</v>
      </c>
      <c r="F6" s="3">
        <v>0.606580086580086</v>
      </c>
      <c r="G6" s="3">
        <v>0.225806451612903</v>
      </c>
      <c r="H6" s="3">
        <v>0.73935836987701498</v>
      </c>
      <c r="I6" s="3">
        <v>0.74843026058970497</v>
      </c>
      <c r="J6" s="3">
        <v>0.83543254888962504</v>
      </c>
      <c r="K6" s="2">
        <v>111</v>
      </c>
      <c r="L6" s="4">
        <f t="shared" si="0"/>
        <v>71.612903225806463</v>
      </c>
    </row>
    <row r="7" spans="1:12" x14ac:dyDescent="0.25">
      <c r="A7" s="2">
        <v>80</v>
      </c>
      <c r="B7" s="2">
        <v>14</v>
      </c>
      <c r="C7" s="2" t="s">
        <v>84</v>
      </c>
      <c r="D7" s="2" t="s">
        <v>85</v>
      </c>
      <c r="E7" s="3">
        <v>0.35410066428206399</v>
      </c>
      <c r="F7" s="3">
        <v>0.25937804272230502</v>
      </c>
      <c r="G7" s="3">
        <v>0.59354838709677404</v>
      </c>
      <c r="H7" s="3">
        <v>0.28020373005767302</v>
      </c>
      <c r="I7" s="3">
        <v>0.30981392913922601</v>
      </c>
      <c r="J7" s="3">
        <v>0.50532156827071695</v>
      </c>
      <c r="K7" s="2">
        <v>13</v>
      </c>
      <c r="L7" s="4">
        <f t="shared" si="0"/>
        <v>8.3870967741935498</v>
      </c>
    </row>
    <row r="8" spans="1:12" x14ac:dyDescent="0.25">
      <c r="A8" s="2">
        <v>80</v>
      </c>
      <c r="B8" s="2">
        <v>15</v>
      </c>
      <c r="C8" s="2" t="s">
        <v>86</v>
      </c>
      <c r="D8" s="2" t="s">
        <v>87</v>
      </c>
      <c r="E8" s="3">
        <v>0.33819819819819802</v>
      </c>
      <c r="F8" s="3">
        <v>0.23659390159390101</v>
      </c>
      <c r="G8" s="3">
        <v>0.62580645161290305</v>
      </c>
      <c r="H8" s="3">
        <v>0.24463375618466501</v>
      </c>
      <c r="I8" s="3">
        <v>0.27384679894545</v>
      </c>
      <c r="J8" s="3">
        <v>0.47792706333973101</v>
      </c>
      <c r="K8" s="2">
        <v>8</v>
      </c>
      <c r="L8" s="4">
        <f t="shared" si="0"/>
        <v>5.161290322580645</v>
      </c>
    </row>
    <row r="9" spans="1:12" x14ac:dyDescent="0.25">
      <c r="A9" s="2">
        <v>85</v>
      </c>
      <c r="B9" s="2">
        <v>4.8</v>
      </c>
      <c r="C9" s="2" t="s">
        <v>76</v>
      </c>
      <c r="D9" s="2" t="s">
        <v>77</v>
      </c>
      <c r="E9" s="3">
        <v>0.99096385542168597</v>
      </c>
      <c r="F9" s="3">
        <v>0.98475575748507005</v>
      </c>
      <c r="G9" s="3">
        <v>1.9354838709677399E-2</v>
      </c>
      <c r="H9" s="3">
        <v>0.98303600744226705</v>
      </c>
      <c r="I9" s="3">
        <v>0.98320913635756602</v>
      </c>
      <c r="J9" s="3">
        <v>0.98135292218275705</v>
      </c>
      <c r="K9" s="2">
        <v>151</v>
      </c>
      <c r="L9" s="4">
        <f t="shared" si="0"/>
        <v>97.41935483870968</v>
      </c>
    </row>
    <row r="10" spans="1:12" x14ac:dyDescent="0.25">
      <c r="A10" s="2">
        <v>85</v>
      </c>
      <c r="B10" s="2">
        <v>6</v>
      </c>
      <c r="C10" s="2" t="s">
        <v>78</v>
      </c>
      <c r="D10" s="2" t="s">
        <v>79</v>
      </c>
      <c r="E10" s="3">
        <v>0.97727272727272696</v>
      </c>
      <c r="F10" s="3">
        <v>0.95636446886446802</v>
      </c>
      <c r="G10" s="3">
        <v>5.1612903225806403E-2</v>
      </c>
      <c r="H10" s="3">
        <v>0.95343247709178303</v>
      </c>
      <c r="I10" s="3">
        <v>0.95446793693111498</v>
      </c>
      <c r="J10" s="3">
        <v>0.95047016861219102</v>
      </c>
      <c r="K10" s="2">
        <v>138</v>
      </c>
      <c r="L10" s="4">
        <f t="shared" si="0"/>
        <v>89.032258064516128</v>
      </c>
    </row>
    <row r="11" spans="1:12" x14ac:dyDescent="0.25">
      <c r="A11" s="2">
        <v>85</v>
      </c>
      <c r="B11" s="2">
        <v>8</v>
      </c>
      <c r="C11" s="2" t="s">
        <v>78</v>
      </c>
      <c r="D11" s="2" t="s">
        <v>79</v>
      </c>
      <c r="E11" s="3">
        <v>0.97727272727272696</v>
      </c>
      <c r="F11" s="3">
        <v>0.95636446886446802</v>
      </c>
      <c r="G11" s="3">
        <v>5.1612903225806403E-2</v>
      </c>
      <c r="H11" s="3">
        <v>0.95343247709178303</v>
      </c>
      <c r="I11" s="3">
        <v>0.95446793693111498</v>
      </c>
      <c r="J11" s="3">
        <v>0.95045008515124396</v>
      </c>
      <c r="K11" s="2">
        <v>137</v>
      </c>
      <c r="L11" s="4">
        <f t="shared" si="0"/>
        <v>88.387096774193552</v>
      </c>
    </row>
    <row r="12" spans="1:12" x14ac:dyDescent="0.25">
      <c r="A12" s="2">
        <v>85</v>
      </c>
      <c r="B12" s="2">
        <v>10</v>
      </c>
      <c r="C12" s="2" t="s">
        <v>88</v>
      </c>
      <c r="D12" s="2" t="s">
        <v>89</v>
      </c>
      <c r="E12" s="3">
        <v>0.71141085271317805</v>
      </c>
      <c r="F12" s="3">
        <v>0.71078305012829801</v>
      </c>
      <c r="G12" s="3">
        <v>0.12258064516129</v>
      </c>
      <c r="H12" s="3">
        <v>0.86497787379351199</v>
      </c>
      <c r="I12" s="3">
        <v>0.86678018429509596</v>
      </c>
      <c r="J12" s="3">
        <v>0.90388548057259699</v>
      </c>
      <c r="K12" s="2">
        <v>124</v>
      </c>
      <c r="L12" s="4">
        <f t="shared" si="0"/>
        <v>80</v>
      </c>
    </row>
    <row r="13" spans="1:12" x14ac:dyDescent="0.25">
      <c r="A13" s="2">
        <v>85</v>
      </c>
      <c r="B13" s="2">
        <v>12</v>
      </c>
      <c r="C13" s="2" t="s">
        <v>90</v>
      </c>
      <c r="D13" s="2" t="s">
        <v>91</v>
      </c>
      <c r="E13" s="3">
        <v>0.69227642276422696</v>
      </c>
      <c r="F13" s="3">
        <v>0.696937731747858</v>
      </c>
      <c r="G13" s="3">
        <v>0.16129032258064499</v>
      </c>
      <c r="H13" s="3">
        <v>0.81262456300846198</v>
      </c>
      <c r="I13" s="3">
        <v>0.82006486024518099</v>
      </c>
      <c r="J13" s="3">
        <v>0.88000656598818106</v>
      </c>
      <c r="K13" s="2">
        <v>119</v>
      </c>
      <c r="L13" s="4">
        <f t="shared" si="0"/>
        <v>76.774193548387089</v>
      </c>
    </row>
    <row r="14" spans="1:12" x14ac:dyDescent="0.25">
      <c r="A14" s="2">
        <v>85</v>
      </c>
      <c r="B14" s="2">
        <v>14</v>
      </c>
      <c r="C14" s="2" t="s">
        <v>92</v>
      </c>
      <c r="D14" s="2" t="s">
        <v>93</v>
      </c>
      <c r="E14" s="3">
        <v>0.52775090353071996</v>
      </c>
      <c r="F14" s="3">
        <v>0.40958955981727602</v>
      </c>
      <c r="G14" s="3">
        <v>0.47096774193548302</v>
      </c>
      <c r="H14" s="3">
        <v>0.42804428044280401</v>
      </c>
      <c r="I14" s="3">
        <v>0.45595258997131299</v>
      </c>
      <c r="J14" s="3">
        <v>0.60031847133757898</v>
      </c>
      <c r="K14" s="2">
        <v>35</v>
      </c>
      <c r="L14" s="4">
        <f t="shared" si="0"/>
        <v>22.58064516129032</v>
      </c>
    </row>
    <row r="15" spans="1:12" x14ac:dyDescent="0.25">
      <c r="A15" s="2">
        <v>85</v>
      </c>
      <c r="B15" s="2">
        <v>15</v>
      </c>
      <c r="C15" s="2" t="s">
        <v>94</v>
      </c>
      <c r="D15" s="2" t="s">
        <v>95</v>
      </c>
      <c r="E15" s="3">
        <v>0.52156156156156097</v>
      </c>
      <c r="F15" s="3">
        <v>0.39542247662740798</v>
      </c>
      <c r="G15" s="3">
        <v>0.483870967741935</v>
      </c>
      <c r="H15" s="3">
        <v>0.408848207475209</v>
      </c>
      <c r="I15" s="3">
        <v>0.44012820512374701</v>
      </c>
      <c r="J15" s="3">
        <v>0.58677539443361104</v>
      </c>
      <c r="K15" s="2">
        <v>32</v>
      </c>
      <c r="L15" s="4">
        <f t="shared" si="0"/>
        <v>20.64516129032258</v>
      </c>
    </row>
    <row r="16" spans="1:12" x14ac:dyDescent="0.25">
      <c r="A16" s="2">
        <v>95</v>
      </c>
      <c r="B16" s="2">
        <v>4.8</v>
      </c>
      <c r="C16" s="2" t="s">
        <v>76</v>
      </c>
      <c r="D16" s="2" t="s">
        <v>77</v>
      </c>
      <c r="E16" s="3">
        <v>0.99096385542168597</v>
      </c>
      <c r="F16" s="3">
        <v>0.98475575748507005</v>
      </c>
      <c r="G16" s="3">
        <v>1.9354838709677399E-2</v>
      </c>
      <c r="H16" s="3">
        <v>0.98303600744226705</v>
      </c>
      <c r="I16" s="3">
        <v>0.98320913635756602</v>
      </c>
      <c r="J16" s="3">
        <v>0.98135292218275705</v>
      </c>
      <c r="K16" s="2">
        <v>151</v>
      </c>
      <c r="L16" s="4">
        <f t="shared" si="0"/>
        <v>97.41935483870968</v>
      </c>
    </row>
    <row r="17" spans="1:12" x14ac:dyDescent="0.25">
      <c r="A17" s="2">
        <v>95</v>
      </c>
      <c r="B17" s="2">
        <v>6</v>
      </c>
      <c r="C17" s="2" t="s">
        <v>78</v>
      </c>
      <c r="D17" s="2" t="s">
        <v>79</v>
      </c>
      <c r="E17" s="3">
        <v>0.97727272727272696</v>
      </c>
      <c r="F17" s="3">
        <v>0.95636446886446802</v>
      </c>
      <c r="G17" s="3">
        <v>5.1612903225806403E-2</v>
      </c>
      <c r="H17" s="3">
        <v>0.95343247709178303</v>
      </c>
      <c r="I17" s="3">
        <v>0.95446793693111498</v>
      </c>
      <c r="J17" s="3">
        <v>0.95047016861219102</v>
      </c>
      <c r="K17" s="2">
        <v>138</v>
      </c>
      <c r="L17" s="4">
        <f t="shared" si="0"/>
        <v>89.032258064516128</v>
      </c>
    </row>
    <row r="18" spans="1:12" x14ac:dyDescent="0.25">
      <c r="A18" s="2">
        <v>95</v>
      </c>
      <c r="B18" s="2">
        <v>8</v>
      </c>
      <c r="C18" s="2" t="s">
        <v>78</v>
      </c>
      <c r="D18" s="2" t="s">
        <v>79</v>
      </c>
      <c r="E18" s="3">
        <v>0.97727272727272696</v>
      </c>
      <c r="F18" s="3">
        <v>0.95636446886446802</v>
      </c>
      <c r="G18" s="3">
        <v>5.1612903225806403E-2</v>
      </c>
      <c r="H18" s="3">
        <v>0.95343247709178303</v>
      </c>
      <c r="I18" s="3">
        <v>0.95446793693111498</v>
      </c>
      <c r="J18" s="3">
        <v>0.95047016861219102</v>
      </c>
      <c r="K18" s="2">
        <v>138</v>
      </c>
      <c r="L18" s="4">
        <f t="shared" si="0"/>
        <v>89.032258064516128</v>
      </c>
    </row>
    <row r="19" spans="1:12" x14ac:dyDescent="0.25">
      <c r="A19" s="2">
        <v>95</v>
      </c>
      <c r="B19" s="2">
        <v>10</v>
      </c>
      <c r="C19" s="2" t="s">
        <v>78</v>
      </c>
      <c r="D19" s="2" t="s">
        <v>79</v>
      </c>
      <c r="E19" s="3">
        <v>0.97727272727272696</v>
      </c>
      <c r="F19" s="3">
        <v>0.95636446886446802</v>
      </c>
      <c r="G19" s="3">
        <v>5.1612903225806403E-2</v>
      </c>
      <c r="H19" s="3">
        <v>0.95343247709178303</v>
      </c>
      <c r="I19" s="3">
        <v>0.95446793693111498</v>
      </c>
      <c r="J19" s="3">
        <v>0.95047016861219102</v>
      </c>
      <c r="K19" s="2">
        <v>138</v>
      </c>
      <c r="L19" s="4">
        <f t="shared" si="0"/>
        <v>89.032258064516128</v>
      </c>
    </row>
    <row r="20" spans="1:12" x14ac:dyDescent="0.25">
      <c r="A20" s="2">
        <v>95</v>
      </c>
      <c r="B20" s="2">
        <v>12</v>
      </c>
      <c r="C20" s="2" t="s">
        <v>78</v>
      </c>
      <c r="D20" s="2" t="s">
        <v>79</v>
      </c>
      <c r="E20" s="3">
        <v>0.97727272727272696</v>
      </c>
      <c r="F20" s="3">
        <v>0.95636446886446802</v>
      </c>
      <c r="G20" s="3">
        <v>5.1612903225806403E-2</v>
      </c>
      <c r="H20" s="3">
        <v>0.95343247709178303</v>
      </c>
      <c r="I20" s="3">
        <v>0.95446793693111498</v>
      </c>
      <c r="J20" s="3">
        <v>0.95047016861219102</v>
      </c>
      <c r="K20" s="2">
        <v>138</v>
      </c>
      <c r="L20" s="4">
        <f t="shared" si="0"/>
        <v>89.032258064516128</v>
      </c>
    </row>
    <row r="21" spans="1:12" x14ac:dyDescent="0.25">
      <c r="A21" s="2">
        <v>95</v>
      </c>
      <c r="B21" s="2">
        <v>14</v>
      </c>
      <c r="C21" s="2" t="s">
        <v>78</v>
      </c>
      <c r="D21" s="2" t="s">
        <v>79</v>
      </c>
      <c r="E21" s="3">
        <v>0.97727272727272696</v>
      </c>
      <c r="F21" s="3">
        <v>0.95636446886446802</v>
      </c>
      <c r="G21" s="3">
        <v>5.1612903225806403E-2</v>
      </c>
      <c r="H21" s="3">
        <v>0.95343247709178303</v>
      </c>
      <c r="I21" s="3">
        <v>0.95446793693111498</v>
      </c>
      <c r="J21" s="3">
        <v>0.95047016861219102</v>
      </c>
      <c r="K21" s="2">
        <v>138</v>
      </c>
      <c r="L21" s="4">
        <f t="shared" si="0"/>
        <v>89.032258064516128</v>
      </c>
    </row>
    <row r="22" spans="1:12" x14ac:dyDescent="0.25">
      <c r="A22" s="2">
        <v>95</v>
      </c>
      <c r="B22" s="2">
        <v>15</v>
      </c>
      <c r="C22" s="2" t="s">
        <v>78</v>
      </c>
      <c r="D22" s="2" t="s">
        <v>79</v>
      </c>
      <c r="E22" s="3">
        <v>0.97727272727272696</v>
      </c>
      <c r="F22" s="3">
        <v>0.95636446886446802</v>
      </c>
      <c r="G22" s="3">
        <v>5.1612903225806403E-2</v>
      </c>
      <c r="H22" s="3">
        <v>0.95343247709178303</v>
      </c>
      <c r="I22" s="3">
        <v>0.95446793693111498</v>
      </c>
      <c r="J22" s="3">
        <v>0.95047016861219102</v>
      </c>
      <c r="K22" s="2">
        <v>138</v>
      </c>
      <c r="L22" s="4">
        <f t="shared" si="0"/>
        <v>89.032258064516128</v>
      </c>
    </row>
    <row r="23" spans="1:12" x14ac:dyDescent="0.25">
      <c r="A23" s="2">
        <v>96.3</v>
      </c>
      <c r="B23" s="2">
        <v>4.8</v>
      </c>
      <c r="C23" s="2" t="s">
        <v>75</v>
      </c>
      <c r="D23" s="2" t="s">
        <v>75</v>
      </c>
      <c r="E23" s="3">
        <v>1</v>
      </c>
      <c r="F23" s="3">
        <v>1</v>
      </c>
      <c r="G23" s="3">
        <v>0</v>
      </c>
      <c r="H23" s="3">
        <v>1</v>
      </c>
      <c r="I23" s="3">
        <v>1</v>
      </c>
      <c r="J23" s="3">
        <v>1</v>
      </c>
      <c r="K23" s="2">
        <v>155</v>
      </c>
      <c r="L23" s="4">
        <f t="shared" si="0"/>
        <v>100</v>
      </c>
    </row>
    <row r="24" spans="1:12" x14ac:dyDescent="0.25">
      <c r="A24" s="2">
        <v>96.3</v>
      </c>
      <c r="B24" s="2">
        <v>6</v>
      </c>
      <c r="C24" s="2" t="s">
        <v>75</v>
      </c>
      <c r="D24" s="2" t="s">
        <v>75</v>
      </c>
      <c r="E24" s="3">
        <v>1</v>
      </c>
      <c r="F24" s="3">
        <v>1</v>
      </c>
      <c r="G24" s="3">
        <v>0</v>
      </c>
      <c r="H24" s="3">
        <v>1</v>
      </c>
      <c r="I24" s="3">
        <v>1</v>
      </c>
      <c r="J24" s="3">
        <v>1</v>
      </c>
      <c r="K24" s="2">
        <v>155</v>
      </c>
      <c r="L24" s="4">
        <f t="shared" si="0"/>
        <v>100</v>
      </c>
    </row>
    <row r="25" spans="1:12" x14ac:dyDescent="0.25">
      <c r="A25" s="2">
        <v>96.3</v>
      </c>
      <c r="B25" s="2">
        <v>8</v>
      </c>
      <c r="C25" s="2" t="s">
        <v>75</v>
      </c>
      <c r="D25" s="2" t="s">
        <v>75</v>
      </c>
      <c r="E25" s="3">
        <v>1</v>
      </c>
      <c r="F25" s="3">
        <v>1</v>
      </c>
      <c r="G25" s="3">
        <v>0</v>
      </c>
      <c r="H25" s="3">
        <v>1</v>
      </c>
      <c r="I25" s="3">
        <v>1</v>
      </c>
      <c r="J25" s="3">
        <v>1</v>
      </c>
      <c r="K25" s="2">
        <v>155</v>
      </c>
      <c r="L25" s="4">
        <f t="shared" si="0"/>
        <v>100</v>
      </c>
    </row>
    <row r="26" spans="1:12" x14ac:dyDescent="0.25">
      <c r="A26" s="2">
        <v>96.3</v>
      </c>
      <c r="B26" s="2">
        <v>10</v>
      </c>
      <c r="C26" s="2" t="s">
        <v>75</v>
      </c>
      <c r="D26" s="2" t="s">
        <v>75</v>
      </c>
      <c r="E26" s="3">
        <v>1</v>
      </c>
      <c r="F26" s="3">
        <v>1</v>
      </c>
      <c r="G26" s="3">
        <v>0</v>
      </c>
      <c r="H26" s="3">
        <v>1</v>
      </c>
      <c r="I26" s="3">
        <v>1</v>
      </c>
      <c r="J26" s="3">
        <v>1</v>
      </c>
      <c r="K26" s="2">
        <v>155</v>
      </c>
      <c r="L26" s="4">
        <f t="shared" si="0"/>
        <v>100</v>
      </c>
    </row>
    <row r="27" spans="1:12" x14ac:dyDescent="0.25">
      <c r="A27" s="2">
        <v>96.3</v>
      </c>
      <c r="B27" s="2">
        <v>12</v>
      </c>
      <c r="C27" s="2" t="s">
        <v>75</v>
      </c>
      <c r="D27" s="2" t="s">
        <v>75</v>
      </c>
      <c r="E27" s="3">
        <v>1</v>
      </c>
      <c r="F27" s="3">
        <v>1</v>
      </c>
      <c r="G27" s="3">
        <v>0</v>
      </c>
      <c r="H27" s="3">
        <v>1</v>
      </c>
      <c r="I27" s="3">
        <v>1</v>
      </c>
      <c r="J27" s="3">
        <v>1</v>
      </c>
      <c r="K27" s="2">
        <v>155</v>
      </c>
      <c r="L27" s="4">
        <f t="shared" si="0"/>
        <v>100</v>
      </c>
    </row>
    <row r="28" spans="1:12" x14ac:dyDescent="0.25">
      <c r="A28" s="2">
        <v>96.3</v>
      </c>
      <c r="B28" s="2">
        <v>14</v>
      </c>
      <c r="C28" s="2" t="s">
        <v>75</v>
      </c>
      <c r="D28" s="2" t="s">
        <v>75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2">
        <v>155</v>
      </c>
      <c r="L28" s="4">
        <f t="shared" si="0"/>
        <v>100</v>
      </c>
    </row>
    <row r="29" spans="1:12" x14ac:dyDescent="0.25">
      <c r="A29" s="2">
        <v>96.3</v>
      </c>
      <c r="B29" s="2">
        <v>15</v>
      </c>
      <c r="C29" s="2" t="s">
        <v>75</v>
      </c>
      <c r="D29" s="2" t="s">
        <v>75</v>
      </c>
      <c r="E29" s="3">
        <v>1</v>
      </c>
      <c r="F29" s="3">
        <v>1</v>
      </c>
      <c r="G29" s="3">
        <v>0</v>
      </c>
      <c r="H29" s="3">
        <v>1</v>
      </c>
      <c r="I29" s="3">
        <v>1</v>
      </c>
      <c r="J29" s="3">
        <v>1</v>
      </c>
      <c r="K29" s="2">
        <v>155</v>
      </c>
      <c r="L29" s="4">
        <f t="shared" si="0"/>
        <v>100</v>
      </c>
    </row>
    <row r="30" spans="1:12" x14ac:dyDescent="0.25"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All</vt:lpstr>
      <vt:lpstr>5%</vt:lpstr>
      <vt:lpstr>10%</vt:lpstr>
      <vt:lpstr>15%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mehdizadeh</dc:creator>
  <cp:lastModifiedBy>amir mehdizadeh</cp:lastModifiedBy>
  <dcterms:created xsi:type="dcterms:W3CDTF">2025-01-23T09:40:13Z</dcterms:created>
  <dcterms:modified xsi:type="dcterms:W3CDTF">2025-01-31T07:33:25Z</dcterms:modified>
</cp:coreProperties>
</file>