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68fcafb696e8bcc/Desktop/Results/Task 3-Pair-wise Aspect Labelling/Diversity/HITL/"/>
    </mc:Choice>
  </mc:AlternateContent>
  <xr:revisionPtr revIDLastSave="64" documentId="8_{E70800F8-2021-4FC7-9663-C411F5398698}" xr6:coauthVersionLast="47" xr6:coauthVersionMax="47" xr10:uidLastSave="{85522D94-631A-480D-8047-8470EC377629}"/>
  <bookViews>
    <workbookView xWindow="-120" yWindow="-120" windowWidth="29040" windowHeight="15720" xr2:uid="{00000000-000D-0000-FFFF-FFFF00000000}"/>
  </bookViews>
  <sheets>
    <sheet name="All" sheetId="1" r:id="rId1"/>
    <sheet name="5%" sheetId="2" r:id="rId2"/>
    <sheet name="10%" sheetId="3" r:id="rId3"/>
    <sheet name="15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<sst xmlns="http://schemas.openxmlformats.org/spreadsheetml/2006/main" count="40" uniqueCount="10">
  <si>
    <t>Confidence Threshold</t>
  </si>
  <si>
    <t>Std Dev Threshold</t>
  </si>
  <si>
    <t>Macro Precision</t>
  </si>
  <si>
    <t>Macro F1</t>
  </si>
  <si>
    <t>MAE</t>
  </si>
  <si>
    <t>Weighted Cohen Kappa</t>
  </si>
  <si>
    <t>Pearson Correlation</t>
  </si>
  <si>
    <t>CWA</t>
  </si>
  <si>
    <t>Flagged for Review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</si>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</sst>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165" fontId="2" fillId="0" borderId="2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J1" sqref="A1:J1048576"/>
    </sheetView>
  </sheetViews>
  <sheetFormatPr defaultRowHeight="15" x14ac:dyDescent="0.25"/>
  <cols>
    <col min="1" max="1" width="20.7109375" style="5" bestFit="1" customWidth="1"/>
    <col min="2" max="2" width="17.28515625" style="5" bestFit="1" customWidth="1"/>
    <col min="3" max="3" width="15.28515625" style="6" bestFit="1" customWidth="1"/>
    <col min="4" max="5" width="12" style="6" bestFit="1" customWidth="1"/>
    <col min="6" max="6" width="22.28515625" style="6" bestFit="1" customWidth="1"/>
    <col min="7" max="7" width="18.85546875" style="6" bestFit="1" customWidth="1"/>
    <col min="8" max="8" width="12" style="6" bestFit="1" customWidth="1"/>
    <col min="9" max="9" width="18.140625" style="5" bestFit="1" customWidth="1"/>
    <col min="10" max="10" width="12.7109375" style="8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4" t="s">
        <v>9</v>
      </c>
    </row>
    <row r="2" spans="1:10" x14ac:dyDescent="0.25">
      <c r="A2" s="5">
        <v>80</v>
      </c>
      <c r="B2" s="5">
        <v>0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5">
        <v>1033</v>
      </c>
      <c r="J2" s="8">
        <f>I2/1033*100</f>
        <v>100</v>
      </c>
    </row>
    <row r="3" spans="1:10" x14ac:dyDescent="0.25">
      <c r="A3" s="5">
        <v>80</v>
      </c>
      <c r="B3" s="5">
        <v>2</v>
      </c>
      <c r="C3" s="6">
        <v>1</v>
      </c>
      <c r="D3" s="6">
        <v>1</v>
      </c>
      <c r="E3" s="6">
        <v>0</v>
      </c>
      <c r="F3" s="6">
        <v>1</v>
      </c>
      <c r="G3" s="6">
        <v>1</v>
      </c>
      <c r="H3" s="6">
        <v>1</v>
      </c>
      <c r="I3" s="5">
        <v>1033</v>
      </c>
      <c r="J3" s="8">
        <f t="shared" ref="J3:J37" si="0">I3/1033*100</f>
        <v>100</v>
      </c>
    </row>
    <row r="4" spans="1:10" x14ac:dyDescent="0.25">
      <c r="A4" s="5">
        <v>80</v>
      </c>
      <c r="B4" s="5">
        <v>4</v>
      </c>
      <c r="C4" s="6">
        <v>1</v>
      </c>
      <c r="D4" s="6">
        <v>1</v>
      </c>
      <c r="E4" s="6">
        <v>0</v>
      </c>
      <c r="F4" s="6">
        <v>1</v>
      </c>
      <c r="G4" s="6">
        <v>1</v>
      </c>
      <c r="H4" s="6">
        <v>1</v>
      </c>
      <c r="I4" s="5">
        <v>1033</v>
      </c>
      <c r="J4" s="8">
        <f t="shared" si="0"/>
        <v>100</v>
      </c>
    </row>
    <row r="5" spans="1:10" x14ac:dyDescent="0.25">
      <c r="A5" s="5">
        <v>80</v>
      </c>
      <c r="B5" s="5">
        <v>6</v>
      </c>
      <c r="C5" s="6">
        <v>0.97929452388407623</v>
      </c>
      <c r="D5" s="6">
        <v>0.98096146699884623</v>
      </c>
      <c r="E5" s="6">
        <v>2.2243713733075439E-2</v>
      </c>
      <c r="F5" s="6">
        <v>0.98515957861240622</v>
      </c>
      <c r="G5" s="6">
        <v>0.98517853816276946</v>
      </c>
      <c r="H5" s="6">
        <v>0.98361986454887995</v>
      </c>
      <c r="I5" s="5">
        <v>998</v>
      </c>
      <c r="J5" s="8">
        <f t="shared" si="0"/>
        <v>96.611810261374643</v>
      </c>
    </row>
    <row r="6" spans="1:10" x14ac:dyDescent="0.25">
      <c r="A6" s="5">
        <v>80</v>
      </c>
      <c r="B6" s="5">
        <v>8</v>
      </c>
      <c r="C6" s="6">
        <v>0.97839545208729484</v>
      </c>
      <c r="D6" s="6">
        <v>0.97974711114373547</v>
      </c>
      <c r="E6" s="6">
        <v>2.4177949709864598E-2</v>
      </c>
      <c r="F6" s="6">
        <v>0.9842912245519726</v>
      </c>
      <c r="G6" s="6">
        <v>0.98431888158967307</v>
      </c>
      <c r="H6" s="6">
        <v>0.98188761593016916</v>
      </c>
      <c r="I6" s="5">
        <v>992</v>
      </c>
      <c r="J6" s="8">
        <f t="shared" si="0"/>
        <v>96.030977734753137</v>
      </c>
    </row>
    <row r="7" spans="1:10" x14ac:dyDescent="0.25">
      <c r="A7" s="5">
        <v>80</v>
      </c>
      <c r="B7" s="5">
        <v>10</v>
      </c>
      <c r="C7" s="6">
        <v>0.89906822437289635</v>
      </c>
      <c r="D7" s="6">
        <v>0.89586353067260005</v>
      </c>
      <c r="E7" s="6">
        <v>0.1353965183752418</v>
      </c>
      <c r="F7" s="6">
        <v>0.90765959311044386</v>
      </c>
      <c r="G7" s="6">
        <v>0.90880512258878132</v>
      </c>
      <c r="H7" s="6">
        <v>0.91123477400605946</v>
      </c>
      <c r="I7" s="5">
        <v>880</v>
      </c>
      <c r="J7" s="8">
        <f t="shared" si="0"/>
        <v>85.188770571151977</v>
      </c>
    </row>
    <row r="8" spans="1:10" x14ac:dyDescent="0.25">
      <c r="A8" s="5">
        <v>80</v>
      </c>
      <c r="B8" s="5">
        <v>12</v>
      </c>
      <c r="C8" s="6">
        <v>0.85091560224885698</v>
      </c>
      <c r="D8" s="6">
        <v>0.84577962884227298</v>
      </c>
      <c r="E8" s="6">
        <v>0.2214700193423598</v>
      </c>
      <c r="F8" s="6">
        <v>0.84691586940181729</v>
      </c>
      <c r="G8" s="6">
        <v>0.84872459188896521</v>
      </c>
      <c r="H8" s="6">
        <v>0.85455276482931053</v>
      </c>
      <c r="I8" s="5">
        <v>784</v>
      </c>
      <c r="J8" s="8">
        <f t="shared" si="0"/>
        <v>75.89545014520813</v>
      </c>
    </row>
    <row r="9" spans="1:10" x14ac:dyDescent="0.25">
      <c r="A9" s="5">
        <v>80</v>
      </c>
      <c r="B9" s="5">
        <v>14</v>
      </c>
      <c r="C9" s="6">
        <v>0.41882962398426321</v>
      </c>
      <c r="D9" s="6">
        <v>0.31939444445355702</v>
      </c>
      <c r="E9" s="6">
        <v>0.87234042553191493</v>
      </c>
      <c r="F9" s="6">
        <v>0.29463941908308172</v>
      </c>
      <c r="G9" s="6">
        <v>0.30273231916056159</v>
      </c>
      <c r="H9" s="6">
        <v>0.35457294238397741</v>
      </c>
      <c r="I9" s="5">
        <v>65</v>
      </c>
      <c r="J9" s="8">
        <f t="shared" si="0"/>
        <v>6.2923523717328163</v>
      </c>
    </row>
    <row r="10" spans="1:10" x14ac:dyDescent="0.25">
      <c r="A10" s="5">
        <v>80</v>
      </c>
      <c r="B10" s="5">
        <v>16.5</v>
      </c>
      <c r="C10" s="6">
        <v>0.29051707324666137</v>
      </c>
      <c r="D10" s="6">
        <v>0.24492148691700261</v>
      </c>
      <c r="E10" s="6">
        <v>0.92069632495164411</v>
      </c>
      <c r="F10" s="6">
        <v>0.2419939810170538</v>
      </c>
      <c r="G10" s="6">
        <v>0.2494848773615474</v>
      </c>
      <c r="H10" s="6">
        <v>0.31507729259471312</v>
      </c>
      <c r="I10" s="5">
        <v>3</v>
      </c>
      <c r="J10" s="8">
        <f t="shared" si="0"/>
        <v>0.29041626331074544</v>
      </c>
    </row>
    <row r="11" spans="1:10" x14ac:dyDescent="0.25">
      <c r="A11" s="5">
        <v>85</v>
      </c>
      <c r="B11" s="5">
        <v>0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5">
        <v>1033</v>
      </c>
      <c r="J11" s="8">
        <f t="shared" si="0"/>
        <v>100</v>
      </c>
    </row>
    <row r="12" spans="1:10" x14ac:dyDescent="0.25">
      <c r="A12" s="5">
        <v>85</v>
      </c>
      <c r="B12" s="5">
        <v>2</v>
      </c>
      <c r="C12" s="6">
        <v>1</v>
      </c>
      <c r="D12" s="6">
        <v>1</v>
      </c>
      <c r="E12" s="6">
        <v>0</v>
      </c>
      <c r="F12" s="6">
        <v>1</v>
      </c>
      <c r="G12" s="6">
        <v>1</v>
      </c>
      <c r="H12" s="6">
        <v>1</v>
      </c>
      <c r="I12" s="5">
        <v>1033</v>
      </c>
      <c r="J12" s="8">
        <f t="shared" si="0"/>
        <v>100</v>
      </c>
    </row>
    <row r="13" spans="1:10" x14ac:dyDescent="0.25">
      <c r="A13" s="5">
        <v>85</v>
      </c>
      <c r="B13" s="5">
        <v>4</v>
      </c>
      <c r="C13" s="6">
        <v>1</v>
      </c>
      <c r="D13" s="6">
        <v>1</v>
      </c>
      <c r="E13" s="6">
        <v>0</v>
      </c>
      <c r="F13" s="6">
        <v>1</v>
      </c>
      <c r="G13" s="6">
        <v>1</v>
      </c>
      <c r="H13" s="6">
        <v>1</v>
      </c>
      <c r="I13" s="5">
        <v>1033</v>
      </c>
      <c r="J13" s="8">
        <f t="shared" si="0"/>
        <v>100</v>
      </c>
    </row>
    <row r="14" spans="1:10" x14ac:dyDescent="0.25">
      <c r="A14" s="5">
        <v>85</v>
      </c>
      <c r="B14" s="5">
        <v>6</v>
      </c>
      <c r="C14" s="6">
        <v>0.97929452388407623</v>
      </c>
      <c r="D14" s="6">
        <v>0.98096146699884623</v>
      </c>
      <c r="E14" s="6">
        <v>2.2243713733075439E-2</v>
      </c>
      <c r="F14" s="6">
        <v>0.98515957861240622</v>
      </c>
      <c r="G14" s="6">
        <v>0.98517853816276946</v>
      </c>
      <c r="H14" s="6">
        <v>0.98361986454887995</v>
      </c>
      <c r="I14" s="5">
        <v>998</v>
      </c>
      <c r="J14" s="8">
        <f t="shared" si="0"/>
        <v>96.611810261374643</v>
      </c>
    </row>
    <row r="15" spans="1:10" x14ac:dyDescent="0.25">
      <c r="A15" s="5">
        <v>85</v>
      </c>
      <c r="B15" s="5">
        <v>8</v>
      </c>
      <c r="C15" s="6">
        <v>0.97839545208729484</v>
      </c>
      <c r="D15" s="6">
        <v>0.97974711114373547</v>
      </c>
      <c r="E15" s="6">
        <v>2.4177949709864598E-2</v>
      </c>
      <c r="F15" s="6">
        <v>0.9842912245519726</v>
      </c>
      <c r="G15" s="6">
        <v>0.98431888158967307</v>
      </c>
      <c r="H15" s="6">
        <v>0.98188761593016916</v>
      </c>
      <c r="I15" s="5">
        <v>992</v>
      </c>
      <c r="J15" s="8">
        <f t="shared" si="0"/>
        <v>96.030977734753137</v>
      </c>
    </row>
    <row r="16" spans="1:10" x14ac:dyDescent="0.25">
      <c r="A16" s="5">
        <v>85</v>
      </c>
      <c r="B16" s="5">
        <v>10</v>
      </c>
      <c r="C16" s="6">
        <v>0.97663033847244374</v>
      </c>
      <c r="D16" s="6">
        <v>0.97812058669680313</v>
      </c>
      <c r="E16" s="6">
        <v>2.707930367504836E-2</v>
      </c>
      <c r="F16" s="6">
        <v>0.98214887610428858</v>
      </c>
      <c r="G16" s="6">
        <v>0.9821912496505425</v>
      </c>
      <c r="H16" s="6">
        <v>0.98013269130471692</v>
      </c>
      <c r="I16" s="5">
        <v>987</v>
      </c>
      <c r="J16" s="8">
        <f t="shared" si="0"/>
        <v>95.546950629235241</v>
      </c>
    </row>
    <row r="17" spans="1:10" x14ac:dyDescent="0.25">
      <c r="A17" s="5">
        <v>85</v>
      </c>
      <c r="B17" s="5">
        <v>12</v>
      </c>
      <c r="C17" s="6">
        <v>0.9753317488611607</v>
      </c>
      <c r="D17" s="6">
        <v>0.97689603610681408</v>
      </c>
      <c r="E17" s="6">
        <v>2.8046421663442941E-2</v>
      </c>
      <c r="F17" s="6">
        <v>0.98170461232064454</v>
      </c>
      <c r="G17" s="6">
        <v>0.9817535847193587</v>
      </c>
      <c r="H17" s="6">
        <v>0.97926926902641986</v>
      </c>
      <c r="I17" s="5">
        <v>986</v>
      </c>
      <c r="J17" s="8">
        <f t="shared" si="0"/>
        <v>95.450145208131659</v>
      </c>
    </row>
    <row r="18" spans="1:10" x14ac:dyDescent="0.25">
      <c r="A18" s="5">
        <v>85</v>
      </c>
      <c r="B18" s="5">
        <v>14</v>
      </c>
      <c r="C18" s="6">
        <v>0.55644640835057424</v>
      </c>
      <c r="D18" s="6">
        <v>0.46217763342508139</v>
      </c>
      <c r="E18" s="6">
        <v>0.66634429400386852</v>
      </c>
      <c r="F18" s="6">
        <v>0.47679346863968181</v>
      </c>
      <c r="G18" s="6">
        <v>0.48372964126337209</v>
      </c>
      <c r="H18" s="6">
        <v>0.52071825042927311</v>
      </c>
      <c r="I18" s="5">
        <v>280</v>
      </c>
      <c r="J18" s="8">
        <f t="shared" si="0"/>
        <v>27.105517909002902</v>
      </c>
    </row>
    <row r="19" spans="1:10" x14ac:dyDescent="0.25">
      <c r="A19" s="5">
        <v>85</v>
      </c>
      <c r="B19" s="5">
        <v>16.5</v>
      </c>
      <c r="C19" s="6">
        <v>0.46509626908509999</v>
      </c>
      <c r="D19" s="6">
        <v>0.40681137605558049</v>
      </c>
      <c r="E19" s="6">
        <v>0.71179883945841393</v>
      </c>
      <c r="F19" s="6">
        <v>0.43227934281714731</v>
      </c>
      <c r="G19" s="6">
        <v>0.43935840819674288</v>
      </c>
      <c r="H19" s="6">
        <v>0.48587078802164252</v>
      </c>
      <c r="I19" s="5">
        <v>220</v>
      </c>
      <c r="J19" s="8">
        <f t="shared" si="0"/>
        <v>21.297192642787994</v>
      </c>
    </row>
    <row r="20" spans="1:10" x14ac:dyDescent="0.25">
      <c r="A20" s="5">
        <v>90</v>
      </c>
      <c r="B20" s="5">
        <v>0</v>
      </c>
      <c r="C20" s="6">
        <v>1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5">
        <v>1033</v>
      </c>
      <c r="J20" s="8">
        <f t="shared" si="0"/>
        <v>100</v>
      </c>
    </row>
    <row r="21" spans="1:10" x14ac:dyDescent="0.25">
      <c r="A21" s="5">
        <v>90</v>
      </c>
      <c r="B21" s="5">
        <v>2</v>
      </c>
      <c r="C21" s="6">
        <v>1</v>
      </c>
      <c r="D21" s="6">
        <v>1</v>
      </c>
      <c r="E21" s="6">
        <v>0</v>
      </c>
      <c r="F21" s="6">
        <v>1</v>
      </c>
      <c r="G21" s="6">
        <v>1</v>
      </c>
      <c r="H21" s="6">
        <v>1</v>
      </c>
      <c r="I21" s="5">
        <v>1033</v>
      </c>
      <c r="J21" s="8">
        <f t="shared" si="0"/>
        <v>100</v>
      </c>
    </row>
    <row r="22" spans="1:10" x14ac:dyDescent="0.25">
      <c r="A22" s="5">
        <v>90</v>
      </c>
      <c r="B22" s="5">
        <v>4</v>
      </c>
      <c r="C22" s="6">
        <v>1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5">
        <v>1033</v>
      </c>
      <c r="J22" s="8">
        <f t="shared" si="0"/>
        <v>100</v>
      </c>
    </row>
    <row r="23" spans="1:10" x14ac:dyDescent="0.25">
      <c r="A23" s="5">
        <v>90</v>
      </c>
      <c r="B23" s="5">
        <v>6</v>
      </c>
      <c r="C23" s="6">
        <v>0.97929452388407623</v>
      </c>
      <c r="D23" s="6">
        <v>0.98096146699884623</v>
      </c>
      <c r="E23" s="6">
        <v>2.2243713733075439E-2</v>
      </c>
      <c r="F23" s="6">
        <v>0.98515957861240622</v>
      </c>
      <c r="G23" s="6">
        <v>0.98517853816276946</v>
      </c>
      <c r="H23" s="6">
        <v>0.98362184884129422</v>
      </c>
      <c r="I23" s="5">
        <v>999</v>
      </c>
      <c r="J23" s="8">
        <f t="shared" si="0"/>
        <v>96.708615682478211</v>
      </c>
    </row>
    <row r="24" spans="1:10" x14ac:dyDescent="0.25">
      <c r="A24" s="5">
        <v>90</v>
      </c>
      <c r="B24" s="5">
        <v>8</v>
      </c>
      <c r="C24" s="6">
        <v>0.97929452388407623</v>
      </c>
      <c r="D24" s="6">
        <v>0.98096146699884623</v>
      </c>
      <c r="E24" s="6">
        <v>2.2243713733075439E-2</v>
      </c>
      <c r="F24" s="6">
        <v>0.98515957861240622</v>
      </c>
      <c r="G24" s="6">
        <v>0.98517853816276946</v>
      </c>
      <c r="H24" s="6">
        <v>0.98362184884129422</v>
      </c>
      <c r="I24" s="5">
        <v>999</v>
      </c>
      <c r="J24" s="8">
        <f t="shared" si="0"/>
        <v>96.708615682478211</v>
      </c>
    </row>
    <row r="25" spans="1:10" x14ac:dyDescent="0.25">
      <c r="A25" s="5">
        <v>90</v>
      </c>
      <c r="B25" s="5">
        <v>10</v>
      </c>
      <c r="C25" s="6">
        <v>0.97752535408288155</v>
      </c>
      <c r="D25" s="6">
        <v>0.97933942720544809</v>
      </c>
      <c r="E25" s="6">
        <v>2.514506769825919E-2</v>
      </c>
      <c r="F25" s="6">
        <v>0.98302095614677509</v>
      </c>
      <c r="G25" s="6">
        <v>0.9830483345965545</v>
      </c>
      <c r="H25" s="6">
        <v>0.98186908412211704</v>
      </c>
      <c r="I25" s="5">
        <v>994</v>
      </c>
      <c r="J25" s="8">
        <f t="shared" si="0"/>
        <v>96.224588576960315</v>
      </c>
    </row>
    <row r="26" spans="1:10" x14ac:dyDescent="0.25">
      <c r="A26" s="5">
        <v>90</v>
      </c>
      <c r="B26" s="5">
        <v>12</v>
      </c>
      <c r="C26" s="6">
        <v>0.97752535408288155</v>
      </c>
      <c r="D26" s="6">
        <v>0.97933942720544809</v>
      </c>
      <c r="E26" s="6">
        <v>2.514506769825919E-2</v>
      </c>
      <c r="F26" s="6">
        <v>0.98302095614677509</v>
      </c>
      <c r="G26" s="6">
        <v>0.9830483345965545</v>
      </c>
      <c r="H26" s="6">
        <v>0.98186908412211704</v>
      </c>
      <c r="I26" s="5">
        <v>994</v>
      </c>
      <c r="J26" s="8">
        <f t="shared" si="0"/>
        <v>96.224588576960315</v>
      </c>
    </row>
    <row r="27" spans="1:10" x14ac:dyDescent="0.25">
      <c r="A27" s="5">
        <v>90</v>
      </c>
      <c r="B27" s="5">
        <v>14</v>
      </c>
      <c r="C27" s="6">
        <v>0.97677039260373166</v>
      </c>
      <c r="D27" s="6">
        <v>0.97831376967286765</v>
      </c>
      <c r="E27" s="6">
        <v>2.707930367504836E-2</v>
      </c>
      <c r="F27" s="6">
        <v>0.98133138998585168</v>
      </c>
      <c r="G27" s="6">
        <v>0.98135400304327358</v>
      </c>
      <c r="H27" s="6">
        <v>0.98099278744166318</v>
      </c>
      <c r="I27" s="5">
        <v>992</v>
      </c>
      <c r="J27" s="8">
        <f t="shared" si="0"/>
        <v>96.030977734753137</v>
      </c>
    </row>
    <row r="28" spans="1:10" x14ac:dyDescent="0.25">
      <c r="A28" s="5">
        <v>90</v>
      </c>
      <c r="B28" s="5">
        <v>16.5</v>
      </c>
      <c r="C28" s="6">
        <v>0.92090409590409583</v>
      </c>
      <c r="D28" s="6">
        <v>0.93325943169079795</v>
      </c>
      <c r="E28" s="6">
        <v>6.7698259187620888E-2</v>
      </c>
      <c r="F28" s="6">
        <v>0.94974115119340674</v>
      </c>
      <c r="G28" s="6">
        <v>0.94979680422205393</v>
      </c>
      <c r="H28" s="6">
        <v>0.95528534528973141</v>
      </c>
      <c r="I28" s="5">
        <v>936</v>
      </c>
      <c r="J28" s="8">
        <f t="shared" si="0"/>
        <v>90.609874152952557</v>
      </c>
    </row>
    <row r="29" spans="1:10" x14ac:dyDescent="0.25">
      <c r="A29" s="5">
        <v>100</v>
      </c>
      <c r="B29" s="5">
        <v>0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5">
        <v>1033</v>
      </c>
      <c r="J29" s="8">
        <f t="shared" si="0"/>
        <v>100</v>
      </c>
    </row>
    <row r="30" spans="1:10" x14ac:dyDescent="0.25">
      <c r="A30" s="5">
        <v>100</v>
      </c>
      <c r="B30" s="5">
        <v>2</v>
      </c>
      <c r="C30" s="6">
        <v>1</v>
      </c>
      <c r="D30" s="6">
        <v>1</v>
      </c>
      <c r="E30" s="6">
        <v>0</v>
      </c>
      <c r="F30" s="6">
        <v>1</v>
      </c>
      <c r="G30" s="6">
        <v>1</v>
      </c>
      <c r="H30" s="6">
        <v>1</v>
      </c>
      <c r="I30" s="5">
        <v>1033</v>
      </c>
      <c r="J30" s="8">
        <f t="shared" si="0"/>
        <v>100</v>
      </c>
    </row>
    <row r="31" spans="1:10" x14ac:dyDescent="0.25">
      <c r="A31" s="5">
        <v>100</v>
      </c>
      <c r="B31" s="5">
        <v>4</v>
      </c>
      <c r="C31" s="6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5">
        <v>1033</v>
      </c>
      <c r="J31" s="8">
        <f t="shared" si="0"/>
        <v>100</v>
      </c>
    </row>
    <row r="32" spans="1:10" x14ac:dyDescent="0.25">
      <c r="A32" s="5">
        <v>100</v>
      </c>
      <c r="B32" s="5">
        <v>6</v>
      </c>
      <c r="C32" s="6">
        <v>1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5">
        <v>1033</v>
      </c>
      <c r="J32" s="8">
        <f t="shared" si="0"/>
        <v>100</v>
      </c>
    </row>
    <row r="33" spans="1:10" x14ac:dyDescent="0.25">
      <c r="A33" s="5">
        <v>100</v>
      </c>
      <c r="B33" s="5">
        <v>8</v>
      </c>
      <c r="C33" s="6">
        <v>1</v>
      </c>
      <c r="D33" s="6">
        <v>1</v>
      </c>
      <c r="E33" s="6">
        <v>0</v>
      </c>
      <c r="F33" s="6">
        <v>1</v>
      </c>
      <c r="G33" s="6">
        <v>1</v>
      </c>
      <c r="H33" s="6">
        <v>1</v>
      </c>
      <c r="I33" s="5">
        <v>1033</v>
      </c>
      <c r="J33" s="8">
        <f t="shared" si="0"/>
        <v>100</v>
      </c>
    </row>
    <row r="34" spans="1:10" x14ac:dyDescent="0.25">
      <c r="A34" s="5">
        <v>100</v>
      </c>
      <c r="B34" s="5">
        <v>10</v>
      </c>
      <c r="C34" s="6">
        <v>1</v>
      </c>
      <c r="D34" s="6">
        <v>1</v>
      </c>
      <c r="E34" s="6">
        <v>0</v>
      </c>
      <c r="F34" s="6">
        <v>1</v>
      </c>
      <c r="G34" s="6">
        <v>1</v>
      </c>
      <c r="H34" s="6">
        <v>1</v>
      </c>
      <c r="I34" s="5">
        <v>1033</v>
      </c>
      <c r="J34" s="8">
        <f t="shared" si="0"/>
        <v>100</v>
      </c>
    </row>
    <row r="35" spans="1:10" x14ac:dyDescent="0.25">
      <c r="A35" s="5">
        <v>100</v>
      </c>
      <c r="B35" s="5">
        <v>12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5">
        <v>1033</v>
      </c>
      <c r="J35" s="8">
        <f t="shared" si="0"/>
        <v>100</v>
      </c>
    </row>
    <row r="36" spans="1:10" x14ac:dyDescent="0.25">
      <c r="A36" s="5">
        <v>100</v>
      </c>
      <c r="B36" s="5">
        <v>14</v>
      </c>
      <c r="C36" s="6">
        <v>1</v>
      </c>
      <c r="D36" s="6">
        <v>1</v>
      </c>
      <c r="E36" s="6">
        <v>0</v>
      </c>
      <c r="F36" s="6">
        <v>1</v>
      </c>
      <c r="G36" s="6">
        <v>1</v>
      </c>
      <c r="H36" s="6">
        <v>1</v>
      </c>
      <c r="I36" s="5">
        <v>1033</v>
      </c>
      <c r="J36" s="8">
        <f t="shared" si="0"/>
        <v>100</v>
      </c>
    </row>
    <row r="37" spans="1:10" x14ac:dyDescent="0.25">
      <c r="A37" s="5">
        <v>100</v>
      </c>
      <c r="B37" s="5">
        <v>16.5</v>
      </c>
      <c r="C37" s="6">
        <v>1</v>
      </c>
      <c r="D37" s="6">
        <v>1</v>
      </c>
      <c r="E37" s="6">
        <v>0</v>
      </c>
      <c r="F37" s="6">
        <v>1</v>
      </c>
      <c r="G37" s="6">
        <v>1</v>
      </c>
      <c r="H37" s="6">
        <v>1</v>
      </c>
      <c r="I37" s="5">
        <v>1033</v>
      </c>
      <c r="J37" s="8">
        <f t="shared" si="0"/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A24B-2D12-40AA-B175-7F245250D61B}">
  <dimension ref="A1:J37"/>
  <sheetViews>
    <sheetView workbookViewId="0">
      <selection activeCell="J1" sqref="A1:J1048576"/>
    </sheetView>
  </sheetViews>
  <sheetFormatPr defaultRowHeight="15" x14ac:dyDescent="0.25"/>
  <cols>
    <col min="1" max="1" width="20.7109375" style="5" bestFit="1" customWidth="1"/>
    <col min="2" max="2" width="17.28515625" style="5" bestFit="1" customWidth="1"/>
    <col min="3" max="3" width="15.28515625" style="6" bestFit="1" customWidth="1"/>
    <col min="4" max="5" width="12" style="6" bestFit="1" customWidth="1"/>
    <col min="6" max="6" width="22.28515625" style="6" bestFit="1" customWidth="1"/>
    <col min="7" max="7" width="18.85546875" style="6" bestFit="1" customWidth="1"/>
    <col min="8" max="8" width="12" style="6" bestFit="1" customWidth="1"/>
    <col min="9" max="9" width="18.140625" style="6" bestFit="1" customWidth="1"/>
    <col min="10" max="10" width="12.7109375" style="8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25">
      <c r="A2" s="5">
        <v>80</v>
      </c>
      <c r="B2" s="5">
        <v>0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6">
        <v>51</v>
      </c>
      <c r="J2" s="8">
        <f>I2/51*100</f>
        <v>100</v>
      </c>
    </row>
    <row r="3" spans="1:10" x14ac:dyDescent="0.25">
      <c r="A3" s="5">
        <v>80</v>
      </c>
      <c r="B3" s="5">
        <v>2</v>
      </c>
      <c r="C3" s="6">
        <v>1</v>
      </c>
      <c r="D3" s="6">
        <v>1</v>
      </c>
      <c r="E3" s="6">
        <v>0</v>
      </c>
      <c r="F3" s="6">
        <v>1</v>
      </c>
      <c r="G3" s="6">
        <v>1</v>
      </c>
      <c r="H3" s="6">
        <v>1</v>
      </c>
      <c r="I3" s="6">
        <v>51</v>
      </c>
      <c r="J3" s="8">
        <f t="shared" ref="J3:J37" si="0">I3/51*100</f>
        <v>100</v>
      </c>
    </row>
    <row r="4" spans="1:10" x14ac:dyDescent="0.25">
      <c r="A4" s="5">
        <v>80</v>
      </c>
      <c r="B4" s="5">
        <v>4</v>
      </c>
      <c r="C4" s="6">
        <v>1</v>
      </c>
      <c r="D4" s="6">
        <v>1</v>
      </c>
      <c r="E4" s="6">
        <v>0</v>
      </c>
      <c r="F4" s="6">
        <v>1</v>
      </c>
      <c r="G4" s="6">
        <v>1</v>
      </c>
      <c r="H4" s="6">
        <v>1</v>
      </c>
      <c r="I4" s="6">
        <v>51</v>
      </c>
      <c r="J4" s="8">
        <f t="shared" si="0"/>
        <v>100</v>
      </c>
    </row>
    <row r="5" spans="1:10" x14ac:dyDescent="0.25">
      <c r="A5" s="5">
        <v>80</v>
      </c>
      <c r="B5" s="5">
        <v>6</v>
      </c>
      <c r="C5" s="6">
        <v>1</v>
      </c>
      <c r="D5" s="6">
        <v>1</v>
      </c>
      <c r="E5" s="6">
        <v>0</v>
      </c>
      <c r="F5" s="6">
        <v>1</v>
      </c>
      <c r="G5" s="6">
        <v>1</v>
      </c>
      <c r="H5" s="6">
        <v>1</v>
      </c>
      <c r="I5" s="6">
        <v>51</v>
      </c>
      <c r="J5" s="8">
        <f t="shared" si="0"/>
        <v>100</v>
      </c>
    </row>
    <row r="6" spans="1:10" x14ac:dyDescent="0.25">
      <c r="A6" s="5">
        <v>80</v>
      </c>
      <c r="B6" s="5">
        <v>8</v>
      </c>
      <c r="C6" s="6">
        <v>0.98750000000000004</v>
      </c>
      <c r="D6" s="6">
        <v>0.98552522746071136</v>
      </c>
      <c r="E6" s="6">
        <v>1.9607843137254902E-2</v>
      </c>
      <c r="F6" s="6">
        <v>0.99118714359771898</v>
      </c>
      <c r="G6" s="6">
        <v>0.99143100982099708</v>
      </c>
      <c r="H6" s="6">
        <v>0.98255956767379027</v>
      </c>
      <c r="I6" s="6">
        <v>50</v>
      </c>
      <c r="J6" s="8">
        <f t="shared" si="0"/>
        <v>98.039215686274503</v>
      </c>
    </row>
    <row r="7" spans="1:10" x14ac:dyDescent="0.25">
      <c r="A7" s="5">
        <v>80</v>
      </c>
      <c r="B7" s="5">
        <v>10</v>
      </c>
      <c r="C7" s="6">
        <v>0.88749999999999996</v>
      </c>
      <c r="D7" s="6">
        <v>0.883263119571436</v>
      </c>
      <c r="E7" s="6">
        <v>0.15686274509803921</v>
      </c>
      <c r="F7" s="6">
        <v>0.89032258064516134</v>
      </c>
      <c r="G7" s="6">
        <v>0.89411494137847236</v>
      </c>
      <c r="H7" s="6">
        <v>0.89894684052156471</v>
      </c>
      <c r="I7" s="6">
        <v>43</v>
      </c>
      <c r="J7" s="8">
        <f t="shared" si="0"/>
        <v>84.313725490196077</v>
      </c>
    </row>
    <row r="8" spans="1:10" x14ac:dyDescent="0.25">
      <c r="A8" s="5">
        <v>80</v>
      </c>
      <c r="B8" s="5">
        <v>12</v>
      </c>
      <c r="C8" s="6">
        <v>0.85984848484848486</v>
      </c>
      <c r="D8" s="6">
        <v>0.84439690510350485</v>
      </c>
      <c r="E8" s="6">
        <v>0.19607843137254899</v>
      </c>
      <c r="F8" s="6">
        <v>0.86966046002190578</v>
      </c>
      <c r="G8" s="6">
        <v>0.87448610995246778</v>
      </c>
      <c r="H8" s="6">
        <v>0.86304514154552414</v>
      </c>
      <c r="I8" s="6">
        <v>38</v>
      </c>
      <c r="J8" s="8">
        <f t="shared" si="0"/>
        <v>74.509803921568633</v>
      </c>
    </row>
    <row r="9" spans="1:10" x14ac:dyDescent="0.25">
      <c r="A9" s="5">
        <v>80</v>
      </c>
      <c r="B9" s="5">
        <v>14</v>
      </c>
      <c r="C9" s="6">
        <v>0.30220588235294121</v>
      </c>
      <c r="D9" s="6">
        <v>0.2841117216117216</v>
      </c>
      <c r="E9" s="6">
        <v>0.82352941176470584</v>
      </c>
      <c r="F9" s="6">
        <v>0.35361216730038031</v>
      </c>
      <c r="G9" s="6">
        <v>0.36398295693831728</v>
      </c>
      <c r="H9" s="6">
        <v>0.36500838457238682</v>
      </c>
      <c r="I9" s="6">
        <v>5</v>
      </c>
      <c r="J9" s="8">
        <f t="shared" si="0"/>
        <v>9.8039215686274517</v>
      </c>
    </row>
    <row r="10" spans="1:10" x14ac:dyDescent="0.25">
      <c r="A10" s="5">
        <v>80</v>
      </c>
      <c r="B10" s="5">
        <v>16.5</v>
      </c>
      <c r="C10" s="6">
        <v>0.28412698412698412</v>
      </c>
      <c r="D10" s="6">
        <v>0.25461538461538458</v>
      </c>
      <c r="E10" s="6">
        <v>0.88235294117647056</v>
      </c>
      <c r="F10" s="6">
        <v>0.28386260531432272</v>
      </c>
      <c r="G10" s="6">
        <v>0.29517505580280612</v>
      </c>
      <c r="H10" s="6">
        <v>0.31770686246822932</v>
      </c>
      <c r="I10" s="6">
        <v>0</v>
      </c>
      <c r="J10" s="8">
        <f t="shared" si="0"/>
        <v>0</v>
      </c>
    </row>
    <row r="11" spans="1:10" x14ac:dyDescent="0.25">
      <c r="A11" s="5">
        <v>85</v>
      </c>
      <c r="B11" s="5">
        <v>0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51</v>
      </c>
      <c r="J11" s="8">
        <f t="shared" si="0"/>
        <v>100</v>
      </c>
    </row>
    <row r="12" spans="1:10" x14ac:dyDescent="0.25">
      <c r="A12" s="5">
        <v>85</v>
      </c>
      <c r="B12" s="5">
        <v>2</v>
      </c>
      <c r="C12" s="6">
        <v>1</v>
      </c>
      <c r="D12" s="6">
        <v>1</v>
      </c>
      <c r="E12" s="6">
        <v>0</v>
      </c>
      <c r="F12" s="6">
        <v>1</v>
      </c>
      <c r="G12" s="6">
        <v>1</v>
      </c>
      <c r="H12" s="6">
        <v>1</v>
      </c>
      <c r="I12" s="6">
        <v>51</v>
      </c>
      <c r="J12" s="8">
        <f t="shared" si="0"/>
        <v>100</v>
      </c>
    </row>
    <row r="13" spans="1:10" x14ac:dyDescent="0.25">
      <c r="A13" s="5">
        <v>85</v>
      </c>
      <c r="B13" s="5">
        <v>4</v>
      </c>
      <c r="C13" s="6">
        <v>1</v>
      </c>
      <c r="D13" s="6">
        <v>1</v>
      </c>
      <c r="E13" s="6">
        <v>0</v>
      </c>
      <c r="F13" s="6">
        <v>1</v>
      </c>
      <c r="G13" s="6">
        <v>1</v>
      </c>
      <c r="H13" s="6">
        <v>1</v>
      </c>
      <c r="I13" s="6">
        <v>51</v>
      </c>
      <c r="J13" s="8">
        <f t="shared" si="0"/>
        <v>100</v>
      </c>
    </row>
    <row r="14" spans="1:10" x14ac:dyDescent="0.25">
      <c r="A14" s="5">
        <v>85</v>
      </c>
      <c r="B14" s="5">
        <v>6</v>
      </c>
      <c r="C14" s="6">
        <v>1</v>
      </c>
      <c r="D14" s="6">
        <v>1</v>
      </c>
      <c r="E14" s="6">
        <v>0</v>
      </c>
      <c r="F14" s="6">
        <v>1</v>
      </c>
      <c r="G14" s="6">
        <v>1</v>
      </c>
      <c r="H14" s="6">
        <v>1</v>
      </c>
      <c r="I14" s="6">
        <v>51</v>
      </c>
      <c r="J14" s="8">
        <f t="shared" si="0"/>
        <v>100</v>
      </c>
    </row>
    <row r="15" spans="1:10" x14ac:dyDescent="0.25">
      <c r="A15" s="5">
        <v>85</v>
      </c>
      <c r="B15" s="5">
        <v>8</v>
      </c>
      <c r="C15" s="6">
        <v>0.98750000000000004</v>
      </c>
      <c r="D15" s="6">
        <v>0.98552522746071136</v>
      </c>
      <c r="E15" s="6">
        <v>1.9607843137254902E-2</v>
      </c>
      <c r="F15" s="6">
        <v>0.99118714359771898</v>
      </c>
      <c r="G15" s="6">
        <v>0.99143100982099708</v>
      </c>
      <c r="H15" s="6">
        <v>0.98255956767379027</v>
      </c>
      <c r="I15" s="6">
        <v>50</v>
      </c>
      <c r="J15" s="8">
        <f t="shared" si="0"/>
        <v>98.039215686274503</v>
      </c>
    </row>
    <row r="16" spans="1:10" x14ac:dyDescent="0.25">
      <c r="A16" s="5">
        <v>85</v>
      </c>
      <c r="B16" s="5">
        <v>10</v>
      </c>
      <c r="C16" s="6">
        <v>0.97619047619047616</v>
      </c>
      <c r="D16" s="6">
        <v>0.97083333333333344</v>
      </c>
      <c r="E16" s="6">
        <v>3.9215686274509803E-2</v>
      </c>
      <c r="F16" s="6">
        <v>0.98216159496327382</v>
      </c>
      <c r="G16" s="6">
        <v>0.98315277918394561</v>
      </c>
      <c r="H16" s="6">
        <v>0.96467391304347827</v>
      </c>
      <c r="I16" s="6">
        <v>47</v>
      </c>
      <c r="J16" s="8">
        <f t="shared" si="0"/>
        <v>92.156862745098039</v>
      </c>
    </row>
    <row r="17" spans="1:10" x14ac:dyDescent="0.25">
      <c r="A17" s="5">
        <v>85</v>
      </c>
      <c r="B17" s="5">
        <v>12</v>
      </c>
      <c r="C17" s="6">
        <v>0.97619047619047616</v>
      </c>
      <c r="D17" s="6">
        <v>0.97083333333333344</v>
      </c>
      <c r="E17" s="6">
        <v>3.9215686274509803E-2</v>
      </c>
      <c r="F17" s="6">
        <v>0.98216159496327382</v>
      </c>
      <c r="G17" s="6">
        <v>0.98315277918394561</v>
      </c>
      <c r="H17" s="6">
        <v>0.96467391304347827</v>
      </c>
      <c r="I17" s="6">
        <v>47</v>
      </c>
      <c r="J17" s="8">
        <f t="shared" si="0"/>
        <v>92.156862745098039</v>
      </c>
    </row>
    <row r="18" spans="1:10" x14ac:dyDescent="0.25">
      <c r="A18" s="5">
        <v>85</v>
      </c>
      <c r="B18" s="5">
        <v>14</v>
      </c>
      <c r="C18" s="6">
        <v>0.44467418546365911</v>
      </c>
      <c r="D18" s="6">
        <v>0.40203349282296652</v>
      </c>
      <c r="E18" s="6">
        <v>0.66666666666666663</v>
      </c>
      <c r="F18" s="6">
        <v>0.50784077201447531</v>
      </c>
      <c r="G18" s="6">
        <v>0.51652333386392957</v>
      </c>
      <c r="H18" s="6">
        <v>0.4931174089068826</v>
      </c>
      <c r="I18" s="6">
        <v>14</v>
      </c>
      <c r="J18" s="8">
        <f t="shared" si="0"/>
        <v>27.450980392156865</v>
      </c>
    </row>
    <row r="19" spans="1:10" x14ac:dyDescent="0.25">
      <c r="A19" s="5">
        <v>85</v>
      </c>
      <c r="B19" s="5">
        <v>16.5</v>
      </c>
      <c r="C19" s="6">
        <v>0.42708333333333331</v>
      </c>
      <c r="D19" s="6">
        <v>0.37406434145564582</v>
      </c>
      <c r="E19" s="6">
        <v>0.72549019607843135</v>
      </c>
      <c r="F19" s="6">
        <v>0.44485520640788673</v>
      </c>
      <c r="G19" s="6">
        <v>0.45440390558791882</v>
      </c>
      <c r="H19" s="6">
        <v>0.44874591057797159</v>
      </c>
      <c r="I19" s="6">
        <v>9</v>
      </c>
      <c r="J19" s="8">
        <f t="shared" si="0"/>
        <v>17.647058823529413</v>
      </c>
    </row>
    <row r="20" spans="1:10" x14ac:dyDescent="0.25">
      <c r="A20" s="5">
        <v>90</v>
      </c>
      <c r="B20" s="5">
        <v>0</v>
      </c>
      <c r="C20" s="6">
        <v>1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6">
        <v>51</v>
      </c>
      <c r="J20" s="8">
        <f t="shared" si="0"/>
        <v>100</v>
      </c>
    </row>
    <row r="21" spans="1:10" x14ac:dyDescent="0.25">
      <c r="A21" s="5">
        <v>90</v>
      </c>
      <c r="B21" s="5">
        <v>2</v>
      </c>
      <c r="C21" s="6">
        <v>1</v>
      </c>
      <c r="D21" s="6">
        <v>1</v>
      </c>
      <c r="E21" s="6">
        <v>0</v>
      </c>
      <c r="F21" s="6">
        <v>1</v>
      </c>
      <c r="G21" s="6">
        <v>1</v>
      </c>
      <c r="H21" s="6">
        <v>1</v>
      </c>
      <c r="I21" s="6">
        <v>51</v>
      </c>
      <c r="J21" s="8">
        <f t="shared" si="0"/>
        <v>100</v>
      </c>
    </row>
    <row r="22" spans="1:10" x14ac:dyDescent="0.25">
      <c r="A22" s="5">
        <v>90</v>
      </c>
      <c r="B22" s="5">
        <v>4</v>
      </c>
      <c r="C22" s="6">
        <v>1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6">
        <v>51</v>
      </c>
      <c r="J22" s="8">
        <f t="shared" si="0"/>
        <v>100</v>
      </c>
    </row>
    <row r="23" spans="1:10" x14ac:dyDescent="0.25">
      <c r="A23" s="5">
        <v>90</v>
      </c>
      <c r="B23" s="5">
        <v>6</v>
      </c>
      <c r="C23" s="6">
        <v>1</v>
      </c>
      <c r="D23" s="6">
        <v>1</v>
      </c>
      <c r="E23" s="6">
        <v>0</v>
      </c>
      <c r="F23" s="6">
        <v>1</v>
      </c>
      <c r="G23" s="6">
        <v>1</v>
      </c>
      <c r="H23" s="6">
        <v>1</v>
      </c>
      <c r="I23" s="6">
        <v>51</v>
      </c>
      <c r="J23" s="8">
        <f t="shared" si="0"/>
        <v>100</v>
      </c>
    </row>
    <row r="24" spans="1:10" x14ac:dyDescent="0.25">
      <c r="A24" s="5">
        <v>90</v>
      </c>
      <c r="B24" s="5">
        <v>8</v>
      </c>
      <c r="C24" s="6">
        <v>1</v>
      </c>
      <c r="D24" s="6">
        <v>1</v>
      </c>
      <c r="E24" s="6">
        <v>0</v>
      </c>
      <c r="F24" s="6">
        <v>1</v>
      </c>
      <c r="G24" s="6">
        <v>1</v>
      </c>
      <c r="H24" s="6">
        <v>1</v>
      </c>
      <c r="I24" s="6">
        <v>51</v>
      </c>
      <c r="J24" s="8">
        <f t="shared" si="0"/>
        <v>100</v>
      </c>
    </row>
    <row r="25" spans="1:10" x14ac:dyDescent="0.25">
      <c r="A25" s="5">
        <v>90</v>
      </c>
      <c r="B25" s="5">
        <v>10</v>
      </c>
      <c r="C25" s="6">
        <v>0.98750000000000004</v>
      </c>
      <c r="D25" s="6">
        <v>0.98552522746071136</v>
      </c>
      <c r="E25" s="6">
        <v>1.9607843137254902E-2</v>
      </c>
      <c r="F25" s="6">
        <v>0.99118714359771898</v>
      </c>
      <c r="G25" s="6">
        <v>0.99143100982099719</v>
      </c>
      <c r="H25" s="6">
        <v>0.98225289622874046</v>
      </c>
      <c r="I25" s="6">
        <v>48</v>
      </c>
      <c r="J25" s="8">
        <f t="shared" si="0"/>
        <v>94.117647058823522</v>
      </c>
    </row>
    <row r="26" spans="1:10" x14ac:dyDescent="0.25">
      <c r="A26" s="5">
        <v>90</v>
      </c>
      <c r="B26" s="5">
        <v>12</v>
      </c>
      <c r="C26" s="6">
        <v>0.98750000000000004</v>
      </c>
      <c r="D26" s="6">
        <v>0.98552522746071136</v>
      </c>
      <c r="E26" s="6">
        <v>1.9607843137254902E-2</v>
      </c>
      <c r="F26" s="6">
        <v>0.99118714359771898</v>
      </c>
      <c r="G26" s="6">
        <v>0.99143100982099719</v>
      </c>
      <c r="H26" s="6">
        <v>0.98225289622874046</v>
      </c>
      <c r="I26" s="6">
        <v>48</v>
      </c>
      <c r="J26" s="8">
        <f t="shared" si="0"/>
        <v>94.117647058823522</v>
      </c>
    </row>
    <row r="27" spans="1:10" x14ac:dyDescent="0.25">
      <c r="A27" s="5">
        <v>90</v>
      </c>
      <c r="B27" s="5">
        <v>14</v>
      </c>
      <c r="C27" s="6">
        <v>0.97187500000000004</v>
      </c>
      <c r="D27" s="6">
        <v>0.95873397435897434</v>
      </c>
      <c r="E27" s="6">
        <v>5.8823529411764712E-2</v>
      </c>
      <c r="F27" s="6">
        <v>0.95620814013395161</v>
      </c>
      <c r="G27" s="6">
        <v>0.95638868940882749</v>
      </c>
      <c r="H27" s="6">
        <v>0.96443566312669793</v>
      </c>
      <c r="I27" s="6">
        <v>47</v>
      </c>
      <c r="J27" s="8">
        <f t="shared" si="0"/>
        <v>92.156862745098039</v>
      </c>
    </row>
    <row r="28" spans="1:10" x14ac:dyDescent="0.25">
      <c r="A28" s="5">
        <v>90</v>
      </c>
      <c r="B28" s="5">
        <v>16.5</v>
      </c>
      <c r="C28" s="6">
        <v>0.92261904761904767</v>
      </c>
      <c r="D28" s="6">
        <v>0.91845238095238102</v>
      </c>
      <c r="E28" s="6">
        <v>0.1176470588235294</v>
      </c>
      <c r="F28" s="6">
        <v>0.91080797481636933</v>
      </c>
      <c r="G28" s="6">
        <v>0.91172714992699222</v>
      </c>
      <c r="H28" s="6">
        <v>0.92821535393818544</v>
      </c>
      <c r="I28" s="6">
        <v>42</v>
      </c>
      <c r="J28" s="8">
        <f t="shared" si="0"/>
        <v>82.35294117647058</v>
      </c>
    </row>
    <row r="29" spans="1:10" x14ac:dyDescent="0.25">
      <c r="A29" s="5">
        <v>100</v>
      </c>
      <c r="B29" s="5">
        <v>0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6">
        <v>51</v>
      </c>
      <c r="J29" s="8">
        <f t="shared" si="0"/>
        <v>100</v>
      </c>
    </row>
    <row r="30" spans="1:10" x14ac:dyDescent="0.25">
      <c r="A30" s="5">
        <v>100</v>
      </c>
      <c r="B30" s="5">
        <v>2</v>
      </c>
      <c r="C30" s="6">
        <v>1</v>
      </c>
      <c r="D30" s="6">
        <v>1</v>
      </c>
      <c r="E30" s="6">
        <v>0</v>
      </c>
      <c r="F30" s="6">
        <v>1</v>
      </c>
      <c r="G30" s="6">
        <v>1</v>
      </c>
      <c r="H30" s="6">
        <v>1</v>
      </c>
      <c r="I30" s="6">
        <v>51</v>
      </c>
      <c r="J30" s="8">
        <f t="shared" si="0"/>
        <v>100</v>
      </c>
    </row>
    <row r="31" spans="1:10" x14ac:dyDescent="0.25">
      <c r="A31" s="5">
        <v>100</v>
      </c>
      <c r="B31" s="5">
        <v>4</v>
      </c>
      <c r="C31" s="6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6">
        <v>51</v>
      </c>
      <c r="J31" s="8">
        <f t="shared" si="0"/>
        <v>100</v>
      </c>
    </row>
    <row r="32" spans="1:10" x14ac:dyDescent="0.25">
      <c r="A32" s="5">
        <v>100</v>
      </c>
      <c r="B32" s="5">
        <v>6</v>
      </c>
      <c r="C32" s="6">
        <v>1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6">
        <v>51</v>
      </c>
      <c r="J32" s="8">
        <f t="shared" si="0"/>
        <v>100</v>
      </c>
    </row>
    <row r="33" spans="1:10" x14ac:dyDescent="0.25">
      <c r="A33" s="5">
        <v>100</v>
      </c>
      <c r="B33" s="5">
        <v>8</v>
      </c>
      <c r="C33" s="6">
        <v>1</v>
      </c>
      <c r="D33" s="6">
        <v>1</v>
      </c>
      <c r="E33" s="6">
        <v>0</v>
      </c>
      <c r="F33" s="6">
        <v>1</v>
      </c>
      <c r="G33" s="6">
        <v>1</v>
      </c>
      <c r="H33" s="6">
        <v>1</v>
      </c>
      <c r="I33" s="6">
        <v>51</v>
      </c>
      <c r="J33" s="8">
        <f t="shared" si="0"/>
        <v>100</v>
      </c>
    </row>
    <row r="34" spans="1:10" x14ac:dyDescent="0.25">
      <c r="A34" s="5">
        <v>100</v>
      </c>
      <c r="B34" s="5">
        <v>10</v>
      </c>
      <c r="C34" s="6">
        <v>1</v>
      </c>
      <c r="D34" s="6">
        <v>1</v>
      </c>
      <c r="E34" s="6">
        <v>0</v>
      </c>
      <c r="F34" s="6">
        <v>1</v>
      </c>
      <c r="G34" s="6">
        <v>1</v>
      </c>
      <c r="H34" s="6">
        <v>1</v>
      </c>
      <c r="I34" s="6">
        <v>51</v>
      </c>
      <c r="J34" s="8">
        <f t="shared" si="0"/>
        <v>100</v>
      </c>
    </row>
    <row r="35" spans="1:10" x14ac:dyDescent="0.25">
      <c r="A35" s="5">
        <v>100</v>
      </c>
      <c r="B35" s="5">
        <v>12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51</v>
      </c>
      <c r="J35" s="8">
        <f t="shared" si="0"/>
        <v>100</v>
      </c>
    </row>
    <row r="36" spans="1:10" x14ac:dyDescent="0.25">
      <c r="A36" s="5">
        <v>100</v>
      </c>
      <c r="B36" s="5">
        <v>14</v>
      </c>
      <c r="C36" s="6">
        <v>1</v>
      </c>
      <c r="D36" s="6">
        <v>1</v>
      </c>
      <c r="E36" s="6">
        <v>0</v>
      </c>
      <c r="F36" s="6">
        <v>1</v>
      </c>
      <c r="G36" s="6">
        <v>1</v>
      </c>
      <c r="H36" s="6">
        <v>1</v>
      </c>
      <c r="I36" s="6">
        <v>51</v>
      </c>
      <c r="J36" s="8">
        <f t="shared" si="0"/>
        <v>100</v>
      </c>
    </row>
    <row r="37" spans="1:10" x14ac:dyDescent="0.25">
      <c r="A37" s="5">
        <v>100</v>
      </c>
      <c r="B37" s="5">
        <v>16.5</v>
      </c>
      <c r="C37" s="6">
        <v>1</v>
      </c>
      <c r="D37" s="6">
        <v>1</v>
      </c>
      <c r="E37" s="6">
        <v>0</v>
      </c>
      <c r="F37" s="6">
        <v>1</v>
      </c>
      <c r="G37" s="6">
        <v>1</v>
      </c>
      <c r="H37" s="6">
        <v>1</v>
      </c>
      <c r="I37" s="6">
        <v>51</v>
      </c>
      <c r="J37" s="8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0CE9-743F-4D7B-A71B-B6EF8B70700B}">
  <dimension ref="A1:J37"/>
  <sheetViews>
    <sheetView workbookViewId="0">
      <selection activeCell="J1" sqref="A1:J1048576"/>
    </sheetView>
  </sheetViews>
  <sheetFormatPr defaultRowHeight="15" x14ac:dyDescent="0.25"/>
  <cols>
    <col min="1" max="1" width="20.7109375" style="5" bestFit="1" customWidth="1"/>
    <col min="2" max="2" width="17.28515625" style="5" bestFit="1" customWidth="1"/>
    <col min="3" max="3" width="15.28515625" style="6" bestFit="1" customWidth="1"/>
    <col min="4" max="5" width="12" style="6" bestFit="1" customWidth="1"/>
    <col min="6" max="6" width="22.28515625" style="6" bestFit="1" customWidth="1"/>
    <col min="7" max="7" width="18.85546875" style="6" bestFit="1" customWidth="1"/>
    <col min="8" max="8" width="12" style="6" bestFit="1" customWidth="1"/>
    <col min="9" max="9" width="18.140625" style="7" bestFit="1" customWidth="1"/>
    <col min="10" max="10" width="12.7109375" style="8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ht="14.25" customHeight="1" x14ac:dyDescent="0.25">
      <c r="A2" s="5">
        <v>80</v>
      </c>
      <c r="B2" s="5">
        <v>0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7">
        <v>102</v>
      </c>
      <c r="J2" s="8">
        <f>I2/102*100</f>
        <v>100</v>
      </c>
    </row>
    <row r="3" spans="1:10" x14ac:dyDescent="0.25">
      <c r="A3" s="5">
        <v>80</v>
      </c>
      <c r="B3" s="5">
        <v>2</v>
      </c>
      <c r="C3" s="6">
        <v>1</v>
      </c>
      <c r="D3" s="6">
        <v>1</v>
      </c>
      <c r="E3" s="6">
        <v>0</v>
      </c>
      <c r="F3" s="6">
        <v>1</v>
      </c>
      <c r="G3" s="6">
        <v>1</v>
      </c>
      <c r="H3" s="6">
        <v>1</v>
      </c>
      <c r="I3" s="7">
        <v>102</v>
      </c>
      <c r="J3" s="8">
        <f t="shared" ref="J3:J37" si="0">I3/102*100</f>
        <v>100</v>
      </c>
    </row>
    <row r="4" spans="1:10" x14ac:dyDescent="0.25">
      <c r="A4" s="5">
        <v>80</v>
      </c>
      <c r="B4" s="5">
        <v>4</v>
      </c>
      <c r="C4" s="6">
        <v>1</v>
      </c>
      <c r="D4" s="6">
        <v>1</v>
      </c>
      <c r="E4" s="6">
        <v>0</v>
      </c>
      <c r="F4" s="6">
        <v>1</v>
      </c>
      <c r="G4" s="6">
        <v>1</v>
      </c>
      <c r="H4" s="6">
        <v>1</v>
      </c>
      <c r="I4" s="7">
        <v>102</v>
      </c>
      <c r="J4" s="8">
        <f t="shared" si="0"/>
        <v>100</v>
      </c>
    </row>
    <row r="5" spans="1:10" x14ac:dyDescent="0.25">
      <c r="A5" s="5">
        <v>80</v>
      </c>
      <c r="B5" s="5">
        <v>6</v>
      </c>
      <c r="C5" s="6">
        <v>0.99404761904761907</v>
      </c>
      <c r="D5" s="6">
        <v>0.98611838658983764</v>
      </c>
      <c r="E5" s="6">
        <v>9.7087378640776691E-3</v>
      </c>
      <c r="F5" s="6">
        <v>0.99565895393433645</v>
      </c>
      <c r="G5" s="6">
        <v>0.99570477130198021</v>
      </c>
      <c r="H5" s="6">
        <v>0.99075875486381326</v>
      </c>
      <c r="I5" s="7">
        <v>99</v>
      </c>
      <c r="J5" s="8">
        <f t="shared" si="0"/>
        <v>97.058823529411768</v>
      </c>
    </row>
    <row r="6" spans="1:10" x14ac:dyDescent="0.25">
      <c r="A6" s="5">
        <v>80</v>
      </c>
      <c r="B6" s="5">
        <v>8</v>
      </c>
      <c r="C6" s="6">
        <v>0.98837209302325579</v>
      </c>
      <c r="D6" s="6">
        <v>0.97907969317449006</v>
      </c>
      <c r="E6" s="6">
        <v>1.9417475728155342E-2</v>
      </c>
      <c r="F6" s="6">
        <v>0.99126600525735609</v>
      </c>
      <c r="G6" s="6">
        <v>0.99130381562646475</v>
      </c>
      <c r="H6" s="6">
        <v>0.98210590383444918</v>
      </c>
      <c r="I6" s="7">
        <v>98</v>
      </c>
      <c r="J6" s="8">
        <f t="shared" si="0"/>
        <v>96.078431372549019</v>
      </c>
    </row>
    <row r="7" spans="1:10" x14ac:dyDescent="0.25">
      <c r="A7" s="5">
        <v>80</v>
      </c>
      <c r="B7" s="5">
        <v>10</v>
      </c>
      <c r="C7" s="6">
        <v>0.86706349206349209</v>
      </c>
      <c r="D7" s="6">
        <v>0.86153085247393502</v>
      </c>
      <c r="E7" s="6">
        <v>0.1553398058252427</v>
      </c>
      <c r="F7" s="6">
        <v>0.89977885891198583</v>
      </c>
      <c r="G7" s="6">
        <v>0.90168444346720422</v>
      </c>
      <c r="H7" s="6">
        <v>0.89175386148480318</v>
      </c>
      <c r="I7" s="7">
        <v>84</v>
      </c>
      <c r="J7" s="8">
        <f t="shared" si="0"/>
        <v>82.35294117647058</v>
      </c>
    </row>
    <row r="8" spans="1:10" x14ac:dyDescent="0.25">
      <c r="A8" s="5">
        <v>80</v>
      </c>
      <c r="B8" s="5">
        <v>12</v>
      </c>
      <c r="C8" s="6">
        <v>0.81925336597307219</v>
      </c>
      <c r="D8" s="6">
        <v>0.80652841781874041</v>
      </c>
      <c r="E8" s="6">
        <v>0.22330097087378639</v>
      </c>
      <c r="F8" s="6">
        <v>0.85741079801723752</v>
      </c>
      <c r="G8" s="6">
        <v>0.8611011581009228</v>
      </c>
      <c r="H8" s="6">
        <v>0.83903242147922996</v>
      </c>
      <c r="I8" s="7">
        <v>74</v>
      </c>
      <c r="J8" s="8">
        <f t="shared" si="0"/>
        <v>72.549019607843135</v>
      </c>
    </row>
    <row r="9" spans="1:10" x14ac:dyDescent="0.25">
      <c r="A9" s="5">
        <v>80</v>
      </c>
      <c r="B9" s="5">
        <v>14</v>
      </c>
      <c r="C9" s="6">
        <v>0.36408730158730163</v>
      </c>
      <c r="D9" s="6">
        <v>0.30645491665659291</v>
      </c>
      <c r="E9" s="6">
        <v>0.81553398058252424</v>
      </c>
      <c r="F9" s="6">
        <v>0.33520262406094592</v>
      </c>
      <c r="G9" s="6">
        <v>0.34741303345071028</v>
      </c>
      <c r="H9" s="6">
        <v>0.37174154187465341</v>
      </c>
      <c r="I9" s="7">
        <v>9</v>
      </c>
      <c r="J9" s="8">
        <f t="shared" si="0"/>
        <v>8.8235294117647065</v>
      </c>
    </row>
    <row r="10" spans="1:10" x14ac:dyDescent="0.25">
      <c r="A10" s="5">
        <v>80</v>
      </c>
      <c r="B10" s="5">
        <v>16.5</v>
      </c>
      <c r="C10" s="6">
        <v>0.35207292665982998</v>
      </c>
      <c r="D10" s="6">
        <v>0.28969831410825198</v>
      </c>
      <c r="E10" s="6">
        <v>0.84466019417475724</v>
      </c>
      <c r="F10" s="6">
        <v>0.29991972170190001</v>
      </c>
      <c r="G10" s="6">
        <v>0.31292315832971412</v>
      </c>
      <c r="H10" s="6">
        <v>0.34642807213756471</v>
      </c>
      <c r="I10" s="7">
        <v>1</v>
      </c>
      <c r="J10" s="8">
        <f t="shared" si="0"/>
        <v>0.98039215686274506</v>
      </c>
    </row>
    <row r="11" spans="1:10" x14ac:dyDescent="0.25">
      <c r="A11" s="5">
        <v>85</v>
      </c>
      <c r="B11" s="5">
        <v>0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7">
        <v>102</v>
      </c>
      <c r="J11" s="8">
        <f t="shared" si="0"/>
        <v>100</v>
      </c>
    </row>
    <row r="12" spans="1:10" x14ac:dyDescent="0.25">
      <c r="A12" s="5">
        <v>85</v>
      </c>
      <c r="B12" s="5">
        <v>2</v>
      </c>
      <c r="C12" s="6">
        <v>1</v>
      </c>
      <c r="D12" s="6">
        <v>1</v>
      </c>
      <c r="E12" s="6">
        <v>0</v>
      </c>
      <c r="F12" s="6">
        <v>1</v>
      </c>
      <c r="G12" s="6">
        <v>1</v>
      </c>
      <c r="H12" s="6">
        <v>1</v>
      </c>
      <c r="I12" s="7">
        <v>102</v>
      </c>
      <c r="J12" s="8">
        <f t="shared" si="0"/>
        <v>100</v>
      </c>
    </row>
    <row r="13" spans="1:10" x14ac:dyDescent="0.25">
      <c r="A13" s="5">
        <v>85</v>
      </c>
      <c r="B13" s="5">
        <v>4</v>
      </c>
      <c r="C13" s="6">
        <v>1</v>
      </c>
      <c r="D13" s="6">
        <v>1</v>
      </c>
      <c r="E13" s="6">
        <v>0</v>
      </c>
      <c r="F13" s="6">
        <v>1</v>
      </c>
      <c r="G13" s="6">
        <v>1</v>
      </c>
      <c r="H13" s="6">
        <v>1</v>
      </c>
      <c r="I13" s="7">
        <v>102</v>
      </c>
      <c r="J13" s="8">
        <f t="shared" si="0"/>
        <v>100</v>
      </c>
    </row>
    <row r="14" spans="1:10" x14ac:dyDescent="0.25">
      <c r="A14" s="5">
        <v>85</v>
      </c>
      <c r="B14" s="5">
        <v>6</v>
      </c>
      <c r="C14" s="6">
        <v>0.99404761904761907</v>
      </c>
      <c r="D14" s="6">
        <v>0.98611838658983764</v>
      </c>
      <c r="E14" s="6">
        <v>9.7087378640776691E-3</v>
      </c>
      <c r="F14" s="6">
        <v>0.99565895393433645</v>
      </c>
      <c r="G14" s="6">
        <v>0.99570477130198021</v>
      </c>
      <c r="H14" s="6">
        <v>0.99075875486381326</v>
      </c>
      <c r="I14" s="7">
        <v>99</v>
      </c>
      <c r="J14" s="8">
        <f t="shared" si="0"/>
        <v>97.058823529411768</v>
      </c>
    </row>
    <row r="15" spans="1:10" x14ac:dyDescent="0.25">
      <c r="A15" s="5">
        <v>85</v>
      </c>
      <c r="B15" s="5">
        <v>8</v>
      </c>
      <c r="C15" s="6">
        <v>0.98837209302325579</v>
      </c>
      <c r="D15" s="6">
        <v>0.97907969317449006</v>
      </c>
      <c r="E15" s="6">
        <v>1.9417475728155342E-2</v>
      </c>
      <c r="F15" s="6">
        <v>0.99126600525735609</v>
      </c>
      <c r="G15" s="6">
        <v>0.99130381562646475</v>
      </c>
      <c r="H15" s="6">
        <v>0.98210590383444918</v>
      </c>
      <c r="I15" s="7">
        <v>98</v>
      </c>
      <c r="J15" s="8">
        <f t="shared" si="0"/>
        <v>96.078431372549019</v>
      </c>
    </row>
    <row r="16" spans="1:10" x14ac:dyDescent="0.25">
      <c r="A16" s="5">
        <v>85</v>
      </c>
      <c r="B16" s="5">
        <v>10</v>
      </c>
      <c r="C16" s="6">
        <v>0.98295454545454541</v>
      </c>
      <c r="D16" s="6">
        <v>0.97197357203751067</v>
      </c>
      <c r="E16" s="6">
        <v>2.9126213592233011E-2</v>
      </c>
      <c r="F16" s="6">
        <v>0.98682021753039029</v>
      </c>
      <c r="G16" s="6">
        <v>0.98697105120702155</v>
      </c>
      <c r="H16" s="6">
        <v>0.9732666015625</v>
      </c>
      <c r="I16" s="7">
        <v>95</v>
      </c>
      <c r="J16" s="8">
        <f t="shared" si="0"/>
        <v>93.137254901960787</v>
      </c>
    </row>
    <row r="17" spans="1:10" x14ac:dyDescent="0.25">
      <c r="A17" s="5">
        <v>85</v>
      </c>
      <c r="B17" s="5">
        <v>12</v>
      </c>
      <c r="C17" s="6">
        <v>0.98295454545454541</v>
      </c>
      <c r="D17" s="6">
        <v>0.97197357203751067</v>
      </c>
      <c r="E17" s="6">
        <v>2.9126213592233011E-2</v>
      </c>
      <c r="F17" s="6">
        <v>0.98682021753039029</v>
      </c>
      <c r="G17" s="6">
        <v>0.98697105120702155</v>
      </c>
      <c r="H17" s="6">
        <v>0.9732666015625</v>
      </c>
      <c r="I17" s="7">
        <v>95</v>
      </c>
      <c r="J17" s="8">
        <f t="shared" si="0"/>
        <v>93.137254901960787</v>
      </c>
    </row>
    <row r="18" spans="1:10" x14ac:dyDescent="0.25">
      <c r="A18" s="5">
        <v>85</v>
      </c>
      <c r="B18" s="5">
        <v>14</v>
      </c>
      <c r="C18" s="6">
        <v>0.53789513350559859</v>
      </c>
      <c r="D18" s="6">
        <v>0.47514753764753759</v>
      </c>
      <c r="E18" s="6">
        <v>0.61165048543689315</v>
      </c>
      <c r="F18" s="6">
        <v>0.52637824474660078</v>
      </c>
      <c r="G18" s="6">
        <v>0.53479289667832619</v>
      </c>
      <c r="H18" s="6">
        <v>0.54782723900370955</v>
      </c>
      <c r="I18" s="7">
        <v>33</v>
      </c>
      <c r="J18" s="8">
        <f t="shared" si="0"/>
        <v>32.352941176470587</v>
      </c>
    </row>
    <row r="19" spans="1:10" x14ac:dyDescent="0.25">
      <c r="A19" s="5">
        <v>85</v>
      </c>
      <c r="B19" s="5">
        <v>16.5</v>
      </c>
      <c r="C19" s="6">
        <v>0.5277209203839639</v>
      </c>
      <c r="D19" s="6">
        <v>0.4595588235294118</v>
      </c>
      <c r="E19" s="6">
        <v>0.64077669902912626</v>
      </c>
      <c r="F19" s="6">
        <v>0.49550179928028781</v>
      </c>
      <c r="G19" s="6">
        <v>0.50473284987255773</v>
      </c>
      <c r="H19" s="6">
        <v>0.52503672052343442</v>
      </c>
      <c r="I19" s="7">
        <v>25</v>
      </c>
      <c r="J19" s="8">
        <f t="shared" si="0"/>
        <v>24.509803921568626</v>
      </c>
    </row>
    <row r="20" spans="1:10" x14ac:dyDescent="0.25">
      <c r="A20" s="5">
        <v>90</v>
      </c>
      <c r="B20" s="5">
        <v>0</v>
      </c>
      <c r="C20" s="6">
        <v>1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7">
        <v>102</v>
      </c>
      <c r="J20" s="8">
        <f t="shared" si="0"/>
        <v>100</v>
      </c>
    </row>
    <row r="21" spans="1:10" x14ac:dyDescent="0.25">
      <c r="A21" s="5">
        <v>90</v>
      </c>
      <c r="B21" s="5">
        <v>2</v>
      </c>
      <c r="C21" s="6">
        <v>1</v>
      </c>
      <c r="D21" s="6">
        <v>1</v>
      </c>
      <c r="E21" s="6">
        <v>0</v>
      </c>
      <c r="F21" s="6">
        <v>1</v>
      </c>
      <c r="G21" s="6">
        <v>1</v>
      </c>
      <c r="H21" s="6">
        <v>1</v>
      </c>
      <c r="I21" s="7">
        <v>102</v>
      </c>
      <c r="J21" s="8">
        <f t="shared" si="0"/>
        <v>100</v>
      </c>
    </row>
    <row r="22" spans="1:10" x14ac:dyDescent="0.25">
      <c r="A22" s="5">
        <v>90</v>
      </c>
      <c r="B22" s="5">
        <v>4</v>
      </c>
      <c r="C22" s="6">
        <v>1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7">
        <v>102</v>
      </c>
      <c r="J22" s="8">
        <f t="shared" si="0"/>
        <v>100</v>
      </c>
    </row>
    <row r="23" spans="1:10" x14ac:dyDescent="0.25">
      <c r="A23" s="5">
        <v>90</v>
      </c>
      <c r="B23" s="5">
        <v>6</v>
      </c>
      <c r="C23" s="6">
        <v>0.99404761904761907</v>
      </c>
      <c r="D23" s="6">
        <v>0.98611838658983764</v>
      </c>
      <c r="E23" s="6">
        <v>9.7087378640776691E-3</v>
      </c>
      <c r="F23" s="6">
        <v>0.99565895393433645</v>
      </c>
      <c r="G23" s="6">
        <v>0.99570477130198021</v>
      </c>
      <c r="H23" s="6">
        <v>0.99075875486381326</v>
      </c>
      <c r="I23" s="7">
        <v>99</v>
      </c>
      <c r="J23" s="8">
        <f t="shared" si="0"/>
        <v>97.058823529411768</v>
      </c>
    </row>
    <row r="24" spans="1:10" x14ac:dyDescent="0.25">
      <c r="A24" s="5">
        <v>90</v>
      </c>
      <c r="B24" s="5">
        <v>8</v>
      </c>
      <c r="C24" s="6">
        <v>0.99404761904761907</v>
      </c>
      <c r="D24" s="6">
        <v>0.98611838658983764</v>
      </c>
      <c r="E24" s="6">
        <v>9.7087378640776691E-3</v>
      </c>
      <c r="F24" s="6">
        <v>0.99565895393433645</v>
      </c>
      <c r="G24" s="6">
        <v>0.99570477130198021</v>
      </c>
      <c r="H24" s="6">
        <v>0.99075875486381326</v>
      </c>
      <c r="I24" s="7">
        <v>99</v>
      </c>
      <c r="J24" s="8">
        <f t="shared" si="0"/>
        <v>97.058823529411768</v>
      </c>
    </row>
    <row r="25" spans="1:10" x14ac:dyDescent="0.25">
      <c r="A25" s="5">
        <v>90</v>
      </c>
      <c r="B25" s="5">
        <v>10</v>
      </c>
      <c r="C25" s="6">
        <v>0.98837209302325579</v>
      </c>
      <c r="D25" s="6">
        <v>0.97907969317449006</v>
      </c>
      <c r="E25" s="6">
        <v>1.9417475728155342E-2</v>
      </c>
      <c r="F25" s="6">
        <v>0.99126600525735609</v>
      </c>
      <c r="G25" s="6">
        <v>0.99130381562646475</v>
      </c>
      <c r="H25" s="6">
        <v>0.98195342031459576</v>
      </c>
      <c r="I25" s="7">
        <v>96</v>
      </c>
      <c r="J25" s="8">
        <f t="shared" si="0"/>
        <v>94.117647058823522</v>
      </c>
    </row>
    <row r="26" spans="1:10" x14ac:dyDescent="0.25">
      <c r="A26" s="5">
        <v>90</v>
      </c>
      <c r="B26" s="5">
        <v>12</v>
      </c>
      <c r="C26" s="6">
        <v>0.98837209302325579</v>
      </c>
      <c r="D26" s="6">
        <v>0.97907969317449006</v>
      </c>
      <c r="E26" s="6">
        <v>1.9417475728155342E-2</v>
      </c>
      <c r="F26" s="6">
        <v>0.99126600525735609</v>
      </c>
      <c r="G26" s="6">
        <v>0.99130381562646475</v>
      </c>
      <c r="H26" s="6">
        <v>0.98195342031459576</v>
      </c>
      <c r="I26" s="7">
        <v>96</v>
      </c>
      <c r="J26" s="8">
        <f t="shared" si="0"/>
        <v>94.117647058823522</v>
      </c>
    </row>
    <row r="27" spans="1:10" x14ac:dyDescent="0.25">
      <c r="A27" s="5">
        <v>90</v>
      </c>
      <c r="B27" s="5">
        <v>14</v>
      </c>
      <c r="C27" s="6">
        <v>0.98030757689422354</v>
      </c>
      <c r="D27" s="6">
        <v>0.96325583019131411</v>
      </c>
      <c r="E27" s="6">
        <v>3.8834951456310683E-2</v>
      </c>
      <c r="F27" s="6">
        <v>0.97388217394979293</v>
      </c>
      <c r="G27" s="6">
        <v>0.97406245882916798</v>
      </c>
      <c r="H27" s="6">
        <v>0.97314780910533383</v>
      </c>
      <c r="I27" s="7">
        <v>95</v>
      </c>
      <c r="J27" s="8">
        <f t="shared" si="0"/>
        <v>93.137254901960787</v>
      </c>
    </row>
    <row r="28" spans="1:10" x14ac:dyDescent="0.25">
      <c r="A28" s="5">
        <v>90</v>
      </c>
      <c r="B28" s="5">
        <v>16.5</v>
      </c>
      <c r="C28" s="6">
        <v>0.95160658307210033</v>
      </c>
      <c r="D28" s="6">
        <v>0.94190110826939466</v>
      </c>
      <c r="E28" s="6">
        <v>6.7961165048543687E-2</v>
      </c>
      <c r="F28" s="6">
        <v>0.95167413094476438</v>
      </c>
      <c r="G28" s="6">
        <v>0.95181959260594162</v>
      </c>
      <c r="H28" s="6">
        <v>0.95524956970740105</v>
      </c>
      <c r="I28" s="7">
        <v>87</v>
      </c>
      <c r="J28" s="8">
        <f t="shared" si="0"/>
        <v>85.294117647058826</v>
      </c>
    </row>
    <row r="29" spans="1:10" x14ac:dyDescent="0.25">
      <c r="A29" s="5">
        <v>100</v>
      </c>
      <c r="B29" s="5">
        <v>0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7">
        <v>102</v>
      </c>
      <c r="J29" s="8">
        <f t="shared" si="0"/>
        <v>100</v>
      </c>
    </row>
    <row r="30" spans="1:10" x14ac:dyDescent="0.25">
      <c r="A30" s="5">
        <v>100</v>
      </c>
      <c r="B30" s="5">
        <v>2</v>
      </c>
      <c r="C30" s="6">
        <v>1</v>
      </c>
      <c r="D30" s="6">
        <v>1</v>
      </c>
      <c r="E30" s="6">
        <v>0</v>
      </c>
      <c r="F30" s="6">
        <v>1</v>
      </c>
      <c r="G30" s="6">
        <v>1</v>
      </c>
      <c r="H30" s="6">
        <v>1</v>
      </c>
      <c r="I30" s="7">
        <v>102</v>
      </c>
      <c r="J30" s="8">
        <f t="shared" si="0"/>
        <v>100</v>
      </c>
    </row>
    <row r="31" spans="1:10" x14ac:dyDescent="0.25">
      <c r="A31" s="5">
        <v>100</v>
      </c>
      <c r="B31" s="5">
        <v>4</v>
      </c>
      <c r="C31" s="6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7">
        <v>102</v>
      </c>
      <c r="J31" s="8">
        <f t="shared" si="0"/>
        <v>100</v>
      </c>
    </row>
    <row r="32" spans="1:10" x14ac:dyDescent="0.25">
      <c r="A32" s="5">
        <v>100</v>
      </c>
      <c r="B32" s="5">
        <v>6</v>
      </c>
      <c r="C32" s="6">
        <v>1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7">
        <v>102</v>
      </c>
      <c r="J32" s="8">
        <f t="shared" si="0"/>
        <v>100</v>
      </c>
    </row>
    <row r="33" spans="1:10" x14ac:dyDescent="0.25">
      <c r="A33" s="5">
        <v>100</v>
      </c>
      <c r="B33" s="5">
        <v>8</v>
      </c>
      <c r="C33" s="6">
        <v>1</v>
      </c>
      <c r="D33" s="6">
        <v>1</v>
      </c>
      <c r="E33" s="6">
        <v>0</v>
      </c>
      <c r="F33" s="6">
        <v>1</v>
      </c>
      <c r="G33" s="6">
        <v>1</v>
      </c>
      <c r="H33" s="6">
        <v>1</v>
      </c>
      <c r="I33" s="7">
        <v>102</v>
      </c>
      <c r="J33" s="8">
        <f t="shared" si="0"/>
        <v>100</v>
      </c>
    </row>
    <row r="34" spans="1:10" x14ac:dyDescent="0.25">
      <c r="A34" s="5">
        <v>100</v>
      </c>
      <c r="B34" s="5">
        <v>10</v>
      </c>
      <c r="C34" s="6">
        <v>1</v>
      </c>
      <c r="D34" s="6">
        <v>1</v>
      </c>
      <c r="E34" s="6">
        <v>0</v>
      </c>
      <c r="F34" s="6">
        <v>1</v>
      </c>
      <c r="G34" s="6">
        <v>1</v>
      </c>
      <c r="H34" s="6">
        <v>1</v>
      </c>
      <c r="I34" s="7">
        <v>102</v>
      </c>
      <c r="J34" s="8">
        <f t="shared" si="0"/>
        <v>100</v>
      </c>
    </row>
    <row r="35" spans="1:10" x14ac:dyDescent="0.25">
      <c r="A35" s="5">
        <v>100</v>
      </c>
      <c r="B35" s="5">
        <v>12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7">
        <v>102</v>
      </c>
      <c r="J35" s="8">
        <f t="shared" si="0"/>
        <v>100</v>
      </c>
    </row>
    <row r="36" spans="1:10" x14ac:dyDescent="0.25">
      <c r="A36" s="5">
        <v>100</v>
      </c>
      <c r="B36" s="5">
        <v>14</v>
      </c>
      <c r="C36" s="6">
        <v>1</v>
      </c>
      <c r="D36" s="6">
        <v>1</v>
      </c>
      <c r="E36" s="6">
        <v>0</v>
      </c>
      <c r="F36" s="6">
        <v>1</v>
      </c>
      <c r="G36" s="6">
        <v>1</v>
      </c>
      <c r="H36" s="6">
        <v>1</v>
      </c>
      <c r="I36" s="7">
        <v>102</v>
      </c>
      <c r="J36" s="8">
        <f t="shared" si="0"/>
        <v>100</v>
      </c>
    </row>
    <row r="37" spans="1:10" x14ac:dyDescent="0.25">
      <c r="A37" s="5">
        <v>100</v>
      </c>
      <c r="B37" s="5">
        <v>16.5</v>
      </c>
      <c r="C37" s="6">
        <v>1</v>
      </c>
      <c r="D37" s="6">
        <v>1</v>
      </c>
      <c r="E37" s="6">
        <v>0</v>
      </c>
      <c r="F37" s="6">
        <v>1</v>
      </c>
      <c r="G37" s="6">
        <v>1</v>
      </c>
      <c r="H37" s="6">
        <v>1</v>
      </c>
      <c r="I37" s="7">
        <v>102</v>
      </c>
      <c r="J37" s="8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BD9E-FBD9-4628-B226-1C4F94C2E520}">
  <dimension ref="A1:J37"/>
  <sheetViews>
    <sheetView workbookViewId="0">
      <selection activeCell="J1" sqref="A1:J1048576"/>
    </sheetView>
  </sheetViews>
  <sheetFormatPr defaultRowHeight="15" x14ac:dyDescent="0.25"/>
  <cols>
    <col min="1" max="1" width="20.7109375" style="5" bestFit="1" customWidth="1"/>
    <col min="2" max="2" width="17.28515625" style="5" bestFit="1" customWidth="1"/>
    <col min="3" max="3" width="15.28515625" style="6" bestFit="1" customWidth="1"/>
    <col min="4" max="5" width="12" style="6" bestFit="1" customWidth="1"/>
    <col min="6" max="6" width="22.28515625" style="6" bestFit="1" customWidth="1"/>
    <col min="7" max="7" width="18.85546875" style="6" bestFit="1" customWidth="1"/>
    <col min="8" max="8" width="12" style="6" bestFit="1" customWidth="1"/>
    <col min="9" max="9" width="18.140625" style="5" bestFit="1" customWidth="1"/>
    <col min="10" max="10" width="12.7109375" style="8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4" t="s">
        <v>9</v>
      </c>
    </row>
    <row r="2" spans="1:10" x14ac:dyDescent="0.25">
      <c r="A2" s="5">
        <v>80</v>
      </c>
      <c r="B2" s="5">
        <v>0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5">
        <v>154</v>
      </c>
      <c r="J2" s="8">
        <f>I2/154*100</f>
        <v>100</v>
      </c>
    </row>
    <row r="3" spans="1:10" x14ac:dyDescent="0.25">
      <c r="A3" s="5">
        <v>80</v>
      </c>
      <c r="B3" s="5">
        <v>2</v>
      </c>
      <c r="C3" s="6">
        <v>1</v>
      </c>
      <c r="D3" s="6">
        <v>1</v>
      </c>
      <c r="E3" s="6">
        <v>0</v>
      </c>
      <c r="F3" s="6">
        <v>1</v>
      </c>
      <c r="G3" s="6">
        <v>1</v>
      </c>
      <c r="H3" s="6">
        <v>1</v>
      </c>
      <c r="I3" s="5">
        <v>154</v>
      </c>
      <c r="J3" s="8">
        <f t="shared" ref="J3:J37" si="0">I3/154*100</f>
        <v>100</v>
      </c>
    </row>
    <row r="4" spans="1:10" x14ac:dyDescent="0.25">
      <c r="A4" s="5">
        <v>80</v>
      </c>
      <c r="B4" s="5">
        <v>4</v>
      </c>
      <c r="C4" s="6">
        <v>1</v>
      </c>
      <c r="D4" s="6">
        <v>1</v>
      </c>
      <c r="E4" s="6">
        <v>0</v>
      </c>
      <c r="F4" s="6">
        <v>1</v>
      </c>
      <c r="G4" s="6">
        <v>1</v>
      </c>
      <c r="H4" s="6">
        <v>1</v>
      </c>
      <c r="I4" s="5">
        <v>154</v>
      </c>
      <c r="J4" s="8">
        <f t="shared" si="0"/>
        <v>100</v>
      </c>
    </row>
    <row r="5" spans="1:10" x14ac:dyDescent="0.25">
      <c r="A5" s="5">
        <v>80</v>
      </c>
      <c r="B5" s="5">
        <v>6</v>
      </c>
      <c r="C5" s="6">
        <v>0.99206349206349209</v>
      </c>
      <c r="D5" s="6">
        <v>0.98706119219582922</v>
      </c>
      <c r="E5" s="6">
        <v>1.2903225806451609E-2</v>
      </c>
      <c r="F5" s="6">
        <v>0.99413123319828856</v>
      </c>
      <c r="G5" s="6">
        <v>0.99414835378515554</v>
      </c>
      <c r="H5" s="6">
        <v>0.98779107373868047</v>
      </c>
      <c r="I5" s="5">
        <v>148</v>
      </c>
      <c r="J5" s="8">
        <f t="shared" si="0"/>
        <v>96.103896103896105</v>
      </c>
    </row>
    <row r="6" spans="1:10" x14ac:dyDescent="0.25">
      <c r="A6" s="5">
        <v>80</v>
      </c>
      <c r="B6" s="5">
        <v>8</v>
      </c>
      <c r="C6" s="6">
        <v>0.98461538461538467</v>
      </c>
      <c r="D6" s="6">
        <v>0.97734524143270995</v>
      </c>
      <c r="E6" s="6">
        <v>2.5806451612903229E-2</v>
      </c>
      <c r="F6" s="6">
        <v>0.98816432498472817</v>
      </c>
      <c r="G6" s="6">
        <v>0.98834164629554944</v>
      </c>
      <c r="H6" s="6">
        <v>0.97627530364372472</v>
      </c>
      <c r="I6" s="5">
        <v>146</v>
      </c>
      <c r="J6" s="8">
        <f t="shared" si="0"/>
        <v>94.805194805194802</v>
      </c>
    </row>
    <row r="7" spans="1:10" x14ac:dyDescent="0.25">
      <c r="A7" s="5">
        <v>80</v>
      </c>
      <c r="B7" s="5">
        <v>10</v>
      </c>
      <c r="C7" s="6">
        <v>0.90393518518518512</v>
      </c>
      <c r="D7" s="6">
        <v>0.90032524707996409</v>
      </c>
      <c r="E7" s="6">
        <v>0.11612903225806449</v>
      </c>
      <c r="F7" s="6">
        <v>0.9268982864329508</v>
      </c>
      <c r="G7" s="6">
        <v>0.92848819561380957</v>
      </c>
      <c r="H7" s="6">
        <v>0.91634385560042864</v>
      </c>
      <c r="I7" s="5">
        <v>130</v>
      </c>
      <c r="J7" s="8">
        <f t="shared" si="0"/>
        <v>84.415584415584405</v>
      </c>
    </row>
    <row r="8" spans="1:10" x14ac:dyDescent="0.25">
      <c r="A8" s="5">
        <v>80</v>
      </c>
      <c r="B8" s="5">
        <v>12</v>
      </c>
      <c r="C8" s="6">
        <v>0.84420955882352944</v>
      </c>
      <c r="D8" s="6">
        <v>0.83195509911631238</v>
      </c>
      <c r="E8" s="6">
        <v>0.20645161290322581</v>
      </c>
      <c r="F8" s="6">
        <v>0.86427320490367776</v>
      </c>
      <c r="G8" s="6">
        <v>0.87041763188106458</v>
      </c>
      <c r="H8" s="6">
        <v>0.85283717797609027</v>
      </c>
      <c r="I8" s="5">
        <v>111</v>
      </c>
      <c r="J8" s="8">
        <f t="shared" si="0"/>
        <v>72.077922077922068</v>
      </c>
    </row>
    <row r="9" spans="1:10" x14ac:dyDescent="0.25">
      <c r="A9" s="5">
        <v>80</v>
      </c>
      <c r="B9" s="5">
        <v>14</v>
      </c>
      <c r="C9" s="6">
        <v>0.44908424908424899</v>
      </c>
      <c r="D9" s="6">
        <v>0.34123376623376622</v>
      </c>
      <c r="E9" s="6">
        <v>0.78064516129032258</v>
      </c>
      <c r="F9" s="6">
        <v>0.37694741098399248</v>
      </c>
      <c r="G9" s="6">
        <v>0.39232170054855059</v>
      </c>
      <c r="H9" s="6">
        <v>0.37635203845798282</v>
      </c>
      <c r="I9" s="5">
        <v>10</v>
      </c>
      <c r="J9" s="8">
        <f t="shared" si="0"/>
        <v>6.4935064935064926</v>
      </c>
    </row>
    <row r="10" spans="1:10" x14ac:dyDescent="0.25">
      <c r="A10" s="5">
        <v>80</v>
      </c>
      <c r="B10" s="5">
        <v>16.5</v>
      </c>
      <c r="C10" s="6">
        <v>0.44021758942811567</v>
      </c>
      <c r="D10" s="6">
        <v>0.32900983530904793</v>
      </c>
      <c r="E10" s="6">
        <v>0.8</v>
      </c>
      <c r="F10" s="6">
        <v>0.35317536454336151</v>
      </c>
      <c r="G10" s="6">
        <v>0.36966100749205971</v>
      </c>
      <c r="H10" s="6">
        <v>0.35906976744186048</v>
      </c>
      <c r="I10" s="5">
        <v>1</v>
      </c>
      <c r="J10" s="8">
        <f t="shared" si="0"/>
        <v>0.64935064935064934</v>
      </c>
    </row>
    <row r="11" spans="1:10" x14ac:dyDescent="0.25">
      <c r="A11" s="5">
        <v>85</v>
      </c>
      <c r="B11" s="5">
        <v>0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5">
        <v>154</v>
      </c>
      <c r="J11" s="8">
        <f t="shared" si="0"/>
        <v>100</v>
      </c>
    </row>
    <row r="12" spans="1:10" x14ac:dyDescent="0.25">
      <c r="A12" s="5">
        <v>85</v>
      </c>
      <c r="B12" s="5">
        <v>2</v>
      </c>
      <c r="C12" s="6">
        <v>1</v>
      </c>
      <c r="D12" s="6">
        <v>1</v>
      </c>
      <c r="E12" s="6">
        <v>0</v>
      </c>
      <c r="F12" s="6">
        <v>1</v>
      </c>
      <c r="G12" s="6">
        <v>1</v>
      </c>
      <c r="H12" s="6">
        <v>1</v>
      </c>
      <c r="I12" s="5">
        <v>154</v>
      </c>
      <c r="J12" s="8">
        <f t="shared" si="0"/>
        <v>100</v>
      </c>
    </row>
    <row r="13" spans="1:10" x14ac:dyDescent="0.25">
      <c r="A13" s="5">
        <v>85</v>
      </c>
      <c r="B13" s="5">
        <v>4</v>
      </c>
      <c r="C13" s="6">
        <v>1</v>
      </c>
      <c r="D13" s="6">
        <v>1</v>
      </c>
      <c r="E13" s="6">
        <v>0</v>
      </c>
      <c r="F13" s="6">
        <v>1</v>
      </c>
      <c r="G13" s="6">
        <v>1</v>
      </c>
      <c r="H13" s="6">
        <v>1</v>
      </c>
      <c r="I13" s="5">
        <v>154</v>
      </c>
      <c r="J13" s="8">
        <f t="shared" si="0"/>
        <v>100</v>
      </c>
    </row>
    <row r="14" spans="1:10" x14ac:dyDescent="0.25">
      <c r="A14" s="5">
        <v>85</v>
      </c>
      <c r="B14" s="5">
        <v>6</v>
      </c>
      <c r="C14" s="6">
        <v>0.99206349206349209</v>
      </c>
      <c r="D14" s="6">
        <v>0.98706119219582922</v>
      </c>
      <c r="E14" s="6">
        <v>1.2903225806451609E-2</v>
      </c>
      <c r="F14" s="6">
        <v>0.99413123319828856</v>
      </c>
      <c r="G14" s="6">
        <v>0.99414835378515554</v>
      </c>
      <c r="H14" s="6">
        <v>0.98779107373868047</v>
      </c>
      <c r="I14" s="5">
        <v>148</v>
      </c>
      <c r="J14" s="8">
        <f t="shared" si="0"/>
        <v>96.103896103896105</v>
      </c>
    </row>
    <row r="15" spans="1:10" x14ac:dyDescent="0.25">
      <c r="A15" s="5">
        <v>85</v>
      </c>
      <c r="B15" s="5">
        <v>8</v>
      </c>
      <c r="C15" s="6">
        <v>0.98461538461538467</v>
      </c>
      <c r="D15" s="6">
        <v>0.97734524143270995</v>
      </c>
      <c r="E15" s="6">
        <v>2.5806451612903229E-2</v>
      </c>
      <c r="F15" s="6">
        <v>0.98816432498472817</v>
      </c>
      <c r="G15" s="6">
        <v>0.98834164629554944</v>
      </c>
      <c r="H15" s="6">
        <v>0.97627530364372472</v>
      </c>
      <c r="I15" s="5">
        <v>146</v>
      </c>
      <c r="J15" s="8">
        <f t="shared" si="0"/>
        <v>94.805194805194802</v>
      </c>
    </row>
    <row r="16" spans="1:10" x14ac:dyDescent="0.25">
      <c r="A16" s="5">
        <v>85</v>
      </c>
      <c r="B16" s="5">
        <v>10</v>
      </c>
      <c r="C16" s="6">
        <v>0.98106060606060608</v>
      </c>
      <c r="D16" s="6">
        <v>0.97243201236260668</v>
      </c>
      <c r="E16" s="6">
        <v>3.2258064516129031E-2</v>
      </c>
      <c r="F16" s="6">
        <v>0.98514329531294931</v>
      </c>
      <c r="G16" s="6">
        <v>0.98548585462137728</v>
      </c>
      <c r="H16" s="6">
        <v>0.97039020037316459</v>
      </c>
      <c r="I16" s="5">
        <v>143</v>
      </c>
      <c r="J16" s="8">
        <f t="shared" si="0"/>
        <v>92.857142857142861</v>
      </c>
    </row>
    <row r="17" spans="1:10" x14ac:dyDescent="0.25">
      <c r="A17" s="5">
        <v>85</v>
      </c>
      <c r="B17" s="5">
        <v>12</v>
      </c>
      <c r="C17" s="6">
        <v>0.98106060606060608</v>
      </c>
      <c r="D17" s="6">
        <v>0.97243201236260668</v>
      </c>
      <c r="E17" s="6">
        <v>3.2258064516129031E-2</v>
      </c>
      <c r="F17" s="6">
        <v>0.98514329531294931</v>
      </c>
      <c r="G17" s="6">
        <v>0.98548585462137728</v>
      </c>
      <c r="H17" s="6">
        <v>0.97039020037316459</v>
      </c>
      <c r="I17" s="5">
        <v>143</v>
      </c>
      <c r="J17" s="8">
        <f t="shared" si="0"/>
        <v>92.857142857142861</v>
      </c>
    </row>
    <row r="18" spans="1:10" x14ac:dyDescent="0.25">
      <c r="A18" s="5">
        <v>85</v>
      </c>
      <c r="B18" s="5">
        <v>14</v>
      </c>
      <c r="C18" s="6">
        <v>0.55964859201072115</v>
      </c>
      <c r="D18" s="6">
        <v>0.47805856458941898</v>
      </c>
      <c r="E18" s="6">
        <v>0.6</v>
      </c>
      <c r="F18" s="6">
        <v>0.54926624737945495</v>
      </c>
      <c r="G18" s="6">
        <v>0.56034353673059056</v>
      </c>
      <c r="H18" s="6">
        <v>0.53148770564302139</v>
      </c>
      <c r="I18" s="5">
        <v>45</v>
      </c>
      <c r="J18" s="8">
        <f t="shared" si="0"/>
        <v>29.220779220779221</v>
      </c>
    </row>
    <row r="19" spans="1:10" x14ac:dyDescent="0.25">
      <c r="A19" s="5">
        <v>85</v>
      </c>
      <c r="B19" s="5">
        <v>16.5</v>
      </c>
      <c r="C19" s="6">
        <v>0.55280748663101609</v>
      </c>
      <c r="D19" s="6">
        <v>0.46717391135995789</v>
      </c>
      <c r="E19" s="6">
        <v>0.61935483870967745</v>
      </c>
      <c r="F19" s="6">
        <v>0.52810469396101234</v>
      </c>
      <c r="G19" s="6">
        <v>0.53987690306746372</v>
      </c>
      <c r="H19" s="6">
        <v>0.51588219592490436</v>
      </c>
      <c r="I19" s="5">
        <v>36</v>
      </c>
      <c r="J19" s="8">
        <f t="shared" si="0"/>
        <v>23.376623376623375</v>
      </c>
    </row>
    <row r="20" spans="1:10" x14ac:dyDescent="0.25">
      <c r="A20" s="5">
        <v>90</v>
      </c>
      <c r="B20" s="5">
        <v>0</v>
      </c>
      <c r="C20" s="6">
        <v>1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5">
        <v>154</v>
      </c>
      <c r="J20" s="8">
        <f t="shared" si="0"/>
        <v>100</v>
      </c>
    </row>
    <row r="21" spans="1:10" x14ac:dyDescent="0.25">
      <c r="A21" s="5">
        <v>90</v>
      </c>
      <c r="B21" s="5">
        <v>2</v>
      </c>
      <c r="C21" s="6">
        <v>1</v>
      </c>
      <c r="D21" s="6">
        <v>1</v>
      </c>
      <c r="E21" s="6">
        <v>0</v>
      </c>
      <c r="F21" s="6">
        <v>1</v>
      </c>
      <c r="G21" s="6">
        <v>1</v>
      </c>
      <c r="H21" s="6">
        <v>1</v>
      </c>
      <c r="I21" s="5">
        <v>154</v>
      </c>
      <c r="J21" s="8">
        <f t="shared" si="0"/>
        <v>100</v>
      </c>
    </row>
    <row r="22" spans="1:10" x14ac:dyDescent="0.25">
      <c r="A22" s="5">
        <v>90</v>
      </c>
      <c r="B22" s="5">
        <v>4</v>
      </c>
      <c r="C22" s="6">
        <v>1</v>
      </c>
      <c r="D22" s="6">
        <v>1</v>
      </c>
      <c r="E22" s="6">
        <v>0</v>
      </c>
      <c r="F22" s="6">
        <v>1</v>
      </c>
      <c r="G22" s="6">
        <v>1</v>
      </c>
      <c r="H22" s="6">
        <v>1</v>
      </c>
      <c r="I22" s="5">
        <v>154</v>
      </c>
      <c r="J22" s="8">
        <f t="shared" si="0"/>
        <v>100</v>
      </c>
    </row>
    <row r="23" spans="1:10" x14ac:dyDescent="0.25">
      <c r="A23" s="5">
        <v>90</v>
      </c>
      <c r="B23" s="5">
        <v>6</v>
      </c>
      <c r="C23" s="6">
        <v>0.99206349206349209</v>
      </c>
      <c r="D23" s="6">
        <v>0.98706119219582922</v>
      </c>
      <c r="E23" s="6">
        <v>1.2903225806451609E-2</v>
      </c>
      <c r="F23" s="6">
        <v>0.99413123319828856</v>
      </c>
      <c r="G23" s="6">
        <v>0.99414835378515554</v>
      </c>
      <c r="H23" s="6">
        <v>0.98779107373868047</v>
      </c>
      <c r="I23" s="5">
        <v>148</v>
      </c>
      <c r="J23" s="8">
        <f t="shared" si="0"/>
        <v>96.103896103896105</v>
      </c>
    </row>
    <row r="24" spans="1:10" x14ac:dyDescent="0.25">
      <c r="A24" s="5">
        <v>90</v>
      </c>
      <c r="B24" s="5">
        <v>8</v>
      </c>
      <c r="C24" s="6">
        <v>0.99206349206349209</v>
      </c>
      <c r="D24" s="6">
        <v>0.98706119219582922</v>
      </c>
      <c r="E24" s="6">
        <v>1.2903225806451609E-2</v>
      </c>
      <c r="F24" s="6">
        <v>0.99413123319828856</v>
      </c>
      <c r="G24" s="6">
        <v>0.99414835378515554</v>
      </c>
      <c r="H24" s="6">
        <v>0.98779107373868047</v>
      </c>
      <c r="I24" s="5">
        <v>148</v>
      </c>
      <c r="J24" s="8">
        <f t="shared" si="0"/>
        <v>96.103896103896105</v>
      </c>
    </row>
    <row r="25" spans="1:10" x14ac:dyDescent="0.25">
      <c r="A25" s="5">
        <v>90</v>
      </c>
      <c r="B25" s="5">
        <v>10</v>
      </c>
      <c r="C25" s="6">
        <v>0.98828125</v>
      </c>
      <c r="D25" s="6">
        <v>0.98222062084257211</v>
      </c>
      <c r="E25" s="6">
        <v>1.935483870967742E-2</v>
      </c>
      <c r="F25" s="6">
        <v>0.99116019998859384</v>
      </c>
      <c r="G25" s="6">
        <v>0.99122935819333013</v>
      </c>
      <c r="H25" s="6">
        <v>0.98193600648035639</v>
      </c>
      <c r="I25" s="5">
        <v>145</v>
      </c>
      <c r="J25" s="8">
        <f t="shared" si="0"/>
        <v>94.155844155844164</v>
      </c>
    </row>
    <row r="26" spans="1:10" x14ac:dyDescent="0.25">
      <c r="A26" s="5">
        <v>90</v>
      </c>
      <c r="B26" s="5">
        <v>12</v>
      </c>
      <c r="C26" s="6">
        <v>0.98828125</v>
      </c>
      <c r="D26" s="6">
        <v>0.98222062084257211</v>
      </c>
      <c r="E26" s="6">
        <v>1.935483870967742E-2</v>
      </c>
      <c r="F26" s="6">
        <v>0.99116019998859384</v>
      </c>
      <c r="G26" s="6">
        <v>0.99122935819333013</v>
      </c>
      <c r="H26" s="6">
        <v>0.98193600648035639</v>
      </c>
      <c r="I26" s="5">
        <v>145</v>
      </c>
      <c r="J26" s="8">
        <f t="shared" si="0"/>
        <v>94.155844155844164</v>
      </c>
    </row>
    <row r="27" spans="1:10" x14ac:dyDescent="0.25">
      <c r="A27" s="5">
        <v>90</v>
      </c>
      <c r="B27" s="5">
        <v>14</v>
      </c>
      <c r="C27" s="6">
        <v>0.98259943181818188</v>
      </c>
      <c r="D27" s="6">
        <v>0.97307303370786524</v>
      </c>
      <c r="E27" s="6">
        <v>3.2258064516129031E-2</v>
      </c>
      <c r="F27" s="6">
        <v>0.97942386831275718</v>
      </c>
      <c r="G27" s="6">
        <v>0.97947090718862928</v>
      </c>
      <c r="H27" s="6">
        <v>0.9760881899975683</v>
      </c>
      <c r="I27" s="5">
        <v>144</v>
      </c>
      <c r="J27" s="8">
        <f t="shared" si="0"/>
        <v>93.506493506493499</v>
      </c>
    </row>
    <row r="28" spans="1:10" x14ac:dyDescent="0.25">
      <c r="A28" s="5">
        <v>90</v>
      </c>
      <c r="B28" s="5">
        <v>16.5</v>
      </c>
      <c r="C28" s="6">
        <v>0.96616300366300367</v>
      </c>
      <c r="D28" s="6">
        <v>0.95940299304470877</v>
      </c>
      <c r="E28" s="6">
        <v>5.1612903225806452E-2</v>
      </c>
      <c r="F28" s="6">
        <v>0.96449297495418451</v>
      </c>
      <c r="G28" s="6">
        <v>0.96466604855568239</v>
      </c>
      <c r="H28" s="6">
        <v>0.96422167889160559</v>
      </c>
      <c r="I28" s="5">
        <v>135</v>
      </c>
      <c r="J28" s="8">
        <f t="shared" si="0"/>
        <v>87.662337662337663</v>
      </c>
    </row>
    <row r="29" spans="1:10" x14ac:dyDescent="0.25">
      <c r="A29" s="5">
        <v>100</v>
      </c>
      <c r="B29" s="5">
        <v>0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5">
        <v>154</v>
      </c>
      <c r="J29" s="8">
        <f t="shared" si="0"/>
        <v>100</v>
      </c>
    </row>
    <row r="30" spans="1:10" x14ac:dyDescent="0.25">
      <c r="A30" s="5">
        <v>100</v>
      </c>
      <c r="B30" s="5">
        <v>2</v>
      </c>
      <c r="C30" s="6">
        <v>1</v>
      </c>
      <c r="D30" s="6">
        <v>1</v>
      </c>
      <c r="E30" s="6">
        <v>0</v>
      </c>
      <c r="F30" s="6">
        <v>1</v>
      </c>
      <c r="G30" s="6">
        <v>1</v>
      </c>
      <c r="H30" s="6">
        <v>1</v>
      </c>
      <c r="I30" s="5">
        <v>154</v>
      </c>
      <c r="J30" s="8">
        <f t="shared" si="0"/>
        <v>100</v>
      </c>
    </row>
    <row r="31" spans="1:10" x14ac:dyDescent="0.25">
      <c r="A31" s="5">
        <v>100</v>
      </c>
      <c r="B31" s="5">
        <v>4</v>
      </c>
      <c r="C31" s="6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5">
        <v>154</v>
      </c>
      <c r="J31" s="8">
        <f t="shared" si="0"/>
        <v>100</v>
      </c>
    </row>
    <row r="32" spans="1:10" x14ac:dyDescent="0.25">
      <c r="A32" s="5">
        <v>100</v>
      </c>
      <c r="B32" s="5">
        <v>6</v>
      </c>
      <c r="C32" s="6">
        <v>1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5">
        <v>154</v>
      </c>
      <c r="J32" s="8">
        <f t="shared" si="0"/>
        <v>100</v>
      </c>
    </row>
    <row r="33" spans="1:10" x14ac:dyDescent="0.25">
      <c r="A33" s="5">
        <v>100</v>
      </c>
      <c r="B33" s="5">
        <v>8</v>
      </c>
      <c r="C33" s="6">
        <v>1</v>
      </c>
      <c r="D33" s="6">
        <v>1</v>
      </c>
      <c r="E33" s="6">
        <v>0</v>
      </c>
      <c r="F33" s="6">
        <v>1</v>
      </c>
      <c r="G33" s="6">
        <v>1</v>
      </c>
      <c r="H33" s="6">
        <v>1</v>
      </c>
      <c r="I33" s="5">
        <v>154</v>
      </c>
      <c r="J33" s="8">
        <f t="shared" si="0"/>
        <v>100</v>
      </c>
    </row>
    <row r="34" spans="1:10" x14ac:dyDescent="0.25">
      <c r="A34" s="5">
        <v>100</v>
      </c>
      <c r="B34" s="5">
        <v>10</v>
      </c>
      <c r="C34" s="6">
        <v>1</v>
      </c>
      <c r="D34" s="6">
        <v>1</v>
      </c>
      <c r="E34" s="6">
        <v>0</v>
      </c>
      <c r="F34" s="6">
        <v>1</v>
      </c>
      <c r="G34" s="6">
        <v>1</v>
      </c>
      <c r="H34" s="6">
        <v>1</v>
      </c>
      <c r="I34" s="5">
        <v>154</v>
      </c>
      <c r="J34" s="8">
        <f t="shared" si="0"/>
        <v>100</v>
      </c>
    </row>
    <row r="35" spans="1:10" x14ac:dyDescent="0.25">
      <c r="A35" s="5">
        <v>100</v>
      </c>
      <c r="B35" s="5">
        <v>12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5">
        <v>154</v>
      </c>
      <c r="J35" s="8">
        <f t="shared" si="0"/>
        <v>100</v>
      </c>
    </row>
    <row r="36" spans="1:10" x14ac:dyDescent="0.25">
      <c r="A36" s="5">
        <v>100</v>
      </c>
      <c r="B36" s="5">
        <v>14</v>
      </c>
      <c r="C36" s="6">
        <v>1</v>
      </c>
      <c r="D36" s="6">
        <v>1</v>
      </c>
      <c r="E36" s="6">
        <v>0</v>
      </c>
      <c r="F36" s="6">
        <v>1</v>
      </c>
      <c r="G36" s="6">
        <v>1</v>
      </c>
      <c r="H36" s="6">
        <v>1</v>
      </c>
      <c r="I36" s="5">
        <v>154</v>
      </c>
      <c r="J36" s="8">
        <f t="shared" si="0"/>
        <v>100</v>
      </c>
    </row>
    <row r="37" spans="1:10" x14ac:dyDescent="0.25">
      <c r="A37" s="5">
        <v>100</v>
      </c>
      <c r="B37" s="5">
        <v>16.5</v>
      </c>
      <c r="C37" s="6">
        <v>1</v>
      </c>
      <c r="D37" s="6">
        <v>1</v>
      </c>
      <c r="E37" s="6">
        <v>0</v>
      </c>
      <c r="F37" s="6">
        <v>1</v>
      </c>
      <c r="G37" s="6">
        <v>1</v>
      </c>
      <c r="H37" s="6">
        <v>1</v>
      </c>
      <c r="I37" s="5">
        <v>154</v>
      </c>
      <c r="J37" s="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5%</vt:lpstr>
      <vt:lpstr>10%</vt:lpstr>
      <vt:lpstr>15%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mehdizadeh</cp:lastModifiedBy>
  <dcterms:created xsi:type="dcterms:W3CDTF">2025-01-22T21:49:23Z</dcterms:created>
  <dcterms:modified xsi:type="dcterms:W3CDTF">2025-01-31T08:00:26Z</dcterms:modified>
</cp:coreProperties>
</file>