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ila\Downloads\"/>
    </mc:Choice>
  </mc:AlternateContent>
  <xr:revisionPtr revIDLastSave="0" documentId="13_ncr:1_{C9CCE0E3-79CC-4AF4-A171-D57F44F1DE8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k/GBtfjZpk6S2y56A4U7cVyKaWLBy5D+t5MUNVKYtw="/>
    </ext>
  </extLst>
</workbook>
</file>

<file path=xl/calcChain.xml><?xml version="1.0" encoding="utf-8"?>
<calcChain xmlns="http://schemas.openxmlformats.org/spreadsheetml/2006/main">
  <c r="V300" i="1" l="1" a="1"/>
  <c r="V300" i="1" s="1"/>
  <c r="V299" i="1" a="1"/>
  <c r="V299" i="1" s="1"/>
  <c r="V298" i="1" a="1"/>
  <c r="V298" i="1" s="1"/>
  <c r="V297" i="1" a="1"/>
  <c r="V297" i="1" s="1"/>
  <c r="V296" i="1" a="1"/>
  <c r="V296" i="1" s="1"/>
  <c r="V295" i="1" a="1"/>
  <c r="V295" i="1" s="1"/>
  <c r="V294" i="1" a="1"/>
  <c r="V294" i="1" s="1"/>
  <c r="V293" i="1" a="1"/>
  <c r="V293" i="1" s="1"/>
  <c r="V292" i="1" a="1"/>
  <c r="V292" i="1" s="1"/>
  <c r="V291" i="1" a="1"/>
  <c r="V291" i="1" s="1"/>
  <c r="V290" i="1" a="1"/>
  <c r="V290" i="1" s="1"/>
  <c r="V289" i="1" a="1"/>
  <c r="V289" i="1" s="1"/>
  <c r="V288" i="1" a="1"/>
  <c r="V288" i="1" s="1"/>
  <c r="V287" i="1" a="1"/>
  <c r="V287" i="1" s="1"/>
  <c r="V286" i="1" a="1"/>
  <c r="V286" i="1" s="1"/>
  <c r="V285" i="1" a="1"/>
  <c r="V285" i="1" s="1"/>
  <c r="V284" i="1" a="1"/>
  <c r="V284" i="1" s="1"/>
  <c r="V283" i="1" a="1"/>
  <c r="V283" i="1" s="1"/>
  <c r="V282" i="1" a="1"/>
  <c r="V282" i="1" s="1"/>
  <c r="V281" i="1" a="1"/>
  <c r="V281" i="1" s="1"/>
  <c r="V280" i="1" a="1"/>
  <c r="V280" i="1" s="1"/>
  <c r="V279" i="1" a="1"/>
  <c r="V279" i="1" s="1"/>
  <c r="V278" i="1" a="1"/>
  <c r="V278" i="1" s="1"/>
  <c r="V277" i="1" a="1"/>
  <c r="V277" i="1" s="1"/>
  <c r="V276" i="1" a="1"/>
  <c r="V276" i="1" s="1"/>
  <c r="V275" i="1" a="1"/>
  <c r="V275" i="1" s="1"/>
  <c r="V274" i="1" a="1"/>
  <c r="V274" i="1" s="1"/>
  <c r="V273" i="1" a="1"/>
  <c r="V273" i="1" s="1"/>
  <c r="V272" i="1" a="1"/>
  <c r="V272" i="1" s="1"/>
  <c r="V271" i="1" a="1"/>
  <c r="V271" i="1" s="1"/>
  <c r="V270" i="1" a="1"/>
  <c r="V270" i="1" s="1"/>
  <c r="V269" i="1" a="1"/>
  <c r="V269" i="1" s="1"/>
  <c r="V268" i="1" a="1"/>
  <c r="V268" i="1" s="1"/>
  <c r="V267" i="1" a="1"/>
  <c r="V267" i="1" s="1"/>
  <c r="V266" i="1" a="1"/>
  <c r="V266" i="1" s="1"/>
  <c r="V265" i="1" a="1"/>
  <c r="V265" i="1" s="1"/>
  <c r="V264" i="1" a="1"/>
  <c r="V264" i="1" s="1"/>
  <c r="V263" i="1" a="1"/>
  <c r="V263" i="1" s="1"/>
  <c r="V262" i="1" a="1"/>
  <c r="V262" i="1" s="1"/>
  <c r="V261" i="1" a="1"/>
  <c r="V261" i="1" s="1"/>
  <c r="V260" i="1" a="1"/>
  <c r="V260" i="1" s="1"/>
  <c r="V259" i="1" a="1"/>
  <c r="V259" i="1" s="1"/>
  <c r="V258" i="1" a="1"/>
  <c r="V258" i="1" s="1"/>
  <c r="V257" i="1" a="1"/>
  <c r="V257" i="1" s="1"/>
  <c r="V256" i="1" a="1"/>
  <c r="V256" i="1" s="1"/>
  <c r="V255" i="1" a="1"/>
  <c r="V255" i="1" s="1"/>
  <c r="V254" i="1" a="1"/>
  <c r="V254" i="1" s="1"/>
  <c r="V253" i="1" a="1"/>
  <c r="V253" i="1" s="1"/>
  <c r="V252" i="1" a="1"/>
  <c r="V252" i="1" s="1"/>
  <c r="V251" i="1" a="1"/>
  <c r="V251" i="1" s="1"/>
  <c r="V250" i="1" a="1"/>
  <c r="V250" i="1" s="1"/>
  <c r="V249" i="1" a="1"/>
  <c r="V249" i="1" s="1"/>
  <c r="V248" i="1" a="1"/>
  <c r="V248" i="1" s="1"/>
  <c r="V247" i="1" a="1"/>
  <c r="V247" i="1" s="1"/>
  <c r="V246" i="1" a="1"/>
  <c r="V246" i="1" s="1"/>
  <c r="V245" i="1" a="1"/>
  <c r="V245" i="1" s="1"/>
  <c r="V244" i="1" a="1"/>
  <c r="V244" i="1" s="1"/>
  <c r="V243" i="1" a="1"/>
  <c r="V243" i="1" s="1"/>
  <c r="V242" i="1" a="1"/>
  <c r="V242" i="1" s="1"/>
  <c r="V241" i="1" a="1"/>
  <c r="V241" i="1" s="1"/>
  <c r="V240" i="1" a="1"/>
  <c r="V240" i="1" s="1"/>
  <c r="V239" i="1" a="1"/>
  <c r="V239" i="1" s="1"/>
  <c r="V238" i="1" a="1"/>
  <c r="V238" i="1" s="1"/>
  <c r="V237" i="1" a="1"/>
  <c r="V237" i="1" s="1"/>
  <c r="V236" i="1" a="1"/>
  <c r="V236" i="1" s="1"/>
  <c r="V235" i="1" a="1"/>
  <c r="V235" i="1" s="1"/>
  <c r="V234" i="1" a="1"/>
  <c r="V234" i="1" s="1"/>
  <c r="V233" i="1" a="1"/>
  <c r="V233" i="1" s="1"/>
  <c r="V232" i="1" a="1"/>
  <c r="V232" i="1" s="1"/>
  <c r="V231" i="1" a="1"/>
  <c r="V231" i="1" s="1"/>
  <c r="V230" i="1" a="1"/>
  <c r="V230" i="1" s="1"/>
  <c r="V229" i="1" a="1"/>
  <c r="V229" i="1" s="1"/>
  <c r="V228" i="1" a="1"/>
  <c r="V228" i="1" s="1"/>
  <c r="V227" i="1" a="1"/>
  <c r="V227" i="1" s="1"/>
  <c r="V226" i="1" a="1"/>
  <c r="V226" i="1" s="1"/>
  <c r="V225" i="1" a="1"/>
  <c r="V225" i="1" s="1"/>
  <c r="V224" i="1" a="1"/>
  <c r="V224" i="1" s="1"/>
  <c r="V223" i="1" a="1"/>
  <c r="V223" i="1" s="1"/>
  <c r="V222" i="1" a="1"/>
  <c r="V222" i="1" s="1"/>
  <c r="V221" i="1" a="1"/>
  <c r="V221" i="1" s="1"/>
  <c r="V220" i="1" a="1"/>
  <c r="V220" i="1" s="1"/>
  <c r="V219" i="1" a="1"/>
  <c r="V219" i="1" s="1"/>
  <c r="V218" i="1" a="1"/>
  <c r="V218" i="1" s="1"/>
  <c r="V217" i="1" a="1"/>
  <c r="V217" i="1" s="1"/>
  <c r="V216" i="1" a="1"/>
  <c r="V216" i="1" s="1"/>
  <c r="V215" i="1" a="1"/>
  <c r="V215" i="1" s="1"/>
  <c r="V214" i="1" a="1"/>
  <c r="V214" i="1" s="1"/>
  <c r="V213" i="1" a="1"/>
  <c r="V213" i="1" s="1"/>
  <c r="V212" i="1" a="1"/>
  <c r="V212" i="1" s="1"/>
  <c r="V211" i="1" a="1"/>
  <c r="V211" i="1" s="1"/>
  <c r="V210" i="1" a="1"/>
  <c r="V210" i="1" s="1"/>
  <c r="V209" i="1" a="1"/>
  <c r="V209" i="1" s="1"/>
  <c r="V208" i="1" a="1"/>
  <c r="V208" i="1" s="1"/>
  <c r="V207" i="1" a="1"/>
  <c r="V207" i="1" s="1"/>
  <c r="V206" i="1" a="1"/>
  <c r="V206" i="1" s="1"/>
  <c r="V205" i="1" a="1"/>
  <c r="V205" i="1" s="1"/>
  <c r="V204" i="1" a="1"/>
  <c r="V204" i="1" s="1"/>
  <c r="V203" i="1" a="1"/>
  <c r="V203" i="1" s="1"/>
  <c r="V202" i="1" a="1"/>
  <c r="V202" i="1" s="1"/>
  <c r="V201" i="1" a="1"/>
  <c r="V201" i="1" s="1"/>
  <c r="V200" i="1" a="1"/>
  <c r="V200" i="1" s="1"/>
  <c r="V199" i="1" a="1"/>
  <c r="V199" i="1" s="1"/>
  <c r="V198" i="1" a="1"/>
  <c r="V198" i="1" s="1"/>
  <c r="V197" i="1" a="1"/>
  <c r="V197" i="1" s="1"/>
  <c r="V196" i="1" a="1"/>
  <c r="V196" i="1" s="1"/>
  <c r="V195" i="1" a="1"/>
  <c r="V195" i="1" s="1"/>
  <c r="V194" i="1" a="1"/>
  <c r="V194" i="1" s="1"/>
  <c r="V193" i="1" a="1"/>
  <c r="V193" i="1" s="1"/>
  <c r="V192" i="1" a="1"/>
  <c r="V192" i="1" s="1"/>
  <c r="V191" i="1" a="1"/>
  <c r="V191" i="1" s="1"/>
  <c r="V190" i="1" a="1"/>
  <c r="V190" i="1" s="1"/>
  <c r="V189" i="1" a="1"/>
  <c r="V189" i="1" s="1"/>
  <c r="V188" i="1" a="1"/>
  <c r="V188" i="1" s="1"/>
  <c r="V187" i="1" a="1"/>
  <c r="V187" i="1" s="1"/>
  <c r="V186" i="1" a="1"/>
  <c r="V186" i="1" s="1"/>
  <c r="V185" i="1" a="1"/>
  <c r="V185" i="1" s="1"/>
  <c r="V184" i="1" a="1"/>
  <c r="V184" i="1" s="1"/>
  <c r="V183" i="1" a="1"/>
  <c r="V183" i="1" s="1"/>
  <c r="V182" i="1" a="1"/>
  <c r="V182" i="1" s="1"/>
  <c r="V181" i="1" a="1"/>
  <c r="V181" i="1" s="1"/>
  <c r="V180" i="1" a="1"/>
  <c r="V180" i="1" s="1"/>
  <c r="V179" i="1" a="1"/>
  <c r="V179" i="1" s="1"/>
  <c r="V178" i="1" a="1"/>
  <c r="V178" i="1" s="1"/>
  <c r="V177" i="1" a="1"/>
  <c r="V177" i="1" s="1"/>
  <c r="V176" i="1" a="1"/>
  <c r="V176" i="1" s="1"/>
  <c r="V175" i="1" a="1"/>
  <c r="V175" i="1" s="1"/>
  <c r="V174" i="1" a="1"/>
  <c r="V174" i="1" s="1"/>
  <c r="V173" i="1" a="1"/>
  <c r="V173" i="1" s="1"/>
  <c r="V172" i="1" a="1"/>
  <c r="V172" i="1" s="1"/>
  <c r="V171" i="1" a="1"/>
  <c r="V171" i="1" s="1"/>
  <c r="V170" i="1" a="1"/>
  <c r="V170" i="1" s="1"/>
  <c r="V169" i="1" a="1"/>
  <c r="V169" i="1" s="1"/>
  <c r="V168" i="1" a="1"/>
  <c r="V168" i="1" s="1"/>
  <c r="V167" i="1" a="1"/>
  <c r="V167" i="1" s="1"/>
  <c r="V166" i="1" a="1"/>
  <c r="V166" i="1" s="1"/>
  <c r="V165" i="1" a="1"/>
  <c r="V165" i="1" s="1"/>
  <c r="V164" i="1" a="1"/>
  <c r="V164" i="1" s="1"/>
  <c r="V163" i="1" a="1"/>
  <c r="V163" i="1" s="1"/>
  <c r="V162" i="1" a="1"/>
  <c r="V162" i="1" s="1"/>
  <c r="V161" i="1" a="1"/>
  <c r="V161" i="1" s="1"/>
  <c r="V160" i="1" a="1"/>
  <c r="V160" i="1" s="1"/>
  <c r="V159" i="1" a="1"/>
  <c r="V159" i="1" s="1"/>
  <c r="V158" i="1" a="1"/>
  <c r="V158" i="1" s="1"/>
  <c r="V157" i="1" a="1"/>
  <c r="V157" i="1" s="1"/>
  <c r="V156" i="1" a="1"/>
  <c r="V156" i="1" s="1"/>
  <c r="V155" i="1" a="1"/>
  <c r="V155" i="1" s="1"/>
  <c r="V154" i="1" a="1"/>
  <c r="V154" i="1" s="1"/>
  <c r="V153" i="1" a="1"/>
  <c r="V153" i="1" s="1"/>
  <c r="V152" i="1" a="1"/>
  <c r="V152" i="1" s="1"/>
  <c r="V151" i="1" a="1"/>
  <c r="V151" i="1" s="1"/>
  <c r="V150" i="1" a="1"/>
  <c r="V150" i="1" s="1"/>
  <c r="V149" i="1" a="1"/>
  <c r="V149" i="1" s="1"/>
  <c r="V148" i="1" a="1"/>
  <c r="V148" i="1" s="1"/>
  <c r="V147" i="1" a="1"/>
  <c r="V147" i="1" s="1"/>
  <c r="V146" i="1" a="1"/>
  <c r="V146" i="1" s="1"/>
  <c r="V145" i="1" a="1"/>
  <c r="V145" i="1" s="1"/>
  <c r="V144" i="1" a="1"/>
  <c r="V144" i="1" s="1"/>
  <c r="V143" i="1" a="1"/>
  <c r="V143" i="1" s="1"/>
  <c r="V142" i="1" a="1"/>
  <c r="V142" i="1" s="1"/>
  <c r="V141" i="1" a="1"/>
  <c r="V141" i="1" s="1"/>
  <c r="V140" i="1" a="1"/>
  <c r="V140" i="1" s="1"/>
  <c r="V139" i="1" a="1"/>
  <c r="V139" i="1" s="1"/>
  <c r="V138" i="1" a="1"/>
  <c r="V138" i="1" s="1"/>
  <c r="V137" i="1" a="1"/>
  <c r="V137" i="1" s="1"/>
  <c r="V136" i="1" a="1"/>
  <c r="V136" i="1" s="1"/>
  <c r="V135" i="1" a="1"/>
  <c r="V135" i="1" s="1"/>
  <c r="V134" i="1" a="1"/>
  <c r="V134" i="1" s="1"/>
  <c r="V133" i="1" a="1"/>
  <c r="V133" i="1" s="1"/>
  <c r="V132" i="1" a="1"/>
  <c r="V132" i="1" s="1"/>
  <c r="V131" i="1" a="1"/>
  <c r="V131" i="1" s="1"/>
  <c r="V130" i="1" a="1"/>
  <c r="V130" i="1" s="1"/>
  <c r="V129" i="1" a="1"/>
  <c r="V129" i="1" s="1"/>
  <c r="V128" i="1" a="1"/>
  <c r="V128" i="1" s="1"/>
  <c r="V127" i="1" a="1"/>
  <c r="V127" i="1" s="1"/>
  <c r="V126" i="1" a="1"/>
  <c r="V126" i="1" s="1"/>
  <c r="V125" i="1" a="1"/>
  <c r="V125" i="1" s="1"/>
  <c r="V124" i="1" a="1"/>
  <c r="V124" i="1" s="1"/>
  <c r="V123" i="1" a="1"/>
  <c r="V123" i="1" s="1"/>
  <c r="V122" i="1" a="1"/>
  <c r="V122" i="1" s="1"/>
  <c r="V121" i="1" a="1"/>
  <c r="V121" i="1" s="1"/>
  <c r="V120" i="1" a="1"/>
  <c r="V120" i="1" s="1"/>
  <c r="V119" i="1" a="1"/>
  <c r="V119" i="1" s="1"/>
  <c r="V118" i="1" a="1"/>
  <c r="V118" i="1" s="1"/>
  <c r="V117" i="1" a="1"/>
  <c r="V117" i="1" s="1"/>
  <c r="V116" i="1" a="1"/>
  <c r="V116" i="1" s="1"/>
  <c r="V115" i="1" a="1"/>
  <c r="V115" i="1" s="1"/>
  <c r="V114" i="1" a="1"/>
  <c r="V114" i="1" s="1"/>
  <c r="V113" i="1" a="1"/>
  <c r="V113" i="1" s="1"/>
  <c r="V112" i="1" a="1"/>
  <c r="V112" i="1" s="1"/>
  <c r="V111" i="1" a="1"/>
  <c r="V111" i="1" s="1"/>
  <c r="V110" i="1" a="1"/>
  <c r="V110" i="1" s="1"/>
  <c r="V109" i="1" a="1"/>
  <c r="V109" i="1" s="1"/>
  <c r="V108" i="1" a="1"/>
  <c r="V108" i="1" s="1"/>
  <c r="V107" i="1" a="1"/>
  <c r="V107" i="1" s="1"/>
  <c r="V106" i="1" a="1"/>
  <c r="V106" i="1" s="1"/>
  <c r="V105" i="1" a="1"/>
  <c r="V105" i="1" s="1"/>
  <c r="V104" i="1" a="1"/>
  <c r="V104" i="1" s="1"/>
  <c r="V103" i="1" a="1"/>
  <c r="V103" i="1" s="1"/>
  <c r="V102" i="1" a="1"/>
  <c r="V102" i="1" s="1"/>
  <c r="V101" i="1" a="1"/>
  <c r="V101" i="1" s="1"/>
  <c r="V100" i="1" a="1"/>
  <c r="V100" i="1" s="1"/>
  <c r="V99" i="1" a="1"/>
  <c r="V99" i="1" s="1"/>
  <c r="V98" i="1" a="1"/>
  <c r="V98" i="1" s="1"/>
  <c r="V97" i="1" a="1"/>
  <c r="V97" i="1" s="1"/>
  <c r="V96" i="1" a="1"/>
  <c r="V96" i="1" s="1"/>
  <c r="V95" i="1" a="1"/>
  <c r="V95" i="1" s="1"/>
  <c r="V94" i="1" a="1"/>
  <c r="V94" i="1" s="1"/>
  <c r="V93" i="1" a="1"/>
  <c r="V93" i="1" s="1"/>
  <c r="V92" i="1" a="1"/>
  <c r="V92" i="1" s="1"/>
  <c r="V91" i="1" a="1"/>
  <c r="V91" i="1" s="1"/>
  <c r="V90" i="1" a="1"/>
  <c r="V90" i="1" s="1"/>
  <c r="V89" i="1" a="1"/>
  <c r="V89" i="1" s="1"/>
  <c r="V88" i="1" a="1"/>
  <c r="V88" i="1" s="1"/>
  <c r="V87" i="1" a="1"/>
  <c r="V87" i="1" s="1"/>
  <c r="V86" i="1" a="1"/>
  <c r="V86" i="1" s="1"/>
  <c r="V85" i="1" a="1"/>
  <c r="V85" i="1" s="1"/>
  <c r="V84" i="1" a="1"/>
  <c r="V84" i="1" s="1"/>
  <c r="V83" i="1" a="1"/>
  <c r="V83" i="1" s="1"/>
  <c r="V82" i="1" a="1"/>
  <c r="V82" i="1" s="1"/>
  <c r="V81" i="1" a="1"/>
  <c r="V81" i="1" s="1"/>
  <c r="V80" i="1" a="1"/>
  <c r="V80" i="1" s="1"/>
  <c r="V79" i="1" a="1"/>
  <c r="V79" i="1" s="1"/>
  <c r="V78" i="1" a="1"/>
  <c r="V78" i="1" s="1"/>
  <c r="V77" i="1" a="1"/>
  <c r="V77" i="1" s="1"/>
  <c r="V76" i="1" a="1"/>
  <c r="V76" i="1" s="1"/>
  <c r="V75" i="1" a="1"/>
  <c r="V75" i="1" s="1"/>
  <c r="V74" i="1" a="1"/>
  <c r="V74" i="1" s="1"/>
  <c r="V73" i="1" a="1"/>
  <c r="V73" i="1" s="1"/>
  <c r="V72" i="1" a="1"/>
  <c r="V72" i="1" s="1"/>
  <c r="V71" i="1" a="1"/>
  <c r="V71" i="1" s="1"/>
  <c r="V70" i="1" a="1"/>
  <c r="V70" i="1" s="1"/>
  <c r="V69" i="1" a="1"/>
  <c r="V69" i="1" s="1"/>
  <c r="V68" i="1" a="1"/>
  <c r="V68" i="1" s="1"/>
  <c r="V67" i="1" a="1"/>
  <c r="V67" i="1" s="1"/>
  <c r="V66" i="1" a="1"/>
  <c r="V66" i="1" s="1"/>
  <c r="V65" i="1" a="1"/>
  <c r="V65" i="1" s="1"/>
  <c r="V64" i="1" a="1"/>
  <c r="V64" i="1" s="1"/>
  <c r="V63" i="1" a="1"/>
  <c r="V63" i="1" s="1"/>
  <c r="V62" i="1" a="1"/>
  <c r="V62" i="1" s="1"/>
  <c r="V61" i="1" a="1"/>
  <c r="V61" i="1" s="1"/>
  <c r="V60" i="1" a="1"/>
  <c r="V60" i="1" s="1"/>
  <c r="V59" i="1" a="1"/>
  <c r="V59" i="1" s="1"/>
  <c r="V58" i="1" a="1"/>
  <c r="V58" i="1" s="1"/>
  <c r="V57" i="1" a="1"/>
  <c r="V57" i="1" s="1"/>
  <c r="V56" i="1" a="1"/>
  <c r="V56" i="1" s="1"/>
  <c r="V55" i="1" a="1"/>
  <c r="V55" i="1" s="1"/>
  <c r="V54" i="1" a="1"/>
  <c r="V54" i="1" s="1"/>
  <c r="V53" i="1" a="1"/>
  <c r="V53" i="1" s="1"/>
  <c r="V52" i="1" a="1"/>
  <c r="V52" i="1" s="1"/>
  <c r="V51" i="1" a="1"/>
  <c r="V51" i="1" s="1"/>
  <c r="V50" i="1" a="1"/>
  <c r="V50" i="1" s="1"/>
  <c r="V49" i="1" a="1"/>
  <c r="V49" i="1" s="1"/>
  <c r="V48" i="1" a="1"/>
  <c r="V48" i="1" s="1"/>
  <c r="V47" i="1" a="1"/>
  <c r="V47" i="1" s="1"/>
  <c r="V46" i="1" a="1"/>
  <c r="V46" i="1" s="1"/>
  <c r="V45" i="1" a="1"/>
  <c r="V45" i="1" s="1"/>
  <c r="V44" i="1" a="1"/>
  <c r="V44" i="1" s="1"/>
  <c r="V43" i="1" a="1"/>
  <c r="V43" i="1" s="1"/>
  <c r="V42" i="1" a="1"/>
  <c r="V42" i="1" s="1"/>
  <c r="V41" i="1" a="1"/>
  <c r="V41" i="1" s="1"/>
  <c r="V40" i="1" a="1"/>
  <c r="V40" i="1" s="1"/>
  <c r="V39" i="1" a="1"/>
  <c r="V39" i="1" s="1"/>
  <c r="V38" i="1" a="1"/>
  <c r="V38" i="1" s="1"/>
  <c r="V37" i="1" a="1"/>
  <c r="V37" i="1" s="1"/>
  <c r="V36" i="1" a="1"/>
  <c r="V36" i="1" s="1"/>
  <c r="V35" i="1" a="1"/>
  <c r="V35" i="1" s="1"/>
  <c r="V34" i="1" a="1"/>
  <c r="V34" i="1" s="1"/>
  <c r="V33" i="1" a="1"/>
  <c r="V33" i="1" s="1"/>
  <c r="V32" i="1" a="1"/>
  <c r="V32" i="1" s="1"/>
  <c r="V31" i="1" a="1"/>
  <c r="V31" i="1" s="1"/>
  <c r="V30" i="1" a="1"/>
  <c r="V30" i="1" s="1"/>
  <c r="V29" i="1" a="1"/>
  <c r="V29" i="1" s="1"/>
  <c r="V28" i="1" a="1"/>
  <c r="V28" i="1" s="1"/>
  <c r="V27" i="1" a="1"/>
  <c r="V27" i="1" s="1"/>
  <c r="V26" i="1" a="1"/>
  <c r="V26" i="1" s="1"/>
  <c r="V25" i="1" a="1"/>
  <c r="V25" i="1" s="1"/>
  <c r="V24" i="1" a="1"/>
  <c r="V24" i="1" s="1"/>
  <c r="V23" i="1" a="1"/>
  <c r="V23" i="1" s="1"/>
  <c r="V22" i="1" a="1"/>
  <c r="V22" i="1" s="1"/>
  <c r="V21" i="1" a="1"/>
  <c r="V21" i="1" s="1"/>
  <c r="V20" i="1" a="1"/>
  <c r="V20" i="1" s="1"/>
  <c r="V19" i="1" a="1"/>
  <c r="V19" i="1" s="1"/>
  <c r="V18" i="1" a="1"/>
  <c r="V18" i="1" s="1"/>
  <c r="V17" i="1" a="1"/>
  <c r="V17" i="1" s="1"/>
  <c r="V16" i="1" a="1"/>
  <c r="V16" i="1" s="1"/>
  <c r="V15" i="1" a="1"/>
  <c r="V15" i="1" s="1"/>
  <c r="V14" i="1" a="1"/>
  <c r="V14" i="1" s="1"/>
  <c r="V13" i="1" a="1"/>
  <c r="V13" i="1" s="1"/>
  <c r="V12" i="1" a="1"/>
  <c r="V12" i="1" s="1"/>
  <c r="V11" i="1" a="1"/>
  <c r="V11" i="1" s="1"/>
  <c r="V10" i="1" a="1"/>
  <c r="V10" i="1" s="1"/>
  <c r="V9" i="1" a="1"/>
  <c r="V9" i="1" s="1"/>
  <c r="V8" i="1" a="1"/>
  <c r="V8" i="1" s="1"/>
  <c r="V7" i="1" a="1"/>
  <c r="V7" i="1" s="1"/>
  <c r="V6" i="1" a="1"/>
  <c r="V6" i="1" s="1"/>
  <c r="V5" i="1" a="1"/>
  <c r="V5" i="1" s="1"/>
  <c r="V4" i="1" a="1"/>
  <c r="V4" i="1" s="1"/>
  <c r="V3" i="1" a="1"/>
  <c r="V3" i="1" s="1"/>
</calcChain>
</file>

<file path=xl/sharedStrings.xml><?xml version="1.0" encoding="utf-8"?>
<sst xmlns="http://schemas.openxmlformats.org/spreadsheetml/2006/main" count="372" uniqueCount="62">
  <si>
    <t>Date</t>
  </si>
  <si>
    <t>Drought Data</t>
  </si>
  <si>
    <t>SPI (precipitation) and extra drought Data</t>
  </si>
  <si>
    <t>El Niño &amp; La Niña Intensities</t>
  </si>
  <si>
    <t>Year</t>
  </si>
  <si>
    <t xml:space="preserve">Rolling 3 Month </t>
  </si>
  <si>
    <t>3 Month Rolling Average DSCI</t>
  </si>
  <si>
    <t>3 Month Rolling Average of D4</t>
  </si>
  <si>
    <t>3 Month Rolling Average of D3-D4</t>
  </si>
  <si>
    <t>3 Month Rolling Average of D2-D4</t>
  </si>
  <si>
    <t>3 Month Rolling Average of D1-D4</t>
  </si>
  <si>
    <t>3 Month Rolling Average of D0-D4</t>
  </si>
  <si>
    <t>3 Month Rolling Average of None</t>
  </si>
  <si>
    <t>3 Month Rolling Average SPI</t>
  </si>
  <si>
    <t>Rolling 3 Month Average of D0</t>
  </si>
  <si>
    <t>Rolling 3 Month Average of D1</t>
  </si>
  <si>
    <t>Rolling 3 Month Average of D2</t>
  </si>
  <si>
    <t>Rolling 3 Month Average of D3</t>
  </si>
  <si>
    <t>Rolling 3 Month Average of D4</t>
  </si>
  <si>
    <t>Rolling 3 Month Average of W0</t>
  </si>
  <si>
    <t>Rolling 3 Month Average of W1</t>
  </si>
  <si>
    <t>Rolling 3 Month Average of W2</t>
  </si>
  <si>
    <t>Rolling 3 Month Average of W3</t>
  </si>
  <si>
    <t>Rolling 3 Month Average of W4</t>
  </si>
  <si>
    <t>Rolling 3 Month Average ONI Values</t>
  </si>
  <si>
    <t>ENSO TYPE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</si>
  <si>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</si>
  <si>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</si>
  <si>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</si>
  <si>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</si>
  <si>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</si>
  <si>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</si>
  <si>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</si>
  <si>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</si>
  <si>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</si>
  <si>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</si>
  <si>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2000-2001</t>
  </si>
  <si>
    <t>NDJ</t>
  </si>
  <si>
    <t>DJF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</si>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</sst>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scheme val="minor"/>
    </font>
    <font>
      <sz val="12"/>
      <color theme="1"/>
      <name val="Aptos Narrow"/>
    </font>
    <font>
      <b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Calibri"/>
    </font>
    <font>
      <b/>
      <sz val="12"/>
      <color rgb="FF0000FF"/>
      <name val="Calibri"/>
    </font>
    <font>
      <b/>
      <sz val="12"/>
      <color rgb="FFFF0000"/>
      <name val="Calibri"/>
    </font>
    <font>
      <b/>
      <sz val="12"/>
      <color rgb="FF3333FF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49EDD"/>
        <bgColor rgb="FFE49EDD"/>
      </patternFill>
    </fill>
    <fill>
      <patternFill patternType="solid">
        <fgColor rgb="FFF1A983"/>
        <bgColor rgb="FFF1A983"/>
      </patternFill>
    </fill>
    <fill>
      <patternFill patternType="solid">
        <fgColor rgb="FFA6C9EB"/>
        <bgColor rgb="FFA6C9E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"/>
  <sheetViews>
    <sheetView tabSelected="1" workbookViewId="0">
      <selection sqref="A1:B1"/>
    </sheetView>
  </sheetViews>
  <sheetFormatPr defaultColWidth="11.25" defaultRowHeight="15" customHeight="1" x14ac:dyDescent="0.4"/>
  <cols>
    <col min="1" max="1" width="25" customWidth="1"/>
    <col min="2" max="2" width="23.33203125" customWidth="1"/>
    <col min="3" max="3" width="27.6640625" customWidth="1"/>
    <col min="4" max="4" width="31.08203125" customWidth="1"/>
    <col min="5" max="5" width="30.4140625" customWidth="1"/>
    <col min="6" max="6" width="29.75" customWidth="1"/>
    <col min="7" max="7" width="32.75" customWidth="1"/>
    <col min="8" max="8" width="36.4140625" customWidth="1"/>
    <col min="9" max="10" width="32.4140625" customWidth="1"/>
    <col min="11" max="11" width="30" customWidth="1"/>
    <col min="12" max="12" width="32.08203125" customWidth="1"/>
    <col min="13" max="13" width="27.08203125" customWidth="1"/>
    <col min="14" max="14" width="32.33203125" customWidth="1"/>
    <col min="15" max="15" width="27.33203125" customWidth="1"/>
    <col min="16" max="16" width="29.6640625" customWidth="1"/>
    <col min="17" max="17" width="25.4140625" customWidth="1"/>
    <col min="18" max="18" width="28.4140625" customWidth="1"/>
    <col min="19" max="19" width="27.4140625" customWidth="1"/>
    <col min="20" max="20" width="25" customWidth="1"/>
    <col min="21" max="21" width="34.33203125" customWidth="1"/>
    <col min="22" max="42" width="10.58203125" customWidth="1"/>
  </cols>
  <sheetData>
    <row r="1" spans="1:36" ht="15.75" customHeight="1" x14ac:dyDescent="0.4">
      <c r="A1" s="13" t="s">
        <v>0</v>
      </c>
      <c r="B1" s="14"/>
      <c r="C1" s="15" t="s">
        <v>1</v>
      </c>
      <c r="D1" s="14"/>
      <c r="E1" s="14"/>
      <c r="F1" s="14"/>
      <c r="G1" s="14"/>
      <c r="H1" s="14"/>
      <c r="I1" s="14"/>
      <c r="J1" s="15" t="s">
        <v>2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5" t="s">
        <v>3</v>
      </c>
      <c r="V1" s="14"/>
    </row>
    <row r="2" spans="1:36" ht="15.75" customHeight="1" x14ac:dyDescent="0.4">
      <c r="A2" s="1" t="s">
        <v>4</v>
      </c>
      <c r="B2" s="1" t="s">
        <v>5</v>
      </c>
      <c r="C2" s="2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2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2" t="s">
        <v>24</v>
      </c>
      <c r="V2" s="2" t="s">
        <v>25</v>
      </c>
    </row>
    <row r="3" spans="1:36" ht="15.75" customHeight="1" x14ac:dyDescent="0.4">
      <c r="A3" s="5">
        <v>2000</v>
      </c>
      <c r="B3" s="5" t="s">
        <v>26</v>
      </c>
      <c r="C3" s="6">
        <v>20.05</v>
      </c>
      <c r="D3" s="5">
        <v>0</v>
      </c>
      <c r="E3" s="5">
        <v>0</v>
      </c>
      <c r="F3" s="5">
        <v>0</v>
      </c>
      <c r="G3" s="5">
        <v>0.10400000000000002</v>
      </c>
      <c r="H3" s="5">
        <v>20.004000000000001</v>
      </c>
      <c r="I3" s="5">
        <v>79.995999999999995</v>
      </c>
      <c r="J3" s="6">
        <v>53.9</v>
      </c>
      <c r="K3" s="5">
        <v>7.1000000000000014</v>
      </c>
      <c r="L3" s="5">
        <v>2.7333333333333329</v>
      </c>
      <c r="M3" s="5">
        <v>0.56666666666666676</v>
      </c>
      <c r="N3" s="5">
        <v>0</v>
      </c>
      <c r="O3" s="5">
        <v>0</v>
      </c>
      <c r="P3" s="5">
        <v>39.033333333333331</v>
      </c>
      <c r="Q3" s="5">
        <v>21.966666666666669</v>
      </c>
      <c r="R3" s="5">
        <v>5.2666666666666666</v>
      </c>
      <c r="S3" s="5">
        <v>1.4333333333333333</v>
      </c>
      <c r="T3" s="5">
        <v>0.13333333333333333</v>
      </c>
      <c r="U3" s="7">
        <v>-1.4</v>
      </c>
      <c r="V3" s="7" t="e">
        <f t="array" aca="1" ref="V3" ca="1">_xludf.IFS(AND(U3&gt;-2,U3&lt;=-1.5),"SL", AND(U3&gt;-1.5,U3&lt;=-1),"ML", AND(U3&gt;-1,U3&lt;=-0.5),"WL",AND(U3&gt;-0.5,U3&lt;0.5),"NONE",AND(U3&gt;=0.5,U3&lt;1),"WE",AND(U3&gt;=1,U3&lt;1.5),"ME",AND(U3&gt;=1.5,U3&lt;2),"SE",U3&gt;=2,"VSE")</f>
        <v>#NAME?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9"/>
      <c r="AH3" s="9"/>
      <c r="AI3" s="9"/>
      <c r="AJ3" s="9"/>
    </row>
    <row r="4" spans="1:36" ht="15.75" customHeight="1" x14ac:dyDescent="0.4">
      <c r="A4" s="5">
        <v>2000</v>
      </c>
      <c r="B4" s="5" t="s">
        <v>27</v>
      </c>
      <c r="C4" s="6">
        <v>8.1333333333333329</v>
      </c>
      <c r="D4" s="5">
        <v>0</v>
      </c>
      <c r="E4" s="5">
        <v>0</v>
      </c>
      <c r="F4" s="5">
        <v>0</v>
      </c>
      <c r="G4" s="5">
        <v>0.10400000000000002</v>
      </c>
      <c r="H4" s="5">
        <v>7.9231666666666669</v>
      </c>
      <c r="I4" s="5">
        <v>92.07683333333334</v>
      </c>
      <c r="J4" s="6">
        <v>53.433333333333337</v>
      </c>
      <c r="K4" s="5">
        <v>10.233333333333334</v>
      </c>
      <c r="L4" s="5">
        <v>4.2666666666666666</v>
      </c>
      <c r="M4" s="5">
        <v>0.73333333333333339</v>
      </c>
      <c r="N4" s="5">
        <v>0</v>
      </c>
      <c r="O4" s="5">
        <v>0</v>
      </c>
      <c r="P4" s="5">
        <v>36.333333333333336</v>
      </c>
      <c r="Q4" s="5">
        <v>22.366666666666664</v>
      </c>
      <c r="R4" s="5">
        <v>6.7666666666666666</v>
      </c>
      <c r="S4" s="5">
        <v>2.2333333333333329</v>
      </c>
      <c r="T4" s="5">
        <v>0.23333333333333331</v>
      </c>
      <c r="U4" s="7">
        <v>-1.1000000000000001</v>
      </c>
      <c r="V4" s="7" t="e">
        <f t="array" aca="1" ref="V4" ca="1">_xludf.IFS(AND(U4&gt;-2,U4&lt;=-1.5),"SL", AND(U4&gt;-1.5,U4&lt;=-1),"ML", AND(U4&gt;-1,U4&lt;=-0.5),"WL",AND(U4&gt;-0.5,U4&lt;0.5),"NONE",AND(U4&gt;=0.5,U4&lt;1),"WE",AND(U4&gt;=1,U4&lt;1.5),"ME",AND(U4&gt;=1.5,U4&lt;2),"SE",U4&gt;=2,"VSE")</f>
        <v>#NAME?</v>
      </c>
    </row>
    <row r="5" spans="1:36" ht="15.75" customHeight="1" x14ac:dyDescent="0.4">
      <c r="A5" s="5">
        <v>2000</v>
      </c>
      <c r="B5" s="5" t="s">
        <v>28</v>
      </c>
      <c r="C5" s="6">
        <v>2.1333333333333333</v>
      </c>
      <c r="D5" s="5">
        <v>0</v>
      </c>
      <c r="E5" s="5">
        <v>0</v>
      </c>
      <c r="F5" s="5">
        <v>0</v>
      </c>
      <c r="G5" s="5">
        <v>0</v>
      </c>
      <c r="H5" s="5">
        <v>2.1124999999999998</v>
      </c>
      <c r="I5" s="5">
        <v>97.887500000000003</v>
      </c>
      <c r="J5" s="6">
        <v>49.233333333333327</v>
      </c>
      <c r="K5" s="5">
        <v>23.366666666666664</v>
      </c>
      <c r="L5" s="5">
        <v>12.733333333333334</v>
      </c>
      <c r="M5" s="5">
        <v>1.6666666666666667</v>
      </c>
      <c r="N5" s="5">
        <v>3.3333333333333333E-2</v>
      </c>
      <c r="O5" s="5">
        <v>0</v>
      </c>
      <c r="P5" s="5">
        <v>27.366666666666671</v>
      </c>
      <c r="Q5" s="5">
        <v>17.666666666666668</v>
      </c>
      <c r="R5" s="5">
        <v>5.7666666666666666</v>
      </c>
      <c r="S5" s="5">
        <v>2</v>
      </c>
      <c r="T5" s="5">
        <v>0.23333333333333331</v>
      </c>
      <c r="U5" s="7">
        <v>-0.8</v>
      </c>
      <c r="V5" s="7" t="e">
        <f t="array" aca="1" ref="V5" ca="1">_xludf.IFS(AND(U5&gt;-2,U5&lt;=-1.5),"SL", AND(U5&gt;-1.5,U5&lt;=-1),"ML", AND(U5&gt;-1,U5&lt;=-0.5),"WL",AND(U5&gt;-0.5,U5&lt;0.5),"NONE",AND(U5&gt;=0.5,U5&lt;1),"WE",AND(U5&gt;=1,U5&lt;1.5),"ME",AND(U5&gt;=1.5,U5&lt;2),"SE",U5&gt;=2,"VSE")</f>
        <v>#NAME?</v>
      </c>
    </row>
    <row r="6" spans="1:36" ht="15.75" customHeight="1" x14ac:dyDescent="0.4">
      <c r="A6" s="5">
        <v>2000</v>
      </c>
      <c r="B6" s="5" t="s">
        <v>29</v>
      </c>
      <c r="C6" s="6">
        <v>27.05</v>
      </c>
      <c r="D6" s="5">
        <v>0</v>
      </c>
      <c r="E6" s="5">
        <v>0</v>
      </c>
      <c r="F6" s="5">
        <v>0.12916666666666668</v>
      </c>
      <c r="G6" s="5">
        <v>0.72916666666666663</v>
      </c>
      <c r="H6" s="5">
        <v>26.070833333333336</v>
      </c>
      <c r="I6" s="5">
        <v>73.929166666666674</v>
      </c>
      <c r="J6" s="6">
        <v>46.566666666666663</v>
      </c>
      <c r="K6" s="5">
        <v>43.033333333333331</v>
      </c>
      <c r="L6" s="5">
        <v>27.066666666666666</v>
      </c>
      <c r="M6" s="5">
        <v>6.2666666666666666</v>
      </c>
      <c r="N6" s="5">
        <v>1.3</v>
      </c>
      <c r="O6" s="5">
        <v>6.6666666666666666E-2</v>
      </c>
      <c r="P6" s="5">
        <v>10.433333333333334</v>
      </c>
      <c r="Q6" s="5">
        <v>7</v>
      </c>
      <c r="R6" s="5">
        <v>2.7666666666666671</v>
      </c>
      <c r="S6" s="5">
        <v>0.96666666666666667</v>
      </c>
      <c r="T6" s="5">
        <v>9.9999999999999992E-2</v>
      </c>
      <c r="U6" s="7">
        <v>-0.7</v>
      </c>
      <c r="V6" s="7" t="e">
        <f t="array" aca="1" ref="V6" ca="1">_xludf.IFS(AND(U6&gt;-2,U6&lt;=-1.5),"SL", AND(U6&gt;-1.5,U6&lt;=-1),"ML", AND(U6&gt;-1,U6&lt;=-0.5),"WL",AND(U6&gt;-0.5,U6&lt;0.5),"NONE",AND(U6&gt;=0.5,U6&lt;1),"WE",AND(U6&gt;=1,U6&lt;1.5),"ME",AND(U6&gt;=1.5,U6&lt;2),"SE",U6&gt;=2,"VSE")</f>
        <v>#NAME?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0"/>
    </row>
    <row r="7" spans="1:36" ht="15.75" customHeight="1" x14ac:dyDescent="0.4">
      <c r="A7" s="5">
        <v>2000</v>
      </c>
      <c r="B7" s="5" t="s">
        <v>30</v>
      </c>
      <c r="C7" s="6">
        <v>67.966666666666669</v>
      </c>
      <c r="D7" s="5">
        <v>0</v>
      </c>
      <c r="E7" s="5">
        <v>3.3333333333333335E-3</v>
      </c>
      <c r="F7" s="5">
        <v>1.135</v>
      </c>
      <c r="G7" s="5">
        <v>9.1041666666666661</v>
      </c>
      <c r="H7" s="5">
        <v>57.726666666666667</v>
      </c>
      <c r="I7" s="5">
        <v>42.273333333333333</v>
      </c>
      <c r="J7" s="6">
        <v>41.4</v>
      </c>
      <c r="K7" s="5">
        <v>58</v>
      </c>
      <c r="L7" s="5">
        <v>37.06666666666667</v>
      </c>
      <c r="M7" s="5">
        <v>8.3666666666666671</v>
      </c>
      <c r="N7" s="5">
        <v>2.1333333333333333</v>
      </c>
      <c r="O7" s="5">
        <v>0.20000000000000004</v>
      </c>
      <c r="P7" s="5">
        <v>0.6333333333333333</v>
      </c>
      <c r="Q7" s="5">
        <v>0</v>
      </c>
      <c r="R7" s="5">
        <v>0</v>
      </c>
      <c r="S7" s="5">
        <v>0</v>
      </c>
      <c r="T7" s="5">
        <v>0</v>
      </c>
      <c r="U7" s="7">
        <v>-0.6</v>
      </c>
      <c r="V7" s="7" t="e">
        <f t="array" aca="1" ref="V7" ca="1">_xludf.IFS(AND(U7&gt;-2,U7&lt;=-1.5),"SL", AND(U7&gt;-1.5,U7&lt;=-1),"ML", AND(U7&gt;-1,U7&lt;=-0.5),"WL",AND(U7&gt;-0.5,U7&lt;0.5),"NONE",AND(U7&gt;=0.5,U7&lt;1),"WE",AND(U7&gt;=1,U7&lt;1.5),"ME",AND(U7&gt;=1.5,U7&lt;2),"SE",U7&gt;=2,"VSE")</f>
        <v>#NAME?</v>
      </c>
    </row>
    <row r="8" spans="1:36" ht="15.75" customHeight="1" x14ac:dyDescent="0.4">
      <c r="A8" s="5">
        <v>2000</v>
      </c>
      <c r="B8" s="5" t="s">
        <v>31</v>
      </c>
      <c r="C8" s="6">
        <v>103.16666666666667</v>
      </c>
      <c r="D8" s="5">
        <v>0</v>
      </c>
      <c r="E8" s="5">
        <v>1.2000000000000002E-2</v>
      </c>
      <c r="F8" s="5">
        <v>1.9083333333333332</v>
      </c>
      <c r="G8" s="5">
        <v>16.400833333333335</v>
      </c>
      <c r="H8" s="5">
        <v>84.785333333333341</v>
      </c>
      <c r="I8" s="5">
        <v>15.214666666666666</v>
      </c>
      <c r="J8" s="6">
        <v>43.966666666666669</v>
      </c>
      <c r="K8" s="5">
        <v>54.666666666666664</v>
      </c>
      <c r="L8" s="5">
        <v>34.333333333333336</v>
      </c>
      <c r="M8" s="5">
        <v>9.3333333333333339</v>
      </c>
      <c r="N8" s="5">
        <v>2.8000000000000003</v>
      </c>
      <c r="O8" s="5">
        <v>0.30000000000000004</v>
      </c>
      <c r="P8" s="5">
        <v>1.4333333333333333</v>
      </c>
      <c r="Q8" s="5">
        <v>0.13333333333333333</v>
      </c>
      <c r="R8" s="5">
        <v>0</v>
      </c>
      <c r="S8" s="5">
        <v>0</v>
      </c>
      <c r="T8" s="5">
        <v>0</v>
      </c>
      <c r="U8" s="7">
        <v>-0.6</v>
      </c>
      <c r="V8" s="7" t="e">
        <f t="array" aca="1" ref="V8" ca="1">_xludf.IFS(AND(U8&gt;-2,U8&lt;=-1.5),"SL", AND(U8&gt;-1.5,U8&lt;=-1),"ML", AND(U8&gt;-1,U8&lt;=-0.5),"WL",AND(U8&gt;-0.5,U8&lt;0.5),"NONE",AND(U8&gt;=0.5,U8&lt;1),"WE",AND(U8&gt;=1,U8&lt;1.5),"ME",AND(U8&gt;=1.5,U8&lt;2),"SE",U8&gt;=2,"VSE")</f>
        <v>#NAME?</v>
      </c>
    </row>
    <row r="9" spans="1:36" ht="15.75" customHeight="1" x14ac:dyDescent="0.4">
      <c r="A9" s="5">
        <v>2000</v>
      </c>
      <c r="B9" s="5" t="s">
        <v>32</v>
      </c>
      <c r="C9" s="6">
        <v>104.83333333333333</v>
      </c>
      <c r="D9" s="5">
        <v>0</v>
      </c>
      <c r="E9" s="5">
        <v>5.45E-2</v>
      </c>
      <c r="F9" s="5">
        <v>2.8408333333333338</v>
      </c>
      <c r="G9" s="5">
        <v>19.348333333333333</v>
      </c>
      <c r="H9" s="5">
        <v>82.648666666666671</v>
      </c>
      <c r="I9" s="5">
        <v>17.351333333333333</v>
      </c>
      <c r="J9" s="6">
        <v>51.633333333333333</v>
      </c>
      <c r="K9" s="5">
        <v>44.366666666666674</v>
      </c>
      <c r="L9" s="5">
        <v>25.566666666666663</v>
      </c>
      <c r="M9" s="5">
        <v>5.833333333333333</v>
      </c>
      <c r="N9" s="5">
        <v>1.7999999999999998</v>
      </c>
      <c r="O9" s="5">
        <v>0.23333333333333331</v>
      </c>
      <c r="P9" s="5">
        <v>4</v>
      </c>
      <c r="Q9" s="5">
        <v>0.89999999999999991</v>
      </c>
      <c r="R9" s="5">
        <v>0</v>
      </c>
      <c r="S9" s="5">
        <v>0</v>
      </c>
      <c r="T9" s="5">
        <v>0</v>
      </c>
      <c r="U9" s="7">
        <v>-0.5</v>
      </c>
      <c r="V9" s="7" t="e">
        <f t="array" aca="1" ref="V9" ca="1">_xludf.IFS(AND(U9&gt;-2,U9&lt;=-1.5),"SL", AND(U9&gt;-1.5,U9&lt;=-1),"ML", AND(U9&gt;-1,U9&lt;=-0.5),"WL",AND(U9&gt;-0.5,U9&lt;0.5),"NONE",AND(U9&gt;=0.5,U9&lt;1),"WE",AND(U9&gt;=1,U9&lt;1.5),"ME",AND(U9&gt;=1.5,U9&lt;2),"SE",U9&gt;=2,"VSE")</f>
        <v>#NAME?</v>
      </c>
    </row>
    <row r="10" spans="1:36" ht="15.75" customHeight="1" x14ac:dyDescent="0.4">
      <c r="A10" s="5">
        <v>2000</v>
      </c>
      <c r="B10" s="5" t="s">
        <v>33</v>
      </c>
      <c r="C10" s="6">
        <v>96.149999999999991</v>
      </c>
      <c r="D10" s="5">
        <v>0</v>
      </c>
      <c r="E10" s="5">
        <v>5.1166666666666666E-2</v>
      </c>
      <c r="F10" s="5">
        <v>2.1589999999999998</v>
      </c>
      <c r="G10" s="5">
        <v>17.670000000000002</v>
      </c>
      <c r="H10" s="5">
        <v>76.421500000000009</v>
      </c>
      <c r="I10" s="5">
        <v>23.578500000000002</v>
      </c>
      <c r="J10" s="6">
        <v>61.566666666666663</v>
      </c>
      <c r="K10" s="5">
        <v>32.833333333333336</v>
      </c>
      <c r="L10" s="5">
        <v>16.666666666666668</v>
      </c>
      <c r="M10" s="5">
        <v>3.8333333333333335</v>
      </c>
      <c r="N10" s="5">
        <v>1.0333333333333334</v>
      </c>
      <c r="O10" s="5">
        <v>9.9999999999999992E-2</v>
      </c>
      <c r="P10" s="5">
        <v>5.6000000000000005</v>
      </c>
      <c r="Q10" s="5">
        <v>1.2</v>
      </c>
      <c r="R10" s="5">
        <v>0</v>
      </c>
      <c r="S10" s="5">
        <v>0</v>
      </c>
      <c r="T10" s="5">
        <v>0</v>
      </c>
      <c r="U10" s="7">
        <v>-0.5</v>
      </c>
      <c r="V10" s="7" t="e">
        <f t="array" aca="1" ref="V10" ca="1">_xludf.IFS(AND(U10&gt;-2,U10&lt;=-1.5),"SL", AND(U10&gt;-1.5,U10&lt;=-1),"ML", AND(U10&gt;-1,U10&lt;=-0.5),"WL",AND(U10&gt;-0.5,U10&lt;0.5),"NONE",AND(U10&gt;=0.5,U10&lt;1),"WE",AND(U10&gt;=1,U10&lt;1.5),"ME",AND(U10&gt;=1.5,U10&lt;2),"SE",U10&gt;=2,"VSE")</f>
        <v>#NAME?</v>
      </c>
    </row>
    <row r="11" spans="1:36" ht="15.75" customHeight="1" x14ac:dyDescent="0.4">
      <c r="A11" s="5">
        <v>2000</v>
      </c>
      <c r="B11" s="5" t="s">
        <v>34</v>
      </c>
      <c r="C11" s="6">
        <v>71.483333333333334</v>
      </c>
      <c r="D11" s="5">
        <v>0</v>
      </c>
      <c r="E11" s="5">
        <v>4.2500000000000003E-2</v>
      </c>
      <c r="F11" s="5">
        <v>1.3856666666666666</v>
      </c>
      <c r="G11" s="5">
        <v>10.373333333333333</v>
      </c>
      <c r="H11" s="5">
        <v>59.914500000000004</v>
      </c>
      <c r="I11" s="5">
        <v>40.085500000000003</v>
      </c>
      <c r="J11" s="6">
        <v>64.63333333333334</v>
      </c>
      <c r="K11" s="5">
        <v>29.700000000000003</v>
      </c>
      <c r="L11" s="5">
        <v>13.433333333333332</v>
      </c>
      <c r="M11" s="5">
        <v>2.1666666666666665</v>
      </c>
      <c r="N11" s="5">
        <v>0.43333333333333335</v>
      </c>
      <c r="O11" s="5">
        <v>0</v>
      </c>
      <c r="P11" s="5">
        <v>5.666666666666667</v>
      </c>
      <c r="Q11" s="5">
        <v>1.0999999999999999</v>
      </c>
      <c r="R11" s="5">
        <v>0</v>
      </c>
      <c r="S11" s="5">
        <v>0</v>
      </c>
      <c r="T11" s="5">
        <v>0</v>
      </c>
      <c r="U11" s="7">
        <v>-0.6</v>
      </c>
      <c r="V11" s="7" t="e">
        <f t="array" aca="1" ref="V11" ca="1">_xludf.IFS(AND(U11&gt;-2,U11&lt;=-1.5),"SL", AND(U11&gt;-1.5,U11&lt;=-1),"ML", AND(U11&gt;-1,U11&lt;=-0.5),"WL",AND(U11&gt;-0.5,U11&lt;0.5),"NONE",AND(U11&gt;=0.5,U11&lt;1),"WE",AND(U11&gt;=1,U11&lt;1.5),"ME",AND(U11&gt;=1.5,U11&lt;2),"SE",U11&gt;=2,"VSE")</f>
        <v>#NAME?</v>
      </c>
    </row>
    <row r="12" spans="1:36" ht="15.75" customHeight="1" x14ac:dyDescent="0.4">
      <c r="A12" s="5">
        <v>2000</v>
      </c>
      <c r="B12" s="5" t="s">
        <v>35</v>
      </c>
      <c r="C12" s="6">
        <v>46.9</v>
      </c>
      <c r="D12" s="5">
        <v>0</v>
      </c>
      <c r="E12" s="5">
        <v>0</v>
      </c>
      <c r="F12" s="5">
        <v>0.32400000000000001</v>
      </c>
      <c r="G12" s="5">
        <v>6.6966666666666663</v>
      </c>
      <c r="H12" s="5">
        <v>40.031999999999996</v>
      </c>
      <c r="I12" s="5">
        <v>59.967999999999996</v>
      </c>
      <c r="J12" s="6">
        <v>55.400000000000006</v>
      </c>
      <c r="K12" s="5">
        <v>41.533333333333339</v>
      </c>
      <c r="L12" s="5">
        <v>21.233333333333331</v>
      </c>
      <c r="M12" s="5">
        <v>4.8666666666666663</v>
      </c>
      <c r="N12" s="5">
        <v>1.2666666666666666</v>
      </c>
      <c r="O12" s="5">
        <v>0.13333333333333333</v>
      </c>
      <c r="P12" s="5">
        <v>3.0666666666666664</v>
      </c>
      <c r="Q12" s="5">
        <v>0.33333333333333331</v>
      </c>
      <c r="R12" s="5">
        <v>0</v>
      </c>
      <c r="S12" s="5">
        <v>0</v>
      </c>
      <c r="T12" s="5">
        <v>0</v>
      </c>
      <c r="U12" s="7">
        <v>-0.7</v>
      </c>
      <c r="V12" s="7" t="e">
        <f t="array" aca="1" ref="V12" ca="1">_xludf.IFS(AND(U12&gt;-2,U12&lt;=-1.5),"SL", AND(U12&gt;-1.5,U12&lt;=-1),"ML", AND(U12&gt;-1,U12&lt;=-0.5),"WL",AND(U12&gt;-0.5,U12&lt;0.5),"NONE",AND(U12&gt;=0.5,U12&lt;1),"WE",AND(U12&gt;=1,U12&lt;1.5),"ME",AND(U12&gt;=1.5,U12&lt;2),"SE",U12&gt;=2,"VSE")</f>
        <v>#NAME?</v>
      </c>
    </row>
    <row r="13" spans="1:36" ht="15.75" customHeight="1" x14ac:dyDescent="0.4">
      <c r="A13" s="5" t="s">
        <v>36</v>
      </c>
      <c r="B13" s="5" t="s">
        <v>37</v>
      </c>
      <c r="C13" s="6">
        <v>15.033333333333333</v>
      </c>
      <c r="D13" s="5">
        <v>0</v>
      </c>
      <c r="E13" s="5">
        <v>0</v>
      </c>
      <c r="F13" s="5">
        <v>0</v>
      </c>
      <c r="G13" s="5">
        <v>0</v>
      </c>
      <c r="H13" s="5">
        <v>15.131999999999998</v>
      </c>
      <c r="I13" s="5">
        <v>84.867999999999995</v>
      </c>
      <c r="J13" s="6">
        <v>46</v>
      </c>
      <c r="K13" s="5">
        <v>52.866666666666667</v>
      </c>
      <c r="L13" s="5">
        <v>27.966666666666669</v>
      </c>
      <c r="M13" s="5">
        <v>7.0666666666666664</v>
      </c>
      <c r="N13" s="5">
        <v>2.0333333333333332</v>
      </c>
      <c r="O13" s="5">
        <v>0.23333333333333331</v>
      </c>
      <c r="P13" s="5">
        <v>1.1666666666666667</v>
      </c>
      <c r="Q13" s="5">
        <v>3.3333333333333333E-2</v>
      </c>
      <c r="R13" s="5">
        <v>0</v>
      </c>
      <c r="S13" s="5">
        <v>0</v>
      </c>
      <c r="T13" s="5">
        <v>0</v>
      </c>
      <c r="U13" s="7">
        <v>-0.7</v>
      </c>
      <c r="V13" s="7" t="e">
        <f t="array" aca="1" ref="V13" ca="1">_xludf.IFS(AND(U13&gt;-2,U13&lt;=-1.5),"SL", AND(U13&gt;-1.5,U13&lt;=-1),"ML", AND(U13&gt;-1,U13&lt;=-0.5),"WL",AND(U13&gt;-0.5,U13&lt;0.5),"NONE",AND(U13&gt;=0.5,U13&lt;1),"WE",AND(U13&gt;=1,U13&lt;1.5),"ME",AND(U13&gt;=1.5,U13&lt;2),"SE",U13&gt;=2,"VSE")</f>
        <v>#NAME?</v>
      </c>
    </row>
    <row r="14" spans="1:36" ht="15.75" customHeight="1" x14ac:dyDescent="0.4">
      <c r="A14" s="5" t="s">
        <v>36</v>
      </c>
      <c r="B14" s="5" t="s">
        <v>38</v>
      </c>
      <c r="C14" s="6">
        <v>4.7</v>
      </c>
      <c r="D14" s="5">
        <v>0</v>
      </c>
      <c r="E14" s="5">
        <v>0</v>
      </c>
      <c r="F14" s="5">
        <v>0</v>
      </c>
      <c r="G14" s="5">
        <v>0</v>
      </c>
      <c r="H14" s="5">
        <v>4.5803333333333329</v>
      </c>
      <c r="I14" s="5">
        <v>95.419666666666672</v>
      </c>
      <c r="J14" s="6">
        <v>42.6</v>
      </c>
      <c r="K14" s="5">
        <v>55.966666666666669</v>
      </c>
      <c r="L14" s="5">
        <v>29.733333333333331</v>
      </c>
      <c r="M14" s="5">
        <v>7.2666666666666666</v>
      </c>
      <c r="N14" s="5">
        <v>2.0333333333333332</v>
      </c>
      <c r="O14" s="5">
        <v>0.23333333333333331</v>
      </c>
      <c r="P14" s="5">
        <v>1.4666666666666668</v>
      </c>
      <c r="Q14" s="5">
        <v>0.16666666666666666</v>
      </c>
      <c r="R14" s="5">
        <v>0</v>
      </c>
      <c r="S14" s="5">
        <v>0</v>
      </c>
      <c r="T14" s="5">
        <v>0</v>
      </c>
      <c r="U14" s="7">
        <v>-0.7</v>
      </c>
      <c r="V14" s="7" t="e">
        <f t="array" aca="1" ref="V14" ca="1">_xludf.IFS(AND(U14&gt;-2,U14&lt;=-1.5),"SL", AND(U14&gt;-1.5,U14&lt;=-1),"ML", AND(U14&gt;-1,U14&lt;=-0.5),"WL",AND(U14&gt;-0.5,U14&lt;0.5),"NONE",AND(U14&gt;=0.5,U14&lt;1),"WE",AND(U14&gt;=1,U14&lt;1.5),"ME",AND(U14&gt;=1.5,U14&lt;2),"SE",U14&gt;=2,"VSE")</f>
        <v>#NAME?</v>
      </c>
    </row>
    <row r="15" spans="1:36" ht="15.75" customHeight="1" x14ac:dyDescent="0.4">
      <c r="A15" s="5">
        <v>2001</v>
      </c>
      <c r="B15" s="5" t="s">
        <v>26</v>
      </c>
      <c r="C15" s="6">
        <v>2.1166666666666667</v>
      </c>
      <c r="D15" s="5">
        <v>0</v>
      </c>
      <c r="E15" s="5">
        <v>0</v>
      </c>
      <c r="F15" s="5">
        <v>0</v>
      </c>
      <c r="G15" s="5">
        <v>0</v>
      </c>
      <c r="H15" s="5">
        <v>2.0911666666666666</v>
      </c>
      <c r="I15" s="5">
        <v>97.908833333333334</v>
      </c>
      <c r="J15" s="6">
        <v>50.4</v>
      </c>
      <c r="K15" s="5">
        <v>43.633333333333333</v>
      </c>
      <c r="L15" s="5">
        <v>19.599999999999998</v>
      </c>
      <c r="M15" s="5">
        <v>3.6</v>
      </c>
      <c r="N15" s="5">
        <v>1</v>
      </c>
      <c r="O15" s="5">
        <v>9.9999999999999992E-2</v>
      </c>
      <c r="P15" s="5">
        <v>5.9666666666666659</v>
      </c>
      <c r="Q15" s="5">
        <v>1.8</v>
      </c>
      <c r="R15" s="5">
        <v>0.13333333333333333</v>
      </c>
      <c r="S15" s="5">
        <v>0</v>
      </c>
      <c r="T15" s="5">
        <v>0</v>
      </c>
      <c r="U15" s="7">
        <v>-0.5</v>
      </c>
      <c r="V15" s="7" t="e">
        <f t="array" aca="1" ref="V15" ca="1">_xludf.IFS(AND(U15&gt;-2,U15&lt;=-1.5),"SL", AND(U15&gt;-1.5,U15&lt;=-1),"ML", AND(U15&gt;-1,U15&lt;=-0.5),"WL",AND(U15&gt;-0.5,U15&lt;0.5),"NONE",AND(U15&gt;=0.5,U15&lt;1),"WE",AND(U15&gt;=1,U15&lt;1.5),"ME",AND(U15&gt;=1.5,U15&lt;2),"SE",U15&gt;=2,"VSE")</f>
        <v>#NAME?</v>
      </c>
    </row>
    <row r="16" spans="1:36" ht="15.75" customHeight="1" x14ac:dyDescent="0.4">
      <c r="A16" s="5">
        <v>2001</v>
      </c>
      <c r="B16" s="5" t="s">
        <v>27</v>
      </c>
      <c r="C16" s="6">
        <v>1.6666666666666667</v>
      </c>
      <c r="D16" s="5">
        <v>0</v>
      </c>
      <c r="E16" s="5">
        <v>0</v>
      </c>
      <c r="F16" s="5">
        <v>0</v>
      </c>
      <c r="G16" s="5">
        <v>0</v>
      </c>
      <c r="H16" s="5">
        <v>1.5758333333333334</v>
      </c>
      <c r="I16" s="5">
        <v>98.424166666666665</v>
      </c>
      <c r="J16" s="6">
        <v>59</v>
      </c>
      <c r="K16" s="5">
        <v>30.166666666666668</v>
      </c>
      <c r="L16" s="5">
        <v>11.899999999999999</v>
      </c>
      <c r="M16" s="5">
        <v>1.1666666666666667</v>
      </c>
      <c r="N16" s="5">
        <v>0.16666666666666666</v>
      </c>
      <c r="O16" s="5">
        <v>0</v>
      </c>
      <c r="P16" s="5">
        <v>10.766666666666666</v>
      </c>
      <c r="Q16" s="5">
        <v>3.9333333333333336</v>
      </c>
      <c r="R16" s="5">
        <v>0.40000000000000008</v>
      </c>
      <c r="S16" s="5">
        <v>0</v>
      </c>
      <c r="T16" s="5">
        <v>0</v>
      </c>
      <c r="U16" s="7">
        <v>-0.4</v>
      </c>
      <c r="V16" s="7" t="e">
        <f t="array" aca="1" ref="V16" ca="1">_xludf.IFS(AND(U16&gt;-2,U16&lt;=-1.5),"SL", AND(U16&gt;-1.5,U16&lt;=-1),"ML", AND(U16&gt;-1,U16&lt;=-0.5),"WL",AND(U16&gt;-0.5,U16&lt;0.5),"NONE",AND(U16&gt;=0.5,U16&lt;1),"WE",AND(U16&gt;=1,U16&lt;1.5),"ME",AND(U16&gt;=1.5,U16&lt;2),"SE",U16&gt;=2,"VSE")</f>
        <v>#NAME?</v>
      </c>
    </row>
    <row r="17" spans="1:34" ht="15.75" customHeight="1" x14ac:dyDescent="0.4">
      <c r="A17" s="5">
        <v>2001</v>
      </c>
      <c r="B17" s="5" t="s">
        <v>28</v>
      </c>
      <c r="C17" s="6">
        <v>1.3333333333333333</v>
      </c>
      <c r="D17" s="5">
        <v>0</v>
      </c>
      <c r="E17" s="5">
        <v>0</v>
      </c>
      <c r="F17" s="5">
        <v>0</v>
      </c>
      <c r="G17" s="5">
        <v>0</v>
      </c>
      <c r="H17" s="5">
        <v>1.4178333333333333</v>
      </c>
      <c r="I17" s="5">
        <v>98.582166666666652</v>
      </c>
      <c r="J17" s="6">
        <v>56.533333333333331</v>
      </c>
      <c r="K17" s="5">
        <v>21.366666666666664</v>
      </c>
      <c r="L17" s="5">
        <v>7.8</v>
      </c>
      <c r="M17" s="5">
        <v>0.5</v>
      </c>
      <c r="N17" s="5">
        <v>6.6666666666666666E-2</v>
      </c>
      <c r="O17" s="5">
        <v>0</v>
      </c>
      <c r="P17" s="5">
        <v>22.033333333333331</v>
      </c>
      <c r="Q17" s="5">
        <v>11.933333333333332</v>
      </c>
      <c r="R17" s="5">
        <v>2.1</v>
      </c>
      <c r="S17" s="5">
        <v>9.9999999999999992E-2</v>
      </c>
      <c r="T17" s="5">
        <v>0</v>
      </c>
      <c r="U17" s="7">
        <v>-0.3</v>
      </c>
      <c r="V17" s="7" t="e">
        <f t="array" aca="1" ref="V17" ca="1">_xludf.IFS(AND(U17&gt;-2,U17&lt;=-1.5),"SL", AND(U17&gt;-1.5,U17&lt;=-1),"ML", AND(U17&gt;-1,U17&lt;=-0.5),"WL",AND(U17&gt;-0.5,U17&lt;0.5),"NONE",AND(U17&gt;=0.5,U17&lt;1),"WE",AND(U17&gt;=1,U17&lt;1.5),"ME",AND(U17&gt;=1.5,U17&lt;2),"SE",U17&gt;=2,"VSE")</f>
        <v>#NAME?</v>
      </c>
    </row>
    <row r="18" spans="1:34" ht="15.75" customHeight="1" x14ac:dyDescent="0.4">
      <c r="A18" s="5">
        <v>2001</v>
      </c>
      <c r="B18" s="5" t="s">
        <v>29</v>
      </c>
      <c r="C18" s="6">
        <v>7.25</v>
      </c>
      <c r="D18" s="5">
        <v>0</v>
      </c>
      <c r="E18" s="5">
        <v>0</v>
      </c>
      <c r="F18" s="5">
        <v>0</v>
      </c>
      <c r="G18" s="5">
        <v>0</v>
      </c>
      <c r="H18" s="5">
        <v>7.3211666666666657</v>
      </c>
      <c r="I18" s="5">
        <v>92.67883333333333</v>
      </c>
      <c r="J18" s="6">
        <v>52.133333333333333</v>
      </c>
      <c r="K18" s="5">
        <v>20.333333333333332</v>
      </c>
      <c r="L18" s="5">
        <v>7.4666666666666659</v>
      </c>
      <c r="M18" s="5">
        <v>0.53333333333333333</v>
      </c>
      <c r="N18" s="5">
        <v>9.9999999999999992E-2</v>
      </c>
      <c r="O18" s="5">
        <v>0</v>
      </c>
      <c r="P18" s="5">
        <v>27.5</v>
      </c>
      <c r="Q18" s="5">
        <v>16.3</v>
      </c>
      <c r="R18" s="5">
        <v>3.3333333333333335</v>
      </c>
      <c r="S18" s="5">
        <v>0.26666666666666666</v>
      </c>
      <c r="T18" s="5">
        <v>0</v>
      </c>
      <c r="U18" s="7">
        <v>-0.3</v>
      </c>
      <c r="V18" s="7" t="e">
        <f t="array" aca="1" ref="V18" ca="1">_xludf.IFS(AND(U18&gt;-2,U18&lt;=-1.5),"SL", AND(U18&gt;-1.5,U18&lt;=-1),"ML", AND(U18&gt;-1,U18&lt;=-0.5),"WL",AND(U18&gt;-0.5,U18&lt;0.5),"NONE",AND(U18&gt;=0.5,U18&lt;1),"WE",AND(U18&gt;=1,U18&lt;1.5),"ME",AND(U18&gt;=1.5,U18&lt;2),"SE",U18&gt;=2,"VSE")</f>
        <v>#NAME?</v>
      </c>
    </row>
    <row r="19" spans="1:34" ht="15.75" customHeight="1" x14ac:dyDescent="0.4">
      <c r="A19" s="5">
        <v>2001</v>
      </c>
      <c r="B19" s="5" t="s">
        <v>30</v>
      </c>
      <c r="C19" s="6">
        <v>11.433333333333332</v>
      </c>
      <c r="D19" s="5">
        <v>0</v>
      </c>
      <c r="E19" s="5">
        <v>0</v>
      </c>
      <c r="F19" s="5">
        <v>0</v>
      </c>
      <c r="G19" s="5">
        <v>0.12333333333333334</v>
      </c>
      <c r="H19" s="5">
        <v>11.357833333333332</v>
      </c>
      <c r="I19" s="5">
        <v>88.642166666666682</v>
      </c>
      <c r="J19" s="6">
        <v>45.733333333333327</v>
      </c>
      <c r="K19" s="5">
        <v>22.766666666666666</v>
      </c>
      <c r="L19" s="5">
        <v>7.8666666666666671</v>
      </c>
      <c r="M19" s="5">
        <v>0.53333333333333333</v>
      </c>
      <c r="N19" s="5">
        <v>9.9999999999999992E-2</v>
      </c>
      <c r="O19" s="5">
        <v>0</v>
      </c>
      <c r="P19" s="5">
        <v>31.533333333333331</v>
      </c>
      <c r="Q19" s="5">
        <v>19.2</v>
      </c>
      <c r="R19" s="5">
        <v>3.9666666666666663</v>
      </c>
      <c r="S19" s="5">
        <v>0.26666666666666666</v>
      </c>
      <c r="T19" s="5">
        <v>0</v>
      </c>
      <c r="U19" s="7">
        <v>-0.1</v>
      </c>
      <c r="V19" s="7" t="e">
        <f t="array" aca="1" ref="V19" ca="1">_xludf.IFS(AND(U19&gt;-2,U19&lt;=-1.5),"SL", AND(U19&gt;-1.5,U19&lt;=-1),"ML", AND(U19&gt;-1,U19&lt;=-0.5),"WL",AND(U19&gt;-0.5,U19&lt;0.5),"NONE",AND(U19&gt;=0.5,U19&lt;1),"WE",AND(U19&gt;=1,U19&lt;1.5),"ME",AND(U19&gt;=1.5,U19&lt;2),"SE",U19&gt;=2,"VSE")</f>
        <v>#NAME?</v>
      </c>
    </row>
    <row r="20" spans="1:34" ht="15.75" customHeight="1" x14ac:dyDescent="0.4">
      <c r="A20" s="5">
        <v>2001</v>
      </c>
      <c r="B20" s="5" t="s">
        <v>31</v>
      </c>
      <c r="C20" s="6">
        <v>13.35</v>
      </c>
      <c r="D20" s="5">
        <v>0</v>
      </c>
      <c r="E20" s="5">
        <v>0</v>
      </c>
      <c r="F20" s="5">
        <v>0</v>
      </c>
      <c r="G20" s="5">
        <v>0.12333333333333334</v>
      </c>
      <c r="H20" s="5">
        <v>13.323333333333332</v>
      </c>
      <c r="I20" s="5">
        <v>86.676666666666662</v>
      </c>
      <c r="J20" s="6">
        <v>48.5</v>
      </c>
      <c r="K20" s="5">
        <v>24.466666666666669</v>
      </c>
      <c r="L20" s="5">
        <v>9.0666666666666664</v>
      </c>
      <c r="M20" s="5">
        <v>0.6</v>
      </c>
      <c r="N20" s="5">
        <v>9.9999999999999992E-2</v>
      </c>
      <c r="O20" s="5">
        <v>0</v>
      </c>
      <c r="P20" s="5">
        <v>27.033333333333331</v>
      </c>
      <c r="Q20" s="5">
        <v>15</v>
      </c>
      <c r="R20" s="5">
        <v>2.6999999999999997</v>
      </c>
      <c r="S20" s="5">
        <v>0.26666666666666666</v>
      </c>
      <c r="T20" s="5">
        <v>0</v>
      </c>
      <c r="U20" s="7">
        <v>-0.1</v>
      </c>
      <c r="V20" s="7" t="e">
        <f t="array" aca="1" ref="V20" ca="1">_xludf.IFS(AND(U20&gt;-2,U20&lt;=-1.5),"SL", AND(U20&gt;-1.5,U20&lt;=-1),"ML", AND(U20&gt;-1,U20&lt;=-0.5),"WL",AND(U20&gt;-0.5,U20&lt;0.5),"NONE",AND(U20&gt;=0.5,U20&lt;1),"WE",AND(U20&gt;=1,U20&lt;1.5),"ME",AND(U20&gt;=1.5,U20&lt;2),"SE",U20&gt;=2,"VSE")</f>
        <v>#NAME?</v>
      </c>
    </row>
    <row r="21" spans="1:34" ht="15.75" customHeight="1" x14ac:dyDescent="0.4">
      <c r="A21" s="5">
        <v>2001</v>
      </c>
      <c r="B21" s="5" t="s">
        <v>32</v>
      </c>
      <c r="C21" s="6">
        <v>17.266666666666666</v>
      </c>
      <c r="D21" s="5">
        <v>0</v>
      </c>
      <c r="E21" s="5">
        <v>0</v>
      </c>
      <c r="F21" s="5">
        <v>0</v>
      </c>
      <c r="G21" s="5">
        <v>0.12333333333333334</v>
      </c>
      <c r="H21" s="5">
        <v>17.169166666666669</v>
      </c>
      <c r="I21" s="5">
        <v>82.830833333333331</v>
      </c>
      <c r="J21" s="6">
        <v>51.033333333333331</v>
      </c>
      <c r="K21" s="5">
        <v>23.266666666666666</v>
      </c>
      <c r="L21" s="5">
        <v>8.8333333333333339</v>
      </c>
      <c r="M21" s="5">
        <v>0.83333333333333337</v>
      </c>
      <c r="N21" s="5">
        <v>0.13333333333333333</v>
      </c>
      <c r="O21" s="5">
        <v>0</v>
      </c>
      <c r="P21" s="5">
        <v>25.666666666666668</v>
      </c>
      <c r="Q21" s="5">
        <v>13.633333333333333</v>
      </c>
      <c r="R21" s="5">
        <v>1.5666666666666667</v>
      </c>
      <c r="S21" s="5">
        <v>0.13333333333333333</v>
      </c>
      <c r="T21" s="5">
        <v>0</v>
      </c>
      <c r="U21" s="7">
        <v>-0.1</v>
      </c>
      <c r="V21" s="7" t="e">
        <f t="array" aca="1" ref="V21" ca="1">_xludf.IFS(AND(U21&gt;-2,U21&lt;=-1.5),"SL", AND(U21&gt;-1.5,U21&lt;=-1),"ML", AND(U21&gt;-1,U21&lt;=-0.5),"WL",AND(U21&gt;-0.5,U21&lt;0.5),"NONE",AND(U21&gt;=0.5,U21&lt;1),"WE",AND(U21&gt;=1,U21&lt;1.5),"ME",AND(U21&gt;=1.5,U21&lt;2),"SE",U21&gt;=2,"VSE")</f>
        <v>#NAME?</v>
      </c>
    </row>
    <row r="22" spans="1:34" ht="15.75" customHeight="1" x14ac:dyDescent="0.4">
      <c r="A22" s="5">
        <v>2001</v>
      </c>
      <c r="B22" s="5" t="s">
        <v>33</v>
      </c>
      <c r="C22" s="6">
        <v>25.333333333333332</v>
      </c>
      <c r="D22" s="5">
        <v>0</v>
      </c>
      <c r="E22" s="5">
        <v>0</v>
      </c>
      <c r="F22" s="5">
        <v>0</v>
      </c>
      <c r="G22" s="5">
        <v>0.16533333333333333</v>
      </c>
      <c r="H22" s="5">
        <v>25.2865</v>
      </c>
      <c r="I22" s="5">
        <v>74.713499999999996</v>
      </c>
      <c r="J22" s="6">
        <v>55.300000000000004</v>
      </c>
      <c r="K22" s="5">
        <v>23.633333333333336</v>
      </c>
      <c r="L22" s="5">
        <v>10.666666666666666</v>
      </c>
      <c r="M22" s="5">
        <v>1.4000000000000001</v>
      </c>
      <c r="N22" s="5">
        <v>0.23333333333333331</v>
      </c>
      <c r="O22" s="5">
        <v>0</v>
      </c>
      <c r="P22" s="5">
        <v>20.966666666666665</v>
      </c>
      <c r="Q22" s="5">
        <v>9.5666666666666664</v>
      </c>
      <c r="R22" s="5">
        <v>0.66666666666666663</v>
      </c>
      <c r="S22" s="5">
        <v>0.13333333333333333</v>
      </c>
      <c r="T22" s="5">
        <v>0</v>
      </c>
      <c r="U22" s="7">
        <v>-0.2</v>
      </c>
      <c r="V22" s="7" t="e">
        <f t="array" aca="1" ref="V22" ca="1">_xludf.IFS(AND(U22&gt;-2,U22&lt;=-1.5),"SL", AND(U22&gt;-1.5,U22&lt;=-1),"ML", AND(U22&gt;-1,U22&lt;=-0.5),"WL",AND(U22&gt;-0.5,U22&lt;0.5),"NONE",AND(U22&gt;=0.5,U22&lt;1),"WE",AND(U22&gt;=1,U22&lt;1.5),"ME",AND(U22&gt;=1.5,U22&lt;2),"SE",U22&gt;=2,"VSE")</f>
        <v>#NAME?</v>
      </c>
    </row>
    <row r="23" spans="1:34" ht="15.75" customHeight="1" x14ac:dyDescent="0.4">
      <c r="A23" s="5">
        <v>2001</v>
      </c>
      <c r="B23" s="5" t="s">
        <v>34</v>
      </c>
      <c r="C23" s="6">
        <v>42.416666666666664</v>
      </c>
      <c r="D23" s="5">
        <v>0</v>
      </c>
      <c r="E23" s="5">
        <v>0</v>
      </c>
      <c r="F23" s="5">
        <v>0</v>
      </c>
      <c r="G23" s="5">
        <v>1.5786666666666669</v>
      </c>
      <c r="H23" s="5">
        <v>40.791499999999999</v>
      </c>
      <c r="I23" s="5">
        <v>59.208500000000008</v>
      </c>
      <c r="J23" s="6">
        <v>56.533333333333331</v>
      </c>
      <c r="K23" s="5">
        <v>26.133333333333336</v>
      </c>
      <c r="L23" s="5">
        <v>12.066666666666665</v>
      </c>
      <c r="M23" s="5">
        <v>1.6333333333333335</v>
      </c>
      <c r="N23" s="5">
        <v>0.23333333333333331</v>
      </c>
      <c r="O23" s="5">
        <v>0</v>
      </c>
      <c r="P23" s="5">
        <v>17.233333333333334</v>
      </c>
      <c r="Q23" s="5">
        <v>7.7333333333333343</v>
      </c>
      <c r="R23" s="5">
        <v>0.23333333333333331</v>
      </c>
      <c r="S23" s="5">
        <v>3.3333333333333333E-2</v>
      </c>
      <c r="T23" s="5">
        <v>0</v>
      </c>
      <c r="U23" s="7">
        <v>-0.3</v>
      </c>
      <c r="V23" s="7" t="e">
        <f t="array" aca="1" ref="V23" ca="1">_xludf.IFS(AND(U23&gt;-2,U23&lt;=-1.5),"SL", AND(U23&gt;-1.5,U23&lt;=-1),"ML", AND(U23&gt;-1,U23&lt;=-0.5),"WL",AND(U23&gt;-0.5,U23&lt;0.5),"NONE",AND(U23&gt;=0.5,U23&lt;1),"WE",AND(U23&gt;=1,U23&lt;1.5),"ME",AND(U23&gt;=1.5,U23&lt;2),"SE",U23&gt;=2,"VSE")</f>
        <v>#NAME?</v>
      </c>
    </row>
    <row r="24" spans="1:34" ht="15.75" customHeight="1" x14ac:dyDescent="0.4">
      <c r="A24" s="5">
        <v>2001</v>
      </c>
      <c r="B24" s="5" t="s">
        <v>35</v>
      </c>
      <c r="C24" s="6">
        <v>52</v>
      </c>
      <c r="D24" s="5">
        <v>0</v>
      </c>
      <c r="E24" s="5">
        <v>0</v>
      </c>
      <c r="F24" s="5">
        <v>0</v>
      </c>
      <c r="G24" s="5">
        <v>3.9411666666666663</v>
      </c>
      <c r="H24" s="5">
        <v>48.096499999999999</v>
      </c>
      <c r="I24" s="5">
        <v>51.903500000000001</v>
      </c>
      <c r="J24" s="6">
        <v>57.633333333333333</v>
      </c>
      <c r="K24" s="5">
        <v>30</v>
      </c>
      <c r="L24" s="5">
        <v>14.766666666666666</v>
      </c>
      <c r="M24" s="5">
        <v>2.3333333333333335</v>
      </c>
      <c r="N24" s="5">
        <v>0.53333333333333333</v>
      </c>
      <c r="O24" s="5">
        <v>9.9999999999999992E-2</v>
      </c>
      <c r="P24" s="5">
        <v>12.299999999999999</v>
      </c>
      <c r="Q24" s="5">
        <v>4.333333333333333</v>
      </c>
      <c r="R24" s="5">
        <v>0</v>
      </c>
      <c r="S24" s="5">
        <v>0</v>
      </c>
      <c r="T24" s="5">
        <v>0</v>
      </c>
      <c r="U24" s="7">
        <v>-0.3</v>
      </c>
      <c r="V24" s="7" t="e">
        <f t="array" aca="1" ref="V24" ca="1">_xludf.IFS(AND(U24&gt;-2,U24&lt;=-1.5),"SL", AND(U24&gt;-1.5,U24&lt;=-1),"ML", AND(U24&gt;-1,U24&lt;=-0.5),"WL",AND(U24&gt;-0.5,U24&lt;0.5),"NONE",AND(U24&gt;=0.5,U24&lt;1),"WE",AND(U24&gt;=1,U24&lt;1.5),"ME",AND(U24&gt;=1.5,U24&lt;2),"SE",U24&gt;=2,"VSE")</f>
        <v>#NAME?</v>
      </c>
    </row>
    <row r="25" spans="1:34" ht="15.75" customHeight="1" x14ac:dyDescent="0.4">
      <c r="A25" s="5" t="s">
        <v>39</v>
      </c>
      <c r="B25" s="5" t="s">
        <v>37</v>
      </c>
      <c r="C25" s="6">
        <v>74.266666666666666</v>
      </c>
      <c r="D25" s="5">
        <v>0</v>
      </c>
      <c r="E25" s="5">
        <v>0</v>
      </c>
      <c r="F25" s="5">
        <v>0</v>
      </c>
      <c r="G25" s="5">
        <v>8.9238333333333326</v>
      </c>
      <c r="H25" s="5">
        <v>65.259833333333333</v>
      </c>
      <c r="I25" s="5">
        <v>34.740166666666667</v>
      </c>
      <c r="J25" s="6">
        <v>53.066666666666663</v>
      </c>
      <c r="K25" s="5">
        <v>35.033333333333339</v>
      </c>
      <c r="L25" s="5">
        <v>18.966666666666669</v>
      </c>
      <c r="M25" s="5">
        <v>4.6000000000000005</v>
      </c>
      <c r="N25" s="5">
        <v>1.7</v>
      </c>
      <c r="O25" s="5">
        <v>0.19999999999999998</v>
      </c>
      <c r="P25" s="5">
        <v>11.833333333333334</v>
      </c>
      <c r="Q25" s="5">
        <v>4.7</v>
      </c>
      <c r="R25" s="5">
        <v>9.9999999999999992E-2</v>
      </c>
      <c r="S25" s="5">
        <v>0</v>
      </c>
      <c r="T25" s="5">
        <v>0</v>
      </c>
      <c r="U25" s="7">
        <v>-0.3</v>
      </c>
      <c r="V25" s="7" t="e">
        <f t="array" aca="1" ref="V25" ca="1">_xludf.IFS(AND(U25&gt;-2,U25&lt;=-1.5),"SL", AND(U25&gt;-1.5,U25&lt;=-1),"ML", AND(U25&gt;-1,U25&lt;=-0.5),"WL",AND(U25&gt;-0.5,U25&lt;0.5),"NONE",AND(U25&gt;=0.5,U25&lt;1),"WE",AND(U25&gt;=1,U25&lt;1.5),"ME",AND(U25&gt;=1.5,U25&lt;2),"SE",U25&gt;=2,"VSE")</f>
        <v>#NAME?</v>
      </c>
    </row>
    <row r="26" spans="1:34" ht="15.75" customHeight="1" x14ac:dyDescent="0.4">
      <c r="A26" s="5" t="s">
        <v>39</v>
      </c>
      <c r="B26" s="5" t="s">
        <v>38</v>
      </c>
      <c r="C26" s="6">
        <v>109.51666666666667</v>
      </c>
      <c r="D26" s="5">
        <v>0</v>
      </c>
      <c r="E26" s="5">
        <v>0</v>
      </c>
      <c r="F26" s="5">
        <v>0</v>
      </c>
      <c r="G26" s="5">
        <v>28.489666666666665</v>
      </c>
      <c r="H26" s="5">
        <v>81.024000000000001</v>
      </c>
      <c r="I26" s="5">
        <v>18.976000000000003</v>
      </c>
      <c r="J26" s="6">
        <v>42.233333333333327</v>
      </c>
      <c r="K26" s="5">
        <v>50.1</v>
      </c>
      <c r="L26" s="5">
        <v>33.06666666666667</v>
      </c>
      <c r="M26" s="5">
        <v>11.166666666666666</v>
      </c>
      <c r="N26" s="5">
        <v>4.8666666666666663</v>
      </c>
      <c r="O26" s="5">
        <v>1.2333333333333334</v>
      </c>
      <c r="P26" s="5">
        <v>7.5666666666666664</v>
      </c>
      <c r="Q26" s="5">
        <v>2.5666666666666669</v>
      </c>
      <c r="R26" s="5">
        <v>9.9999999999999992E-2</v>
      </c>
      <c r="S26" s="5">
        <v>0</v>
      </c>
      <c r="T26" s="5">
        <v>0</v>
      </c>
      <c r="U26" s="7">
        <v>-0.1</v>
      </c>
      <c r="V26" s="7" t="e">
        <f t="array" aca="1" ref="V26" ca="1">_xludf.IFS(AND(U26&gt;-2,U26&lt;=-1.5),"SL", AND(U26&gt;-1.5,U26&lt;=-1),"ML", AND(U26&gt;-1,U26&lt;=-0.5),"WL",AND(U26&gt;-0.5,U26&lt;0.5),"NONE",AND(U26&gt;=0.5,U26&lt;1),"WE",AND(U26&gt;=1,U26&lt;1.5),"ME",AND(U26&gt;=1.5,U26&lt;2),"SE",U26&gt;=2,"VSE")</f>
        <v>#NAME?</v>
      </c>
    </row>
    <row r="27" spans="1:34" ht="15.75" customHeight="1" x14ac:dyDescent="0.4">
      <c r="A27" s="5">
        <v>2002</v>
      </c>
      <c r="B27" s="5" t="s">
        <v>26</v>
      </c>
      <c r="C27" s="6">
        <v>158.76666666666668</v>
      </c>
      <c r="D27" s="5">
        <v>0</v>
      </c>
      <c r="E27" s="5">
        <v>0</v>
      </c>
      <c r="F27" s="5">
        <v>9.2566666666666659</v>
      </c>
      <c r="G27" s="5">
        <v>52.812166666666663</v>
      </c>
      <c r="H27" s="5">
        <v>96.650666666666666</v>
      </c>
      <c r="I27" s="5">
        <v>3.3493333333333335</v>
      </c>
      <c r="J27" s="6">
        <v>33.000000000000007</v>
      </c>
      <c r="K27" s="5">
        <v>62.033333333333339</v>
      </c>
      <c r="L27" s="5">
        <v>45.133333333333333</v>
      </c>
      <c r="M27" s="5">
        <v>17.7</v>
      </c>
      <c r="N27" s="5">
        <v>8.4666666666666668</v>
      </c>
      <c r="O27" s="5">
        <v>2.5333333333333332</v>
      </c>
      <c r="P27" s="5">
        <v>4.8666666666666663</v>
      </c>
      <c r="Q27" s="5">
        <v>1.8333333333333333</v>
      </c>
      <c r="R27" s="5">
        <v>0.13333333333333333</v>
      </c>
      <c r="S27" s="5">
        <v>0</v>
      </c>
      <c r="T27" s="5">
        <v>0</v>
      </c>
      <c r="U27" s="7">
        <v>0</v>
      </c>
      <c r="V27" s="7" t="e">
        <f t="array" aca="1" ref="V27" ca="1">_xludf.IFS(AND(U27&gt;-2,U27&lt;=-1.5),"SL", AND(U27&gt;-1.5,U27&lt;=-1),"ML", AND(U27&gt;-1,U27&lt;=-0.5),"WL",AND(U27&gt;-0.5,U27&lt;0.5),"NONE",AND(U27&gt;=0.5,U27&lt;1),"WE",AND(U27&gt;=1,U27&lt;1.5),"ME",AND(U27&gt;=1.5,U27&lt;2),"SE",U27&gt;=2,"VSE")</f>
        <v>#NAME?</v>
      </c>
    </row>
    <row r="28" spans="1:34" ht="15.75" customHeight="1" x14ac:dyDescent="0.4">
      <c r="A28" s="5">
        <v>2002</v>
      </c>
      <c r="B28" s="5" t="s">
        <v>27</v>
      </c>
      <c r="C28" s="6">
        <v>221.83333333333334</v>
      </c>
      <c r="D28" s="5">
        <v>0</v>
      </c>
      <c r="E28" s="5">
        <v>6.9740000000000002</v>
      </c>
      <c r="F28" s="5">
        <v>33.923999999999999</v>
      </c>
      <c r="G28" s="5">
        <v>80.997500000000002</v>
      </c>
      <c r="H28" s="5">
        <v>99.953333333333333</v>
      </c>
      <c r="I28" s="5">
        <v>4.6666666666666669E-2</v>
      </c>
      <c r="J28" s="6">
        <v>18.099999999999998</v>
      </c>
      <c r="K28" s="5">
        <v>80.666666666666671</v>
      </c>
      <c r="L28" s="5">
        <v>67.933333333333337</v>
      </c>
      <c r="M28" s="5">
        <v>38.033333333333339</v>
      </c>
      <c r="N28" s="5">
        <v>21.833333333333332</v>
      </c>
      <c r="O28" s="5">
        <v>8.4666666666666668</v>
      </c>
      <c r="P28" s="5">
        <v>1.2</v>
      </c>
      <c r="Q28" s="5">
        <v>0.5</v>
      </c>
      <c r="R28" s="5">
        <v>3.3333333333333333E-2</v>
      </c>
      <c r="S28" s="5">
        <v>0</v>
      </c>
      <c r="T28" s="5">
        <v>0</v>
      </c>
      <c r="U28" s="7">
        <v>0.1</v>
      </c>
      <c r="V28" s="7" t="e">
        <f t="array" aca="1" ref="V28" ca="1">_xludf.IFS(AND(U28&gt;-2,U28&lt;=-1.5),"SL", AND(U28&gt;-1.5,U28&lt;=-1),"ML", AND(U28&gt;-1,U28&lt;=-0.5),"WL",AND(U28&gt;-0.5,U28&lt;0.5),"NONE",AND(U28&gt;=0.5,U28&lt;1),"WE",AND(U28&gt;=1,U28&lt;1.5),"ME",AND(U28&gt;=1.5,U28&lt;2),"SE",U28&gt;=2,"VSE")</f>
        <v>#NAME?</v>
      </c>
    </row>
    <row r="29" spans="1:34" ht="15.75" customHeight="1" x14ac:dyDescent="0.4">
      <c r="A29" s="5">
        <v>2002</v>
      </c>
      <c r="B29" s="5" t="s">
        <v>28</v>
      </c>
      <c r="C29" s="6">
        <v>292.5</v>
      </c>
      <c r="D29" s="5">
        <v>0.76333333333333331</v>
      </c>
      <c r="E29" s="5">
        <v>31.128166666666669</v>
      </c>
      <c r="F29" s="5">
        <v>67.257333333333335</v>
      </c>
      <c r="G29" s="5">
        <v>93.351666666666674</v>
      </c>
      <c r="H29" s="5">
        <v>100</v>
      </c>
      <c r="I29" s="5">
        <v>0</v>
      </c>
      <c r="J29" s="6">
        <v>8.7999999999999989</v>
      </c>
      <c r="K29" s="5">
        <v>90.266666666666666</v>
      </c>
      <c r="L29" s="5">
        <v>83.033333333333331</v>
      </c>
      <c r="M29" s="5">
        <v>63.6</v>
      </c>
      <c r="N29" s="5">
        <v>48.6</v>
      </c>
      <c r="O29" s="5">
        <v>27.733333333333334</v>
      </c>
      <c r="P29" s="5">
        <v>0.96666666666666667</v>
      </c>
      <c r="Q29" s="5">
        <v>0.5</v>
      </c>
      <c r="R29" s="5">
        <v>3.3333333333333333E-2</v>
      </c>
      <c r="S29" s="5">
        <v>0</v>
      </c>
      <c r="T29" s="5">
        <v>0</v>
      </c>
      <c r="U29" s="7">
        <v>0.2</v>
      </c>
      <c r="V29" s="7" t="e">
        <f t="array" aca="1" ref="V29" ca="1">_xludf.IFS(AND(U29&gt;-2,U29&lt;=-1.5),"SL", AND(U29&gt;-1.5,U29&lt;=-1),"ML", AND(U29&gt;-1,U29&lt;=-0.5),"WL",AND(U29&gt;-0.5,U29&lt;0.5),"NONE",AND(U29&gt;=0.5,U29&lt;1),"WE",AND(U29&gt;=1,U29&lt;1.5),"ME",AND(U29&gt;=1.5,U29&lt;2),"SE",U29&gt;=2,"VSE")</f>
        <v>#NAME?</v>
      </c>
    </row>
    <row r="30" spans="1:34" ht="15.75" customHeight="1" x14ac:dyDescent="0.4">
      <c r="A30" s="5">
        <v>2002</v>
      </c>
      <c r="B30" s="5" t="s">
        <v>29</v>
      </c>
      <c r="C30" s="6">
        <v>348.66666666666669</v>
      </c>
      <c r="D30" s="5">
        <v>4.55</v>
      </c>
      <c r="E30" s="5">
        <v>52.819833333333328</v>
      </c>
      <c r="F30" s="5">
        <v>91.334000000000003</v>
      </c>
      <c r="G30" s="5">
        <v>100</v>
      </c>
      <c r="H30" s="5">
        <v>100</v>
      </c>
      <c r="I30" s="5">
        <v>0</v>
      </c>
      <c r="J30" s="6">
        <v>0.56666666666666665</v>
      </c>
      <c r="K30" s="5">
        <v>99.466666666666654</v>
      </c>
      <c r="L30" s="5">
        <v>98.033333333333346</v>
      </c>
      <c r="M30" s="5">
        <v>88.766666666666666</v>
      </c>
      <c r="N30" s="5">
        <v>75.399999999999991</v>
      </c>
      <c r="O30" s="5">
        <v>49.199999999999996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7">
        <v>0.4</v>
      </c>
      <c r="V30" s="7" t="e">
        <f t="array" aca="1" ref="V30" ca="1">_xludf.IFS(AND(U30&gt;-2,U30&lt;=-1.5),"SL", AND(U30&gt;-1.5,U30&lt;=-1),"ML", AND(U30&gt;-1,U30&lt;=-0.5),"WL",AND(U30&gt;-0.5,U30&lt;0.5),"NONE",AND(U30&gt;=0.5,U30&lt;1),"WE",AND(U30&gt;=1,U30&lt;1.5),"ME",AND(U30&gt;=1.5,U30&lt;2),"SE",U30&gt;=2,"VSE")</f>
        <v>#NAME?</v>
      </c>
    </row>
    <row r="31" spans="1:34" ht="15.75" customHeight="1" x14ac:dyDescent="0.4">
      <c r="A31" s="5">
        <v>2002</v>
      </c>
      <c r="B31" s="5" t="s">
        <v>30</v>
      </c>
      <c r="C31" s="6">
        <v>387.66666666666669</v>
      </c>
      <c r="D31" s="5">
        <v>14.573333333333332</v>
      </c>
      <c r="E31" s="5">
        <v>73.217166666666671</v>
      </c>
      <c r="F31" s="5">
        <v>100</v>
      </c>
      <c r="G31" s="5">
        <v>100</v>
      </c>
      <c r="H31" s="5">
        <v>100</v>
      </c>
      <c r="I31" s="5">
        <v>0</v>
      </c>
      <c r="J31" s="6">
        <v>6.6666666666666666E-2</v>
      </c>
      <c r="K31" s="5">
        <v>99.933333333333337</v>
      </c>
      <c r="L31" s="5">
        <v>99.833333333333329</v>
      </c>
      <c r="M31" s="5">
        <v>98.633333333333326</v>
      </c>
      <c r="N31" s="5">
        <v>92.600000000000009</v>
      </c>
      <c r="O31" s="5">
        <v>69.7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7">
        <v>0.7</v>
      </c>
      <c r="V31" s="7" t="e">
        <f t="array" aca="1" ref="V31" ca="1">_xludf.IFS(AND(U31&gt;-2,U31&lt;=-1.5),"SL", AND(U31&gt;-1.5,U31&lt;=-1),"ML", AND(U31&gt;-1,U31&lt;=-0.5),"WL",AND(U31&gt;-0.5,U31&lt;0.5),"NONE",AND(U31&gt;=0.5,U31&lt;1),"WE",AND(U31&gt;=1,U31&lt;1.5),"ME",AND(U31&gt;=1.5,U31&lt;2),"SE",U31&gt;=2,"VSE")</f>
        <v>#NAME?</v>
      </c>
    </row>
    <row r="32" spans="1:34" ht="15.75" customHeight="1" x14ac:dyDescent="0.4">
      <c r="A32" s="5">
        <v>2002</v>
      </c>
      <c r="B32" s="5" t="s">
        <v>31</v>
      </c>
      <c r="C32" s="6">
        <v>402.75</v>
      </c>
      <c r="D32" s="5">
        <v>20.485833333333332</v>
      </c>
      <c r="E32" s="5">
        <v>82.396333333333331</v>
      </c>
      <c r="F32" s="5">
        <v>100</v>
      </c>
      <c r="G32" s="5">
        <v>100</v>
      </c>
      <c r="H32" s="5">
        <v>100</v>
      </c>
      <c r="I32" s="5">
        <v>0</v>
      </c>
      <c r="J32" s="6">
        <v>0</v>
      </c>
      <c r="K32" s="5">
        <v>100</v>
      </c>
      <c r="L32" s="5">
        <v>99.933333333333337</v>
      </c>
      <c r="M32" s="5">
        <v>98.633333333333326</v>
      </c>
      <c r="N32" s="5">
        <v>94.566666666666663</v>
      </c>
      <c r="O32" s="5">
        <v>78.466666666666654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7">
        <v>0.8</v>
      </c>
      <c r="V32" s="7" t="e">
        <f t="array" aca="1" ref="V32" ca="1">_xludf.IFS(AND(U32&gt;-2,U32&lt;=-1.5),"SL", AND(U32&gt;-1.5,U32&lt;=-1),"ML", AND(U32&gt;-1,U32&lt;=-0.5),"WL",AND(U32&gt;-0.5,U32&lt;0.5),"NONE",AND(U32&gt;=0.5,U32&lt;1),"WE",AND(U32&gt;=1,U32&lt;1.5),"ME",AND(U32&gt;=1.5,U32&lt;2),"SE",U32&gt;=2,"VSE")</f>
        <v>#NAME?</v>
      </c>
      <c r="W32" s="10"/>
      <c r="X32" s="10"/>
      <c r="Y32" s="10"/>
      <c r="Z32" s="10"/>
      <c r="AA32" s="10"/>
      <c r="AB32" s="10"/>
      <c r="AC32" s="10"/>
      <c r="AD32" s="10"/>
      <c r="AE32" s="9"/>
      <c r="AF32" s="9"/>
      <c r="AG32" s="9"/>
      <c r="AH32" s="9"/>
    </row>
    <row r="33" spans="1:36" ht="15.75" customHeight="1" x14ac:dyDescent="0.4">
      <c r="A33" s="5">
        <v>2002</v>
      </c>
      <c r="B33" s="5" t="s">
        <v>32</v>
      </c>
      <c r="C33" s="6">
        <v>414</v>
      </c>
      <c r="D33" s="5">
        <v>26.879999999999995</v>
      </c>
      <c r="E33" s="5">
        <v>87.283833333333334</v>
      </c>
      <c r="F33" s="5">
        <v>99.9375</v>
      </c>
      <c r="G33" s="5">
        <v>100</v>
      </c>
      <c r="H33" s="5">
        <v>100</v>
      </c>
      <c r="I33" s="5">
        <v>0</v>
      </c>
      <c r="J33" s="6">
        <v>0.33333333333333331</v>
      </c>
      <c r="K33" s="5">
        <v>99.666666666666671</v>
      </c>
      <c r="L33" s="5">
        <v>99.066666666666677</v>
      </c>
      <c r="M33" s="5">
        <v>96.566666666666663</v>
      </c>
      <c r="N33" s="5">
        <v>90.866666666666674</v>
      </c>
      <c r="O33" s="5">
        <v>74.766666666666666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7">
        <v>0.9</v>
      </c>
      <c r="V33" s="7" t="e">
        <f t="array" aca="1" ref="V33" ca="1">_xludf.IFS(AND(U33&gt;-2,U33&lt;=-1.5),"SL", AND(U33&gt;-1.5,U33&lt;=-1),"ML", AND(U33&gt;-1,U33&lt;=-0.5),"WL",AND(U33&gt;-0.5,U33&lt;0.5),"NONE",AND(U33&gt;=0.5,U33&lt;1),"WE",AND(U33&gt;=1,U33&lt;1.5),"ME",AND(U33&gt;=1.5,U33&lt;2),"SE",U33&gt;=2,"VSE")</f>
        <v>#NAME?</v>
      </c>
    </row>
    <row r="34" spans="1:36" ht="15.75" customHeight="1" x14ac:dyDescent="0.4">
      <c r="A34" s="5">
        <v>2002</v>
      </c>
      <c r="B34" s="5" t="s">
        <v>33</v>
      </c>
      <c r="C34" s="6">
        <v>405.73333333333335</v>
      </c>
      <c r="D34" s="5">
        <v>20.53533333333333</v>
      </c>
      <c r="E34" s="5">
        <v>85.339166666666685</v>
      </c>
      <c r="F34" s="5">
        <v>99.910166666666669</v>
      </c>
      <c r="G34" s="5">
        <v>100</v>
      </c>
      <c r="H34" s="5">
        <v>100</v>
      </c>
      <c r="I34" s="5">
        <v>0</v>
      </c>
      <c r="J34" s="6">
        <v>1.0999999999999999</v>
      </c>
      <c r="K34" s="5">
        <v>98.933333333333337</v>
      </c>
      <c r="L34" s="5">
        <v>97.333333333333329</v>
      </c>
      <c r="M34" s="5">
        <v>89.566666666666663</v>
      </c>
      <c r="N34" s="5">
        <v>78.666666666666671</v>
      </c>
      <c r="O34" s="5">
        <v>58.599999999999994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7">
        <v>1</v>
      </c>
      <c r="V34" s="7" t="e">
        <f t="array" aca="1" ref="V34" ca="1">_xludf.IFS(AND(U34&gt;-2,U34&lt;=-1.5),"SL", AND(U34&gt;-1.5,U34&lt;=-1),"ML", AND(U34&gt;-1,U34&lt;=-0.5),"WL",AND(U34&gt;-0.5,U34&lt;0.5),"NONE",AND(U34&gt;=0.5,U34&lt;1),"WE",AND(U34&gt;=1,U34&lt;1.5),"ME",AND(U34&gt;=1.5,U34&lt;2),"SE",U34&gt;=2,"VSE")</f>
        <v>#NAME?</v>
      </c>
    </row>
    <row r="35" spans="1:36" ht="15.75" customHeight="1" x14ac:dyDescent="0.4">
      <c r="A35" s="5">
        <v>2002</v>
      </c>
      <c r="B35" s="5" t="s">
        <v>34</v>
      </c>
      <c r="C35" s="6">
        <v>391.98333333333335</v>
      </c>
      <c r="D35" s="5">
        <v>16.308666666666667</v>
      </c>
      <c r="E35" s="5">
        <v>76.188333333333347</v>
      </c>
      <c r="F35" s="5">
        <v>99.641833333333338</v>
      </c>
      <c r="G35" s="5">
        <v>99.90583333333332</v>
      </c>
      <c r="H35" s="5">
        <v>100</v>
      </c>
      <c r="I35" s="5">
        <v>0</v>
      </c>
      <c r="J35" s="6">
        <v>3.1</v>
      </c>
      <c r="K35" s="5">
        <v>96.933333333333337</v>
      </c>
      <c r="L35" s="5">
        <v>91.966666666666654</v>
      </c>
      <c r="M35" s="5">
        <v>76.366666666666674</v>
      </c>
      <c r="N35" s="5">
        <v>60.433333333333337</v>
      </c>
      <c r="O35" s="5">
        <v>37.666666666666664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7">
        <v>1.2</v>
      </c>
      <c r="V35" s="7" t="e">
        <f t="array" aca="1" ref="V35" ca="1">_xludf.IFS(AND(U35&gt;-2,U35&lt;=-1.5),"SL", AND(U35&gt;-1.5,U35&lt;=-1),"ML", AND(U35&gt;-1,U35&lt;=-0.5),"WL",AND(U35&gt;-0.5,U35&lt;0.5),"NONE",AND(U35&gt;=0.5,U35&lt;1),"WE",AND(U35&gt;=1,U35&lt;1.5),"ME",AND(U35&gt;=1.5,U35&lt;2),"SE",U35&gt;=2,"VSE")</f>
        <v>#NAME?</v>
      </c>
    </row>
    <row r="36" spans="1:36" ht="15.75" customHeight="1" x14ac:dyDescent="0.4">
      <c r="A36" s="5">
        <v>2002</v>
      </c>
      <c r="B36" s="5" t="s">
        <v>35</v>
      </c>
      <c r="C36" s="6">
        <v>381.45</v>
      </c>
      <c r="D36" s="5">
        <v>8.4611666666666654</v>
      </c>
      <c r="E36" s="5">
        <v>73.819166666666675</v>
      </c>
      <c r="F36" s="5">
        <v>99.404333333333327</v>
      </c>
      <c r="G36" s="5">
        <v>99.797833333333344</v>
      </c>
      <c r="H36" s="5">
        <v>100</v>
      </c>
      <c r="I36" s="5">
        <v>0</v>
      </c>
      <c r="J36" s="6">
        <v>4.5666666666666673</v>
      </c>
      <c r="K36" s="5">
        <v>95.466666666666654</v>
      </c>
      <c r="L36" s="5">
        <v>88.399999999999991</v>
      </c>
      <c r="M36" s="5">
        <v>66.066666666666677</v>
      </c>
      <c r="N36" s="5">
        <v>48.033333333333339</v>
      </c>
      <c r="O36" s="5">
        <v>26.566666666666666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7">
        <v>1.3</v>
      </c>
      <c r="V36" s="7" t="e">
        <f t="array" aca="1" ref="V36" ca="1">_xludf.IFS(AND(U36&gt;-2,U36&lt;=-1.5),"SL", AND(U36&gt;-1.5,U36&lt;=-1),"ML", AND(U36&gt;-1,U36&lt;=-0.5),"WL",AND(U36&gt;-0.5,U36&lt;0.5),"NONE",AND(U36&gt;=0.5,U36&lt;1),"WE",AND(U36&gt;=1,U36&lt;1.5),"ME",AND(U36&gt;=1.5,U36&lt;2),"SE",U36&gt;=2,"VSE")</f>
        <v>#NAME?</v>
      </c>
    </row>
    <row r="37" spans="1:36" ht="15.75" customHeight="1" x14ac:dyDescent="0.4">
      <c r="A37" s="5" t="s">
        <v>40</v>
      </c>
      <c r="B37" s="5" t="s">
        <v>37</v>
      </c>
      <c r="C37" s="6">
        <v>378.63333333333338</v>
      </c>
      <c r="D37" s="5">
        <v>6.9783333333333344</v>
      </c>
      <c r="E37" s="5">
        <v>72.863333333333344</v>
      </c>
      <c r="F37" s="5">
        <v>99.145833333333329</v>
      </c>
      <c r="G37" s="5">
        <v>99.695333333333338</v>
      </c>
      <c r="H37" s="5">
        <v>100</v>
      </c>
      <c r="I37" s="5">
        <v>0</v>
      </c>
      <c r="J37" s="6">
        <v>5.7</v>
      </c>
      <c r="K37" s="5">
        <v>94.2</v>
      </c>
      <c r="L37" s="5">
        <v>85.366666666666674</v>
      </c>
      <c r="M37" s="5">
        <v>55.666666666666664</v>
      </c>
      <c r="N37" s="5">
        <v>38</v>
      </c>
      <c r="O37" s="5">
        <v>20.399999999999999</v>
      </c>
      <c r="P37" s="5">
        <v>6.6666666666666666E-2</v>
      </c>
      <c r="Q37" s="5">
        <v>0</v>
      </c>
      <c r="R37" s="5">
        <v>0</v>
      </c>
      <c r="S37" s="5">
        <v>0</v>
      </c>
      <c r="T37" s="5">
        <v>0</v>
      </c>
      <c r="U37" s="7">
        <v>1.1000000000000001</v>
      </c>
      <c r="V37" s="7" t="e">
        <f t="array" aca="1" ref="V37" ca="1">_xludf.IFS(AND(U37&gt;-2,U37&lt;=-1.5),"SL", AND(U37&gt;-1.5,U37&lt;=-1),"ML", AND(U37&gt;-1,U37&lt;=-0.5),"WL",AND(U37&gt;-0.5,U37&lt;0.5),"NONE",AND(U37&gt;=0.5,U37&lt;1),"WE",AND(U37&gt;=1,U37&lt;1.5),"ME",AND(U37&gt;=1.5,U37&lt;2),"SE",U37&gt;=2,"VSE")</f>
        <v>#NAME?</v>
      </c>
    </row>
    <row r="38" spans="1:36" ht="15.75" customHeight="1" x14ac:dyDescent="0.4">
      <c r="A38" s="5" t="s">
        <v>40</v>
      </c>
      <c r="B38" s="5" t="s">
        <v>38</v>
      </c>
      <c r="C38" s="6">
        <v>379.3</v>
      </c>
      <c r="D38" s="5">
        <v>6.8666666666666671</v>
      </c>
      <c r="E38" s="5">
        <v>73.83750000000002</v>
      </c>
      <c r="F38" s="5">
        <v>99.08750000000002</v>
      </c>
      <c r="G38" s="5">
        <v>99.617000000000004</v>
      </c>
      <c r="H38" s="5">
        <v>99.990000000000009</v>
      </c>
      <c r="I38" s="5">
        <v>0.01</v>
      </c>
      <c r="J38" s="6">
        <v>15.733333333333334</v>
      </c>
      <c r="K38" s="5">
        <v>83.333333333333329</v>
      </c>
      <c r="L38" s="5">
        <v>70.333333333333329</v>
      </c>
      <c r="M38" s="5">
        <v>40.733333333333327</v>
      </c>
      <c r="N38" s="5">
        <v>25.933333333333334</v>
      </c>
      <c r="O38" s="5">
        <v>12.766666666666666</v>
      </c>
      <c r="P38" s="5">
        <v>0.9</v>
      </c>
      <c r="Q38" s="5">
        <v>0.26666666666666666</v>
      </c>
      <c r="R38" s="5">
        <v>0</v>
      </c>
      <c r="S38" s="5">
        <v>0</v>
      </c>
      <c r="T38" s="5">
        <v>0</v>
      </c>
      <c r="U38" s="7">
        <v>0.9</v>
      </c>
      <c r="V38" s="7" t="e">
        <f t="array" aca="1" ref="V38" ca="1">_xludf.IFS(AND(U38&gt;-2,U38&lt;=-1.5),"SL", AND(U38&gt;-1.5,U38&lt;=-1),"ML", AND(U38&gt;-1,U38&lt;=-0.5),"WL",AND(U38&gt;-0.5,U38&lt;0.5),"NONE",AND(U38&gt;=0.5,U38&lt;1),"WE",AND(U38&gt;=1,U38&lt;1.5),"ME",AND(U38&gt;=1.5,U38&lt;2),"SE",U38&gt;=2,"VSE")</f>
        <v>#NAME?</v>
      </c>
    </row>
    <row r="39" spans="1:36" ht="15.75" customHeight="1" x14ac:dyDescent="0.4">
      <c r="A39" s="5">
        <v>2003</v>
      </c>
      <c r="B39" s="5" t="s">
        <v>26</v>
      </c>
      <c r="C39" s="6">
        <v>377.16666666666669</v>
      </c>
      <c r="D39" s="5">
        <v>6.6758333333333333</v>
      </c>
      <c r="E39" s="5">
        <v>72.823333333333338</v>
      </c>
      <c r="F39" s="5">
        <v>98.148333333333355</v>
      </c>
      <c r="G39" s="5">
        <v>99.583333333333329</v>
      </c>
      <c r="H39" s="5">
        <v>99.988333333333344</v>
      </c>
      <c r="I39" s="5">
        <v>1.1666666666666667E-2</v>
      </c>
      <c r="J39" s="6">
        <v>34.233333333333334</v>
      </c>
      <c r="K39" s="5">
        <v>61.266666666666673</v>
      </c>
      <c r="L39" s="5">
        <v>45.966666666666669</v>
      </c>
      <c r="M39" s="5">
        <v>21.2</v>
      </c>
      <c r="N39" s="5">
        <v>11.700000000000001</v>
      </c>
      <c r="O39" s="5">
        <v>4.7</v>
      </c>
      <c r="P39" s="5">
        <v>4.4666666666666659</v>
      </c>
      <c r="Q39" s="5">
        <v>1.7999999999999998</v>
      </c>
      <c r="R39" s="5">
        <v>3.3333333333333333E-2</v>
      </c>
      <c r="S39" s="5">
        <v>0</v>
      </c>
      <c r="T39" s="5">
        <v>0</v>
      </c>
      <c r="U39" s="7">
        <v>0.6</v>
      </c>
      <c r="V39" s="7" t="e">
        <f t="array" aca="1" ref="V39" ca="1">_xludf.IFS(AND(U39&gt;-2,U39&lt;=-1.5),"SL", AND(U39&gt;-1.5,U39&lt;=-1),"ML", AND(U39&gt;-1,U39&lt;=-0.5),"WL",AND(U39&gt;-0.5,U39&lt;0.5),"NONE",AND(U39&gt;=0.5,U39&lt;1),"WE",AND(U39&gt;=1,U39&lt;1.5),"ME",AND(U39&gt;=1.5,U39&lt;2),"SE",U39&gt;=2,"VSE")</f>
        <v>#NAME?</v>
      </c>
    </row>
    <row r="40" spans="1:36" ht="15.75" customHeight="1" x14ac:dyDescent="0.4">
      <c r="A40" s="5">
        <v>2003</v>
      </c>
      <c r="B40" s="5" t="s">
        <v>27</v>
      </c>
      <c r="C40" s="6">
        <v>363.38333333333338</v>
      </c>
      <c r="D40" s="5">
        <v>4.7266666666666666</v>
      </c>
      <c r="E40" s="5">
        <v>66.567166666666665</v>
      </c>
      <c r="F40" s="5">
        <v>92.546833333333325</v>
      </c>
      <c r="G40" s="5">
        <v>99.565166666666684</v>
      </c>
      <c r="H40" s="5">
        <v>99.988333333333344</v>
      </c>
      <c r="I40" s="5">
        <v>1.1666666666666667E-2</v>
      </c>
      <c r="J40" s="6">
        <v>51.199999999999996</v>
      </c>
      <c r="K40" s="5">
        <v>34.766666666666666</v>
      </c>
      <c r="L40" s="5">
        <v>19.100000000000001</v>
      </c>
      <c r="M40" s="5">
        <v>5.5333333333333341</v>
      </c>
      <c r="N40" s="5">
        <v>2.1</v>
      </c>
      <c r="O40" s="5">
        <v>0.5</v>
      </c>
      <c r="P40" s="5">
        <v>14</v>
      </c>
      <c r="Q40" s="5">
        <v>8.1</v>
      </c>
      <c r="R40" s="5">
        <v>0.8666666666666667</v>
      </c>
      <c r="S40" s="5">
        <v>6.6666666666666666E-2</v>
      </c>
      <c r="T40" s="5">
        <v>0</v>
      </c>
      <c r="U40" s="7">
        <v>0.4</v>
      </c>
      <c r="V40" s="7" t="e">
        <f t="array" aca="1" ref="V40" ca="1">_xludf.IFS(AND(U40&gt;-2,U40&lt;=-1.5),"SL", AND(U40&gt;-1.5,U40&lt;=-1),"ML", AND(U40&gt;-1,U40&lt;=-0.5),"WL",AND(U40&gt;-0.5,U40&lt;0.5),"NONE",AND(U40&gt;=0.5,U40&lt;1),"WE",AND(U40&gt;=1,U40&lt;1.5),"ME",AND(U40&gt;=1.5,U40&lt;2),"SE",U40&gt;=2,"VSE")</f>
        <v>#NAME?</v>
      </c>
    </row>
    <row r="41" spans="1:36" ht="15.75" customHeight="1" x14ac:dyDescent="0.4">
      <c r="A41" s="5">
        <v>2003</v>
      </c>
      <c r="B41" s="5" t="s">
        <v>28</v>
      </c>
      <c r="C41" s="6">
        <v>339.88333333333333</v>
      </c>
      <c r="D41" s="5">
        <v>2.3891666666666667</v>
      </c>
      <c r="E41" s="5">
        <v>57.693833333333338</v>
      </c>
      <c r="F41" s="5">
        <v>83.018500000000003</v>
      </c>
      <c r="G41" s="5">
        <v>96.753500000000017</v>
      </c>
      <c r="H41" s="5">
        <v>99.998333333333335</v>
      </c>
      <c r="I41" s="5">
        <v>1.6666666666666668E-3</v>
      </c>
      <c r="J41" s="6">
        <v>60.866666666666667</v>
      </c>
      <c r="K41" s="5">
        <v>16.066666666666666</v>
      </c>
      <c r="L41" s="5">
        <v>6.6333333333333329</v>
      </c>
      <c r="M41" s="5">
        <v>1.2</v>
      </c>
      <c r="N41" s="5">
        <v>0.5</v>
      </c>
      <c r="O41" s="5">
        <v>0</v>
      </c>
      <c r="P41" s="5">
        <v>23.033333333333331</v>
      </c>
      <c r="Q41" s="5">
        <v>11.700000000000001</v>
      </c>
      <c r="R41" s="5">
        <v>1</v>
      </c>
      <c r="S41" s="5">
        <v>6.6666666666666666E-2</v>
      </c>
      <c r="T41" s="5">
        <v>0</v>
      </c>
      <c r="U41" s="7">
        <v>0</v>
      </c>
      <c r="V41" s="7" t="e">
        <f t="array" aca="1" ref="V41" ca="1">_xludf.IFS(AND(U41&gt;-2,U41&lt;=-1.5),"SL", AND(U41&gt;-1.5,U41&lt;=-1),"ML", AND(U41&gt;-1,U41&lt;=-0.5),"WL",AND(U41&gt;-0.5,U41&lt;0.5),"NONE",AND(U41&gt;=0.5,U41&lt;1),"WE",AND(U41&gt;=1,U41&lt;1.5),"ME",AND(U41&gt;=1.5,U41&lt;2),"SE",U41&gt;=2,"VSE")</f>
        <v>#NAME?</v>
      </c>
    </row>
    <row r="42" spans="1:36" ht="15.75" customHeight="1" x14ac:dyDescent="0.4">
      <c r="A42" s="5">
        <v>2003</v>
      </c>
      <c r="B42" s="5" t="s">
        <v>29</v>
      </c>
      <c r="C42" s="6">
        <v>301.38333333333333</v>
      </c>
      <c r="D42" s="5">
        <v>0.435</v>
      </c>
      <c r="E42" s="5">
        <v>46.723833333333339</v>
      </c>
      <c r="F42" s="5">
        <v>70.524333333333331</v>
      </c>
      <c r="G42" s="5">
        <v>87.140166666666673</v>
      </c>
      <c r="H42" s="5">
        <v>96.640833333333333</v>
      </c>
      <c r="I42" s="5">
        <v>3.3591666666666669</v>
      </c>
      <c r="J42" s="6">
        <v>55.633333333333326</v>
      </c>
      <c r="K42" s="5">
        <v>12.4</v>
      </c>
      <c r="L42" s="5">
        <v>4.9333333333333336</v>
      </c>
      <c r="M42" s="5">
        <v>0.70000000000000007</v>
      </c>
      <c r="N42" s="5">
        <v>9.9999999999999992E-2</v>
      </c>
      <c r="O42" s="5">
        <v>0</v>
      </c>
      <c r="P42" s="5">
        <v>31.933333333333337</v>
      </c>
      <c r="Q42" s="5">
        <v>17.166666666666668</v>
      </c>
      <c r="R42" s="5">
        <v>2.1999999999999997</v>
      </c>
      <c r="S42" s="5">
        <v>0.13333333333333333</v>
      </c>
      <c r="T42" s="5">
        <v>0</v>
      </c>
      <c r="U42" s="7">
        <v>-0.3</v>
      </c>
      <c r="V42" s="7" t="e">
        <f t="array" aca="1" ref="V42" ca="1">_xludf.IFS(AND(U42&gt;-2,U42&lt;=-1.5),"SL", AND(U42&gt;-1.5,U42&lt;=-1),"ML", AND(U42&gt;-1,U42&lt;=-0.5),"WL",AND(U42&gt;-0.5,U42&lt;0.5),"NONE",AND(U42&gt;=0.5,U42&lt;1),"WE",AND(U42&gt;=1,U42&lt;1.5),"ME",AND(U42&gt;=1.5,U42&lt;2),"SE",U42&gt;=2,"VSE")</f>
        <v>#NAME?</v>
      </c>
    </row>
    <row r="43" spans="1:36" ht="15.75" customHeight="1" x14ac:dyDescent="0.4">
      <c r="A43" s="5">
        <v>2003</v>
      </c>
      <c r="B43" s="5" t="s">
        <v>30</v>
      </c>
      <c r="C43" s="6">
        <v>276.51666666666665</v>
      </c>
      <c r="D43" s="5">
        <v>0.44966666666666666</v>
      </c>
      <c r="E43" s="5">
        <v>39.981166666666667</v>
      </c>
      <c r="F43" s="5">
        <v>62.682333333333339</v>
      </c>
      <c r="G43" s="5">
        <v>80.06883333333333</v>
      </c>
      <c r="H43" s="5">
        <v>93.392166666666682</v>
      </c>
      <c r="I43" s="5">
        <v>6.6078333333333346</v>
      </c>
      <c r="J43" s="6">
        <v>52.833333333333336</v>
      </c>
      <c r="K43" s="5">
        <v>20.533333333333331</v>
      </c>
      <c r="L43" s="5">
        <v>11.433333333333332</v>
      </c>
      <c r="M43" s="5">
        <v>2.6666666666666665</v>
      </c>
      <c r="N43" s="5">
        <v>0.83333333333333337</v>
      </c>
      <c r="O43" s="5">
        <v>3.3333333333333333E-2</v>
      </c>
      <c r="P43" s="5">
        <v>26.566666666666666</v>
      </c>
      <c r="Q43" s="5">
        <v>11.9</v>
      </c>
      <c r="R43" s="5">
        <v>1.4000000000000001</v>
      </c>
      <c r="S43" s="5">
        <v>6.6666666666666666E-2</v>
      </c>
      <c r="T43" s="5">
        <v>0</v>
      </c>
      <c r="U43" s="7">
        <v>-0.2</v>
      </c>
      <c r="V43" s="7" t="e">
        <f t="array" aca="1" ref="V43" ca="1">_xludf.IFS(AND(U43&gt;-2,U43&lt;=-1.5),"SL", AND(U43&gt;-1.5,U43&lt;=-1),"ML", AND(U43&gt;-1,U43&lt;=-0.5),"WL",AND(U43&gt;-0.5,U43&lt;0.5),"NONE",AND(U43&gt;=0.5,U43&lt;1),"WE",AND(U43&gt;=1,U43&lt;1.5),"ME",AND(U43&gt;=1.5,U43&lt;2),"SE",U43&gt;=2,"VSE")</f>
        <v>#NAME?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ht="15.75" customHeight="1" x14ac:dyDescent="0.4">
      <c r="A44" s="5">
        <v>2003</v>
      </c>
      <c r="B44" s="5" t="s">
        <v>31</v>
      </c>
      <c r="C44" s="6">
        <v>273.68333333333334</v>
      </c>
      <c r="D44" s="5">
        <v>0.47966666666666669</v>
      </c>
      <c r="E44" s="5">
        <v>36.012833333333333</v>
      </c>
      <c r="F44" s="5">
        <v>60.828166666666668</v>
      </c>
      <c r="G44" s="5">
        <v>83.052999999999997</v>
      </c>
      <c r="H44" s="5">
        <v>93.392166666666654</v>
      </c>
      <c r="I44" s="5">
        <v>6.6078333333333346</v>
      </c>
      <c r="J44" s="6">
        <v>44.333333333333336</v>
      </c>
      <c r="K44" s="5">
        <v>33.666666666666664</v>
      </c>
      <c r="L44" s="5">
        <v>21.366666666666664</v>
      </c>
      <c r="M44" s="5">
        <v>5.3666666666666671</v>
      </c>
      <c r="N44" s="5">
        <v>1.5</v>
      </c>
      <c r="O44" s="5">
        <v>3.3333333333333333E-2</v>
      </c>
      <c r="P44" s="5">
        <v>21.933333333333334</v>
      </c>
      <c r="Q44" s="5">
        <v>10.033333333333333</v>
      </c>
      <c r="R44" s="5">
        <v>1.3</v>
      </c>
      <c r="S44" s="5">
        <v>6.6666666666666666E-2</v>
      </c>
      <c r="T44" s="5">
        <v>0</v>
      </c>
      <c r="U44" s="7">
        <v>0.1</v>
      </c>
      <c r="V44" s="7" t="e">
        <f t="array" aca="1" ref="V44" ca="1">_xludf.IFS(AND(U44&gt;-2,U44&lt;=-1.5),"SL", AND(U44&gt;-1.5,U44&lt;=-1),"ML", AND(U44&gt;-1,U44&lt;=-0.5),"WL",AND(U44&gt;-0.5,U44&lt;0.5),"NONE",AND(U44&gt;=0.5,U44&lt;1),"WE",AND(U44&gt;=1,U44&lt;1.5),"ME",AND(U44&gt;=1.5,U44&lt;2),"SE",U44&gt;=2,"VSE")</f>
        <v>#NAME?</v>
      </c>
    </row>
    <row r="45" spans="1:36" ht="15.75" customHeight="1" x14ac:dyDescent="0.4">
      <c r="A45" s="5">
        <v>2003</v>
      </c>
      <c r="B45" s="5" t="s">
        <v>32</v>
      </c>
      <c r="C45" s="6">
        <v>277.45</v>
      </c>
      <c r="D45" s="5">
        <v>0.29199999999999998</v>
      </c>
      <c r="E45" s="5">
        <v>31.008999999999997</v>
      </c>
      <c r="F45" s="5">
        <v>62.261500000000005</v>
      </c>
      <c r="G45" s="5">
        <v>87.172666666666672</v>
      </c>
      <c r="H45" s="5">
        <v>96.751333333333335</v>
      </c>
      <c r="I45" s="5">
        <v>3.2486666666666668</v>
      </c>
      <c r="J45" s="6">
        <v>46.033333333333339</v>
      </c>
      <c r="K45" s="5">
        <v>39.1</v>
      </c>
      <c r="L45" s="5">
        <v>24.2</v>
      </c>
      <c r="M45" s="5">
        <v>5.7333333333333334</v>
      </c>
      <c r="N45" s="5">
        <v>1.7000000000000002</v>
      </c>
      <c r="O45" s="5">
        <v>3.3333333333333333E-2</v>
      </c>
      <c r="P45" s="5">
        <v>14.766666666666666</v>
      </c>
      <c r="Q45" s="5">
        <v>5.166666666666667</v>
      </c>
      <c r="R45" s="5">
        <v>0.3</v>
      </c>
      <c r="S45" s="5">
        <v>0</v>
      </c>
      <c r="T45" s="5">
        <v>0</v>
      </c>
      <c r="U45" s="7">
        <v>0.2</v>
      </c>
      <c r="V45" s="7" t="e">
        <f t="array" aca="1" ref="V45" ca="1">_xludf.IFS(AND(U45&gt;-2,U45&lt;=-1.5),"SL", AND(U45&gt;-1.5,U45&lt;=-1),"ML", AND(U45&gt;-1,U45&lt;=-0.5),"WL",AND(U45&gt;-0.5,U45&lt;0.5),"NONE",AND(U45&gt;=0.5,U45&lt;1),"WE",AND(U45&gt;=1,U45&lt;1.5),"ME",AND(U45&gt;=1.5,U45&lt;2),"SE",U45&gt;=2,"VSE")</f>
        <v>#NAME?</v>
      </c>
    </row>
    <row r="46" spans="1:36" ht="15.75" customHeight="1" x14ac:dyDescent="0.4">
      <c r="A46" s="5">
        <v>2003</v>
      </c>
      <c r="B46" s="5" t="s">
        <v>33</v>
      </c>
      <c r="C46" s="6">
        <v>277.34999999999997</v>
      </c>
      <c r="D46" s="5">
        <v>3.0666666666666665E-2</v>
      </c>
      <c r="E46" s="5">
        <v>25.221166666666665</v>
      </c>
      <c r="F46" s="5">
        <v>64.701666666666668</v>
      </c>
      <c r="G46" s="5">
        <v>87.441333333333333</v>
      </c>
      <c r="H46" s="5">
        <v>100</v>
      </c>
      <c r="I46" s="5">
        <v>0</v>
      </c>
      <c r="J46" s="6">
        <v>47.20000000000001</v>
      </c>
      <c r="K46" s="5">
        <v>39</v>
      </c>
      <c r="L46" s="5">
        <v>23.166666666666668</v>
      </c>
      <c r="M46" s="5">
        <v>5.1333333333333337</v>
      </c>
      <c r="N46" s="5">
        <v>1.6333333333333335</v>
      </c>
      <c r="O46" s="5">
        <v>0.23333333333333331</v>
      </c>
      <c r="P46" s="5">
        <v>13.800000000000002</v>
      </c>
      <c r="Q46" s="5">
        <v>5.4333333333333336</v>
      </c>
      <c r="R46" s="5">
        <v>0.43333333333333329</v>
      </c>
      <c r="S46" s="5">
        <v>0</v>
      </c>
      <c r="T46" s="5">
        <v>0</v>
      </c>
      <c r="U46" s="7">
        <v>0.3</v>
      </c>
      <c r="V46" s="7" t="e">
        <f t="array" aca="1" ref="V46" ca="1">_xludf.IFS(AND(U46&gt;-2,U46&lt;=-1.5),"SL", AND(U46&gt;-1.5,U46&lt;=-1),"ML", AND(U46&gt;-1,U46&lt;=-0.5),"WL",AND(U46&gt;-0.5,U46&lt;0.5),"NONE",AND(U46&gt;=0.5,U46&lt;1),"WE",AND(U46&gt;=1,U46&lt;1.5),"ME",AND(U46&gt;=1.5,U46&lt;2),"SE",U46&gt;=2,"VSE")</f>
        <v>#NAME?</v>
      </c>
    </row>
    <row r="47" spans="1:36" ht="15.75" customHeight="1" x14ac:dyDescent="0.4">
      <c r="A47" s="5">
        <v>2003</v>
      </c>
      <c r="B47" s="5" t="s">
        <v>34</v>
      </c>
      <c r="C47" s="6">
        <v>261.34999999999997</v>
      </c>
      <c r="D47" s="5">
        <v>6.6666666666666664E-4</v>
      </c>
      <c r="E47" s="5">
        <v>18.963666666666668</v>
      </c>
      <c r="F47" s="5">
        <v>62.525833333333331</v>
      </c>
      <c r="G47" s="5">
        <v>79.784666666666666</v>
      </c>
      <c r="H47" s="5">
        <v>100</v>
      </c>
      <c r="I47" s="5">
        <v>0</v>
      </c>
      <c r="J47" s="6">
        <v>51</v>
      </c>
      <c r="K47" s="5">
        <v>37.466666666666669</v>
      </c>
      <c r="L47" s="5">
        <v>20.933333333333334</v>
      </c>
      <c r="M47" s="5">
        <v>3.7666666666666671</v>
      </c>
      <c r="N47" s="5">
        <v>1.2333333333333334</v>
      </c>
      <c r="O47" s="5">
        <v>0.23333333333333331</v>
      </c>
      <c r="P47" s="5">
        <v>11.533333333333333</v>
      </c>
      <c r="Q47" s="5">
        <v>4.7666666666666666</v>
      </c>
      <c r="R47" s="5">
        <v>0.6</v>
      </c>
      <c r="S47" s="5">
        <v>0</v>
      </c>
      <c r="T47" s="5">
        <v>0</v>
      </c>
      <c r="U47" s="7">
        <v>0.3</v>
      </c>
      <c r="V47" s="7" t="e">
        <f t="array" aca="1" ref="V47" ca="1">_xludf.IFS(AND(U47&gt;-2,U47&lt;=-1.5),"SL", AND(U47&gt;-1.5,U47&lt;=-1),"ML", AND(U47&gt;-1,U47&lt;=-0.5),"WL",AND(U47&gt;-0.5,U47&lt;0.5),"NONE",AND(U47&gt;=0.5,U47&lt;1),"WE",AND(U47&gt;=1,U47&lt;1.5),"ME",AND(U47&gt;=1.5,U47&lt;2),"SE",U47&gt;=2,"VSE")</f>
        <v>#NAME?</v>
      </c>
    </row>
    <row r="48" spans="1:36" ht="15.75" customHeight="1" x14ac:dyDescent="0.4">
      <c r="A48" s="5">
        <v>2003</v>
      </c>
      <c r="B48" s="5" t="s">
        <v>35</v>
      </c>
      <c r="C48" s="6">
        <v>258.81666666666666</v>
      </c>
      <c r="D48" s="5">
        <v>0</v>
      </c>
      <c r="E48" s="5">
        <v>17.818333333333332</v>
      </c>
      <c r="F48" s="5">
        <v>62.363166666666665</v>
      </c>
      <c r="G48" s="5">
        <v>78.541999999999987</v>
      </c>
      <c r="H48" s="5">
        <v>100</v>
      </c>
      <c r="I48" s="5">
        <v>0</v>
      </c>
      <c r="J48" s="6">
        <v>46.6</v>
      </c>
      <c r="K48" s="5">
        <v>46.266666666666673</v>
      </c>
      <c r="L48" s="5">
        <v>28.3</v>
      </c>
      <c r="M48" s="5">
        <v>7.8</v>
      </c>
      <c r="N48" s="5">
        <v>2.1666666666666665</v>
      </c>
      <c r="O48" s="5">
        <v>0.3</v>
      </c>
      <c r="P48" s="5">
        <v>7.1666666666666679</v>
      </c>
      <c r="Q48" s="5">
        <v>2.8000000000000003</v>
      </c>
      <c r="R48" s="5">
        <v>0.3666666666666667</v>
      </c>
      <c r="S48" s="5">
        <v>0</v>
      </c>
      <c r="T48" s="5">
        <v>0</v>
      </c>
      <c r="U48" s="7">
        <v>0.4</v>
      </c>
      <c r="V48" s="7" t="e">
        <f t="array" aca="1" ref="V48" ca="1">_xludf.IFS(AND(U48&gt;-2,U48&lt;=-1.5),"SL", AND(U48&gt;-1.5,U48&lt;=-1),"ML", AND(U48&gt;-1,U48&lt;=-0.5),"WL",AND(U48&gt;-0.5,U48&lt;0.5),"NONE",AND(U48&gt;=0.5,U48&lt;1),"WE",AND(U48&gt;=1,U48&lt;1.5),"ME",AND(U48&gt;=1.5,U48&lt;2),"SE",U48&gt;=2,"VSE")</f>
        <v>#NAME?</v>
      </c>
    </row>
    <row r="49" spans="1:33" ht="15.75" customHeight="1" x14ac:dyDescent="0.4">
      <c r="A49" s="5" t="s">
        <v>41</v>
      </c>
      <c r="B49" s="5" t="s">
        <v>37</v>
      </c>
      <c r="C49" s="6">
        <v>256.23333333333335</v>
      </c>
      <c r="D49" s="5">
        <v>0</v>
      </c>
      <c r="E49" s="5">
        <v>21.668333333333333</v>
      </c>
      <c r="F49" s="5">
        <v>57.733166666666669</v>
      </c>
      <c r="G49" s="5">
        <v>76.801166666666674</v>
      </c>
      <c r="H49" s="5">
        <v>100</v>
      </c>
      <c r="I49" s="5">
        <v>0</v>
      </c>
      <c r="J49" s="6">
        <v>42.933333333333337</v>
      </c>
      <c r="K49" s="5">
        <v>53</v>
      </c>
      <c r="L49" s="5">
        <v>33.6</v>
      </c>
      <c r="M49" s="5">
        <v>9.8333333333333339</v>
      </c>
      <c r="N49" s="5">
        <v>3.1</v>
      </c>
      <c r="O49" s="5">
        <v>0.13333333333333333</v>
      </c>
      <c r="P49" s="5">
        <v>4.0333333333333332</v>
      </c>
      <c r="Q49" s="5">
        <v>1.5</v>
      </c>
      <c r="R49" s="5">
        <v>0.19999999999999998</v>
      </c>
      <c r="S49" s="5">
        <v>0</v>
      </c>
      <c r="T49" s="5">
        <v>0</v>
      </c>
      <c r="U49" s="7">
        <v>0.4</v>
      </c>
      <c r="V49" s="7" t="e">
        <f t="array" aca="1" ref="V49" ca="1">_xludf.IFS(AND(U49&gt;-2,U49&lt;=-1.5),"SL", AND(U49&gt;-1.5,U49&lt;=-1),"ML", AND(U49&gt;-1,U49&lt;=-0.5),"WL",AND(U49&gt;-0.5,U49&lt;0.5),"NONE",AND(U49&gt;=0.5,U49&lt;1),"WE",AND(U49&gt;=1,U49&lt;1.5),"ME",AND(U49&gt;=1.5,U49&lt;2),"SE",U49&gt;=2,"VSE")</f>
        <v>#NAME?</v>
      </c>
    </row>
    <row r="50" spans="1:33" ht="15.75" customHeight="1" x14ac:dyDescent="0.4">
      <c r="A50" s="5" t="s">
        <v>41</v>
      </c>
      <c r="B50" s="5" t="s">
        <v>38</v>
      </c>
      <c r="C50" s="6">
        <v>258.98333333333335</v>
      </c>
      <c r="D50" s="5">
        <v>0</v>
      </c>
      <c r="E50" s="5">
        <v>25.179166666666664</v>
      </c>
      <c r="F50" s="5">
        <v>56.409833333333331</v>
      </c>
      <c r="G50" s="5">
        <v>77.451166666666666</v>
      </c>
      <c r="H50" s="5">
        <v>100</v>
      </c>
      <c r="I50" s="5">
        <v>0</v>
      </c>
      <c r="J50" s="6">
        <v>41.033333333333339</v>
      </c>
      <c r="K50" s="5">
        <v>57.1</v>
      </c>
      <c r="L50" s="5">
        <v>36.06666666666667</v>
      </c>
      <c r="M50" s="5">
        <v>11.166666666666666</v>
      </c>
      <c r="N50" s="5">
        <v>3.3333333333333335</v>
      </c>
      <c r="O50" s="5">
        <v>0.13333333333333333</v>
      </c>
      <c r="P50" s="5">
        <v>1.8333333333333333</v>
      </c>
      <c r="Q50" s="5">
        <v>0.16666666666666666</v>
      </c>
      <c r="R50" s="5">
        <v>0</v>
      </c>
      <c r="S50" s="5">
        <v>0</v>
      </c>
      <c r="T50" s="5">
        <v>0</v>
      </c>
      <c r="U50" s="7">
        <v>0.4</v>
      </c>
      <c r="V50" s="7" t="e">
        <f t="array" aca="1" ref="V50" ca="1">_xludf.IFS(AND(U50&gt;-2,U50&lt;=-1.5),"SL", AND(U50&gt;-1.5,U50&lt;=-1),"ML", AND(U50&gt;-1,U50&lt;=-0.5),"WL",AND(U50&gt;-0.5,U50&lt;0.5),"NONE",AND(U50&gt;=0.5,U50&lt;1),"WE",AND(U50&gt;=1,U50&lt;1.5),"ME",AND(U50&gt;=1.5,U50&lt;2),"SE",U50&gt;=2,"VSE")</f>
        <v>#NAME?</v>
      </c>
    </row>
    <row r="51" spans="1:33" ht="15.75" customHeight="1" x14ac:dyDescent="0.4">
      <c r="A51" s="5">
        <v>2004</v>
      </c>
      <c r="B51" s="5" t="s">
        <v>26</v>
      </c>
      <c r="C51" s="6">
        <v>261.45</v>
      </c>
      <c r="D51" s="5">
        <v>0</v>
      </c>
      <c r="E51" s="5">
        <v>27.959166666666665</v>
      </c>
      <c r="F51" s="5">
        <v>54.813166666666667</v>
      </c>
      <c r="G51" s="5">
        <v>78.742499999999993</v>
      </c>
      <c r="H51" s="5">
        <v>100</v>
      </c>
      <c r="I51" s="5">
        <v>0</v>
      </c>
      <c r="J51" s="6">
        <v>35.133333333333333</v>
      </c>
      <c r="K51" s="5">
        <v>63.833333333333336</v>
      </c>
      <c r="L51" s="5">
        <v>45.733333333333327</v>
      </c>
      <c r="M51" s="5">
        <v>20.533333333333335</v>
      </c>
      <c r="N51" s="5">
        <v>12.633333333333333</v>
      </c>
      <c r="O51" s="5">
        <v>5.2333333333333334</v>
      </c>
      <c r="P51" s="5">
        <v>0.99999999999999989</v>
      </c>
      <c r="Q51" s="5">
        <v>0</v>
      </c>
      <c r="R51" s="5">
        <v>0</v>
      </c>
      <c r="S51" s="5">
        <v>0</v>
      </c>
      <c r="T51" s="5">
        <v>0</v>
      </c>
      <c r="U51" s="7">
        <v>0.3</v>
      </c>
      <c r="V51" s="7" t="e">
        <f t="array" aca="1" ref="V51" ca="1">_xludf.IFS(AND(U51&gt;-2,U51&lt;=-1.5),"SL", AND(U51&gt;-1.5,U51&lt;=-1),"ML", AND(U51&gt;-1,U51&lt;=-0.5),"WL",AND(U51&gt;-0.5,U51&lt;0.5),"NONE",AND(U51&gt;=0.5,U51&lt;1),"WE",AND(U51&gt;=1,U51&lt;1.5),"ME",AND(U51&gt;=1.5,U51&lt;2),"SE",U51&gt;=2,"VSE")</f>
        <v>#NAME?</v>
      </c>
    </row>
    <row r="52" spans="1:33" ht="15.75" customHeight="1" x14ac:dyDescent="0.4">
      <c r="A52" s="5">
        <v>2004</v>
      </c>
      <c r="B52" s="5" t="s">
        <v>27</v>
      </c>
      <c r="C52" s="6">
        <v>266.36666666666667</v>
      </c>
      <c r="D52" s="5">
        <v>0</v>
      </c>
      <c r="E52" s="5">
        <v>25.828333333333337</v>
      </c>
      <c r="F52" s="5">
        <v>55.711500000000001</v>
      </c>
      <c r="G52" s="5">
        <v>84.928333333333327</v>
      </c>
      <c r="H52" s="5">
        <v>100</v>
      </c>
      <c r="I52" s="5">
        <v>0</v>
      </c>
      <c r="J52" s="6">
        <v>38.199999999999996</v>
      </c>
      <c r="K52" s="5">
        <v>55.5</v>
      </c>
      <c r="L52" s="5">
        <v>40.699999999999996</v>
      </c>
      <c r="M52" s="5">
        <v>19.3</v>
      </c>
      <c r="N52" s="5">
        <v>11.466666666666667</v>
      </c>
      <c r="O52" s="5">
        <v>5.166666666666667</v>
      </c>
      <c r="P52" s="5">
        <v>6.2666666666666657</v>
      </c>
      <c r="Q52" s="5">
        <v>2.2333333333333334</v>
      </c>
      <c r="R52" s="5">
        <v>0.16666666666666666</v>
      </c>
      <c r="S52" s="5">
        <v>0</v>
      </c>
      <c r="T52" s="5">
        <v>0</v>
      </c>
      <c r="U52" s="7">
        <v>0.2</v>
      </c>
      <c r="V52" s="7" t="e">
        <f t="array" aca="1" ref="V52" ca="1">_xludf.IFS(AND(U52&gt;-2,U52&lt;=-1.5),"SL", AND(U52&gt;-1.5,U52&lt;=-1),"ML", AND(U52&gt;-1,U52&lt;=-0.5),"WL",AND(U52&gt;-0.5,U52&lt;0.5),"NONE",AND(U52&gt;=0.5,U52&lt;1),"WE",AND(U52&gt;=1,U52&lt;1.5),"ME",AND(U52&gt;=1.5,U52&lt;2),"SE",U52&gt;=2,"VSE")</f>
        <v>#NAME?</v>
      </c>
    </row>
    <row r="53" spans="1:33" ht="15.75" customHeight="1" x14ac:dyDescent="0.4">
      <c r="A53" s="5">
        <v>2004</v>
      </c>
      <c r="B53" s="5" t="s">
        <v>28</v>
      </c>
      <c r="C53" s="6">
        <v>263.86666666666667</v>
      </c>
      <c r="D53" s="5">
        <v>0</v>
      </c>
      <c r="E53" s="5">
        <v>20.350833333333334</v>
      </c>
      <c r="F53" s="5">
        <v>53.853166666666674</v>
      </c>
      <c r="G53" s="5">
        <v>89.851666666666645</v>
      </c>
      <c r="H53" s="5">
        <v>100</v>
      </c>
      <c r="I53" s="5">
        <v>0</v>
      </c>
      <c r="J53" s="6">
        <v>36.766666666666666</v>
      </c>
      <c r="K53" s="5">
        <v>55.79999999999999</v>
      </c>
      <c r="L53" s="5">
        <v>43.5</v>
      </c>
      <c r="M53" s="5">
        <v>23.400000000000002</v>
      </c>
      <c r="N53" s="5">
        <v>14.699999999999998</v>
      </c>
      <c r="O53" s="5">
        <v>6.3999999999999995</v>
      </c>
      <c r="P53" s="5">
        <v>7.3999999999999995</v>
      </c>
      <c r="Q53" s="5">
        <v>3</v>
      </c>
      <c r="R53" s="5">
        <v>0.26666666666666666</v>
      </c>
      <c r="S53" s="5">
        <v>0</v>
      </c>
      <c r="T53" s="5">
        <v>0</v>
      </c>
      <c r="U53" s="7">
        <v>0.2</v>
      </c>
      <c r="V53" s="7" t="e">
        <f t="array" aca="1" ref="V53" ca="1">_xludf.IFS(AND(U53&gt;-2,U53&lt;=-1.5),"SL", AND(U53&gt;-1.5,U53&lt;=-1),"ML", AND(U53&gt;-1,U53&lt;=-0.5),"WL",AND(U53&gt;-0.5,U53&lt;0.5),"NONE",AND(U53&gt;=0.5,U53&lt;1),"WE",AND(U53&gt;=1,U53&lt;1.5),"ME",AND(U53&gt;=1.5,U53&lt;2),"SE",U53&gt;=2,"VSE")</f>
        <v>#NAME?</v>
      </c>
    </row>
    <row r="54" spans="1:33" ht="15.75" customHeight="1" x14ac:dyDescent="0.4">
      <c r="A54" s="5">
        <v>2004</v>
      </c>
      <c r="B54" s="5" t="s">
        <v>29</v>
      </c>
      <c r="C54" s="6">
        <v>259.33333333333331</v>
      </c>
      <c r="D54" s="5">
        <v>0</v>
      </c>
      <c r="E54" s="5">
        <v>14.546833333333334</v>
      </c>
      <c r="F54" s="5">
        <v>52.173833333333334</v>
      </c>
      <c r="G54" s="5">
        <v>92.793666666666653</v>
      </c>
      <c r="H54" s="5">
        <v>100</v>
      </c>
      <c r="I54" s="5">
        <v>0</v>
      </c>
      <c r="J54" s="6">
        <v>48.933333333333337</v>
      </c>
      <c r="K54" s="5">
        <v>41.866666666666667</v>
      </c>
      <c r="L54" s="5">
        <v>28.900000000000002</v>
      </c>
      <c r="M54" s="5">
        <v>10.033333333333333</v>
      </c>
      <c r="N54" s="5">
        <v>4.2333333333333334</v>
      </c>
      <c r="O54" s="5">
        <v>1.2333333333333334</v>
      </c>
      <c r="P54" s="5">
        <v>9.1666666666666661</v>
      </c>
      <c r="Q54" s="5">
        <v>3.6666666666666665</v>
      </c>
      <c r="R54" s="5">
        <v>0.26666666666666666</v>
      </c>
      <c r="S54" s="5">
        <v>0</v>
      </c>
      <c r="T54" s="5">
        <v>0</v>
      </c>
      <c r="U54" s="7">
        <v>0.2</v>
      </c>
      <c r="V54" s="7" t="e">
        <f t="array" aca="1" ref="V54" ca="1">_xludf.IFS(AND(U54&gt;-2,U54&lt;=-1.5),"SL", AND(U54&gt;-1.5,U54&lt;=-1),"ML", AND(U54&gt;-1,U54&lt;=-0.5),"WL",AND(U54&gt;-0.5,U54&lt;0.5),"NONE",AND(U54&gt;=0.5,U54&lt;1),"WE",AND(U54&gt;=1,U54&lt;1.5),"ME",AND(U54&gt;=1.5,U54&lt;2),"SE",U54&gt;=2,"VSE")</f>
        <v>#NAME?</v>
      </c>
    </row>
    <row r="55" spans="1:33" ht="15.75" customHeight="1" x14ac:dyDescent="0.4">
      <c r="A55" s="5">
        <v>2004</v>
      </c>
      <c r="B55" s="5" t="s">
        <v>30</v>
      </c>
      <c r="C55" s="6">
        <v>242.66666666666666</v>
      </c>
      <c r="D55" s="5">
        <v>0</v>
      </c>
      <c r="E55" s="5">
        <v>7.6085000000000003</v>
      </c>
      <c r="F55" s="5">
        <v>46.907999999999994</v>
      </c>
      <c r="G55" s="5">
        <v>88.346999999999994</v>
      </c>
      <c r="H55" s="5">
        <v>99.963333333333324</v>
      </c>
      <c r="I55" s="5">
        <v>3.6666666666666667E-2</v>
      </c>
      <c r="J55" s="6">
        <v>51.533333333333339</v>
      </c>
      <c r="K55" s="5">
        <v>36.466666666666669</v>
      </c>
      <c r="L55" s="5">
        <v>23.633333333333336</v>
      </c>
      <c r="M55" s="5">
        <v>7.7666666666666666</v>
      </c>
      <c r="N55" s="5">
        <v>3.7999999999999994</v>
      </c>
      <c r="O55" s="5">
        <v>1.2333333333333334</v>
      </c>
      <c r="P55" s="5">
        <v>12</v>
      </c>
      <c r="Q55" s="5">
        <v>5.6000000000000005</v>
      </c>
      <c r="R55" s="5">
        <v>0.43333333333333335</v>
      </c>
      <c r="S55" s="5">
        <v>0</v>
      </c>
      <c r="T55" s="5">
        <v>0</v>
      </c>
      <c r="U55" s="7">
        <v>0.3</v>
      </c>
      <c r="V55" s="7" t="e">
        <f t="array" aca="1" ref="V55" ca="1">_xludf.IFS(AND(U55&gt;-2,U55&lt;=-1.5),"SL", AND(U55&gt;-1.5,U55&lt;=-1),"ML", AND(U55&gt;-1,U55&lt;=-0.5),"WL",AND(U55&gt;-0.5,U55&lt;0.5),"NONE",AND(U55&gt;=0.5,U55&lt;1),"WE",AND(U55&gt;=1,U55&lt;1.5),"ME",AND(U55&gt;=1.5,U55&lt;2),"SE",U55&gt;=2,"VSE")</f>
        <v>#NAME?</v>
      </c>
    </row>
    <row r="56" spans="1:33" ht="15.75" customHeight="1" x14ac:dyDescent="0.4">
      <c r="A56" s="5">
        <v>2004</v>
      </c>
      <c r="B56" s="5" t="s">
        <v>31</v>
      </c>
      <c r="C56" s="6">
        <v>218.76666666666665</v>
      </c>
      <c r="D56" s="5">
        <v>0</v>
      </c>
      <c r="E56" s="5">
        <v>5.0876666666666663</v>
      </c>
      <c r="F56" s="5">
        <v>37.478000000000002</v>
      </c>
      <c r="G56" s="5">
        <v>79.00233333333334</v>
      </c>
      <c r="H56" s="5">
        <v>97.304666666666662</v>
      </c>
      <c r="I56" s="5">
        <v>2.6953333333333336</v>
      </c>
      <c r="J56" s="6">
        <v>47.599999999999994</v>
      </c>
      <c r="K56" s="5">
        <v>32.199999999999996</v>
      </c>
      <c r="L56" s="5">
        <v>18.099999999999998</v>
      </c>
      <c r="M56" s="5">
        <v>1.8</v>
      </c>
      <c r="N56" s="5">
        <v>0.20000000000000004</v>
      </c>
      <c r="O56" s="5">
        <v>0</v>
      </c>
      <c r="P56" s="5">
        <v>20.233333333333331</v>
      </c>
      <c r="Q56" s="5">
        <v>12.1</v>
      </c>
      <c r="R56" s="5">
        <v>2.5</v>
      </c>
      <c r="S56" s="5">
        <v>0.19999999999999998</v>
      </c>
      <c r="T56" s="5">
        <v>0</v>
      </c>
      <c r="U56" s="7">
        <v>0.5</v>
      </c>
      <c r="V56" s="7" t="e">
        <f t="array" aca="1" ref="V56" ca="1">_xludf.IFS(AND(U56&gt;-2,U56&lt;=-1.5),"SL", AND(U56&gt;-1.5,U56&lt;=-1),"ML", AND(U56&gt;-1,U56&lt;=-0.5),"WL",AND(U56&gt;-0.5,U56&lt;0.5),"NONE",AND(U56&gt;=0.5,U56&lt;1),"WE",AND(U56&gt;=1,U56&lt;1.5),"ME",AND(U56&gt;=1.5,U56&lt;2),"SE",U56&gt;=2,"VSE")</f>
        <v>#NAME?</v>
      </c>
      <c r="W56" s="10"/>
      <c r="X56" s="10"/>
      <c r="Y56" s="10"/>
      <c r="Z56" s="10"/>
      <c r="AA56" s="10"/>
      <c r="AB56" s="10"/>
      <c r="AC56" s="10"/>
      <c r="AD56" s="10"/>
      <c r="AE56" s="10"/>
      <c r="AF56" s="9"/>
      <c r="AG56" s="9"/>
    </row>
    <row r="57" spans="1:33" ht="15.75" customHeight="1" x14ac:dyDescent="0.4">
      <c r="A57" s="5">
        <v>2004</v>
      </c>
      <c r="B57" s="5" t="s">
        <v>32</v>
      </c>
      <c r="C57" s="6">
        <v>187.18333333333331</v>
      </c>
      <c r="D57" s="5">
        <v>0</v>
      </c>
      <c r="E57" s="5">
        <v>3.7716666666666665</v>
      </c>
      <c r="F57" s="5">
        <v>25.169166666666669</v>
      </c>
      <c r="G57" s="5">
        <v>66.897000000000006</v>
      </c>
      <c r="H57" s="5">
        <v>91.492999999999995</v>
      </c>
      <c r="I57" s="5">
        <v>8.5069999999999997</v>
      </c>
      <c r="J57" s="6">
        <v>44.433333333333337</v>
      </c>
      <c r="K57" s="5">
        <v>25.599999999999998</v>
      </c>
      <c r="L57" s="5">
        <v>13.433333333333332</v>
      </c>
      <c r="M57" s="5">
        <v>0.93333333333333324</v>
      </c>
      <c r="N57" s="5">
        <v>0.13333333333333333</v>
      </c>
      <c r="O57" s="5">
        <v>0</v>
      </c>
      <c r="P57" s="5">
        <v>30</v>
      </c>
      <c r="Q57" s="5">
        <v>20</v>
      </c>
      <c r="R57" s="5">
        <v>5.2333333333333334</v>
      </c>
      <c r="S57" s="5">
        <v>1.4333333333333333</v>
      </c>
      <c r="T57" s="5">
        <v>0</v>
      </c>
      <c r="U57" s="7">
        <v>0.6</v>
      </c>
      <c r="V57" s="7" t="e">
        <f t="array" aca="1" ref="V57" ca="1">_xludf.IFS(AND(U57&gt;-2,U57&lt;=-1.5),"SL", AND(U57&gt;-1.5,U57&lt;=-1),"ML", AND(U57&gt;-1,U57&lt;=-0.5),"WL",AND(U57&gt;-0.5,U57&lt;0.5),"NONE",AND(U57&gt;=0.5,U57&lt;1),"WE",AND(U57&gt;=1,U57&lt;1.5),"ME",AND(U57&gt;=1.5,U57&lt;2),"SE",U57&gt;=2,"VSE")</f>
        <v>#NAME?</v>
      </c>
    </row>
    <row r="58" spans="1:33" ht="15.75" customHeight="1" x14ac:dyDescent="0.4">
      <c r="A58" s="5">
        <v>2004</v>
      </c>
      <c r="B58" s="5" t="s">
        <v>33</v>
      </c>
      <c r="C58" s="6">
        <v>164.6</v>
      </c>
      <c r="D58" s="5">
        <v>0</v>
      </c>
      <c r="E58" s="5">
        <v>5.0599999999999996</v>
      </c>
      <c r="F58" s="5">
        <v>17.420833333333334</v>
      </c>
      <c r="G58" s="5">
        <v>58.172833333333337</v>
      </c>
      <c r="H58" s="5">
        <v>84.171333333333337</v>
      </c>
      <c r="I58" s="5">
        <v>15.828666666666669</v>
      </c>
      <c r="J58" s="6">
        <v>42.43333333333333</v>
      </c>
      <c r="K58" s="5">
        <v>23.533333333333335</v>
      </c>
      <c r="L58" s="5">
        <v>12.533333333333331</v>
      </c>
      <c r="M58" s="5">
        <v>0.93333333333333324</v>
      </c>
      <c r="N58" s="5">
        <v>0.13333333333333333</v>
      </c>
      <c r="O58" s="5">
        <v>0</v>
      </c>
      <c r="P58" s="5">
        <v>34.1</v>
      </c>
      <c r="Q58" s="5">
        <v>22.8</v>
      </c>
      <c r="R58" s="5">
        <v>6.9666666666666659</v>
      </c>
      <c r="S58" s="5">
        <v>2.3666666666666667</v>
      </c>
      <c r="T58" s="5">
        <v>0</v>
      </c>
      <c r="U58" s="7">
        <v>0.7</v>
      </c>
      <c r="V58" s="7" t="e">
        <f t="array" aca="1" ref="V58" ca="1">_xludf.IFS(AND(U58&gt;-2,U58&lt;=-1.5),"SL", AND(U58&gt;-1.5,U58&lt;=-1),"ML", AND(U58&gt;-1,U58&lt;=-0.5),"WL",AND(U58&gt;-0.5,U58&lt;0.5),"NONE",AND(U58&gt;=0.5,U58&lt;1),"WE",AND(U58&gt;=1,U58&lt;1.5),"ME",AND(U58&gt;=1.5,U58&lt;2),"SE",U58&gt;=2,"VSE")</f>
        <v>#NAME?</v>
      </c>
    </row>
    <row r="59" spans="1:33" ht="15.75" customHeight="1" x14ac:dyDescent="0.4">
      <c r="A59" s="5">
        <v>2004</v>
      </c>
      <c r="B59" s="5" t="s">
        <v>34</v>
      </c>
      <c r="C59" s="6">
        <v>151.4</v>
      </c>
      <c r="D59" s="5">
        <v>0</v>
      </c>
      <c r="E59" s="5">
        <v>4.8340000000000005</v>
      </c>
      <c r="F59" s="5">
        <v>14.945500000000001</v>
      </c>
      <c r="G59" s="5">
        <v>52.644833333333338</v>
      </c>
      <c r="H59" s="5">
        <v>79.202666666666673</v>
      </c>
      <c r="I59" s="5">
        <v>20.797333333333334</v>
      </c>
      <c r="J59" s="6">
        <v>50.166666666666664</v>
      </c>
      <c r="K59" s="5">
        <v>11.833333333333334</v>
      </c>
      <c r="L59" s="5">
        <v>5.4000000000000012</v>
      </c>
      <c r="M59" s="5">
        <v>0.13333333333333333</v>
      </c>
      <c r="N59" s="5">
        <v>0</v>
      </c>
      <c r="O59" s="5">
        <v>0</v>
      </c>
      <c r="P59" s="5">
        <v>38</v>
      </c>
      <c r="Q59" s="5">
        <v>24.433333333333334</v>
      </c>
      <c r="R59" s="5">
        <v>7.5666666666666664</v>
      </c>
      <c r="S59" s="5">
        <v>3.6999999999999997</v>
      </c>
      <c r="T59" s="5">
        <v>0.16666666666666666</v>
      </c>
      <c r="U59" s="7">
        <v>0.7</v>
      </c>
      <c r="V59" s="7" t="e">
        <f t="array" aca="1" ref="V59" ca="1">_xludf.IFS(AND(U59&gt;-2,U59&lt;=-1.5),"SL", AND(U59&gt;-1.5,U59&lt;=-1),"ML", AND(U59&gt;-1,U59&lt;=-0.5),"WL",AND(U59&gt;-0.5,U59&lt;0.5),"NONE",AND(U59&gt;=0.5,U59&lt;1),"WE",AND(U59&gt;=1,U59&lt;1.5),"ME",AND(U59&gt;=1.5,U59&lt;2),"SE",U59&gt;=2,"VSE")</f>
        <v>#NAME?</v>
      </c>
    </row>
    <row r="60" spans="1:33" ht="15.75" customHeight="1" x14ac:dyDescent="0.4">
      <c r="A60" s="5">
        <v>2004</v>
      </c>
      <c r="B60" s="5" t="s">
        <v>35</v>
      </c>
      <c r="C60" s="6">
        <v>139.65</v>
      </c>
      <c r="D60" s="5">
        <v>0</v>
      </c>
      <c r="E60" s="5">
        <v>3.0973333333333337</v>
      </c>
      <c r="F60" s="5">
        <v>12.454666666666666</v>
      </c>
      <c r="G60" s="5">
        <v>47.189</v>
      </c>
      <c r="H60" s="5">
        <v>77.024333333333331</v>
      </c>
      <c r="I60" s="5">
        <v>22.975666666666665</v>
      </c>
      <c r="J60" s="6">
        <v>49.5</v>
      </c>
      <c r="K60" s="5">
        <v>6.6333333333333337</v>
      </c>
      <c r="L60" s="5">
        <v>2.2666666666666671</v>
      </c>
      <c r="M60" s="5">
        <v>0</v>
      </c>
      <c r="N60" s="5">
        <v>0</v>
      </c>
      <c r="O60" s="5">
        <v>0</v>
      </c>
      <c r="P60" s="5">
        <v>43.866666666666667</v>
      </c>
      <c r="Q60" s="5">
        <v>27.633333333333329</v>
      </c>
      <c r="R60" s="5">
        <v>8.3666666666666671</v>
      </c>
      <c r="S60" s="5">
        <v>4.2666666666666666</v>
      </c>
      <c r="T60" s="5">
        <v>0.39999999999999997</v>
      </c>
      <c r="U60" s="7">
        <v>0.7</v>
      </c>
      <c r="V60" s="7" t="e">
        <f t="array" aca="1" ref="V60" ca="1">_xludf.IFS(AND(U60&gt;-2,U60&lt;=-1.5),"SL", AND(U60&gt;-1.5,U60&lt;=-1),"ML", AND(U60&gt;-1,U60&lt;=-0.5),"WL",AND(U60&gt;-0.5,U60&lt;0.5),"NONE",AND(U60&gt;=0.5,U60&lt;1),"WE",AND(U60&gt;=1,U60&lt;1.5),"ME",AND(U60&gt;=1.5,U60&lt;2),"SE",U60&gt;=2,"VSE")</f>
        <v>#NAME?</v>
      </c>
    </row>
    <row r="61" spans="1:33" ht="15.75" customHeight="1" x14ac:dyDescent="0.4">
      <c r="A61" s="5" t="s">
        <v>42</v>
      </c>
      <c r="B61" s="5" t="s">
        <v>37</v>
      </c>
      <c r="C61" s="6">
        <v>128.15</v>
      </c>
      <c r="D61" s="5">
        <v>0</v>
      </c>
      <c r="E61" s="5">
        <v>1.3440000000000001</v>
      </c>
      <c r="F61" s="5">
        <v>10.031333333333334</v>
      </c>
      <c r="G61" s="5">
        <v>40.404000000000003</v>
      </c>
      <c r="H61" s="5">
        <v>76.391833333333338</v>
      </c>
      <c r="I61" s="5">
        <v>23.608166666666666</v>
      </c>
      <c r="J61" s="6">
        <v>47.933333333333337</v>
      </c>
      <c r="K61" s="5">
        <v>4.5333333333333332</v>
      </c>
      <c r="L61" s="5">
        <v>1.7333333333333334</v>
      </c>
      <c r="M61" s="5">
        <v>3.3333333333333333E-2</v>
      </c>
      <c r="N61" s="5">
        <v>0</v>
      </c>
      <c r="O61" s="5">
        <v>0</v>
      </c>
      <c r="P61" s="5">
        <v>47.433333333333337</v>
      </c>
      <c r="Q61" s="5">
        <v>30</v>
      </c>
      <c r="R61" s="5">
        <v>8.2999999999999989</v>
      </c>
      <c r="S61" s="5">
        <v>3.8333333333333335</v>
      </c>
      <c r="T61" s="5">
        <v>0.43333333333333335</v>
      </c>
      <c r="U61" s="7">
        <v>0.7</v>
      </c>
      <c r="V61" s="7" t="e">
        <f t="array" aca="1" ref="V61" ca="1">_xludf.IFS(AND(U61&gt;-2,U61&lt;=-1.5),"SL", AND(U61&gt;-1.5,U61&lt;=-1),"ML", AND(U61&gt;-1,U61&lt;=-0.5),"WL",AND(U61&gt;-0.5,U61&lt;0.5),"NONE",AND(U61&gt;=0.5,U61&lt;1),"WE",AND(U61&gt;=1,U61&lt;1.5),"ME",AND(U61&gt;=1.5,U61&lt;2),"SE",U61&gt;=2,"VSE")</f>
        <v>#NAME?</v>
      </c>
    </row>
    <row r="62" spans="1:33" ht="15.75" customHeight="1" x14ac:dyDescent="0.4">
      <c r="A62" s="5" t="s">
        <v>42</v>
      </c>
      <c r="B62" s="5" t="s">
        <v>38</v>
      </c>
      <c r="C62" s="6">
        <v>115.75</v>
      </c>
      <c r="D62" s="5">
        <v>0</v>
      </c>
      <c r="E62" s="5">
        <v>0</v>
      </c>
      <c r="F62" s="5">
        <v>8.1458333333333339</v>
      </c>
      <c r="G62" s="5">
        <v>31.643333333333334</v>
      </c>
      <c r="H62" s="5">
        <v>75.884166666666673</v>
      </c>
      <c r="I62" s="5">
        <v>24.115833333333331</v>
      </c>
      <c r="J62" s="6">
        <v>40.366666666666667</v>
      </c>
      <c r="K62" s="5">
        <v>3.3666666666666667</v>
      </c>
      <c r="L62" s="5">
        <v>1.1333333333333333</v>
      </c>
      <c r="M62" s="5">
        <v>3.3333333333333333E-2</v>
      </c>
      <c r="N62" s="5">
        <v>0</v>
      </c>
      <c r="O62" s="5">
        <v>0</v>
      </c>
      <c r="P62" s="5">
        <v>56.20000000000001</v>
      </c>
      <c r="Q62" s="5">
        <v>38.566666666666663</v>
      </c>
      <c r="R62" s="5">
        <v>13.166666666666666</v>
      </c>
      <c r="S62" s="5">
        <v>5.7666666666666666</v>
      </c>
      <c r="T62" s="5">
        <v>1</v>
      </c>
      <c r="U62" s="7">
        <v>0.6</v>
      </c>
      <c r="V62" s="7" t="e">
        <f t="array" aca="1" ref="V62" ca="1">_xludf.IFS(AND(U62&gt;-2,U62&lt;=-1.5),"SL", AND(U62&gt;-1.5,U62&lt;=-1),"ML", AND(U62&gt;-1,U62&lt;=-0.5),"WL",AND(U62&gt;-0.5,U62&lt;0.5),"NONE",AND(U62&gt;=0.5,U62&lt;1),"WE",AND(U62&gt;=1,U62&lt;1.5),"ME",AND(U62&gt;=1.5,U62&lt;2),"SE",U62&gt;=2,"VSE")</f>
        <v>#NAME?</v>
      </c>
    </row>
    <row r="63" spans="1:33" ht="15.75" customHeight="1" x14ac:dyDescent="0.4">
      <c r="A63" s="5">
        <v>2005</v>
      </c>
      <c r="B63" s="5" t="s">
        <v>26</v>
      </c>
      <c r="C63" s="6">
        <v>109.08333333333333</v>
      </c>
      <c r="D63" s="5">
        <v>0</v>
      </c>
      <c r="E63" s="5">
        <v>0</v>
      </c>
      <c r="F63" s="5">
        <v>7.4455</v>
      </c>
      <c r="G63" s="5">
        <v>25.320499999999999</v>
      </c>
      <c r="H63" s="5">
        <v>76.254833333333337</v>
      </c>
      <c r="I63" s="5">
        <v>23.745166666666666</v>
      </c>
      <c r="J63" s="6">
        <v>36.666666666666664</v>
      </c>
      <c r="K63" s="5">
        <v>3.7666666666666671</v>
      </c>
      <c r="L63" s="5">
        <v>1.4333333333333333</v>
      </c>
      <c r="M63" s="5">
        <v>0.10000000000000002</v>
      </c>
      <c r="N63" s="5">
        <v>0</v>
      </c>
      <c r="O63" s="5">
        <v>0</v>
      </c>
      <c r="P63" s="5">
        <v>59.533333333333339</v>
      </c>
      <c r="Q63" s="5">
        <v>42.70000000000001</v>
      </c>
      <c r="R63" s="5">
        <v>15.533333333333331</v>
      </c>
      <c r="S63" s="5">
        <v>5.7</v>
      </c>
      <c r="T63" s="5">
        <v>0.80000000000000016</v>
      </c>
      <c r="U63" s="7">
        <v>0.6</v>
      </c>
      <c r="V63" s="7" t="e">
        <f t="array" aca="1" ref="V63" ca="1">_xludf.IFS(AND(U63&gt;-2,U63&lt;=-1.5),"SL", AND(U63&gt;-1.5,U63&lt;=-1),"ML", AND(U63&gt;-1,U63&lt;=-0.5),"WL",AND(U63&gt;-0.5,U63&lt;0.5),"NONE",AND(U63&gt;=0.5,U63&lt;1),"WE",AND(U63&gt;=1,U63&lt;1.5),"ME",AND(U63&gt;=1.5,U63&lt;2),"SE",U63&gt;=2,"VSE")</f>
        <v>#NAME?</v>
      </c>
    </row>
    <row r="64" spans="1:33" ht="15.75" customHeight="1" x14ac:dyDescent="0.4">
      <c r="A64" s="5">
        <v>2005</v>
      </c>
      <c r="B64" s="5" t="s">
        <v>27</v>
      </c>
      <c r="C64" s="6">
        <v>93.5</v>
      </c>
      <c r="D64" s="5">
        <v>0</v>
      </c>
      <c r="E64" s="5">
        <v>0</v>
      </c>
      <c r="F64" s="5">
        <v>5.4921666666666669</v>
      </c>
      <c r="G64" s="5">
        <v>19.539666666666665</v>
      </c>
      <c r="H64" s="5">
        <v>68.396500000000003</v>
      </c>
      <c r="I64" s="5">
        <v>31.603500000000007</v>
      </c>
      <c r="J64" s="6">
        <v>32.6</v>
      </c>
      <c r="K64" s="5">
        <v>3.3333333333333335</v>
      </c>
      <c r="L64" s="5">
        <v>1.2</v>
      </c>
      <c r="M64" s="5">
        <v>0.10000000000000002</v>
      </c>
      <c r="N64" s="5">
        <v>0</v>
      </c>
      <c r="O64" s="5">
        <v>0</v>
      </c>
      <c r="P64" s="5">
        <v>64.100000000000009</v>
      </c>
      <c r="Q64" s="5">
        <v>47.966666666666661</v>
      </c>
      <c r="R64" s="5">
        <v>18.299999999999997</v>
      </c>
      <c r="S64" s="5">
        <v>6.4666666666666677</v>
      </c>
      <c r="T64" s="5">
        <v>0.80000000000000016</v>
      </c>
      <c r="U64" s="7">
        <v>0.4</v>
      </c>
      <c r="V64" s="7" t="e">
        <f t="array" aca="1" ref="V64" ca="1">_xludf.IFS(AND(U64&gt;-2,U64&lt;=-1.5),"SL", AND(U64&gt;-1.5,U64&lt;=-1),"ML", AND(U64&gt;-1,U64&lt;=-0.5),"WL",AND(U64&gt;-0.5,U64&lt;0.5),"NONE",AND(U64&gt;=0.5,U64&lt;1),"WE",AND(U64&gt;=1,U64&lt;1.5),"ME",AND(U64&gt;=1.5,U64&lt;2),"SE",U64&gt;=2,"VSE")</f>
        <v>#NAME?</v>
      </c>
    </row>
    <row r="65" spans="1:42" ht="15.75" customHeight="1" x14ac:dyDescent="0.4">
      <c r="A65" s="5">
        <v>2005</v>
      </c>
      <c r="B65" s="5" t="s">
        <v>28</v>
      </c>
      <c r="C65" s="6">
        <v>73.899999999999991</v>
      </c>
      <c r="D65" s="5">
        <v>0</v>
      </c>
      <c r="E65" s="5">
        <v>0</v>
      </c>
      <c r="F65" s="5">
        <v>3.4449999999999998</v>
      </c>
      <c r="G65" s="5">
        <v>15.771000000000001</v>
      </c>
      <c r="H65" s="5">
        <v>54.552833333333332</v>
      </c>
      <c r="I65" s="5">
        <v>45.447166666666668</v>
      </c>
      <c r="J65" s="6">
        <v>36.666666666666664</v>
      </c>
      <c r="K65" s="5">
        <v>5.5333333333333341</v>
      </c>
      <c r="L65" s="5">
        <v>1.7333333333333332</v>
      </c>
      <c r="M65" s="5">
        <v>0.13333333333333333</v>
      </c>
      <c r="N65" s="5">
        <v>0</v>
      </c>
      <c r="O65" s="5">
        <v>0</v>
      </c>
      <c r="P65" s="5">
        <v>57.800000000000004</v>
      </c>
      <c r="Q65" s="5">
        <v>42</v>
      </c>
      <c r="R65" s="5">
        <v>15</v>
      </c>
      <c r="S65" s="5">
        <v>4.166666666666667</v>
      </c>
      <c r="T65" s="5">
        <v>0.10000000000000002</v>
      </c>
      <c r="U65" s="7">
        <v>0.4</v>
      </c>
      <c r="V65" s="7" t="e">
        <f t="array" aca="1" ref="V65" ca="1">_xludf.IFS(AND(U65&gt;-2,U65&lt;=-1.5),"SL", AND(U65&gt;-1.5,U65&lt;=-1),"ML", AND(U65&gt;-1,U65&lt;=-0.5),"WL",AND(U65&gt;-0.5,U65&lt;0.5),"NONE",AND(U65&gt;=0.5,U65&lt;1),"WE",AND(U65&gt;=1,U65&lt;1.5),"ME",AND(U65&gt;=1.5,U65&lt;2),"SE",U65&gt;=2,"VSE")</f>
        <v>#NAME?</v>
      </c>
    </row>
    <row r="66" spans="1:42" ht="15.75" customHeight="1" x14ac:dyDescent="0.4">
      <c r="A66" s="5">
        <v>2005</v>
      </c>
      <c r="B66" s="5" t="s">
        <v>29</v>
      </c>
      <c r="C66" s="6">
        <v>52.066666666666663</v>
      </c>
      <c r="D66" s="5">
        <v>0</v>
      </c>
      <c r="E66" s="5">
        <v>0</v>
      </c>
      <c r="F66" s="5">
        <v>1.7403333333333333</v>
      </c>
      <c r="G66" s="5">
        <v>12.561333333333332</v>
      </c>
      <c r="H66" s="5">
        <v>37.714666666666666</v>
      </c>
      <c r="I66" s="5">
        <v>62.285333333333334</v>
      </c>
      <c r="J66" s="6">
        <v>39.699999999999996</v>
      </c>
      <c r="K66" s="5">
        <v>5.9666666666666659</v>
      </c>
      <c r="L66" s="5">
        <v>1.8</v>
      </c>
      <c r="M66" s="5">
        <v>0.10000000000000002</v>
      </c>
      <c r="N66" s="5">
        <v>0</v>
      </c>
      <c r="O66" s="5">
        <v>0</v>
      </c>
      <c r="P66" s="5">
        <v>54.300000000000004</v>
      </c>
      <c r="Q66" s="5">
        <v>37.266666666666666</v>
      </c>
      <c r="R66" s="5">
        <v>12.666666666666666</v>
      </c>
      <c r="S66" s="5">
        <v>3.7999999999999994</v>
      </c>
      <c r="T66" s="5">
        <v>0.16666666666666666</v>
      </c>
      <c r="U66" s="7">
        <v>0.3</v>
      </c>
      <c r="V66" s="7" t="e">
        <f t="array" aca="1" ref="V66" ca="1">_xludf.IFS(AND(U66&gt;-2,U66&lt;=-1.5),"SL", AND(U66&gt;-1.5,U66&lt;=-1),"ML", AND(U66&gt;-1,U66&lt;=-0.5),"WL",AND(U66&gt;-0.5,U66&lt;0.5),"NONE",AND(U66&gt;=0.5,U66&lt;1),"WE",AND(U66&gt;=1,U66&lt;1.5),"ME",AND(U66&gt;=1.5,U66&lt;2),"SE",U66&gt;=2,"VSE")</f>
        <v>#NAME?</v>
      </c>
    </row>
    <row r="67" spans="1:42" ht="15.75" customHeight="1" x14ac:dyDescent="0.4">
      <c r="A67" s="5">
        <v>2005</v>
      </c>
      <c r="B67" s="5" t="s">
        <v>30</v>
      </c>
      <c r="C67" s="6">
        <v>43.483333333333327</v>
      </c>
      <c r="D67" s="5">
        <v>0</v>
      </c>
      <c r="E67" s="5">
        <v>0</v>
      </c>
      <c r="F67" s="5">
        <v>1.2086666666666666</v>
      </c>
      <c r="G67" s="5">
        <v>10.023000000000001</v>
      </c>
      <c r="H67" s="5">
        <v>32.13966666666667</v>
      </c>
      <c r="I67" s="5">
        <v>67.860333333333315</v>
      </c>
      <c r="J67" s="6">
        <v>43.633333333333333</v>
      </c>
      <c r="K67" s="5">
        <v>11.5</v>
      </c>
      <c r="L67" s="5">
        <v>4.5</v>
      </c>
      <c r="M67" s="5">
        <v>0.43333333333333335</v>
      </c>
      <c r="N67" s="5">
        <v>6.6666666666666666E-2</v>
      </c>
      <c r="O67" s="5">
        <v>0</v>
      </c>
      <c r="P67" s="5">
        <v>44.833333333333336</v>
      </c>
      <c r="Q67" s="5">
        <v>28.7</v>
      </c>
      <c r="R67" s="5">
        <v>9.6333333333333329</v>
      </c>
      <c r="S67" s="5">
        <v>2.6999999999999997</v>
      </c>
      <c r="T67" s="5">
        <v>0.13333333333333333</v>
      </c>
      <c r="U67" s="7">
        <v>0.1</v>
      </c>
      <c r="V67" s="7" t="e">
        <f t="array" aca="1" ref="V67" ca="1">_xludf.IFS(AND(U67&gt;-2,U67&lt;=-1.5),"SL", AND(U67&gt;-1.5,U67&lt;=-1),"ML", AND(U67&gt;-1,U67&lt;=-0.5),"WL",AND(U67&gt;-0.5,U67&lt;0.5),"NONE",AND(U67&gt;=0.5,U67&lt;1),"WE",AND(U67&gt;=1,U67&lt;1.5),"ME",AND(U67&gt;=1.5,U67&lt;2),"SE",U67&gt;=2,"VSE")</f>
        <v>#NAME?</v>
      </c>
    </row>
    <row r="68" spans="1:42" ht="15.75" customHeight="1" x14ac:dyDescent="0.4">
      <c r="A68" s="5">
        <v>2005</v>
      </c>
      <c r="B68" s="5" t="s">
        <v>31</v>
      </c>
      <c r="C68" s="6">
        <v>49.75</v>
      </c>
      <c r="D68" s="5">
        <v>0</v>
      </c>
      <c r="E68" s="5">
        <v>0</v>
      </c>
      <c r="F68" s="5">
        <v>1.1419999999999999</v>
      </c>
      <c r="G68" s="5">
        <v>8.8190000000000008</v>
      </c>
      <c r="H68" s="5">
        <v>39.823666666666668</v>
      </c>
      <c r="I68" s="5">
        <v>60.176333333333332</v>
      </c>
      <c r="J68" s="6">
        <v>48.666666666666664</v>
      </c>
      <c r="K68" s="5">
        <v>15.233333333333334</v>
      </c>
      <c r="L68" s="5">
        <v>6.3666666666666671</v>
      </c>
      <c r="M68" s="5">
        <v>0.63333333333333341</v>
      </c>
      <c r="N68" s="5">
        <v>0.10000000000000002</v>
      </c>
      <c r="O68" s="5">
        <v>0</v>
      </c>
      <c r="P68" s="5">
        <v>36.1</v>
      </c>
      <c r="Q68" s="5">
        <v>20.900000000000002</v>
      </c>
      <c r="R68" s="5">
        <v>5.9333333333333327</v>
      </c>
      <c r="S68" s="5">
        <v>1.5999999999999999</v>
      </c>
      <c r="T68" s="5">
        <v>9.9999999999999992E-2</v>
      </c>
      <c r="U68" s="7">
        <v>-0.06</v>
      </c>
      <c r="V68" s="7" t="e">
        <f t="array" aca="1" ref="V68" ca="1">_xludf.IFS(AND(U68&gt;-2,U68&lt;=-1.5),"SL", AND(U68&gt;-1.5,U68&lt;=-1),"ML", AND(U68&gt;-1,U68&lt;=-0.5),"WL",AND(U68&gt;-0.5,U68&lt;0.5),"NONE",AND(U68&gt;=0.5,U68&lt;1),"WE",AND(U68&gt;=1,U68&lt;1.5),"ME",AND(U68&gt;=1.5,U68&lt;2),"SE",U68&gt;=2,"VSE")</f>
        <v>#NAME?</v>
      </c>
      <c r="W68" s="9"/>
      <c r="X68" s="9"/>
      <c r="Y68" s="9"/>
      <c r="Z68" s="11"/>
      <c r="AA68" s="11"/>
      <c r="AB68" s="11"/>
      <c r="AC68" s="11"/>
      <c r="AD68" s="11"/>
      <c r="AE68" s="9"/>
      <c r="AF68" s="9"/>
      <c r="AG68" s="12"/>
    </row>
    <row r="69" spans="1:42" ht="15.75" customHeight="1" x14ac:dyDescent="0.4">
      <c r="A69" s="5">
        <v>2005</v>
      </c>
      <c r="B69" s="5" t="s">
        <v>32</v>
      </c>
      <c r="C69" s="6">
        <v>56.25</v>
      </c>
      <c r="D69" s="5">
        <v>0</v>
      </c>
      <c r="E69" s="5">
        <v>0</v>
      </c>
      <c r="F69" s="5">
        <v>1.0953333333333333</v>
      </c>
      <c r="G69" s="5">
        <v>7.905666666666666</v>
      </c>
      <c r="H69" s="5">
        <v>47.262</v>
      </c>
      <c r="I69" s="5">
        <v>52.738</v>
      </c>
      <c r="J69" s="6">
        <v>51.733333333333327</v>
      </c>
      <c r="K69" s="5">
        <v>20.433333333333334</v>
      </c>
      <c r="L69" s="5">
        <v>8.1666666666666661</v>
      </c>
      <c r="M69" s="5">
        <v>0.70000000000000007</v>
      </c>
      <c r="N69" s="5">
        <v>0.10000000000000002</v>
      </c>
      <c r="O69" s="5">
        <v>0</v>
      </c>
      <c r="P69" s="5">
        <v>27.8</v>
      </c>
      <c r="Q69" s="5">
        <v>15.933333333333335</v>
      </c>
      <c r="R69" s="5">
        <v>4.6000000000000005</v>
      </c>
      <c r="S69" s="5">
        <v>1.0999999999999999</v>
      </c>
      <c r="T69" s="5">
        <v>0</v>
      </c>
      <c r="U69" s="7">
        <v>-0.14000000000000001</v>
      </c>
      <c r="V69" s="7" t="e">
        <f t="array" aca="1" ref="V69" ca="1">_xludf.IFS(AND(U69&gt;-2,U69&lt;=-1.5),"SL", AND(U69&gt;-1.5,U69&lt;=-1),"ML", AND(U69&gt;-1,U69&lt;=-0.5),"WL",AND(U69&gt;-0.5,U69&lt;0.5),"NONE",AND(U69&gt;=0.5,U69&lt;1),"WE",AND(U69&gt;=1,U69&lt;1.5),"ME",AND(U69&gt;=1.5,U69&lt;2),"SE",U69&gt;=2,"VSE")</f>
        <v>#NAME?</v>
      </c>
    </row>
    <row r="70" spans="1:42" ht="15.75" customHeight="1" x14ac:dyDescent="0.4">
      <c r="A70" s="5">
        <v>2005</v>
      </c>
      <c r="B70" s="5" t="s">
        <v>33</v>
      </c>
      <c r="C70" s="6">
        <v>55.5</v>
      </c>
      <c r="D70" s="5">
        <v>0</v>
      </c>
      <c r="E70" s="5">
        <v>0</v>
      </c>
      <c r="F70" s="5">
        <v>0.79116666666666646</v>
      </c>
      <c r="G70" s="5">
        <v>7.3865000000000007</v>
      </c>
      <c r="H70" s="5">
        <v>47.316166666666668</v>
      </c>
      <c r="I70" s="5">
        <v>52.683833333333332</v>
      </c>
      <c r="J70" s="6">
        <v>56.233333333333327</v>
      </c>
      <c r="K70" s="5">
        <v>17.400000000000002</v>
      </c>
      <c r="L70" s="5">
        <v>6.3999999999999995</v>
      </c>
      <c r="M70" s="5">
        <v>0.6</v>
      </c>
      <c r="N70" s="5">
        <v>3.3333333333333333E-2</v>
      </c>
      <c r="O70" s="5">
        <v>0</v>
      </c>
      <c r="P70" s="5">
        <v>26.3</v>
      </c>
      <c r="Q70" s="5">
        <v>15.433333333333335</v>
      </c>
      <c r="R70" s="5">
        <v>3.9</v>
      </c>
      <c r="S70" s="5">
        <v>1.0666666666666667</v>
      </c>
      <c r="T70" s="5">
        <v>0</v>
      </c>
      <c r="U70" s="7">
        <v>-0.11</v>
      </c>
      <c r="V70" s="7" t="e">
        <f t="array" aca="1" ref="V70" ca="1">_xludf.IFS(AND(U70&gt;-2,U70&lt;=-1.5),"SL", AND(U70&gt;-1.5,U70&lt;=-1),"ML", AND(U70&gt;-1,U70&lt;=-0.5),"WL",AND(U70&gt;-0.5,U70&lt;0.5),"NONE",AND(U70&gt;=0.5,U70&lt;1),"WE",AND(U70&gt;=1,U70&lt;1.5),"ME",AND(U70&gt;=1.5,U70&lt;2),"SE",U70&gt;=2,"VSE")</f>
        <v>#NAME?</v>
      </c>
    </row>
    <row r="71" spans="1:42" ht="15.75" customHeight="1" x14ac:dyDescent="0.4">
      <c r="A71" s="5">
        <v>2005</v>
      </c>
      <c r="B71" s="5" t="s">
        <v>34</v>
      </c>
      <c r="C71" s="6">
        <v>45.5</v>
      </c>
      <c r="D71" s="5">
        <v>0</v>
      </c>
      <c r="E71" s="5">
        <v>0</v>
      </c>
      <c r="F71" s="5">
        <v>0.4291666666666667</v>
      </c>
      <c r="G71" s="5">
        <v>6.6791666666666663</v>
      </c>
      <c r="H71" s="5">
        <v>38.332166666666666</v>
      </c>
      <c r="I71" s="5">
        <v>61.667833333333341</v>
      </c>
      <c r="J71" s="6">
        <v>56.699999999999996</v>
      </c>
      <c r="K71" s="5">
        <v>15.766666666666666</v>
      </c>
      <c r="L71" s="5">
        <v>6.2</v>
      </c>
      <c r="M71" s="5">
        <v>0.53333333333333333</v>
      </c>
      <c r="N71" s="5">
        <v>0</v>
      </c>
      <c r="O71" s="5">
        <v>0</v>
      </c>
      <c r="P71" s="5">
        <v>27.466666666666669</v>
      </c>
      <c r="Q71" s="5">
        <v>17.366666666666667</v>
      </c>
      <c r="R71" s="5">
        <v>3.7666666666666671</v>
      </c>
      <c r="S71" s="5">
        <v>1.0666666666666667</v>
      </c>
      <c r="T71" s="5">
        <v>0</v>
      </c>
      <c r="U71" s="7">
        <v>-0.28999999999999998</v>
      </c>
      <c r="V71" s="7" t="e">
        <f t="array" aca="1" ref="V71" ca="1">_xludf.IFS(AND(U71&gt;-2,U71&lt;=-1.5),"SL", AND(U71&gt;-1.5,U71&lt;=-1),"ML", AND(U71&gt;-1,U71&lt;=-0.5),"WL",AND(U71&gt;-0.5,U71&lt;0.5),"NONE",AND(U71&gt;=0.5,U71&lt;1),"WE",AND(U71&gt;=1,U71&lt;1.5),"ME",AND(U71&gt;=1.5,U71&lt;2),"SE",U71&gt;=2,"VSE")</f>
        <v>#NAME?</v>
      </c>
    </row>
    <row r="72" spans="1:42" ht="15.75" customHeight="1" x14ac:dyDescent="0.4">
      <c r="A72" s="5">
        <v>2005</v>
      </c>
      <c r="B72" s="5" t="s">
        <v>35</v>
      </c>
      <c r="C72" s="6">
        <v>38.166666666666664</v>
      </c>
      <c r="D72" s="5">
        <v>0</v>
      </c>
      <c r="E72" s="5">
        <v>0</v>
      </c>
      <c r="F72" s="5">
        <v>8.5833333333333331E-2</v>
      </c>
      <c r="G72" s="5">
        <v>5.9341666666666661</v>
      </c>
      <c r="H72" s="5">
        <v>32.158000000000001</v>
      </c>
      <c r="I72" s="5">
        <v>67.841999999999999</v>
      </c>
      <c r="J72" s="6">
        <v>53.766666666666673</v>
      </c>
      <c r="K72" s="5">
        <v>17.233333333333334</v>
      </c>
      <c r="L72" s="5">
        <v>8.0333333333333332</v>
      </c>
      <c r="M72" s="5">
        <v>0.80000000000000016</v>
      </c>
      <c r="N72" s="5">
        <v>0</v>
      </c>
      <c r="O72" s="5">
        <v>0</v>
      </c>
      <c r="P72" s="5">
        <v>28.933333333333334</v>
      </c>
      <c r="Q72" s="5">
        <v>17.8</v>
      </c>
      <c r="R72" s="5">
        <v>3.1333333333333329</v>
      </c>
      <c r="S72" s="5">
        <v>0.63333333333333341</v>
      </c>
      <c r="T72" s="5">
        <v>6.6666666666666666E-2</v>
      </c>
      <c r="U72" s="7">
        <v>-0.56999999999999995</v>
      </c>
      <c r="V72" s="7" t="e">
        <f t="array" aca="1" ref="V72" ca="1">_xludf.IFS(AND(U72&gt;-2,U72&lt;=-1.5),"SL", AND(U72&gt;-1.5,U72&lt;=-1),"ML", AND(U72&gt;-1,U72&lt;=-0.5),"WL",AND(U72&gt;-0.5,U72&lt;0.5),"NONE",AND(U72&gt;=0.5,U72&lt;1),"WE",AND(U72&gt;=1,U72&lt;1.5),"ME",AND(U72&gt;=1.5,U72&lt;2),"SE",U72&gt;=2,"VSE")</f>
        <v>#NAME?</v>
      </c>
    </row>
    <row r="73" spans="1:42" ht="15.75" customHeight="1" x14ac:dyDescent="0.4">
      <c r="A73" s="5" t="s">
        <v>43</v>
      </c>
      <c r="B73" s="5" t="s">
        <v>37</v>
      </c>
      <c r="C73" s="6">
        <v>45.866666666666667</v>
      </c>
      <c r="D73" s="5">
        <v>0</v>
      </c>
      <c r="E73" s="5">
        <v>0</v>
      </c>
      <c r="F73" s="5">
        <v>0</v>
      </c>
      <c r="G73" s="5">
        <v>9.3079999999999998</v>
      </c>
      <c r="H73" s="5">
        <v>36.674666666666667</v>
      </c>
      <c r="I73" s="5">
        <v>63.325333333333333</v>
      </c>
      <c r="J73" s="6">
        <v>46.4</v>
      </c>
      <c r="K73" s="5">
        <v>24.200000000000003</v>
      </c>
      <c r="L73" s="5">
        <v>12.666666666666666</v>
      </c>
      <c r="M73" s="5">
        <v>1.5</v>
      </c>
      <c r="N73" s="5">
        <v>0.16666666666666666</v>
      </c>
      <c r="O73" s="5">
        <v>0</v>
      </c>
      <c r="P73" s="5">
        <v>29.366666666666664</v>
      </c>
      <c r="Q73" s="5">
        <v>19.099999999999998</v>
      </c>
      <c r="R73" s="5">
        <v>3.6999999999999997</v>
      </c>
      <c r="S73" s="5">
        <v>1</v>
      </c>
      <c r="T73" s="5">
        <v>6.6666666666666666E-2</v>
      </c>
      <c r="U73" s="7">
        <v>-0.84</v>
      </c>
      <c r="V73" s="7" t="e">
        <f t="array" aca="1" ref="V73" ca="1">_xludf.IFS(AND(U73&gt;-2,U73&lt;=-1.5),"SL", AND(U73&gt;-1.5,U73&lt;=-1),"ML", AND(U73&gt;-1,U73&lt;=-0.5),"WL",AND(U73&gt;-0.5,U73&lt;0.5),"NONE",AND(U73&gt;=0.5,U73&lt;1),"WE",AND(U73&gt;=1,U73&lt;1.5),"ME",AND(U73&gt;=1.5,U73&lt;2),"SE",U73&gt;=2,"VSE")</f>
        <v>#NAME?</v>
      </c>
    </row>
    <row r="74" spans="1:42" ht="15.75" customHeight="1" x14ac:dyDescent="0.4">
      <c r="A74" s="5" t="s">
        <v>43</v>
      </c>
      <c r="B74" s="5" t="s">
        <v>38</v>
      </c>
      <c r="C74" s="6">
        <v>65.86666666666666</v>
      </c>
      <c r="D74" s="5">
        <v>0</v>
      </c>
      <c r="E74" s="5">
        <v>0</v>
      </c>
      <c r="F74" s="5">
        <v>6.6666666666666671E-3</v>
      </c>
      <c r="G74" s="5">
        <v>15.782166666666663</v>
      </c>
      <c r="H74" s="5">
        <v>50.188333333333333</v>
      </c>
      <c r="I74" s="5">
        <v>49.811666666666667</v>
      </c>
      <c r="J74" s="6">
        <v>40.533333333333331</v>
      </c>
      <c r="K74" s="5">
        <v>29.266666666666669</v>
      </c>
      <c r="L74" s="5">
        <v>17.833333333333332</v>
      </c>
      <c r="M74" s="5">
        <v>3.1999999999999997</v>
      </c>
      <c r="N74" s="5">
        <v>0.39999999999999997</v>
      </c>
      <c r="O74" s="5">
        <v>0</v>
      </c>
      <c r="P74" s="5">
        <v>30.133333333333336</v>
      </c>
      <c r="Q74" s="5">
        <v>18.900000000000002</v>
      </c>
      <c r="R74" s="5">
        <v>4.7333333333333334</v>
      </c>
      <c r="S74" s="5">
        <v>1.5</v>
      </c>
      <c r="T74" s="5">
        <v>6.6666666666666666E-2</v>
      </c>
      <c r="U74" s="7">
        <v>-0.85</v>
      </c>
      <c r="V74" s="7" t="e">
        <f t="array" aca="1" ref="V74" ca="1">_xludf.IFS(AND(U74&gt;-2,U74&lt;=-1.5),"SL", AND(U74&gt;-1.5,U74&lt;=-1),"ML", AND(U74&gt;-1,U74&lt;=-0.5),"WL",AND(U74&gt;-0.5,U74&lt;0.5),"NONE",AND(U74&gt;=0.5,U74&lt;1),"WE",AND(U74&gt;=1,U74&lt;1.5),"ME",AND(U74&gt;=1.5,U74&lt;2),"SE",U74&gt;=2,"VSE")</f>
        <v>#NAME?</v>
      </c>
    </row>
    <row r="75" spans="1:42" ht="15.75" customHeight="1" x14ac:dyDescent="0.4">
      <c r="A75" s="5">
        <v>2006</v>
      </c>
      <c r="B75" s="5" t="s">
        <v>26</v>
      </c>
      <c r="C75" s="6">
        <v>86.95</v>
      </c>
      <c r="D75" s="5">
        <v>0</v>
      </c>
      <c r="E75" s="5">
        <v>0</v>
      </c>
      <c r="F75" s="5">
        <v>1.7133333333333332</v>
      </c>
      <c r="G75" s="5">
        <v>23.24133333333333</v>
      </c>
      <c r="H75" s="5">
        <v>62.067499999999995</v>
      </c>
      <c r="I75" s="5">
        <v>37.932499999999997</v>
      </c>
      <c r="J75" s="6">
        <v>44.166666666666664</v>
      </c>
      <c r="K75" s="5">
        <v>31.966666666666669</v>
      </c>
      <c r="L75" s="5">
        <v>19.233333333333331</v>
      </c>
      <c r="M75" s="5">
        <v>4.0666666666666664</v>
      </c>
      <c r="N75" s="5">
        <v>0.66666666666666663</v>
      </c>
      <c r="O75" s="5">
        <v>0</v>
      </c>
      <c r="P75" s="5">
        <v>23.833333333333332</v>
      </c>
      <c r="Q75" s="5">
        <v>13.933333333333332</v>
      </c>
      <c r="R75" s="5">
        <v>3.1333333333333329</v>
      </c>
      <c r="S75" s="5">
        <v>1.0666666666666667</v>
      </c>
      <c r="T75" s="5">
        <v>0</v>
      </c>
      <c r="U75" s="7">
        <v>-0.77</v>
      </c>
      <c r="V75" s="7" t="e">
        <f t="array" aca="1" ref="V75" ca="1">_xludf.IFS(AND(U75&gt;-2,U75&lt;=-1.5),"SL", AND(U75&gt;-1.5,U75&lt;=-1),"ML", AND(U75&gt;-1,U75&lt;=-0.5),"WL",AND(U75&gt;-0.5,U75&lt;0.5),"NONE",AND(U75&gt;=0.5,U75&lt;1),"WE",AND(U75&gt;=1,U75&lt;1.5),"ME",AND(U75&gt;=1.5,U75&lt;2),"SE",U75&gt;=2,"VSE")</f>
        <v>#NAME?</v>
      </c>
    </row>
    <row r="76" spans="1:42" ht="15.75" customHeight="1" x14ac:dyDescent="0.4">
      <c r="A76" s="5">
        <v>2006</v>
      </c>
      <c r="B76" s="5" t="s">
        <v>27</v>
      </c>
      <c r="C76" s="6">
        <v>110.5</v>
      </c>
      <c r="D76" s="5">
        <v>0</v>
      </c>
      <c r="E76" s="5">
        <v>6.6666666666666671E-3</v>
      </c>
      <c r="F76" s="5">
        <v>5.9549999999999992</v>
      </c>
      <c r="G76" s="5">
        <v>34.760833333333331</v>
      </c>
      <c r="H76" s="5">
        <v>69.869166666666658</v>
      </c>
      <c r="I76" s="5">
        <v>30.130833333333332</v>
      </c>
      <c r="J76" s="6">
        <v>50.5</v>
      </c>
      <c r="K76" s="5">
        <v>30.7</v>
      </c>
      <c r="L76" s="5">
        <v>17.533333333333335</v>
      </c>
      <c r="M76" s="5">
        <v>3.5666666666666669</v>
      </c>
      <c r="N76" s="5">
        <v>0.56666666666666665</v>
      </c>
      <c r="O76" s="5">
        <v>0</v>
      </c>
      <c r="P76" s="5">
        <v>18.766666666666669</v>
      </c>
      <c r="Q76" s="5">
        <v>8.7000000000000011</v>
      </c>
      <c r="R76" s="5">
        <v>1.5666666666666664</v>
      </c>
      <c r="S76" s="5">
        <v>0.56666666666666665</v>
      </c>
      <c r="T76" s="5">
        <v>0</v>
      </c>
      <c r="U76" s="7">
        <v>-0.56999999999999995</v>
      </c>
      <c r="V76" s="7" t="e">
        <f t="array" aca="1" ref="V76" ca="1">_xludf.IFS(AND(U76&gt;-2,U76&lt;=-1.5),"SL", AND(U76&gt;-1.5,U76&lt;=-1),"ML", AND(U76&gt;-1,U76&lt;=-0.5),"WL",AND(U76&gt;-0.5,U76&lt;0.5),"NONE",AND(U76&gt;=0.5,U76&lt;1),"WE",AND(U76&gt;=1,U76&lt;1.5),"ME",AND(U76&gt;=1.5,U76&lt;2),"SE",U76&gt;=2,"VSE")</f>
        <v>#NAME?</v>
      </c>
    </row>
    <row r="77" spans="1:42" ht="15.75" customHeight="1" x14ac:dyDescent="0.4">
      <c r="A77" s="5">
        <v>2006</v>
      </c>
      <c r="B77" s="5" t="s">
        <v>28</v>
      </c>
      <c r="C77" s="6">
        <v>136.29999999999998</v>
      </c>
      <c r="D77" s="5">
        <v>0</v>
      </c>
      <c r="E77" s="5">
        <v>1.2060000000000002</v>
      </c>
      <c r="F77" s="5">
        <v>16.163666666666668</v>
      </c>
      <c r="G77" s="5">
        <v>45.705333333333328</v>
      </c>
      <c r="H77" s="5">
        <v>73.285499999999999</v>
      </c>
      <c r="I77" s="5">
        <v>26.714499999999997</v>
      </c>
      <c r="J77" s="6">
        <v>48.033333333333331</v>
      </c>
      <c r="K77" s="5">
        <v>41.433333333333337</v>
      </c>
      <c r="L77" s="5">
        <v>25.033333333333331</v>
      </c>
      <c r="M77" s="5">
        <v>8</v>
      </c>
      <c r="N77" s="5">
        <v>3.1666666666666665</v>
      </c>
      <c r="O77" s="5">
        <v>0.43333333333333335</v>
      </c>
      <c r="P77" s="5">
        <v>10.566666666666666</v>
      </c>
      <c r="Q77" s="5">
        <v>3.6333333333333333</v>
      </c>
      <c r="R77" s="5">
        <v>3.3333333333333333E-2</v>
      </c>
      <c r="S77" s="5">
        <v>0</v>
      </c>
      <c r="T77" s="5">
        <v>0</v>
      </c>
      <c r="U77" s="7">
        <v>-0.37</v>
      </c>
      <c r="V77" s="7" t="e">
        <f t="array" aca="1" ref="V77" ca="1">_xludf.IFS(AND(U77&gt;-2,U77&lt;=-1.5),"SL", AND(U77&gt;-1.5,U77&lt;=-1),"ML", AND(U77&gt;-1,U77&lt;=-0.5),"WL",AND(U77&gt;-0.5,U77&lt;0.5),"NONE",AND(U77&gt;=0.5,U77&lt;1),"WE",AND(U77&gt;=1,U77&lt;1.5),"ME",AND(U77&gt;=1.5,U77&lt;2),"SE",U77&gt;=2,"VSE")</f>
        <v>#NAME?</v>
      </c>
    </row>
    <row r="78" spans="1:42" ht="15.75" customHeight="1" x14ac:dyDescent="0.4">
      <c r="A78" s="5">
        <v>2006</v>
      </c>
      <c r="B78" s="5" t="s">
        <v>29</v>
      </c>
      <c r="C78" s="6">
        <v>190.79999999999998</v>
      </c>
      <c r="D78" s="5">
        <v>0</v>
      </c>
      <c r="E78" s="5">
        <v>8.0768333333333331</v>
      </c>
      <c r="F78" s="5">
        <v>35.142833333333328</v>
      </c>
      <c r="G78" s="5">
        <v>62.946166666666663</v>
      </c>
      <c r="H78" s="5">
        <v>84.599666666666664</v>
      </c>
      <c r="I78" s="5">
        <v>15.400333333333334</v>
      </c>
      <c r="J78" s="6">
        <v>38.133333333333333</v>
      </c>
      <c r="K78" s="5">
        <v>55.199999999999996</v>
      </c>
      <c r="L78" s="5">
        <v>39.133333333333333</v>
      </c>
      <c r="M78" s="5">
        <v>15.466666666666667</v>
      </c>
      <c r="N78" s="5">
        <v>7.333333333333333</v>
      </c>
      <c r="O78" s="5">
        <v>1.1666666666666667</v>
      </c>
      <c r="P78" s="5">
        <v>6.7</v>
      </c>
      <c r="Q78" s="5">
        <v>2</v>
      </c>
      <c r="R78" s="5">
        <v>3.3333333333333333E-2</v>
      </c>
      <c r="S78" s="5">
        <v>0</v>
      </c>
      <c r="T78" s="5">
        <v>0</v>
      </c>
      <c r="U78" s="7">
        <v>-0.14000000000000001</v>
      </c>
      <c r="V78" s="7" t="e">
        <f t="array" aca="1" ref="V78" ca="1">_xludf.IFS(AND(U78&gt;-2,U78&lt;=-1.5),"SL", AND(U78&gt;-1.5,U78&lt;=-1),"ML", AND(U78&gt;-1,U78&lt;=-0.5),"WL",AND(U78&gt;-0.5,U78&lt;0.5),"NONE",AND(U78&gt;=0.5,U78&lt;1),"WE",AND(U78&gt;=1,U78&lt;1.5),"ME",AND(U78&gt;=1.5,U78&lt;2),"SE",U78&gt;=2,"VSE")</f>
        <v>#NAME?</v>
      </c>
    </row>
    <row r="79" spans="1:42" ht="15.75" customHeight="1" x14ac:dyDescent="0.4">
      <c r="A79" s="5">
        <v>2006</v>
      </c>
      <c r="B79" s="5" t="s">
        <v>30</v>
      </c>
      <c r="C79" s="6">
        <v>226.29999999999998</v>
      </c>
      <c r="D79" s="5">
        <v>0</v>
      </c>
      <c r="E79" s="5">
        <v>11.036833333333334</v>
      </c>
      <c r="F79" s="5">
        <v>44.726999999999997</v>
      </c>
      <c r="G79" s="5">
        <v>76.768666666666675</v>
      </c>
      <c r="H79" s="5">
        <v>93.651333333333312</v>
      </c>
      <c r="I79" s="5">
        <v>6.3486666666666665</v>
      </c>
      <c r="J79" s="6">
        <v>28.866666666666664</v>
      </c>
      <c r="K79" s="5">
        <v>69</v>
      </c>
      <c r="L79" s="5">
        <v>53.233333333333327</v>
      </c>
      <c r="M79" s="5">
        <v>24.566666666666666</v>
      </c>
      <c r="N79" s="5">
        <v>12.966666666666669</v>
      </c>
      <c r="O79" s="5">
        <v>4.666666666666667</v>
      </c>
      <c r="P79" s="5">
        <v>2.1666666666666665</v>
      </c>
      <c r="Q79" s="5">
        <v>0.4333333333333334</v>
      </c>
      <c r="R79" s="5">
        <v>0</v>
      </c>
      <c r="S79" s="5">
        <v>0</v>
      </c>
      <c r="T79" s="5">
        <v>0</v>
      </c>
      <c r="U79" s="7">
        <v>-0.03</v>
      </c>
      <c r="V79" s="7" t="e">
        <f t="array" aca="1" ref="V79" ca="1">_xludf.IFS(AND(U79&gt;-2,U79&lt;=-1.5),"SL", AND(U79&gt;-1.5,U79&lt;=-1),"ML", AND(U79&gt;-1,U79&lt;=-0.5),"WL",AND(U79&gt;-0.5,U79&lt;0.5),"NONE",AND(U79&gt;=0.5,U79&lt;1),"WE",AND(U79&gt;=1,U79&lt;1.5),"ME",AND(U79&gt;=1.5,U79&lt;2),"SE",U79&gt;=2,"VSE")</f>
        <v>#NAME?</v>
      </c>
    </row>
    <row r="80" spans="1:42" ht="15.75" customHeight="1" x14ac:dyDescent="0.4">
      <c r="A80" s="5">
        <v>2006</v>
      </c>
      <c r="B80" s="5" t="s">
        <v>31</v>
      </c>
      <c r="C80" s="6">
        <v>242.9</v>
      </c>
      <c r="D80" s="5">
        <v>0</v>
      </c>
      <c r="E80" s="5">
        <v>11.406833333333333</v>
      </c>
      <c r="F80" s="5">
        <v>45.642333333333333</v>
      </c>
      <c r="G80" s="5">
        <v>85.821333333333328</v>
      </c>
      <c r="H80" s="5">
        <v>100</v>
      </c>
      <c r="I80" s="5">
        <v>0</v>
      </c>
      <c r="J80" s="6">
        <v>32.333333333333336</v>
      </c>
      <c r="K80" s="5">
        <v>64.63333333333334</v>
      </c>
      <c r="L80" s="5">
        <v>50.133333333333333</v>
      </c>
      <c r="M80" s="5">
        <v>24.266666666666666</v>
      </c>
      <c r="N80" s="5">
        <v>14.566666666666668</v>
      </c>
      <c r="O80" s="5">
        <v>6.8</v>
      </c>
      <c r="P80" s="5">
        <v>3</v>
      </c>
      <c r="Q80" s="5">
        <v>0.6</v>
      </c>
      <c r="R80" s="5">
        <v>0</v>
      </c>
      <c r="S80" s="5">
        <v>0</v>
      </c>
      <c r="T80" s="5">
        <v>0</v>
      </c>
      <c r="U80" s="7">
        <v>0.1</v>
      </c>
      <c r="V80" s="7" t="e">
        <f t="array" aca="1" ref="V80" ca="1">_xludf.IFS(AND(U80&gt;-2,U80&lt;=-1.5),"SL", AND(U80&gt;-1.5,U80&lt;=-1),"ML", AND(U80&gt;-1,U80&lt;=-0.5),"WL",AND(U80&gt;-0.5,U80&lt;0.5),"NONE",AND(U80&gt;=0.5,U80&lt;1),"WE",AND(U80&gt;=1,U80&lt;1.5),"ME",AND(U80&gt;=1.5,U80&lt;2),"SE",U80&gt;=2,"VSE")</f>
        <v>#NAME?</v>
      </c>
      <c r="X80" s="9"/>
      <c r="Y80" s="9"/>
      <c r="Z80" s="10"/>
      <c r="AA80" s="10"/>
      <c r="AB80" s="10"/>
      <c r="AC80" s="10"/>
      <c r="AD80" s="10"/>
      <c r="AE80" s="9"/>
      <c r="AF80" s="9"/>
      <c r="AG80" s="9"/>
      <c r="AH80" s="9"/>
      <c r="AI80" s="12"/>
      <c r="AJ80" s="11"/>
      <c r="AK80" s="11"/>
      <c r="AL80" s="11"/>
      <c r="AM80" s="11"/>
      <c r="AN80" s="11"/>
      <c r="AO80" s="11"/>
      <c r="AP80" s="11"/>
    </row>
    <row r="81" spans="1:22" ht="15.75" customHeight="1" x14ac:dyDescent="0.4">
      <c r="A81" s="5">
        <v>2006</v>
      </c>
      <c r="B81" s="5" t="s">
        <v>32</v>
      </c>
      <c r="C81" s="6">
        <v>215.31666666666669</v>
      </c>
      <c r="D81" s="5">
        <v>0</v>
      </c>
      <c r="E81" s="5">
        <v>5.2276666666666669</v>
      </c>
      <c r="F81" s="5">
        <v>30.218999999999998</v>
      </c>
      <c r="G81" s="5">
        <v>79.873000000000005</v>
      </c>
      <c r="H81" s="5">
        <v>100</v>
      </c>
      <c r="I81" s="5">
        <v>0</v>
      </c>
      <c r="J81" s="6">
        <v>40.833333333333336</v>
      </c>
      <c r="K81" s="5">
        <v>51.066666666666663</v>
      </c>
      <c r="L81" s="5">
        <v>37.866666666666667</v>
      </c>
      <c r="M81" s="5">
        <v>19.633333333333336</v>
      </c>
      <c r="N81" s="5">
        <v>12.666666666666666</v>
      </c>
      <c r="O81" s="5">
        <v>7</v>
      </c>
      <c r="P81" s="5">
        <v>8.1333333333333329</v>
      </c>
      <c r="Q81" s="5">
        <v>3.2666666666666671</v>
      </c>
      <c r="R81" s="5">
        <v>0.26666666666666666</v>
      </c>
      <c r="S81" s="5">
        <v>0</v>
      </c>
      <c r="T81" s="5">
        <v>0</v>
      </c>
      <c r="U81" s="7">
        <v>0.3</v>
      </c>
      <c r="V81" s="7" t="e">
        <f t="array" aca="1" ref="V81" ca="1">_xludf.IFS(AND(U81&gt;-2,U81&lt;=-1.5),"SL", AND(U81&gt;-1.5,U81&lt;=-1),"ML", AND(U81&gt;-1,U81&lt;=-0.5),"WL",AND(U81&gt;-0.5,U81&lt;0.5),"NONE",AND(U81&gt;=0.5,U81&lt;1),"WE",AND(U81&gt;=1,U81&lt;1.5),"ME",AND(U81&gt;=1.5,U81&lt;2),"SE",U81&gt;=2,"VSE")</f>
        <v>#NAME?</v>
      </c>
    </row>
    <row r="82" spans="1:22" ht="15.75" customHeight="1" x14ac:dyDescent="0.4">
      <c r="A82" s="5">
        <v>2006</v>
      </c>
      <c r="B82" s="5" t="s">
        <v>33</v>
      </c>
      <c r="C82" s="6">
        <v>172.66666666666666</v>
      </c>
      <c r="D82" s="5">
        <v>0</v>
      </c>
      <c r="E82" s="5">
        <v>2.2730000000000001</v>
      </c>
      <c r="F82" s="5">
        <v>19.155833333333334</v>
      </c>
      <c r="G82" s="5">
        <v>59.447666666666663</v>
      </c>
      <c r="H82" s="5">
        <v>91.935333333333332</v>
      </c>
      <c r="I82" s="5">
        <v>8.0646666666666675</v>
      </c>
      <c r="J82" s="6">
        <v>43.199999999999996</v>
      </c>
      <c r="K82" s="5">
        <v>34.233333333333334</v>
      </c>
      <c r="L82" s="5">
        <v>24.3</v>
      </c>
      <c r="M82" s="5">
        <v>12.700000000000001</v>
      </c>
      <c r="N82" s="5">
        <v>8.3666666666666654</v>
      </c>
      <c r="O82" s="5">
        <v>3.6999999999999997</v>
      </c>
      <c r="P82" s="5">
        <v>22.566666666666663</v>
      </c>
      <c r="Q82" s="5">
        <v>12.333333333333334</v>
      </c>
      <c r="R82" s="5">
        <v>2.3666666666666667</v>
      </c>
      <c r="S82" s="5">
        <v>0.3666666666666667</v>
      </c>
      <c r="T82" s="5">
        <v>3.3333333333333333E-2</v>
      </c>
      <c r="U82" s="7">
        <v>0.54</v>
      </c>
      <c r="V82" s="7" t="e">
        <f t="array" aca="1" ref="V82" ca="1">_xludf.IFS(AND(U82&gt;-2,U82&lt;=-1.5),"SL", AND(U82&gt;-1.5,U82&lt;=-1),"ML", AND(U82&gt;-1,U82&lt;=-0.5),"WL",AND(U82&gt;-0.5,U82&lt;0.5),"NONE",AND(U82&gt;=0.5,U82&lt;1),"WE",AND(U82&gt;=1,U82&lt;1.5),"ME",AND(U82&gt;=1.5,U82&lt;2),"SE",U82&gt;=2,"VSE")</f>
        <v>#NAME?</v>
      </c>
    </row>
    <row r="83" spans="1:22" ht="15.75" customHeight="1" x14ac:dyDescent="0.4">
      <c r="A83" s="5">
        <v>2006</v>
      </c>
      <c r="B83" s="5" t="s">
        <v>34</v>
      </c>
      <c r="C83" s="6">
        <v>125.85000000000001</v>
      </c>
      <c r="D83" s="5">
        <v>0</v>
      </c>
      <c r="E83" s="5">
        <v>0.71700000000000008</v>
      </c>
      <c r="F83" s="5">
        <v>10.350166666666667</v>
      </c>
      <c r="G83" s="5">
        <v>38.325499999999998</v>
      </c>
      <c r="H83" s="5">
        <v>76.580333333333328</v>
      </c>
      <c r="I83" s="5">
        <v>23.419666666666668</v>
      </c>
      <c r="J83" s="6">
        <v>38.966666666666669</v>
      </c>
      <c r="K83" s="5">
        <v>23.899999999999995</v>
      </c>
      <c r="L83" s="5">
        <v>17.099999999999998</v>
      </c>
      <c r="M83" s="5">
        <v>9.4</v>
      </c>
      <c r="N83" s="5">
        <v>5.4000000000000012</v>
      </c>
      <c r="O83" s="5">
        <v>1.2666666666666666</v>
      </c>
      <c r="P83" s="5">
        <v>37.166666666666664</v>
      </c>
      <c r="Q83" s="5">
        <v>23.666666666666668</v>
      </c>
      <c r="R83" s="5">
        <v>5.5</v>
      </c>
      <c r="S83" s="5">
        <v>1.1000000000000001</v>
      </c>
      <c r="T83" s="5">
        <v>0.16666666666666666</v>
      </c>
      <c r="U83" s="7">
        <v>0.77</v>
      </c>
      <c r="V83" s="7" t="e">
        <f t="array" aca="1" ref="V83" ca="1">_xludf.IFS(AND(U83&gt;-2,U83&lt;=-1.5),"SL", AND(U83&gt;-1.5,U83&lt;=-1),"ML", AND(U83&gt;-1,U83&lt;=-0.5),"WL",AND(U83&gt;-0.5,U83&lt;0.5),"NONE",AND(U83&gt;=0.5,U83&lt;1),"WE",AND(U83&gt;=1,U83&lt;1.5),"ME",AND(U83&gt;=1.5,U83&lt;2),"SE",U83&gt;=2,"VSE")</f>
        <v>#NAME?</v>
      </c>
    </row>
    <row r="84" spans="1:22" ht="15.75" customHeight="1" x14ac:dyDescent="0.4">
      <c r="A84" s="5">
        <v>2006</v>
      </c>
      <c r="B84" s="5" t="s">
        <v>35</v>
      </c>
      <c r="C84" s="6">
        <v>92.350000000000009</v>
      </c>
      <c r="D84" s="5">
        <v>0</v>
      </c>
      <c r="E84" s="5">
        <v>2.8666666666666663E-2</v>
      </c>
      <c r="F84" s="5">
        <v>7.0343333333333335</v>
      </c>
      <c r="G84" s="5">
        <v>24.59716666666667</v>
      </c>
      <c r="H84" s="5">
        <v>60.749499999999991</v>
      </c>
      <c r="I84" s="5">
        <v>39.250500000000002</v>
      </c>
      <c r="J84" s="6">
        <v>34.166666666666664</v>
      </c>
      <c r="K84" s="5">
        <v>17.000000000000004</v>
      </c>
      <c r="L84" s="5">
        <v>12.866666666666667</v>
      </c>
      <c r="M84" s="5">
        <v>7.2333333333333334</v>
      </c>
      <c r="N84" s="5">
        <v>3.7000000000000006</v>
      </c>
      <c r="O84" s="5">
        <v>0.3666666666666667</v>
      </c>
      <c r="P84" s="5">
        <v>48.833333333333336</v>
      </c>
      <c r="Q84" s="5">
        <v>32.033333333333339</v>
      </c>
      <c r="R84" s="5">
        <v>8.9333333333333318</v>
      </c>
      <c r="S84" s="5">
        <v>2.7333333333333338</v>
      </c>
      <c r="T84" s="5">
        <v>0.23333333333333331</v>
      </c>
      <c r="U84" s="7">
        <v>0.94</v>
      </c>
      <c r="V84" s="7" t="e">
        <f t="array" aca="1" ref="V84" ca="1">_xludf.IFS(AND(U84&gt;-2,U84&lt;=-1.5),"SL", AND(U84&gt;-1.5,U84&lt;=-1),"ML", AND(U84&gt;-1,U84&lt;=-0.5),"WL",AND(U84&gt;-0.5,U84&lt;0.5),"NONE",AND(U84&gt;=0.5,U84&lt;1),"WE",AND(U84&gt;=1,U84&lt;1.5),"ME",AND(U84&gt;=1.5,U84&lt;2),"SE",U84&gt;=2,"VSE")</f>
        <v>#NAME?</v>
      </c>
    </row>
    <row r="85" spans="1:22" ht="15.75" customHeight="1" x14ac:dyDescent="0.4">
      <c r="A85" s="5" t="s">
        <v>44</v>
      </c>
      <c r="B85" s="5" t="s">
        <v>37</v>
      </c>
      <c r="C85" s="6">
        <v>69.816666666666663</v>
      </c>
      <c r="D85" s="5">
        <v>0</v>
      </c>
      <c r="E85" s="5">
        <v>0.02</v>
      </c>
      <c r="F85" s="5">
        <v>5.0303333333333331</v>
      </c>
      <c r="G85" s="5">
        <v>18.573833333333337</v>
      </c>
      <c r="H85" s="5">
        <v>46.125499999999995</v>
      </c>
      <c r="I85" s="5">
        <v>53.874500000000005</v>
      </c>
      <c r="J85" s="6">
        <v>31.766666666666669</v>
      </c>
      <c r="K85" s="5">
        <v>13.266666666666667</v>
      </c>
      <c r="L85" s="5">
        <v>9.8333333333333339</v>
      </c>
      <c r="M85" s="5">
        <v>5.0333333333333341</v>
      </c>
      <c r="N85" s="5">
        <v>2.3000000000000003</v>
      </c>
      <c r="O85" s="5">
        <v>0.16666666666666666</v>
      </c>
      <c r="P85" s="5">
        <v>55</v>
      </c>
      <c r="Q85" s="5">
        <v>38.400000000000006</v>
      </c>
      <c r="R85" s="5">
        <v>14.166666666666666</v>
      </c>
      <c r="S85" s="5">
        <v>6.3666666666666671</v>
      </c>
      <c r="T85" s="5">
        <v>1.3</v>
      </c>
      <c r="U85" s="7">
        <v>0.94</v>
      </c>
      <c r="V85" s="7" t="e">
        <f t="array" aca="1" ref="V85" ca="1">_xludf.IFS(AND(U85&gt;-2,U85&lt;=-1.5),"SL", AND(U85&gt;-1.5,U85&lt;=-1),"ML", AND(U85&gt;-1,U85&lt;=-0.5),"WL",AND(U85&gt;-0.5,U85&lt;0.5),"NONE",AND(U85&gt;=0.5,U85&lt;1),"WE",AND(U85&gt;=1,U85&lt;1.5),"ME",AND(U85&gt;=1.5,U85&lt;2),"SE",U85&gt;=2,"VSE")</f>
        <v>#NAME?</v>
      </c>
    </row>
    <row r="86" spans="1:22" ht="15.75" customHeight="1" x14ac:dyDescent="0.4">
      <c r="A86" s="5" t="s">
        <v>44</v>
      </c>
      <c r="B86" s="5" t="s">
        <v>38</v>
      </c>
      <c r="C86" s="6">
        <v>54.65</v>
      </c>
      <c r="D86" s="5">
        <v>0</v>
      </c>
      <c r="E86" s="5">
        <v>9.1666666666666667E-3</v>
      </c>
      <c r="F86" s="5">
        <v>3.3169999999999997</v>
      </c>
      <c r="G86" s="5">
        <v>14.823833333333335</v>
      </c>
      <c r="H86" s="5">
        <v>36.412999999999997</v>
      </c>
      <c r="I86" s="5">
        <v>63.58700000000001</v>
      </c>
      <c r="J86" s="6">
        <v>28.166666666666668</v>
      </c>
      <c r="K86" s="5">
        <v>8.2999999999999989</v>
      </c>
      <c r="L86" s="5">
        <v>5.5333333333333341</v>
      </c>
      <c r="M86" s="5">
        <v>2.3333333333333335</v>
      </c>
      <c r="N86" s="5">
        <v>0.83333333333333337</v>
      </c>
      <c r="O86" s="5">
        <v>3.3333333333333333E-2</v>
      </c>
      <c r="P86" s="5">
        <v>63.599999999999994</v>
      </c>
      <c r="Q86" s="5">
        <v>47.066666666666663</v>
      </c>
      <c r="R86" s="5">
        <v>22.8</v>
      </c>
      <c r="S86" s="5">
        <v>12.533333333333331</v>
      </c>
      <c r="T86" s="5">
        <v>3.5666666666666664</v>
      </c>
      <c r="U86" s="7">
        <v>0.66</v>
      </c>
      <c r="V86" s="7" t="e">
        <f t="array" aca="1" ref="V86" ca="1">_xludf.IFS(AND(U86&gt;-2,U86&lt;=-1.5),"SL", AND(U86&gt;-1.5,U86&lt;=-1),"ML", AND(U86&gt;-1,U86&lt;=-0.5),"WL",AND(U86&gt;-0.5,U86&lt;0.5),"NONE",AND(U86&gt;=0.5,U86&lt;1),"WE",AND(U86&gt;=1,U86&lt;1.5),"ME",AND(U86&gt;=1.5,U86&lt;2),"SE",U86&gt;=2,"VSE")</f>
        <v>#NAME?</v>
      </c>
    </row>
    <row r="87" spans="1:22" ht="15.75" customHeight="1" x14ac:dyDescent="0.4">
      <c r="A87" s="5">
        <v>2007</v>
      </c>
      <c r="B87" s="5" t="s">
        <v>26</v>
      </c>
      <c r="C87" s="6">
        <v>43.316666666666663</v>
      </c>
      <c r="D87" s="5">
        <v>0</v>
      </c>
      <c r="E87" s="5">
        <v>5.8333333333333336E-3</v>
      </c>
      <c r="F87" s="5">
        <v>1.6028333333333331</v>
      </c>
      <c r="G87" s="5">
        <v>11.638833333333332</v>
      </c>
      <c r="H87" s="5">
        <v>30.096333333333337</v>
      </c>
      <c r="I87" s="5">
        <v>69.903666666666666</v>
      </c>
      <c r="J87" s="6">
        <v>23.266666666666669</v>
      </c>
      <c r="K87" s="5">
        <v>3.8000000000000003</v>
      </c>
      <c r="L87" s="5">
        <v>2.2333333333333329</v>
      </c>
      <c r="M87" s="5">
        <v>0.43333333333333335</v>
      </c>
      <c r="N87" s="5">
        <v>0</v>
      </c>
      <c r="O87" s="5">
        <v>0</v>
      </c>
      <c r="P87" s="5">
        <v>72.966666666666654</v>
      </c>
      <c r="Q87" s="5">
        <v>58.066666666666663</v>
      </c>
      <c r="R87" s="5">
        <v>32.766666666666666</v>
      </c>
      <c r="S87" s="5">
        <v>20.2</v>
      </c>
      <c r="T87" s="5">
        <v>8.9666666666666668</v>
      </c>
      <c r="U87" s="7">
        <v>0.22</v>
      </c>
      <c r="V87" s="7" t="e">
        <f t="array" aca="1" ref="V87" ca="1">_xludf.IFS(AND(U87&gt;-2,U87&lt;=-1.5),"SL", AND(U87&gt;-1.5,U87&lt;=-1),"ML", AND(U87&gt;-1,U87&lt;=-0.5),"WL",AND(U87&gt;-0.5,U87&lt;0.5),"NONE",AND(U87&gt;=0.5,U87&lt;1),"WE",AND(U87&gt;=1,U87&lt;1.5),"ME",AND(U87&gt;=1.5,U87&lt;2),"SE",U87&gt;=2,"VSE")</f>
        <v>#NAME?</v>
      </c>
    </row>
    <row r="88" spans="1:22" ht="15.75" customHeight="1" x14ac:dyDescent="0.4">
      <c r="A88" s="5">
        <v>2007</v>
      </c>
      <c r="B88" s="5" t="s">
        <v>27</v>
      </c>
      <c r="C88" s="6">
        <v>49.916666666666664</v>
      </c>
      <c r="D88" s="5">
        <v>0</v>
      </c>
      <c r="E88" s="5">
        <v>2.5000000000000001E-3</v>
      </c>
      <c r="F88" s="5">
        <v>1.28</v>
      </c>
      <c r="G88" s="5">
        <v>14.664166666666668</v>
      </c>
      <c r="H88" s="5">
        <v>34.044166666666669</v>
      </c>
      <c r="I88" s="5">
        <v>65.955833333333331</v>
      </c>
      <c r="J88" s="6">
        <v>21.8</v>
      </c>
      <c r="K88" s="5">
        <v>1.2333333333333334</v>
      </c>
      <c r="L88" s="5">
        <v>0.3666666666666667</v>
      </c>
      <c r="M88" s="5">
        <v>0</v>
      </c>
      <c r="N88" s="5">
        <v>0</v>
      </c>
      <c r="O88" s="5">
        <v>0</v>
      </c>
      <c r="P88" s="5">
        <v>77</v>
      </c>
      <c r="Q88" s="5">
        <v>63.033333333333339</v>
      </c>
      <c r="R88" s="5">
        <v>36.633333333333333</v>
      </c>
      <c r="S88" s="5">
        <v>23.066666666666663</v>
      </c>
      <c r="T88" s="5">
        <v>10.433333333333332</v>
      </c>
      <c r="U88" s="7">
        <v>-0.12</v>
      </c>
      <c r="V88" s="7" t="e">
        <f t="array" aca="1" ref="V88" ca="1">_xludf.IFS(AND(U88&gt;-2,U88&lt;=-1.5),"SL", AND(U88&gt;-1.5,U88&lt;=-1),"ML", AND(U88&gt;-1,U88&lt;=-0.5),"WL",AND(U88&gt;-0.5,U88&lt;0.5),"NONE",AND(U88&gt;=0.5,U88&lt;1),"WE",AND(U88&gt;=1,U88&lt;1.5),"ME",AND(U88&gt;=1.5,U88&lt;2),"SE",U88&gt;=2,"VSE")</f>
        <v>#NAME?</v>
      </c>
    </row>
    <row r="89" spans="1:22" ht="15.75" customHeight="1" x14ac:dyDescent="0.4">
      <c r="A89" s="5">
        <v>2007</v>
      </c>
      <c r="B89" s="5" t="s">
        <v>28</v>
      </c>
      <c r="C89" s="6">
        <v>55.233333333333327</v>
      </c>
      <c r="D89" s="5">
        <v>0</v>
      </c>
      <c r="E89" s="5">
        <v>0</v>
      </c>
      <c r="F89" s="5">
        <v>1.2769999999999999</v>
      </c>
      <c r="G89" s="5">
        <v>17.198333333333334</v>
      </c>
      <c r="H89" s="5">
        <v>36.785666666666671</v>
      </c>
      <c r="I89" s="5">
        <v>63.214333333333336</v>
      </c>
      <c r="J89" s="6">
        <v>25.399999999999995</v>
      </c>
      <c r="K89" s="5">
        <v>0.6</v>
      </c>
      <c r="L89" s="5">
        <v>3.3333333333333333E-2</v>
      </c>
      <c r="M89" s="5">
        <v>0</v>
      </c>
      <c r="N89" s="5">
        <v>0</v>
      </c>
      <c r="O89" s="5">
        <v>0</v>
      </c>
      <c r="P89" s="5">
        <v>74.033333333333346</v>
      </c>
      <c r="Q89" s="5">
        <v>59</v>
      </c>
      <c r="R89" s="5">
        <v>33.866666666666667</v>
      </c>
      <c r="S89" s="5">
        <v>21.633333333333336</v>
      </c>
      <c r="T89" s="5">
        <v>8.8666666666666654</v>
      </c>
      <c r="U89" s="7">
        <v>-0.32</v>
      </c>
      <c r="V89" s="7" t="e">
        <f t="array" aca="1" ref="V89" ca="1">_xludf.IFS(AND(U89&gt;-2,U89&lt;=-1.5),"SL", AND(U89&gt;-1.5,U89&lt;=-1),"ML", AND(U89&gt;-1,U89&lt;=-0.5),"WL",AND(U89&gt;-0.5,U89&lt;0.5),"NONE",AND(U89&gt;=0.5,U89&lt;1),"WE",AND(U89&gt;=1,U89&lt;1.5),"ME",AND(U89&gt;=1.5,U89&lt;2),"SE",U89&gt;=2,"VSE")</f>
        <v>#NAME?</v>
      </c>
    </row>
    <row r="90" spans="1:22" ht="15.75" customHeight="1" x14ac:dyDescent="0.4">
      <c r="A90" s="5">
        <v>2007</v>
      </c>
      <c r="B90" s="5" t="s">
        <v>29</v>
      </c>
      <c r="C90" s="6">
        <v>57.4</v>
      </c>
      <c r="D90" s="5">
        <v>0</v>
      </c>
      <c r="E90" s="5">
        <v>0</v>
      </c>
      <c r="F90" s="5">
        <v>1.7278333333333331</v>
      </c>
      <c r="G90" s="5">
        <v>19.330833333333334</v>
      </c>
      <c r="H90" s="5">
        <v>36.3065</v>
      </c>
      <c r="I90" s="5">
        <v>63.6935</v>
      </c>
      <c r="J90" s="6">
        <v>34.1</v>
      </c>
      <c r="K90" s="5">
        <v>3.5666666666666664</v>
      </c>
      <c r="L90" s="5">
        <v>0.79999999999999993</v>
      </c>
      <c r="M90" s="5">
        <v>0</v>
      </c>
      <c r="N90" s="5">
        <v>0</v>
      </c>
      <c r="O90" s="5">
        <v>0</v>
      </c>
      <c r="P90" s="5">
        <v>62.333333333333343</v>
      </c>
      <c r="Q90" s="5">
        <v>48</v>
      </c>
      <c r="R90" s="5">
        <v>25.733333333333334</v>
      </c>
      <c r="S90" s="5">
        <v>14.233333333333334</v>
      </c>
      <c r="T90" s="5">
        <v>3.4</v>
      </c>
      <c r="U90" s="7">
        <v>-0.38</v>
      </c>
      <c r="V90" s="7" t="e">
        <f t="array" aca="1" ref="V90" ca="1">_xludf.IFS(AND(U90&gt;-2,U90&lt;=-1.5),"SL", AND(U90&gt;-1.5,U90&lt;=-1),"ML", AND(U90&gt;-1,U90&lt;=-0.5),"WL",AND(U90&gt;-0.5,U90&lt;0.5),"NONE",AND(U90&gt;=0.5,U90&lt;1),"WE",AND(U90&gt;=1,U90&lt;1.5),"ME",AND(U90&gt;=1.5,U90&lt;2),"SE",U90&gt;=2,"VSE")</f>
        <v>#NAME?</v>
      </c>
    </row>
    <row r="91" spans="1:22" ht="15.75" customHeight="1" x14ac:dyDescent="0.4">
      <c r="A91" s="5">
        <v>2007</v>
      </c>
      <c r="B91" s="5" t="s">
        <v>30</v>
      </c>
      <c r="C91" s="6">
        <v>56.666666666666664</v>
      </c>
      <c r="D91" s="5">
        <v>0</v>
      </c>
      <c r="E91" s="5">
        <v>0</v>
      </c>
      <c r="F91" s="5">
        <v>2.007333333333333</v>
      </c>
      <c r="G91" s="5">
        <v>18.290833333333335</v>
      </c>
      <c r="H91" s="5">
        <v>36.277999999999999</v>
      </c>
      <c r="I91" s="5">
        <v>63.722000000000001</v>
      </c>
      <c r="J91" s="6">
        <v>40.833333333333336</v>
      </c>
      <c r="K91" s="5">
        <v>13.4</v>
      </c>
      <c r="L91" s="5">
        <v>7.166666666666667</v>
      </c>
      <c r="M91" s="5">
        <v>2.3000000000000003</v>
      </c>
      <c r="N91" s="5">
        <v>1.0333333333333334</v>
      </c>
      <c r="O91" s="5">
        <v>0.16666666666666666</v>
      </c>
      <c r="P91" s="5">
        <v>45.766666666666659</v>
      </c>
      <c r="Q91" s="5">
        <v>33.033333333333331</v>
      </c>
      <c r="R91" s="5">
        <v>15.766666666666667</v>
      </c>
      <c r="S91" s="5">
        <v>7.7666666666666657</v>
      </c>
      <c r="T91" s="5">
        <v>0.96666666666666667</v>
      </c>
      <c r="U91" s="7">
        <v>-0.47</v>
      </c>
      <c r="V91" s="7" t="e">
        <f t="array" aca="1" ref="V91" ca="1">_xludf.IFS(AND(U91&gt;-2,U91&lt;=-1.5),"SL", AND(U91&gt;-1.5,U91&lt;=-1),"ML", AND(U91&gt;-1,U91&lt;=-0.5),"WL",AND(U91&gt;-0.5,U91&lt;0.5),"NONE",AND(U91&gt;=0.5,U91&lt;1),"WE",AND(U91&gt;=1,U91&lt;1.5),"ME",AND(U91&gt;=1.5,U91&lt;2),"SE",U91&gt;=2,"VSE")</f>
        <v>#NAME?</v>
      </c>
    </row>
    <row r="92" spans="1:22" ht="15.75" customHeight="1" x14ac:dyDescent="0.4">
      <c r="A92" s="5">
        <v>2007</v>
      </c>
      <c r="B92" s="5" t="s">
        <v>31</v>
      </c>
      <c r="C92" s="6">
        <v>57.683333333333337</v>
      </c>
      <c r="D92" s="5">
        <v>0</v>
      </c>
      <c r="E92" s="5">
        <v>0</v>
      </c>
      <c r="F92" s="5">
        <v>1.6020000000000001</v>
      </c>
      <c r="G92" s="5">
        <v>16.509999999999998</v>
      </c>
      <c r="H92" s="5">
        <v>39.463166666666666</v>
      </c>
      <c r="I92" s="5">
        <v>60.536833333333327</v>
      </c>
      <c r="J92" s="6">
        <v>42.633333333333333</v>
      </c>
      <c r="K92" s="5">
        <v>21.366666666666664</v>
      </c>
      <c r="L92" s="5">
        <v>12.566666666666668</v>
      </c>
      <c r="M92" s="5">
        <v>3.7666666666666671</v>
      </c>
      <c r="N92" s="5">
        <v>1.5999999999999999</v>
      </c>
      <c r="O92" s="5">
        <v>0.26666666666666666</v>
      </c>
      <c r="P92" s="5">
        <v>36</v>
      </c>
      <c r="Q92" s="5">
        <v>24.400000000000002</v>
      </c>
      <c r="R92" s="5">
        <v>9.3333333333333339</v>
      </c>
      <c r="S92" s="5">
        <v>3.0666666666666664</v>
      </c>
      <c r="T92" s="5">
        <v>0.3</v>
      </c>
      <c r="U92" s="7">
        <v>-0.56000000000000005</v>
      </c>
      <c r="V92" s="7" t="e">
        <f t="array" aca="1" ref="V92" ca="1">_xludf.IFS(AND(U92&gt;-2,U92&lt;=-1.5),"SL", AND(U92&gt;-1.5,U92&lt;=-1),"ML", AND(U92&gt;-1,U92&lt;=-0.5),"WL",AND(U92&gt;-0.5,U92&lt;0.5),"NONE",AND(U92&gt;=0.5,U92&lt;1),"WE",AND(U92&gt;=1,U92&lt;1.5),"ME",AND(U92&gt;=1.5,U92&lt;2),"SE",U92&gt;=2,"VSE")</f>
        <v>#NAME?</v>
      </c>
    </row>
    <row r="93" spans="1:22" ht="15.75" customHeight="1" x14ac:dyDescent="0.4">
      <c r="A93" s="5">
        <v>2007</v>
      </c>
      <c r="B93" s="5" t="s">
        <v>32</v>
      </c>
      <c r="C93" s="6">
        <v>57.35</v>
      </c>
      <c r="D93" s="5">
        <v>0</v>
      </c>
      <c r="E93" s="5">
        <v>0</v>
      </c>
      <c r="F93" s="5">
        <v>1.0078333333333334</v>
      </c>
      <c r="G93" s="5">
        <v>13.170833333333333</v>
      </c>
      <c r="H93" s="5">
        <v>43.041500000000006</v>
      </c>
      <c r="I93" s="5">
        <v>56.958499999999994</v>
      </c>
      <c r="J93" s="6">
        <v>49.4</v>
      </c>
      <c r="K93" s="5">
        <v>22.166666666666668</v>
      </c>
      <c r="L93" s="5">
        <v>13.233333333333334</v>
      </c>
      <c r="M93" s="5">
        <v>3.8000000000000003</v>
      </c>
      <c r="N93" s="5">
        <v>1.5999999999999999</v>
      </c>
      <c r="O93" s="5">
        <v>0.26666666666666666</v>
      </c>
      <c r="P93" s="5">
        <v>28.5</v>
      </c>
      <c r="Q93" s="5">
        <v>16.866666666666667</v>
      </c>
      <c r="R93" s="5">
        <v>4.5</v>
      </c>
      <c r="S93" s="5">
        <v>1.4333333333333333</v>
      </c>
      <c r="T93" s="5">
        <v>0.3666666666666667</v>
      </c>
      <c r="U93" s="7">
        <v>-0.81</v>
      </c>
      <c r="V93" s="7" t="e">
        <f t="array" aca="1" ref="V93" ca="1">_xludf.IFS(AND(U93&gt;-2,U93&lt;=-1.5),"SL", AND(U93&gt;-1.5,U93&lt;=-1),"ML", AND(U93&gt;-1,U93&lt;=-0.5),"WL",AND(U93&gt;-0.5,U93&lt;0.5),"NONE",AND(U93&gt;=0.5,U93&lt;1),"WE",AND(U93&gt;=1,U93&lt;1.5),"ME",AND(U93&gt;=1.5,U93&lt;2),"SE",U93&gt;=2,"VSE")</f>
        <v>#NAME?</v>
      </c>
    </row>
    <row r="94" spans="1:22" ht="15.75" customHeight="1" x14ac:dyDescent="0.4">
      <c r="A94" s="5">
        <v>2007</v>
      </c>
      <c r="B94" s="5" t="s">
        <v>33</v>
      </c>
      <c r="C94" s="6">
        <v>42.416666666666664</v>
      </c>
      <c r="D94" s="5">
        <v>0</v>
      </c>
      <c r="E94" s="5">
        <v>0</v>
      </c>
      <c r="F94" s="5">
        <v>0.29249999999999998</v>
      </c>
      <c r="G94" s="5">
        <v>7.0074999999999994</v>
      </c>
      <c r="H94" s="5">
        <v>34.994166666666665</v>
      </c>
      <c r="I94" s="5">
        <v>65.005833333333328</v>
      </c>
      <c r="J94" s="6">
        <v>59.5</v>
      </c>
      <c r="K94" s="5">
        <v>15.466666666666669</v>
      </c>
      <c r="L94" s="5">
        <v>8.0333333333333332</v>
      </c>
      <c r="M94" s="5">
        <v>1.8666666666666665</v>
      </c>
      <c r="N94" s="5">
        <v>0.56666666666666665</v>
      </c>
      <c r="O94" s="5">
        <v>9.9999999999999992E-2</v>
      </c>
      <c r="P94" s="5">
        <v>25.099999999999998</v>
      </c>
      <c r="Q94" s="5">
        <v>12.800000000000002</v>
      </c>
      <c r="R94" s="5">
        <v>3.4333333333333336</v>
      </c>
      <c r="S94" s="5">
        <v>1.0666666666666667</v>
      </c>
      <c r="T94" s="5">
        <v>0.23333333333333331</v>
      </c>
      <c r="U94" s="7">
        <v>-1.07</v>
      </c>
      <c r="V94" s="7" t="e">
        <f t="array" aca="1" ref="V94" ca="1">_xludf.IFS(AND(U94&gt;-2,U94&lt;=-1.5),"SL", AND(U94&gt;-1.5,U94&lt;=-1),"ML", AND(U94&gt;-1,U94&lt;=-0.5),"WL",AND(U94&gt;-0.5,U94&lt;0.5),"NONE",AND(U94&gt;=0.5,U94&lt;1),"WE",AND(U94&gt;=1,U94&lt;1.5),"ME",AND(U94&gt;=1.5,U94&lt;2),"SE",U94&gt;=2,"VSE")</f>
        <v>#NAME?</v>
      </c>
    </row>
    <row r="95" spans="1:22" ht="15.75" customHeight="1" x14ac:dyDescent="0.4">
      <c r="A95" s="5">
        <v>2007</v>
      </c>
      <c r="B95" s="5" t="s">
        <v>34</v>
      </c>
      <c r="C95" s="6">
        <v>34.25</v>
      </c>
      <c r="D95" s="5">
        <v>0</v>
      </c>
      <c r="E95" s="5">
        <v>0</v>
      </c>
      <c r="F95" s="5">
        <v>8.9166666666666672E-2</v>
      </c>
      <c r="G95" s="5">
        <v>3.2233333333333332</v>
      </c>
      <c r="H95" s="5">
        <v>30.9375</v>
      </c>
      <c r="I95" s="5">
        <v>69.062499999999986</v>
      </c>
      <c r="J95" s="6">
        <v>71.13333333333334</v>
      </c>
      <c r="K95" s="5">
        <v>13.033333333333333</v>
      </c>
      <c r="L95" s="5">
        <v>4.5</v>
      </c>
      <c r="M95" s="5">
        <v>0.8666666666666667</v>
      </c>
      <c r="N95" s="5">
        <v>3.3333333333333333E-2</v>
      </c>
      <c r="O95" s="5">
        <v>0</v>
      </c>
      <c r="P95" s="5">
        <v>15.866666666666665</v>
      </c>
      <c r="Q95" s="5">
        <v>6.1000000000000005</v>
      </c>
      <c r="R95" s="5">
        <v>1.0666666666666667</v>
      </c>
      <c r="S95" s="5">
        <v>0.33333333333333331</v>
      </c>
      <c r="T95" s="5">
        <v>6.6666666666666666E-2</v>
      </c>
      <c r="U95" s="7">
        <v>-1.34</v>
      </c>
      <c r="V95" s="7" t="e">
        <f t="array" aca="1" ref="V95" ca="1">_xludf.IFS(AND(U95&gt;-2,U95&lt;=-1.5),"SL", AND(U95&gt;-1.5,U95&lt;=-1),"ML", AND(U95&gt;-1,U95&lt;=-0.5),"WL",AND(U95&gt;-0.5,U95&lt;0.5),"NONE",AND(U95&gt;=0.5,U95&lt;1),"WE",AND(U95&gt;=1,U95&lt;1.5),"ME",AND(U95&gt;=1.5,U95&lt;2),"SE",U95&gt;=2,"VSE")</f>
        <v>#NAME?</v>
      </c>
    </row>
    <row r="96" spans="1:22" ht="15.75" customHeight="1" x14ac:dyDescent="0.4">
      <c r="A96" s="5">
        <v>2007</v>
      </c>
      <c r="B96" s="5" t="s">
        <v>35</v>
      </c>
      <c r="C96" s="6">
        <v>32.75</v>
      </c>
      <c r="D96" s="5">
        <v>0</v>
      </c>
      <c r="E96" s="5">
        <v>0</v>
      </c>
      <c r="F96" s="5">
        <v>0</v>
      </c>
      <c r="G96" s="5">
        <v>1.3283333333333331</v>
      </c>
      <c r="H96" s="5">
        <v>31.370833333333337</v>
      </c>
      <c r="I96" s="5">
        <v>68.629166666666663</v>
      </c>
      <c r="J96" s="6">
        <v>64.833333333333343</v>
      </c>
      <c r="K96" s="5">
        <v>10.9</v>
      </c>
      <c r="L96" s="5">
        <v>4.0333333333333332</v>
      </c>
      <c r="M96" s="5">
        <v>1.5</v>
      </c>
      <c r="N96" s="5">
        <v>0.3666666666666667</v>
      </c>
      <c r="O96" s="5">
        <v>0</v>
      </c>
      <c r="P96" s="5">
        <v>24.3</v>
      </c>
      <c r="Q96" s="5">
        <v>12</v>
      </c>
      <c r="R96" s="5">
        <v>2.2333333333333329</v>
      </c>
      <c r="S96" s="5">
        <v>0.70000000000000007</v>
      </c>
      <c r="T96" s="5">
        <v>3.3333333333333333E-2</v>
      </c>
      <c r="U96" s="7">
        <v>-1.5</v>
      </c>
      <c r="V96" s="7" t="e">
        <f t="array" aca="1" ref="V96" ca="1">_xludf.IFS(AND(U96&gt;-2,U96&lt;=-1.5),"SL", AND(U96&gt;-1.5,U96&lt;=-1),"ML", AND(U96&gt;-1,U96&lt;=-0.5),"WL",AND(U96&gt;-0.5,U96&lt;0.5),"NONE",AND(U96&gt;=0.5,U96&lt;1),"WE",AND(U96&gt;=1,U96&lt;1.5),"ME",AND(U96&gt;=1.5,U96&lt;2),"SE",U96&gt;=2,"VSE")</f>
        <v>#NAME?</v>
      </c>
    </row>
    <row r="97" spans="1:22" ht="15.75" customHeight="1" x14ac:dyDescent="0.4">
      <c r="A97" s="5" t="s">
        <v>45</v>
      </c>
      <c r="B97" s="5" t="s">
        <v>37</v>
      </c>
      <c r="C97" s="6">
        <v>40.81666666666667</v>
      </c>
      <c r="D97" s="5">
        <v>0</v>
      </c>
      <c r="E97" s="5">
        <v>0</v>
      </c>
      <c r="F97" s="5">
        <v>0</v>
      </c>
      <c r="G97" s="5">
        <v>2.2756666666666665</v>
      </c>
      <c r="H97" s="5">
        <v>38.402833333333334</v>
      </c>
      <c r="I97" s="5">
        <v>61.597166666666659</v>
      </c>
      <c r="J97" s="6">
        <v>52.233333333333341</v>
      </c>
      <c r="K97" s="5">
        <v>11.533333333333331</v>
      </c>
      <c r="L97" s="5">
        <v>4.3666666666666663</v>
      </c>
      <c r="M97" s="5">
        <v>1.9333333333333333</v>
      </c>
      <c r="N97" s="5">
        <v>1</v>
      </c>
      <c r="O97" s="5">
        <v>0.26666666666666666</v>
      </c>
      <c r="P97" s="5">
        <v>36.266666666666673</v>
      </c>
      <c r="Q97" s="5">
        <v>23.333333333333332</v>
      </c>
      <c r="R97" s="5">
        <v>7.8666666666666663</v>
      </c>
      <c r="S97" s="5">
        <v>2.7666666666666671</v>
      </c>
      <c r="T97" s="5">
        <v>0.19999999999999998</v>
      </c>
      <c r="U97" s="7">
        <v>-1.6</v>
      </c>
      <c r="V97" s="7" t="e">
        <f t="array" aca="1" ref="V97" ca="1">_xludf.IFS(AND(U97&gt;-2,U97&lt;=-1.5),"SL", AND(U97&gt;-1.5,U97&lt;=-1),"ML", AND(U97&gt;-1,U97&lt;=-0.5),"WL",AND(U97&gt;-0.5,U97&lt;0.5),"NONE",AND(U97&gt;=0.5,U97&lt;1),"WE",AND(U97&gt;=1,U97&lt;1.5),"ME",AND(U97&gt;=1.5,U97&lt;2),"SE",U97&gt;=2,"VSE")</f>
        <v>#NAME?</v>
      </c>
    </row>
    <row r="98" spans="1:22" ht="15.75" customHeight="1" x14ac:dyDescent="0.4">
      <c r="A98" s="5" t="s">
        <v>45</v>
      </c>
      <c r="B98" s="5" t="s">
        <v>38</v>
      </c>
      <c r="C98" s="6">
        <v>44.983333333333327</v>
      </c>
      <c r="D98" s="5">
        <v>0</v>
      </c>
      <c r="E98" s="5">
        <v>0</v>
      </c>
      <c r="F98" s="5">
        <v>0</v>
      </c>
      <c r="G98" s="5">
        <v>3.0631666666666661</v>
      </c>
      <c r="H98" s="5">
        <v>41.81366666666667</v>
      </c>
      <c r="I98" s="5">
        <v>58.18633333333333</v>
      </c>
      <c r="J98" s="6">
        <v>38.93333333333333</v>
      </c>
      <c r="K98" s="5">
        <v>10.666666666666666</v>
      </c>
      <c r="L98" s="5">
        <v>4.6000000000000005</v>
      </c>
      <c r="M98" s="5">
        <v>2.1</v>
      </c>
      <c r="N98" s="5">
        <v>1.2333333333333334</v>
      </c>
      <c r="O98" s="5">
        <v>0.26666666666666666</v>
      </c>
      <c r="P98" s="5">
        <v>50.4</v>
      </c>
      <c r="Q98" s="5">
        <v>36.93333333333333</v>
      </c>
      <c r="R98" s="5">
        <v>15</v>
      </c>
      <c r="S98" s="5">
        <v>6.0333333333333341</v>
      </c>
      <c r="T98" s="5">
        <v>0.53333333333333333</v>
      </c>
      <c r="U98" s="7">
        <v>-1.64</v>
      </c>
      <c r="V98" s="7" t="e">
        <f t="array" aca="1" ref="V98" ca="1">_xludf.IFS(AND(U98&gt;-2,U98&lt;=-1.5),"SL", AND(U98&gt;-1.5,U98&lt;=-1),"ML", AND(U98&gt;-1,U98&lt;=-0.5),"WL",AND(U98&gt;-0.5,U98&lt;0.5),"NONE",AND(U98&gt;=0.5,U98&lt;1),"WE",AND(U98&gt;=1,U98&lt;1.5),"ME",AND(U98&gt;=1.5,U98&lt;2),"SE",U98&gt;=2,"VSE")</f>
        <v>#NAME?</v>
      </c>
    </row>
    <row r="99" spans="1:22" ht="15.75" customHeight="1" x14ac:dyDescent="0.4">
      <c r="A99" s="5">
        <v>2008</v>
      </c>
      <c r="B99" s="5" t="s">
        <v>26</v>
      </c>
      <c r="C99" s="6">
        <v>44.316666666666663</v>
      </c>
      <c r="D99" s="5">
        <v>0</v>
      </c>
      <c r="E99" s="5">
        <v>0</v>
      </c>
      <c r="F99" s="5">
        <v>0</v>
      </c>
      <c r="G99" s="5">
        <v>4.2681666666666667</v>
      </c>
      <c r="H99" s="5">
        <v>40.025333333333329</v>
      </c>
      <c r="I99" s="5">
        <v>59.974666666666671</v>
      </c>
      <c r="J99" s="6">
        <v>31.5</v>
      </c>
      <c r="K99" s="5">
        <v>15.266666666666666</v>
      </c>
      <c r="L99" s="5">
        <v>7.6333333333333329</v>
      </c>
      <c r="M99" s="5">
        <v>3.1999999999999997</v>
      </c>
      <c r="N99" s="5">
        <v>1.9000000000000001</v>
      </c>
      <c r="O99" s="5">
        <v>0.3</v>
      </c>
      <c r="P99" s="5">
        <v>53.233333333333327</v>
      </c>
      <c r="Q99" s="5">
        <v>42.56666666666667</v>
      </c>
      <c r="R99" s="5">
        <v>20</v>
      </c>
      <c r="S99" s="5">
        <v>9.1666666666666661</v>
      </c>
      <c r="T99" s="5">
        <v>1.2666666666666666</v>
      </c>
      <c r="U99" s="7">
        <v>-1.52</v>
      </c>
      <c r="V99" s="7" t="e">
        <f t="array" aca="1" ref="V99" ca="1">_xludf.IFS(AND(U99&gt;-2,U99&lt;=-1.5),"SL", AND(U99&gt;-1.5,U99&lt;=-1),"ML", AND(U99&gt;-1,U99&lt;=-0.5),"WL",AND(U99&gt;-0.5,U99&lt;0.5),"NONE",AND(U99&gt;=0.5,U99&lt;1),"WE",AND(U99&gt;=1,U99&lt;1.5),"ME",AND(U99&gt;=1.5,U99&lt;2),"SE",U99&gt;=2,"VSE")</f>
        <v>#NAME?</v>
      </c>
    </row>
    <row r="100" spans="1:22" ht="15.75" customHeight="1" x14ac:dyDescent="0.4">
      <c r="A100" s="5">
        <v>2008</v>
      </c>
      <c r="B100" s="5" t="s">
        <v>27</v>
      </c>
      <c r="C100" s="6">
        <v>47.516666666666673</v>
      </c>
      <c r="D100" s="5">
        <v>0</v>
      </c>
      <c r="E100" s="5">
        <v>0</v>
      </c>
      <c r="F100" s="5">
        <v>9.3333333333333341E-3</v>
      </c>
      <c r="G100" s="5">
        <v>8.0501666666666676</v>
      </c>
      <c r="H100" s="5">
        <v>39.503333333333337</v>
      </c>
      <c r="I100" s="5">
        <v>60.49666666666667</v>
      </c>
      <c r="J100" s="6">
        <v>29.766666666666669</v>
      </c>
      <c r="K100" s="5">
        <v>19.2</v>
      </c>
      <c r="L100" s="5">
        <v>10.5</v>
      </c>
      <c r="M100" s="5">
        <v>3.5999999999999996</v>
      </c>
      <c r="N100" s="5">
        <v>2</v>
      </c>
      <c r="O100" s="5">
        <v>3.3333333333333333E-2</v>
      </c>
      <c r="P100" s="5">
        <v>51</v>
      </c>
      <c r="Q100" s="5">
        <v>40.366666666666667</v>
      </c>
      <c r="R100" s="5">
        <v>18.866666666666667</v>
      </c>
      <c r="S100" s="5">
        <v>9.6000000000000014</v>
      </c>
      <c r="T100" s="5">
        <v>1.6666666666666667</v>
      </c>
      <c r="U100" s="7">
        <v>-1.29</v>
      </c>
      <c r="V100" s="7" t="e">
        <f t="array" aca="1" ref="V100" ca="1">_xludf.IFS(AND(U100&gt;-2,U100&lt;=-1.5),"SL", AND(U100&gt;-1.5,U100&lt;=-1),"ML", AND(U100&gt;-1,U100&lt;=-0.5),"WL",AND(U100&gt;-0.5,U100&lt;0.5),"NONE",AND(U100&gt;=0.5,U100&lt;1),"WE",AND(U100&gt;=1,U100&lt;1.5),"ME",AND(U100&gt;=1.5,U100&lt;2),"SE",U100&gt;=2,"VSE")</f>
        <v>#NAME?</v>
      </c>
    </row>
    <row r="101" spans="1:22" ht="15.75" customHeight="1" x14ac:dyDescent="0.4">
      <c r="A101" s="5">
        <v>2008</v>
      </c>
      <c r="B101" s="5" t="s">
        <v>28</v>
      </c>
      <c r="C101" s="6">
        <v>50.683333333333337</v>
      </c>
      <c r="D101" s="5">
        <v>0</v>
      </c>
      <c r="E101" s="5">
        <v>7.6666666666666661E-2</v>
      </c>
      <c r="F101" s="5">
        <v>0.40350000000000003</v>
      </c>
      <c r="G101" s="5">
        <v>12.142666666666665</v>
      </c>
      <c r="H101" s="5">
        <v>38.00416666666667</v>
      </c>
      <c r="I101" s="5">
        <v>61.99583333333333</v>
      </c>
      <c r="J101" s="6">
        <v>24.733333333333334</v>
      </c>
      <c r="K101" s="5">
        <v>28.633333333333336</v>
      </c>
      <c r="L101" s="5">
        <v>21.466666666666669</v>
      </c>
      <c r="M101" s="5">
        <v>11.833333333333334</v>
      </c>
      <c r="N101" s="5">
        <v>7.833333333333333</v>
      </c>
      <c r="O101" s="5">
        <v>1.5666666666666664</v>
      </c>
      <c r="P101" s="5">
        <v>46.633333333333333</v>
      </c>
      <c r="Q101" s="5">
        <v>34.666666666666671</v>
      </c>
      <c r="R101" s="5">
        <v>15.800000000000002</v>
      </c>
      <c r="S101" s="5">
        <v>9</v>
      </c>
      <c r="T101" s="5">
        <v>2.3000000000000003</v>
      </c>
      <c r="U101" s="7">
        <v>-1.01</v>
      </c>
      <c r="V101" s="7" t="e">
        <f t="array" aca="1" ref="V101" ca="1">_xludf.IFS(AND(U101&gt;-2,U101&lt;=-1.5),"SL", AND(U101&gt;-1.5,U101&lt;=-1),"ML", AND(U101&gt;-1,U101&lt;=-0.5),"WL",AND(U101&gt;-0.5,U101&lt;0.5),"NONE",AND(U101&gt;=0.5,U101&lt;1),"WE",AND(U101&gt;=1,U101&lt;1.5),"ME",AND(U101&gt;=1.5,U101&lt;2),"SE",U101&gt;=2,"VSE")</f>
        <v>#NAME?</v>
      </c>
    </row>
    <row r="102" spans="1:22" ht="15.75" customHeight="1" x14ac:dyDescent="0.4">
      <c r="A102" s="5">
        <v>2008</v>
      </c>
      <c r="B102" s="5" t="s">
        <v>29</v>
      </c>
      <c r="C102" s="6">
        <v>58.933333333333337</v>
      </c>
      <c r="D102" s="5">
        <v>3.6666666666666667E-2</v>
      </c>
      <c r="E102" s="5">
        <v>0.64</v>
      </c>
      <c r="F102" s="5">
        <v>2.1593333333333331</v>
      </c>
      <c r="G102" s="5">
        <v>16.031000000000002</v>
      </c>
      <c r="H102" s="5">
        <v>39.936666666666667</v>
      </c>
      <c r="I102" s="5">
        <v>60.063333333333333</v>
      </c>
      <c r="J102" s="6">
        <v>25.5</v>
      </c>
      <c r="K102" s="5">
        <v>37.833333333333336</v>
      </c>
      <c r="L102" s="5">
        <v>31.166666666666668</v>
      </c>
      <c r="M102" s="5">
        <v>20.100000000000001</v>
      </c>
      <c r="N102" s="5">
        <v>13.433333333333332</v>
      </c>
      <c r="O102" s="5">
        <v>3.5333333333333332</v>
      </c>
      <c r="P102" s="5">
        <v>36.633333333333333</v>
      </c>
      <c r="Q102" s="5">
        <v>24.166666666666668</v>
      </c>
      <c r="R102" s="5">
        <v>10.200000000000001</v>
      </c>
      <c r="S102" s="5">
        <v>5.5666666666666664</v>
      </c>
      <c r="T102" s="5">
        <v>1.6666666666666667</v>
      </c>
      <c r="U102" s="7">
        <v>-0.84</v>
      </c>
      <c r="V102" s="7" t="e">
        <f t="array" aca="1" ref="V102" ca="1">_xludf.IFS(AND(U102&gt;-2,U102&lt;=-1.5),"SL", AND(U102&gt;-1.5,U102&lt;=-1),"ML", AND(U102&gt;-1,U102&lt;=-0.5),"WL",AND(U102&gt;-0.5,U102&lt;0.5),"NONE",AND(U102&gt;=0.5,U102&lt;1),"WE",AND(U102&gt;=1,U102&lt;1.5),"ME",AND(U102&gt;=1.5,U102&lt;2),"SE",U102&gt;=2,"VSE")</f>
        <v>#NAME?</v>
      </c>
    </row>
    <row r="103" spans="1:22" ht="15.75" customHeight="1" x14ac:dyDescent="0.4">
      <c r="A103" s="5">
        <v>2008</v>
      </c>
      <c r="B103" s="5" t="s">
        <v>30</v>
      </c>
      <c r="C103" s="6">
        <v>72.266666666666666</v>
      </c>
      <c r="D103" s="5">
        <v>0.23866666666666669</v>
      </c>
      <c r="E103" s="5">
        <v>1.7073333333333336</v>
      </c>
      <c r="F103" s="5">
        <v>5.424666666666667</v>
      </c>
      <c r="G103" s="5">
        <v>20.274333333333331</v>
      </c>
      <c r="H103" s="5">
        <v>44.491999999999997</v>
      </c>
      <c r="I103" s="5">
        <v>55.507999999999988</v>
      </c>
      <c r="J103" s="6">
        <v>25</v>
      </c>
      <c r="K103" s="5">
        <v>46.066666666666663</v>
      </c>
      <c r="L103" s="5">
        <v>41.133333333333333</v>
      </c>
      <c r="M103" s="5">
        <v>28.933333333333337</v>
      </c>
      <c r="N103" s="5">
        <v>19.733333333333334</v>
      </c>
      <c r="O103" s="5">
        <v>6.7</v>
      </c>
      <c r="P103" s="5">
        <v>28.900000000000002</v>
      </c>
      <c r="Q103" s="5">
        <v>16.366666666666664</v>
      </c>
      <c r="R103" s="5">
        <v>6.0666666666666673</v>
      </c>
      <c r="S103" s="5">
        <v>3.3333333333333335</v>
      </c>
      <c r="T103" s="5">
        <v>1.2333333333333332</v>
      </c>
      <c r="U103" s="7">
        <v>-0.61</v>
      </c>
      <c r="V103" s="7" t="e">
        <f t="array" aca="1" ref="V103" ca="1">_xludf.IFS(AND(U103&gt;-2,U103&lt;=-1.5),"SL", AND(U103&gt;-1.5,U103&lt;=-1),"ML", AND(U103&gt;-1,U103&lt;=-0.5),"WL",AND(U103&gt;-0.5,U103&lt;0.5),"NONE",AND(U103&gt;=0.5,U103&lt;1),"WE",AND(U103&gt;=1,U103&lt;1.5),"ME",AND(U103&gt;=1.5,U103&lt;2),"SE",U103&gt;=2,"VSE")</f>
        <v>#NAME?</v>
      </c>
    </row>
    <row r="104" spans="1:22" ht="15.75" customHeight="1" x14ac:dyDescent="0.4">
      <c r="A104" s="5">
        <v>2008</v>
      </c>
      <c r="B104" s="5" t="s">
        <v>31</v>
      </c>
      <c r="C104" s="6">
        <v>88.600000000000009</v>
      </c>
      <c r="D104" s="5">
        <v>0.29283333333333333</v>
      </c>
      <c r="E104" s="5">
        <v>2.2631666666666668</v>
      </c>
      <c r="F104" s="5">
        <v>7.7763333333333335</v>
      </c>
      <c r="G104" s="5">
        <v>24.816833333333332</v>
      </c>
      <c r="H104" s="5">
        <v>53.465333333333326</v>
      </c>
      <c r="I104" s="5">
        <v>46.534666666666659</v>
      </c>
      <c r="J104" s="6">
        <v>35.6</v>
      </c>
      <c r="K104" s="5">
        <v>36.766666666666666</v>
      </c>
      <c r="L104" s="5">
        <v>30.7</v>
      </c>
      <c r="M104" s="5">
        <v>20.5</v>
      </c>
      <c r="N104" s="5">
        <v>13.733333333333334</v>
      </c>
      <c r="O104" s="5">
        <v>5.166666666666667</v>
      </c>
      <c r="P104" s="5">
        <v>27.600000000000005</v>
      </c>
      <c r="Q104" s="5">
        <v>13.533333333333331</v>
      </c>
      <c r="R104" s="5">
        <v>2.9</v>
      </c>
      <c r="S104" s="5">
        <v>1.0999999999999999</v>
      </c>
      <c r="T104" s="5">
        <v>0.46666666666666662</v>
      </c>
      <c r="U104" s="7">
        <v>-0.37</v>
      </c>
      <c r="V104" s="7" t="e">
        <f t="array" aca="1" ref="V104" ca="1">_xludf.IFS(AND(U104&gt;-2,U104&lt;=-1.5),"SL", AND(U104&gt;-1.5,U104&lt;=-1),"ML", AND(U104&gt;-1,U104&lt;=-0.5),"WL",AND(U104&gt;-0.5,U104&lt;0.5),"NONE",AND(U104&gt;=0.5,U104&lt;1),"WE",AND(U104&gt;=1,U104&lt;1.5),"ME",AND(U104&gt;=1.5,U104&lt;2),"SE",U104&gt;=2,"VSE")</f>
        <v>#NAME?</v>
      </c>
    </row>
    <row r="105" spans="1:22" ht="15.75" customHeight="1" x14ac:dyDescent="0.4">
      <c r="A105" s="5">
        <v>2008</v>
      </c>
      <c r="B105" s="5" t="s">
        <v>32</v>
      </c>
      <c r="C105" s="6">
        <v>90.583333333333329</v>
      </c>
      <c r="D105" s="5">
        <v>0.25616666666666671</v>
      </c>
      <c r="E105" s="5">
        <v>1.6998333333333335</v>
      </c>
      <c r="F105" s="5">
        <v>7.142500000000001</v>
      </c>
      <c r="G105" s="5">
        <v>23.974833333333333</v>
      </c>
      <c r="H105" s="5">
        <v>57.716166666666659</v>
      </c>
      <c r="I105" s="5">
        <v>42.283833333333327</v>
      </c>
      <c r="J105" s="6">
        <v>44.533333333333339</v>
      </c>
      <c r="K105" s="5">
        <v>34.333333333333336</v>
      </c>
      <c r="L105" s="5">
        <v>23.666666666666668</v>
      </c>
      <c r="M105" s="5">
        <v>11.966666666666669</v>
      </c>
      <c r="N105" s="5">
        <v>7.5000000000000009</v>
      </c>
      <c r="O105" s="5">
        <v>3.1666666666666665</v>
      </c>
      <c r="P105" s="5">
        <v>21.1</v>
      </c>
      <c r="Q105" s="5">
        <v>9.6333333333333329</v>
      </c>
      <c r="R105" s="5">
        <v>1.7333333333333334</v>
      </c>
      <c r="S105" s="5">
        <v>0.79999999999999993</v>
      </c>
      <c r="T105" s="5">
        <v>0.33333333333333331</v>
      </c>
      <c r="U105" s="7">
        <v>-0.23</v>
      </c>
      <c r="V105" s="7" t="e">
        <f t="array" aca="1" ref="V105" ca="1">_xludf.IFS(AND(U105&gt;-2,U105&lt;=-1.5),"SL", AND(U105&gt;-1.5,U105&lt;=-1),"ML", AND(U105&gt;-1,U105&lt;=-0.5),"WL",AND(U105&gt;-0.5,U105&lt;0.5),"NONE",AND(U105&gt;=0.5,U105&lt;1),"WE",AND(U105&gt;=1,U105&lt;1.5),"ME",AND(U105&gt;=1.5,U105&lt;2),"SE",U105&gt;=2,"VSE")</f>
        <v>#NAME?</v>
      </c>
    </row>
    <row r="106" spans="1:22" ht="15.75" customHeight="1" x14ac:dyDescent="0.4">
      <c r="A106" s="5">
        <v>2008</v>
      </c>
      <c r="B106" s="5" t="s">
        <v>33</v>
      </c>
      <c r="C106" s="6">
        <v>81.149999999999991</v>
      </c>
      <c r="D106" s="5">
        <v>5.4166666666666669E-2</v>
      </c>
      <c r="E106" s="5">
        <v>0.63249999999999995</v>
      </c>
      <c r="F106" s="5">
        <v>4.1478333333333337</v>
      </c>
      <c r="G106" s="5">
        <v>17.434666666666669</v>
      </c>
      <c r="H106" s="5">
        <v>59.081666666666671</v>
      </c>
      <c r="I106" s="5">
        <v>40.918333333333329</v>
      </c>
      <c r="J106" s="6">
        <v>49.6</v>
      </c>
      <c r="K106" s="5">
        <v>34.6</v>
      </c>
      <c r="L106" s="5">
        <v>20.2</v>
      </c>
      <c r="M106" s="5">
        <v>4.9333333333333336</v>
      </c>
      <c r="N106" s="5">
        <v>1.5333333333333334</v>
      </c>
      <c r="O106" s="5">
        <v>0.13333333333333333</v>
      </c>
      <c r="P106" s="5">
        <v>15.833333333333336</v>
      </c>
      <c r="Q106" s="5">
        <v>7.5333333333333323</v>
      </c>
      <c r="R106" s="5">
        <v>1.2</v>
      </c>
      <c r="S106" s="5">
        <v>0.5</v>
      </c>
      <c r="T106" s="5">
        <v>0.19999999999999998</v>
      </c>
      <c r="U106" s="7">
        <v>-0.24</v>
      </c>
      <c r="V106" s="7" t="e">
        <f t="array" aca="1" ref="V106" ca="1">_xludf.IFS(AND(U106&gt;-2,U106&lt;=-1.5),"SL", AND(U106&gt;-1.5,U106&lt;=-1),"ML", AND(U106&gt;-1,U106&lt;=-0.5),"WL",AND(U106&gt;-0.5,U106&lt;0.5),"NONE",AND(U106&gt;=0.5,U106&lt;1),"WE",AND(U106&gt;=1,U106&lt;1.5),"ME",AND(U106&gt;=1.5,U106&lt;2),"SE",U106&gt;=2,"VSE")</f>
        <v>#NAME?</v>
      </c>
    </row>
    <row r="107" spans="1:22" ht="15.75" customHeight="1" x14ac:dyDescent="0.4">
      <c r="A107" s="5">
        <v>2008</v>
      </c>
      <c r="B107" s="5" t="s">
        <v>34</v>
      </c>
      <c r="C107" s="6">
        <v>71.233333333333334</v>
      </c>
      <c r="D107" s="5">
        <v>0</v>
      </c>
      <c r="E107" s="5">
        <v>0</v>
      </c>
      <c r="F107" s="5">
        <v>1.4019999999999999</v>
      </c>
      <c r="G107" s="5">
        <v>9.4888333333333339</v>
      </c>
      <c r="H107" s="5">
        <v>60.435833333333335</v>
      </c>
      <c r="I107" s="5">
        <v>39.564166666666665</v>
      </c>
      <c r="J107" s="6">
        <v>46.966666666666661</v>
      </c>
      <c r="K107" s="5">
        <v>47.433333333333337</v>
      </c>
      <c r="L107" s="5">
        <v>30.3</v>
      </c>
      <c r="M107" s="5">
        <v>10.666666666666666</v>
      </c>
      <c r="N107" s="5">
        <v>4.3666666666666671</v>
      </c>
      <c r="O107" s="5">
        <v>0.53333333333333333</v>
      </c>
      <c r="P107" s="5">
        <v>5.666666666666667</v>
      </c>
      <c r="Q107" s="5">
        <v>2.0333333333333332</v>
      </c>
      <c r="R107" s="5">
        <v>9.9999999999999992E-2</v>
      </c>
      <c r="S107" s="5">
        <v>3.3333333333333333E-2</v>
      </c>
      <c r="T107" s="5">
        <v>0</v>
      </c>
      <c r="U107" s="7">
        <v>-0.35</v>
      </c>
      <c r="V107" s="7" t="e">
        <f t="array" aca="1" ref="V107" ca="1">_xludf.IFS(AND(U107&gt;-2,U107&lt;=-1.5),"SL", AND(U107&gt;-1.5,U107&lt;=-1),"ML", AND(U107&gt;-1,U107&lt;=-0.5),"WL",AND(U107&gt;-0.5,U107&lt;0.5),"NONE",AND(U107&gt;=0.5,U107&lt;1),"WE",AND(U107&gt;=1,U107&lt;1.5),"ME",AND(U107&gt;=1.5,U107&lt;2),"SE",U107&gt;=2,"VSE")</f>
        <v>#NAME?</v>
      </c>
    </row>
    <row r="108" spans="1:22" ht="15.75" customHeight="1" x14ac:dyDescent="0.4">
      <c r="A108" s="5">
        <v>2008</v>
      </c>
      <c r="B108" s="5" t="s">
        <v>35</v>
      </c>
      <c r="C108" s="6">
        <v>78.63333333333334</v>
      </c>
      <c r="D108" s="5">
        <v>0</v>
      </c>
      <c r="E108" s="5">
        <v>0</v>
      </c>
      <c r="F108" s="5">
        <v>0.27999999999999997</v>
      </c>
      <c r="G108" s="5">
        <v>7.5901666666666658</v>
      </c>
      <c r="H108" s="5">
        <v>70.653166666666664</v>
      </c>
      <c r="I108" s="5">
        <v>29.346833333333333</v>
      </c>
      <c r="J108" s="6">
        <v>49</v>
      </c>
      <c r="K108" s="5">
        <v>45.133333333333333</v>
      </c>
      <c r="L108" s="5">
        <v>28.466666666666669</v>
      </c>
      <c r="M108" s="5">
        <v>10.533333333333333</v>
      </c>
      <c r="N108" s="5">
        <v>4.6333333333333337</v>
      </c>
      <c r="O108" s="5">
        <v>0.56666666666666676</v>
      </c>
      <c r="P108" s="5">
        <v>5.9333333333333336</v>
      </c>
      <c r="Q108" s="5">
        <v>2.3666666666666667</v>
      </c>
      <c r="R108" s="5">
        <v>3.3333333333333333E-2</v>
      </c>
      <c r="S108" s="5">
        <v>0</v>
      </c>
      <c r="T108" s="5">
        <v>0</v>
      </c>
      <c r="U108" s="7">
        <v>-0.55000000000000004</v>
      </c>
      <c r="V108" s="7" t="e">
        <f t="array" aca="1" ref="V108" ca="1">_xludf.IFS(AND(U108&gt;-2,U108&lt;=-1.5),"SL", AND(U108&gt;-1.5,U108&lt;=-1),"ML", AND(U108&gt;-1,U108&lt;=-0.5),"WL",AND(U108&gt;-0.5,U108&lt;0.5),"NONE",AND(U108&gt;=0.5,U108&lt;1),"WE",AND(U108&gt;=1,U108&lt;1.5),"ME",AND(U108&gt;=1.5,U108&lt;2),"SE",U108&gt;=2,"VSE")</f>
        <v>#NAME?</v>
      </c>
    </row>
    <row r="109" spans="1:22" ht="15.75" customHeight="1" x14ac:dyDescent="0.4">
      <c r="A109" s="5" t="s">
        <v>46</v>
      </c>
      <c r="B109" s="5" t="s">
        <v>37</v>
      </c>
      <c r="C109" s="6">
        <v>81.38333333333334</v>
      </c>
      <c r="D109" s="5">
        <v>0</v>
      </c>
      <c r="E109" s="5">
        <v>0</v>
      </c>
      <c r="F109" s="5">
        <v>0</v>
      </c>
      <c r="G109" s="5">
        <v>7.0259999999999998</v>
      </c>
      <c r="H109" s="5">
        <v>74.200666666666677</v>
      </c>
      <c r="I109" s="5">
        <v>25.799333333333333</v>
      </c>
      <c r="J109" s="6">
        <v>54.4</v>
      </c>
      <c r="K109" s="5">
        <v>36.466666666666669</v>
      </c>
      <c r="L109" s="5">
        <v>21.466666666666665</v>
      </c>
      <c r="M109" s="5">
        <v>8.4666666666666668</v>
      </c>
      <c r="N109" s="5">
        <v>3.7333333333333338</v>
      </c>
      <c r="O109" s="5">
        <v>0.43333333333333335</v>
      </c>
      <c r="P109" s="5">
        <v>9.1666666666666661</v>
      </c>
      <c r="Q109" s="5">
        <v>3.2666666666666671</v>
      </c>
      <c r="R109" s="5">
        <v>0.33333333333333331</v>
      </c>
      <c r="S109" s="5">
        <v>0</v>
      </c>
      <c r="T109" s="5">
        <v>0</v>
      </c>
      <c r="U109" s="7">
        <v>-0.73</v>
      </c>
      <c r="V109" s="7" t="e">
        <f t="array" aca="1" ref="V109" ca="1">_xludf.IFS(AND(U109&gt;-2,U109&lt;=-1.5),"SL", AND(U109&gt;-1.5,U109&lt;=-1),"ML", AND(U109&gt;-1,U109&lt;=-0.5),"WL",AND(U109&gt;-0.5,U109&lt;0.5),"NONE",AND(U109&gt;=0.5,U109&lt;1),"WE",AND(U109&gt;=1,U109&lt;1.5),"ME",AND(U109&gt;=1.5,U109&lt;2),"SE",U109&gt;=2,"VSE")</f>
        <v>#NAME?</v>
      </c>
    </row>
    <row r="110" spans="1:22" ht="15.75" customHeight="1" x14ac:dyDescent="0.4">
      <c r="A110" s="5" t="s">
        <v>46</v>
      </c>
      <c r="B110" s="5" t="s">
        <v>38</v>
      </c>
      <c r="C110" s="6">
        <v>80.216666666666669</v>
      </c>
      <c r="D110" s="5">
        <v>0</v>
      </c>
      <c r="E110" s="5">
        <v>0</v>
      </c>
      <c r="F110" s="5">
        <v>0</v>
      </c>
      <c r="G110" s="5">
        <v>7.0976666666666661</v>
      </c>
      <c r="H110" s="5">
        <v>73.060666666666677</v>
      </c>
      <c r="I110" s="5">
        <v>26.939333333333334</v>
      </c>
      <c r="J110" s="6">
        <v>58.5</v>
      </c>
      <c r="K110" s="5">
        <v>27.566666666666666</v>
      </c>
      <c r="L110" s="5">
        <v>13.633333333333335</v>
      </c>
      <c r="M110" s="5">
        <v>3.0333333333333332</v>
      </c>
      <c r="N110" s="5">
        <v>1.0333333333333332</v>
      </c>
      <c r="O110" s="5">
        <v>3.3333333333333333E-2</v>
      </c>
      <c r="P110" s="5">
        <v>13.933333333333332</v>
      </c>
      <c r="Q110" s="5">
        <v>6.7666666666666657</v>
      </c>
      <c r="R110" s="5">
        <v>1.5666666666666667</v>
      </c>
      <c r="S110" s="5">
        <v>0.56666666666666665</v>
      </c>
      <c r="T110" s="5">
        <v>0</v>
      </c>
      <c r="U110" s="7">
        <v>-0.85</v>
      </c>
      <c r="V110" s="7" t="e">
        <f t="array" aca="1" ref="V110" ca="1">_xludf.IFS(AND(U110&gt;-2,U110&lt;=-1.5),"SL", AND(U110&gt;-1.5,U110&lt;=-1),"ML", AND(U110&gt;-1,U110&lt;=-0.5),"WL",AND(U110&gt;-0.5,U110&lt;0.5),"NONE",AND(U110&gt;=0.5,U110&lt;1),"WE",AND(U110&gt;=1,U110&lt;1.5),"ME",AND(U110&gt;=1.5,U110&lt;2),"SE",U110&gt;=2,"VSE")</f>
        <v>#NAME?</v>
      </c>
    </row>
    <row r="111" spans="1:22" ht="15.75" customHeight="1" x14ac:dyDescent="0.4">
      <c r="A111" s="5">
        <v>2009</v>
      </c>
      <c r="B111" s="5" t="s">
        <v>26</v>
      </c>
      <c r="C111" s="6">
        <v>76.350000000000009</v>
      </c>
      <c r="D111" s="5">
        <v>0</v>
      </c>
      <c r="E111" s="5">
        <v>0</v>
      </c>
      <c r="F111" s="5">
        <v>1.0666666666666666E-2</v>
      </c>
      <c r="G111" s="5">
        <v>10.551666666666666</v>
      </c>
      <c r="H111" s="5">
        <v>65.823999999999998</v>
      </c>
      <c r="I111" s="5">
        <v>34.176000000000002</v>
      </c>
      <c r="J111" s="6">
        <v>53.466666666666669</v>
      </c>
      <c r="K111" s="5">
        <v>25.400000000000002</v>
      </c>
      <c r="L111" s="5">
        <v>14.433333333333332</v>
      </c>
      <c r="M111" s="5">
        <v>2.9</v>
      </c>
      <c r="N111" s="5">
        <v>0.6333333333333333</v>
      </c>
      <c r="O111" s="5">
        <v>0</v>
      </c>
      <c r="P111" s="5">
        <v>21.133333333333333</v>
      </c>
      <c r="Q111" s="5">
        <v>11.733333333333333</v>
      </c>
      <c r="R111" s="5">
        <v>3.7333333333333329</v>
      </c>
      <c r="S111" s="5">
        <v>1.8333333333333333</v>
      </c>
      <c r="T111" s="5">
        <v>0.39999999999999997</v>
      </c>
      <c r="U111" s="7">
        <v>-0.79</v>
      </c>
      <c r="V111" s="7" t="e">
        <f t="array" aca="1" ref="V111" ca="1">_xludf.IFS(AND(U111&gt;-2,U111&lt;=-1.5),"SL", AND(U111&gt;-1.5,U111&lt;=-1),"ML", AND(U111&gt;-1,U111&lt;=-0.5),"WL",AND(U111&gt;-0.5,U111&lt;0.5),"NONE",AND(U111&gt;=0.5,U111&lt;1),"WE",AND(U111&gt;=1,U111&lt;1.5),"ME",AND(U111&gt;=1.5,U111&lt;2),"SE",U111&gt;=2,"VSE")</f>
        <v>#NAME?</v>
      </c>
    </row>
    <row r="112" spans="1:22" ht="15.75" customHeight="1" x14ac:dyDescent="0.4">
      <c r="A112" s="5">
        <v>2009</v>
      </c>
      <c r="B112" s="5" t="s">
        <v>27</v>
      </c>
      <c r="C112" s="6">
        <v>73.183333333333337</v>
      </c>
      <c r="D112" s="5">
        <v>0</v>
      </c>
      <c r="E112" s="5">
        <v>0</v>
      </c>
      <c r="F112" s="5">
        <v>1.0666666666666666E-2</v>
      </c>
      <c r="G112" s="5">
        <v>11.743333333333332</v>
      </c>
      <c r="H112" s="5">
        <v>61.493166666666674</v>
      </c>
      <c r="I112" s="5">
        <v>38.506833333333333</v>
      </c>
      <c r="J112" s="6">
        <v>45.70000000000001</v>
      </c>
      <c r="K112" s="5">
        <v>22.900000000000002</v>
      </c>
      <c r="L112" s="5">
        <v>12.6</v>
      </c>
      <c r="M112" s="5">
        <v>2.2000000000000002</v>
      </c>
      <c r="N112" s="5">
        <v>0.46666666666666662</v>
      </c>
      <c r="O112" s="5">
        <v>0</v>
      </c>
      <c r="P112" s="5">
        <v>31.433333333333334</v>
      </c>
      <c r="Q112" s="5">
        <v>22.233333333333334</v>
      </c>
      <c r="R112" s="5">
        <v>10.066666666666666</v>
      </c>
      <c r="S112" s="5">
        <v>5.333333333333333</v>
      </c>
      <c r="T112" s="5">
        <v>1.9333333333333333</v>
      </c>
      <c r="U112" s="7">
        <v>-0.61</v>
      </c>
      <c r="V112" s="7" t="e">
        <f t="array" aca="1" ref="V112" ca="1">_xludf.IFS(AND(U112&gt;-2,U112&lt;=-1.5),"SL", AND(U112&gt;-1.5,U112&lt;=-1),"ML", AND(U112&gt;-1,U112&lt;=-0.5),"WL",AND(U112&gt;-0.5,U112&lt;0.5),"NONE",AND(U112&gt;=0.5,U112&lt;1),"WE",AND(U112&gt;=1,U112&lt;1.5),"ME",AND(U112&gt;=1.5,U112&lt;2),"SE",U112&gt;=2,"VSE")</f>
        <v>#NAME?</v>
      </c>
    </row>
    <row r="113" spans="1:42" ht="15.75" customHeight="1" x14ac:dyDescent="0.4">
      <c r="A113" s="5">
        <v>2009</v>
      </c>
      <c r="B113" s="5" t="s">
        <v>28</v>
      </c>
      <c r="C113" s="6">
        <v>63.766666666666673</v>
      </c>
      <c r="D113" s="5">
        <v>0</v>
      </c>
      <c r="E113" s="5">
        <v>0</v>
      </c>
      <c r="F113" s="5">
        <v>1.0666666666666666E-2</v>
      </c>
      <c r="G113" s="5">
        <v>11.307499999999999</v>
      </c>
      <c r="H113" s="5">
        <v>52.394833333333338</v>
      </c>
      <c r="I113" s="5">
        <v>47.605166666666669</v>
      </c>
      <c r="J113" s="6">
        <v>50.433333333333337</v>
      </c>
      <c r="K113" s="5">
        <v>18.166666666666668</v>
      </c>
      <c r="L113" s="5">
        <v>8.8333333333333339</v>
      </c>
      <c r="M113" s="5">
        <v>1.4666666666666668</v>
      </c>
      <c r="N113" s="5">
        <v>0.23333333333333331</v>
      </c>
      <c r="O113" s="5">
        <v>0</v>
      </c>
      <c r="P113" s="5">
        <v>31.433333333333337</v>
      </c>
      <c r="Q113" s="5">
        <v>20.8</v>
      </c>
      <c r="R113" s="5">
        <v>9.4333333333333336</v>
      </c>
      <c r="S113" s="5">
        <v>5.0333333333333341</v>
      </c>
      <c r="T113" s="5">
        <v>2</v>
      </c>
      <c r="U113" s="7">
        <v>-0.33</v>
      </c>
      <c r="V113" s="7" t="e">
        <f t="array" aca="1" ref="V113" ca="1">_xludf.IFS(AND(U113&gt;-2,U113&lt;=-1.5),"SL", AND(U113&gt;-1.5,U113&lt;=-1),"ML", AND(U113&gt;-1,U113&lt;=-0.5),"WL",AND(U113&gt;-0.5,U113&lt;0.5),"NONE",AND(U113&gt;=0.5,U113&lt;1),"WE",AND(U113&gt;=1,U113&lt;1.5),"ME",AND(U113&gt;=1.5,U113&lt;2),"SE",U113&gt;=2,"VSE")</f>
        <v>#NAME?</v>
      </c>
    </row>
    <row r="114" spans="1:42" ht="15.75" customHeight="1" x14ac:dyDescent="0.4">
      <c r="A114" s="5">
        <v>2009</v>
      </c>
      <c r="B114" s="5" t="s">
        <v>29</v>
      </c>
      <c r="C114" s="6">
        <v>39.699999999999996</v>
      </c>
      <c r="D114" s="5">
        <v>0</v>
      </c>
      <c r="E114" s="5">
        <v>0</v>
      </c>
      <c r="F114" s="5">
        <v>0</v>
      </c>
      <c r="G114" s="5">
        <v>4.8274999999999997</v>
      </c>
      <c r="H114" s="5">
        <v>34.872166666666665</v>
      </c>
      <c r="I114" s="5">
        <v>65.127833333333328</v>
      </c>
      <c r="J114" s="6">
        <v>51.166666666666664</v>
      </c>
      <c r="K114" s="5">
        <v>10.366666666666667</v>
      </c>
      <c r="L114" s="5">
        <v>3.3000000000000003</v>
      </c>
      <c r="M114" s="5">
        <v>0.23333333333333331</v>
      </c>
      <c r="N114" s="5">
        <v>0</v>
      </c>
      <c r="O114" s="5">
        <v>0</v>
      </c>
      <c r="P114" s="5">
        <v>38.499999999999993</v>
      </c>
      <c r="Q114" s="5">
        <v>23.833333333333332</v>
      </c>
      <c r="R114" s="5">
        <v>9.7000000000000011</v>
      </c>
      <c r="S114" s="5">
        <v>4.9333333333333336</v>
      </c>
      <c r="T114" s="5">
        <v>1.6666666666666667</v>
      </c>
      <c r="U114" s="7">
        <v>0.01</v>
      </c>
      <c r="V114" s="7" t="e">
        <f t="array" aca="1" ref="V114" ca="1">_xludf.IFS(AND(U114&gt;-2,U114&lt;=-1.5),"SL", AND(U114&gt;-1.5,U114&lt;=-1),"ML", AND(U114&gt;-1,U114&lt;=-0.5),"WL",AND(U114&gt;-0.5,U114&lt;0.5),"NONE",AND(U114&gt;=0.5,U114&lt;1),"WE",AND(U114&gt;=1,U114&lt;1.5),"ME",AND(U114&gt;=1.5,U114&lt;2),"SE",U114&gt;=2,"VSE")</f>
        <v>#NAME?</v>
      </c>
    </row>
    <row r="115" spans="1:42" ht="15.75" customHeight="1" x14ac:dyDescent="0.4">
      <c r="A115" s="5">
        <v>2009</v>
      </c>
      <c r="B115" s="5" t="s">
        <v>30</v>
      </c>
      <c r="C115" s="6">
        <v>20.366666666666667</v>
      </c>
      <c r="D115" s="5">
        <v>0</v>
      </c>
      <c r="E115" s="5">
        <v>0</v>
      </c>
      <c r="F115" s="5">
        <v>0</v>
      </c>
      <c r="G115" s="5">
        <v>1.6174999999999999</v>
      </c>
      <c r="H115" s="5">
        <v>18.795500000000004</v>
      </c>
      <c r="I115" s="5">
        <v>81.204499999999996</v>
      </c>
      <c r="J115" s="6">
        <v>52.233333333333327</v>
      </c>
      <c r="K115" s="5">
        <v>6.1000000000000005</v>
      </c>
      <c r="L115" s="5">
        <v>1.4333333333333333</v>
      </c>
      <c r="M115" s="5">
        <v>0</v>
      </c>
      <c r="N115" s="5">
        <v>0</v>
      </c>
      <c r="O115" s="5">
        <v>0</v>
      </c>
      <c r="P115" s="5">
        <v>41.699999999999996</v>
      </c>
      <c r="Q115" s="5">
        <v>24.3</v>
      </c>
      <c r="R115" s="5">
        <v>7.3</v>
      </c>
      <c r="S115" s="5">
        <v>2.6333333333333333</v>
      </c>
      <c r="T115" s="5">
        <v>0.23333333333333331</v>
      </c>
      <c r="U115" s="7">
        <v>0.28000000000000003</v>
      </c>
      <c r="V115" s="7" t="e">
        <f t="array" aca="1" ref="V115" ca="1">_xludf.IFS(AND(U115&gt;-2,U115&lt;=-1.5),"SL", AND(U115&gt;-1.5,U115&lt;=-1),"ML", AND(U115&gt;-1,U115&lt;=-0.5),"WL",AND(U115&gt;-0.5,U115&lt;0.5),"NONE",AND(U115&gt;=0.5,U115&lt;1),"WE",AND(U115&gt;=1,U115&lt;1.5),"ME",AND(U115&gt;=1.5,U115&lt;2),"SE",U115&gt;=2,"VSE")</f>
        <v>#NAME?</v>
      </c>
    </row>
    <row r="116" spans="1:42" ht="15.75" customHeight="1" x14ac:dyDescent="0.4">
      <c r="A116" s="5">
        <v>2009</v>
      </c>
      <c r="B116" s="5" t="s">
        <v>31</v>
      </c>
      <c r="C116" s="6">
        <v>9.4500000000000011</v>
      </c>
      <c r="D116" s="5">
        <v>0</v>
      </c>
      <c r="E116" s="5">
        <v>0</v>
      </c>
      <c r="F116" s="5">
        <v>0</v>
      </c>
      <c r="G116" s="5">
        <v>0</v>
      </c>
      <c r="H116" s="5">
        <v>9.499666666666668</v>
      </c>
      <c r="I116" s="5">
        <v>90.50033333333333</v>
      </c>
      <c r="J116" s="6">
        <v>47.766666666666673</v>
      </c>
      <c r="K116" s="5">
        <v>4.5</v>
      </c>
      <c r="L116" s="5">
        <v>1.2666666666666666</v>
      </c>
      <c r="M116" s="5">
        <v>3.3333333333333333E-2</v>
      </c>
      <c r="N116" s="5">
        <v>0</v>
      </c>
      <c r="O116" s="5">
        <v>0</v>
      </c>
      <c r="P116" s="5">
        <v>47.79999999999999</v>
      </c>
      <c r="Q116" s="5">
        <v>30.766666666666666</v>
      </c>
      <c r="R116" s="5">
        <v>9.7333333333333343</v>
      </c>
      <c r="S116" s="5">
        <v>3.5666666666666664</v>
      </c>
      <c r="T116" s="5">
        <v>0.23333333333333331</v>
      </c>
      <c r="U116" s="7">
        <v>0.45</v>
      </c>
      <c r="V116" s="7" t="e">
        <f t="array" aca="1" ref="V116" ca="1">_xludf.IFS(AND(U116&gt;-2,U116&lt;=-1.5),"SL", AND(U116&gt;-1.5,U116&lt;=-1),"ML", AND(U116&gt;-1,U116&lt;=-0.5),"WL",AND(U116&gt;-0.5,U116&lt;0.5),"NONE",AND(U116&gt;=0.5,U116&lt;1),"WE",AND(U116&gt;=1,U116&lt;1.5),"ME",AND(U116&gt;=1.5,U116&lt;2),"SE",U116&gt;=2,"VSE")</f>
        <v>#NAME?</v>
      </c>
    </row>
    <row r="117" spans="1:42" ht="15.75" customHeight="1" x14ac:dyDescent="0.4">
      <c r="A117" s="5">
        <v>2009</v>
      </c>
      <c r="B117" s="5" t="s">
        <v>32</v>
      </c>
      <c r="C117" s="6">
        <v>17.25</v>
      </c>
      <c r="D117" s="5">
        <v>0</v>
      </c>
      <c r="E117" s="5">
        <v>0</v>
      </c>
      <c r="F117" s="5">
        <v>0</v>
      </c>
      <c r="G117" s="5">
        <v>0.39999999999999997</v>
      </c>
      <c r="H117" s="5">
        <v>16.856333333333335</v>
      </c>
      <c r="I117" s="5">
        <v>83.143666666666661</v>
      </c>
      <c r="J117" s="6">
        <v>46.133333333333333</v>
      </c>
      <c r="K117" s="5">
        <v>11.333333333333334</v>
      </c>
      <c r="L117" s="5">
        <v>5.7333333333333334</v>
      </c>
      <c r="M117" s="5">
        <v>1.1000000000000001</v>
      </c>
      <c r="N117" s="5">
        <v>0.13333333333333333</v>
      </c>
      <c r="O117" s="5">
        <v>0</v>
      </c>
      <c r="P117" s="5">
        <v>42.6</v>
      </c>
      <c r="Q117" s="5">
        <v>30.399999999999995</v>
      </c>
      <c r="R117" s="5">
        <v>10.133333333333333</v>
      </c>
      <c r="S117" s="5">
        <v>3.6666666666666665</v>
      </c>
      <c r="T117" s="5">
        <v>0.3</v>
      </c>
      <c r="U117" s="7">
        <v>0.57999999999999996</v>
      </c>
      <c r="V117" s="7" t="e">
        <f t="array" aca="1" ref="V117" ca="1">_xludf.IFS(AND(U117&gt;-2,U117&lt;=-1.5),"SL", AND(U117&gt;-1.5,U117&lt;=-1),"ML", AND(U117&gt;-1,U117&lt;=-0.5),"WL",AND(U117&gt;-0.5,U117&lt;0.5),"NONE",AND(U117&gt;=0.5,U117&lt;1),"WE",AND(U117&gt;=1,U117&lt;1.5),"ME",AND(U117&gt;=1.5,U117&lt;2),"SE",U117&gt;=2,"VSE")</f>
        <v>#NAME?</v>
      </c>
    </row>
    <row r="118" spans="1:42" ht="15.75" customHeight="1" x14ac:dyDescent="0.4">
      <c r="A118" s="5">
        <v>2009</v>
      </c>
      <c r="B118" s="5" t="s">
        <v>33</v>
      </c>
      <c r="C118" s="6">
        <v>27.25</v>
      </c>
      <c r="D118" s="5">
        <v>0</v>
      </c>
      <c r="E118" s="5">
        <v>0</v>
      </c>
      <c r="F118" s="5">
        <v>0.25</v>
      </c>
      <c r="G118" s="5">
        <v>2.3933333333333335</v>
      </c>
      <c r="H118" s="5">
        <v>24.623833333333334</v>
      </c>
      <c r="I118" s="5">
        <v>75.376166666666663</v>
      </c>
      <c r="J118" s="6">
        <v>45.466666666666669</v>
      </c>
      <c r="K118" s="5">
        <v>15.800000000000002</v>
      </c>
      <c r="L118" s="5">
        <v>8.7999999999999989</v>
      </c>
      <c r="M118" s="5">
        <v>1.9333333333333336</v>
      </c>
      <c r="N118" s="5">
        <v>0.40000000000000008</v>
      </c>
      <c r="O118" s="5">
        <v>0</v>
      </c>
      <c r="P118" s="5">
        <v>38.800000000000004</v>
      </c>
      <c r="Q118" s="5">
        <v>28.666666666666668</v>
      </c>
      <c r="R118" s="5">
        <v>11.6</v>
      </c>
      <c r="S118" s="5">
        <v>5.2333333333333334</v>
      </c>
      <c r="T118" s="5">
        <v>1.3333333333333333</v>
      </c>
      <c r="U118" s="7">
        <v>0.71</v>
      </c>
      <c r="V118" s="7" t="e">
        <f t="array" aca="1" ref="V118" ca="1">_xludf.IFS(AND(U118&gt;-2,U118&lt;=-1.5),"SL", AND(U118&gt;-1.5,U118&lt;=-1),"ML", AND(U118&gt;-1,U118&lt;=-0.5),"WL",AND(U118&gt;-0.5,U118&lt;0.5),"NONE",AND(U118&gt;=0.5,U118&lt;1),"WE",AND(U118&gt;=1,U118&lt;1.5),"ME",AND(U118&gt;=1.5,U118&lt;2),"SE",U118&gt;=2,"VSE")</f>
        <v>#NAME?</v>
      </c>
    </row>
    <row r="119" spans="1:42" ht="15.75" customHeight="1" x14ac:dyDescent="0.4">
      <c r="A119" s="5">
        <v>2009</v>
      </c>
      <c r="B119" s="5" t="s">
        <v>34</v>
      </c>
      <c r="C119" s="6">
        <v>35.5</v>
      </c>
      <c r="D119" s="5">
        <v>0</v>
      </c>
      <c r="E119" s="5">
        <v>0</v>
      </c>
      <c r="F119" s="5">
        <v>0.25</v>
      </c>
      <c r="G119" s="5">
        <v>4.7124999999999995</v>
      </c>
      <c r="H119" s="5">
        <v>30.456333333333333</v>
      </c>
      <c r="I119" s="5">
        <v>69.543666666666681</v>
      </c>
      <c r="J119" s="6">
        <v>39.56666666666667</v>
      </c>
      <c r="K119" s="5">
        <v>20.033333333333335</v>
      </c>
      <c r="L119" s="5">
        <v>11.533333333333331</v>
      </c>
      <c r="M119" s="5">
        <v>2.8333333333333335</v>
      </c>
      <c r="N119" s="5">
        <v>0.56666666666666676</v>
      </c>
      <c r="O119" s="5">
        <v>0</v>
      </c>
      <c r="P119" s="5">
        <v>40.433333333333337</v>
      </c>
      <c r="Q119" s="5">
        <v>30.266666666666666</v>
      </c>
      <c r="R119" s="5">
        <v>14.366666666666667</v>
      </c>
      <c r="S119" s="5">
        <v>6.4333333333333336</v>
      </c>
      <c r="T119" s="5">
        <v>1.8999999999999997</v>
      </c>
      <c r="U119" s="7">
        <v>1.01</v>
      </c>
      <c r="V119" s="7" t="e">
        <f t="array" aca="1" ref="V119" ca="1">_xludf.IFS(AND(U119&gt;-2,U119&lt;=-1.5),"SL", AND(U119&gt;-1.5,U119&lt;=-1),"ML", AND(U119&gt;-1,U119&lt;=-0.5),"WL",AND(U119&gt;-0.5,U119&lt;0.5),"NONE",AND(U119&gt;=0.5,U119&lt;1),"WE",AND(U119&gt;=1,U119&lt;1.5),"ME",AND(U119&gt;=1.5,U119&lt;2),"SE",U119&gt;=2,"VSE")</f>
        <v>#NAME?</v>
      </c>
    </row>
    <row r="120" spans="1:42" ht="15.75" customHeight="1" x14ac:dyDescent="0.4">
      <c r="A120" s="5">
        <v>2009</v>
      </c>
      <c r="B120" s="5" t="s">
        <v>35</v>
      </c>
      <c r="C120" s="6">
        <v>35.699999999999996</v>
      </c>
      <c r="D120" s="5">
        <v>0</v>
      </c>
      <c r="E120" s="5">
        <v>0</v>
      </c>
      <c r="F120" s="5">
        <v>0.25</v>
      </c>
      <c r="G120" s="5">
        <v>6.8191666666666668</v>
      </c>
      <c r="H120" s="5">
        <v>28.550999999999998</v>
      </c>
      <c r="I120" s="5">
        <v>71.449000000000012</v>
      </c>
      <c r="J120" s="6">
        <v>39.666666666666664</v>
      </c>
      <c r="K120" s="5">
        <v>16.599999999999998</v>
      </c>
      <c r="L120" s="5">
        <v>7.7333333333333334</v>
      </c>
      <c r="M120" s="5">
        <v>1.7666666666666666</v>
      </c>
      <c r="N120" s="5">
        <v>0.43333333333333335</v>
      </c>
      <c r="O120" s="5">
        <v>0</v>
      </c>
      <c r="P120" s="5">
        <v>43.766666666666673</v>
      </c>
      <c r="Q120" s="5">
        <v>33.06666666666667</v>
      </c>
      <c r="R120" s="5">
        <v>18.3</v>
      </c>
      <c r="S120" s="5">
        <v>8.7333333333333325</v>
      </c>
      <c r="T120" s="5">
        <v>2.8333333333333335</v>
      </c>
      <c r="U120" s="7">
        <v>1.36</v>
      </c>
      <c r="V120" s="7" t="e">
        <f t="array" aca="1" ref="V120" ca="1">_xludf.IFS(AND(U120&gt;-2,U120&lt;=-1.5),"SL", AND(U120&gt;-1.5,U120&lt;=-1),"ML", AND(U120&gt;-1,U120&lt;=-0.5),"WL",AND(U120&gt;-0.5,U120&lt;0.5),"NONE",AND(U120&gt;=0.5,U120&lt;1),"WE",AND(U120&gt;=1,U120&lt;1.5),"ME",AND(U120&gt;=1.5,U120&lt;2),"SE",U120&gt;=2,"VSE")</f>
        <v>#NAME?</v>
      </c>
    </row>
    <row r="121" spans="1:42" ht="15.75" customHeight="1" x14ac:dyDescent="0.4">
      <c r="A121" s="5" t="s">
        <v>47</v>
      </c>
      <c r="B121" s="5" t="s">
        <v>37</v>
      </c>
      <c r="C121" s="6">
        <v>36.866666666666667</v>
      </c>
      <c r="D121" s="5">
        <v>0</v>
      </c>
      <c r="E121" s="5">
        <v>0</v>
      </c>
      <c r="F121" s="5">
        <v>6.1666666666666668E-2</v>
      </c>
      <c r="G121" s="5">
        <v>6.8166666666666664</v>
      </c>
      <c r="H121" s="5">
        <v>29.941000000000003</v>
      </c>
      <c r="I121" s="5">
        <v>70.059000000000012</v>
      </c>
      <c r="J121" s="6">
        <v>41.1</v>
      </c>
      <c r="K121" s="5">
        <v>16.5</v>
      </c>
      <c r="L121" s="5">
        <v>6.4666666666666659</v>
      </c>
      <c r="M121" s="5">
        <v>1.0666666666666667</v>
      </c>
      <c r="N121" s="5">
        <v>0.16666666666666666</v>
      </c>
      <c r="O121" s="5">
        <v>0</v>
      </c>
      <c r="P121" s="5">
        <v>42.433333333333337</v>
      </c>
      <c r="Q121" s="5">
        <v>31.833333333333332</v>
      </c>
      <c r="R121" s="5">
        <v>16.666666666666668</v>
      </c>
      <c r="S121" s="5">
        <v>7.8666666666666663</v>
      </c>
      <c r="T121" s="5">
        <v>1.9666666666666666</v>
      </c>
      <c r="U121" s="7">
        <v>1.56</v>
      </c>
      <c r="V121" s="7" t="e">
        <f t="array" aca="1" ref="V121" ca="1">_xludf.IFS(AND(U121&gt;-2,U121&lt;=-1.5),"SL", AND(U121&gt;-1.5,U121&lt;=-1),"ML", AND(U121&gt;-1,U121&lt;=-0.5),"WL",AND(U121&gt;-0.5,U121&lt;0.5),"NONE",AND(U121&gt;=0.5,U121&lt;1),"WE",AND(U121&gt;=1,U121&lt;1.5),"ME",AND(U121&gt;=1.5,U121&lt;2),"SE",U121&gt;=2,"VSE")</f>
        <v>#NAME?</v>
      </c>
    </row>
    <row r="122" spans="1:42" ht="15.75" customHeight="1" x14ac:dyDescent="0.4">
      <c r="A122" s="5" t="s">
        <v>47</v>
      </c>
      <c r="B122" s="5" t="s">
        <v>38</v>
      </c>
      <c r="C122" s="6">
        <v>35.699999999999996</v>
      </c>
      <c r="D122" s="5">
        <v>0</v>
      </c>
      <c r="E122" s="5">
        <v>0</v>
      </c>
      <c r="F122" s="5">
        <v>6.1666666666666668E-2</v>
      </c>
      <c r="G122" s="5">
        <v>4.5249999999999995</v>
      </c>
      <c r="H122" s="5">
        <v>31.15433333333333</v>
      </c>
      <c r="I122" s="5">
        <v>68.845666666666673</v>
      </c>
      <c r="J122" s="6">
        <v>40.166666666666664</v>
      </c>
      <c r="K122" s="5">
        <v>16.433333333333334</v>
      </c>
      <c r="L122" s="5">
        <v>5.7333333333333334</v>
      </c>
      <c r="M122" s="5">
        <v>0.76666666666666661</v>
      </c>
      <c r="N122" s="5">
        <v>0.33333333333333331</v>
      </c>
      <c r="O122" s="5">
        <v>0</v>
      </c>
      <c r="P122" s="5">
        <v>43.4</v>
      </c>
      <c r="Q122" s="5">
        <v>33.066666666666663</v>
      </c>
      <c r="R122" s="5">
        <v>17.866666666666664</v>
      </c>
      <c r="S122" s="5">
        <v>9.3666666666666654</v>
      </c>
      <c r="T122" s="5">
        <v>2.5</v>
      </c>
      <c r="U122" s="7">
        <v>1.5</v>
      </c>
      <c r="V122" s="7" t="e">
        <f t="array" aca="1" ref="V122" ca="1">_xludf.IFS(AND(U122&gt;-2,U122&lt;=-1.5),"SL", AND(U122&gt;-1.5,U122&lt;=-1),"ML", AND(U122&gt;-1,U122&lt;=-0.5),"WL",AND(U122&gt;-0.5,U122&lt;0.5),"NONE",AND(U122&gt;=0.5,U122&lt;1),"WE",AND(U122&gt;=1,U122&lt;1.5),"ME",AND(U122&gt;=1.5,U122&lt;2),"SE",U122&gt;=2,"VSE")</f>
        <v>#NAME?</v>
      </c>
    </row>
    <row r="123" spans="1:42" ht="15.75" customHeight="1" x14ac:dyDescent="0.4">
      <c r="A123" s="5">
        <v>2010</v>
      </c>
      <c r="B123" s="5" t="s">
        <v>26</v>
      </c>
      <c r="C123" s="6">
        <v>30.900000000000002</v>
      </c>
      <c r="D123" s="5">
        <v>0</v>
      </c>
      <c r="E123" s="5">
        <v>0</v>
      </c>
      <c r="F123" s="5">
        <v>6.1666666666666668E-2</v>
      </c>
      <c r="G123" s="5">
        <v>2.7756666666666665</v>
      </c>
      <c r="H123" s="5">
        <v>28.076333333333334</v>
      </c>
      <c r="I123" s="5">
        <v>71.923666666666676</v>
      </c>
      <c r="J123" s="6">
        <v>32.266666666666659</v>
      </c>
      <c r="K123" s="5">
        <v>24.2</v>
      </c>
      <c r="L123" s="5">
        <v>13.299999999999999</v>
      </c>
      <c r="M123" s="5">
        <v>4.2333333333333334</v>
      </c>
      <c r="N123" s="5">
        <v>1.9666666666666668</v>
      </c>
      <c r="O123" s="5">
        <v>0.19999999999999998</v>
      </c>
      <c r="P123" s="5">
        <v>43.533333333333331</v>
      </c>
      <c r="Q123" s="5">
        <v>34.166666666666664</v>
      </c>
      <c r="R123" s="5">
        <v>16.8</v>
      </c>
      <c r="S123" s="5">
        <v>7.9333333333333327</v>
      </c>
      <c r="T123" s="5">
        <v>1.7666666666666666</v>
      </c>
      <c r="U123" s="7">
        <v>1.22</v>
      </c>
      <c r="V123" s="7" t="e">
        <f t="array" aca="1" ref="V123" ca="1">_xludf.IFS(AND(U123&gt;-2,U123&lt;=-1.5),"SL", AND(U123&gt;-1.5,U123&lt;=-1),"ML", AND(U123&gt;-1,U123&lt;=-0.5),"WL",AND(U123&gt;-0.5,U123&lt;0.5),"NONE",AND(U123&gt;=0.5,U123&lt;1),"WE",AND(U123&gt;=1,U123&lt;1.5),"ME",AND(U123&gt;=1.5,U123&lt;2),"SE",U123&gt;=2,"VSE")</f>
        <v>#NAME?</v>
      </c>
    </row>
    <row r="124" spans="1:42" ht="15.75" customHeight="1" x14ac:dyDescent="0.4">
      <c r="A124" s="5">
        <v>2010</v>
      </c>
      <c r="B124" s="5" t="s">
        <v>27</v>
      </c>
      <c r="C124" s="6">
        <v>24.400000000000002</v>
      </c>
      <c r="D124" s="5">
        <v>0</v>
      </c>
      <c r="E124" s="5">
        <v>0</v>
      </c>
      <c r="F124" s="5">
        <v>0</v>
      </c>
      <c r="G124" s="5">
        <v>1.5898333333333332</v>
      </c>
      <c r="H124" s="5">
        <v>22.695499999999999</v>
      </c>
      <c r="I124" s="5">
        <v>77.304500000000004</v>
      </c>
      <c r="J124" s="6">
        <v>29.099999999999998</v>
      </c>
      <c r="K124" s="5">
        <v>26.533333333333331</v>
      </c>
      <c r="L124" s="5">
        <v>14.9</v>
      </c>
      <c r="M124" s="5">
        <v>4.7666666666666666</v>
      </c>
      <c r="N124" s="5">
        <v>2.0666666666666669</v>
      </c>
      <c r="O124" s="5">
        <v>0.19999999999999998</v>
      </c>
      <c r="P124" s="5">
        <v>44.333333333333336</v>
      </c>
      <c r="Q124" s="5">
        <v>33.733333333333334</v>
      </c>
      <c r="R124" s="5">
        <v>15.133333333333335</v>
      </c>
      <c r="S124" s="5">
        <v>7.0333333333333341</v>
      </c>
      <c r="T124" s="5">
        <v>1.5333333333333332</v>
      </c>
      <c r="U124" s="7">
        <v>0.84</v>
      </c>
      <c r="V124" s="7" t="e">
        <f t="array" aca="1" ref="V124" ca="1">_xludf.IFS(AND(U124&gt;-2,U124&lt;=-1.5),"SL", AND(U124&gt;-1.5,U124&lt;=-1),"ML", AND(U124&gt;-1,U124&lt;=-0.5),"WL",AND(U124&gt;-0.5,U124&lt;0.5),"NONE",AND(U124&gt;=0.5,U124&lt;1),"WE",AND(U124&gt;=1,U124&lt;1.5),"ME",AND(U124&gt;=1.5,U124&lt;2),"SE",U124&gt;=2,"VSE")</f>
        <v>#NAME?</v>
      </c>
    </row>
    <row r="125" spans="1:42" ht="15.75" customHeight="1" x14ac:dyDescent="0.4">
      <c r="A125" s="5">
        <v>2010</v>
      </c>
      <c r="B125" s="5" t="s">
        <v>28</v>
      </c>
      <c r="C125" s="6">
        <v>20.733333333333334</v>
      </c>
      <c r="D125" s="5">
        <v>0</v>
      </c>
      <c r="E125" s="5">
        <v>0</v>
      </c>
      <c r="F125" s="5">
        <v>0</v>
      </c>
      <c r="G125" s="5">
        <v>2.1173333333333333</v>
      </c>
      <c r="H125" s="5">
        <v>18.509666666666668</v>
      </c>
      <c r="I125" s="5">
        <v>81.490333333333339</v>
      </c>
      <c r="J125" s="6">
        <v>35.133333333333333</v>
      </c>
      <c r="K125" s="5">
        <v>22.733333333333331</v>
      </c>
      <c r="L125" s="5">
        <v>12.833333333333334</v>
      </c>
      <c r="M125" s="5">
        <v>4.2333333333333334</v>
      </c>
      <c r="N125" s="5">
        <v>1.7333333333333334</v>
      </c>
      <c r="O125" s="5">
        <v>0.19999999999999998</v>
      </c>
      <c r="P125" s="5">
        <v>42.1</v>
      </c>
      <c r="Q125" s="5">
        <v>29.433333333333337</v>
      </c>
      <c r="R125" s="5">
        <v>9.2666666666666657</v>
      </c>
      <c r="S125" s="5">
        <v>3.4000000000000004</v>
      </c>
      <c r="T125" s="5">
        <v>0.43333333333333335</v>
      </c>
      <c r="U125" s="7">
        <v>0.35</v>
      </c>
      <c r="V125" s="7" t="e">
        <f t="array" aca="1" ref="V125" ca="1">_xludf.IFS(AND(U125&gt;-2,U125&lt;=-1.5),"SL", AND(U125&gt;-1.5,U125&lt;=-1),"ML", AND(U125&gt;-1,U125&lt;=-0.5),"WL",AND(U125&gt;-0.5,U125&lt;0.5),"NONE",AND(U125&gt;=0.5,U125&lt;1),"WE",AND(U125&gt;=1,U125&lt;1.5),"ME",AND(U125&gt;=1.5,U125&lt;2),"SE",U125&gt;=2,"VSE")</f>
        <v>#NAME?</v>
      </c>
    </row>
    <row r="126" spans="1:42" ht="15.75" customHeight="1" x14ac:dyDescent="0.4">
      <c r="A126" s="5">
        <v>2010</v>
      </c>
      <c r="B126" s="5" t="s">
        <v>29</v>
      </c>
      <c r="C126" s="6">
        <v>19.333333333333332</v>
      </c>
      <c r="D126" s="5">
        <v>0</v>
      </c>
      <c r="E126" s="5">
        <v>0</v>
      </c>
      <c r="F126" s="5">
        <v>0</v>
      </c>
      <c r="G126" s="5">
        <v>1.3920000000000001</v>
      </c>
      <c r="H126" s="5">
        <v>17.850999999999999</v>
      </c>
      <c r="I126" s="5">
        <v>82.149000000000001</v>
      </c>
      <c r="J126" s="6">
        <v>49.533333333333331</v>
      </c>
      <c r="K126" s="5">
        <v>14.133333333333333</v>
      </c>
      <c r="L126" s="5">
        <v>5.4333333333333336</v>
      </c>
      <c r="M126" s="5">
        <v>0.83333333333333337</v>
      </c>
      <c r="N126" s="5">
        <v>9.9999999999999992E-2</v>
      </c>
      <c r="O126" s="5">
        <v>0</v>
      </c>
      <c r="P126" s="5">
        <v>36.266666666666659</v>
      </c>
      <c r="Q126" s="5">
        <v>21.766666666666666</v>
      </c>
      <c r="R126" s="5">
        <v>4.9666666666666659</v>
      </c>
      <c r="S126" s="5">
        <v>2.0666666666666664</v>
      </c>
      <c r="T126" s="5">
        <v>0.13333333333333333</v>
      </c>
      <c r="U126" s="7">
        <v>-0.17</v>
      </c>
      <c r="V126" s="7" t="e">
        <f t="array" aca="1" ref="V126" ca="1">_xludf.IFS(AND(U126&gt;-2,U126&lt;=-1.5),"SL", AND(U126&gt;-1.5,U126&lt;=-1),"ML", AND(U126&gt;-1,U126&lt;=-0.5),"WL",AND(U126&gt;-0.5,U126&lt;0.5),"NONE",AND(U126&gt;=0.5,U126&lt;1),"WE",AND(U126&gt;=1,U126&lt;1.5),"ME",AND(U126&gt;=1.5,U126&lt;2),"SE",U126&gt;=2,"VSE")</f>
        <v>#NAME?</v>
      </c>
    </row>
    <row r="127" spans="1:42" ht="15.75" customHeight="1" x14ac:dyDescent="0.4">
      <c r="A127" s="5">
        <v>2010</v>
      </c>
      <c r="B127" s="5" t="s">
        <v>30</v>
      </c>
      <c r="C127" s="6">
        <v>19.916666666666668</v>
      </c>
      <c r="D127" s="5">
        <v>0</v>
      </c>
      <c r="E127" s="5">
        <v>0</v>
      </c>
      <c r="F127" s="5">
        <v>0</v>
      </c>
      <c r="G127" s="5">
        <v>0.58700000000000008</v>
      </c>
      <c r="H127" s="5">
        <v>19.346</v>
      </c>
      <c r="I127" s="5">
        <v>80.654000000000011</v>
      </c>
      <c r="J127" s="6">
        <v>58.6</v>
      </c>
      <c r="K127" s="5">
        <v>12.266666666666666</v>
      </c>
      <c r="L127" s="5">
        <v>4.5333333333333332</v>
      </c>
      <c r="M127" s="5">
        <v>0.6</v>
      </c>
      <c r="N127" s="5">
        <v>6.6666666666666666E-2</v>
      </c>
      <c r="O127" s="5">
        <v>0</v>
      </c>
      <c r="P127" s="5">
        <v>29.100000000000005</v>
      </c>
      <c r="Q127" s="5">
        <v>16.566666666666666</v>
      </c>
      <c r="R127" s="5">
        <v>3.1999999999999997</v>
      </c>
      <c r="S127" s="5">
        <v>1.3</v>
      </c>
      <c r="T127" s="5">
        <v>0.16666666666666666</v>
      </c>
      <c r="U127" s="7">
        <v>-0.66</v>
      </c>
      <c r="V127" s="7" t="e">
        <f t="array" aca="1" ref="V127" ca="1">_xludf.IFS(AND(U127&gt;-2,U127&lt;=-1.5),"SL", AND(U127&gt;-1.5,U127&lt;=-1),"ML", AND(U127&gt;-1,U127&lt;=-0.5),"WL",AND(U127&gt;-0.5,U127&lt;0.5),"NONE",AND(U127&gt;=0.5,U127&lt;1),"WE",AND(U127&gt;=1,U127&lt;1.5),"ME",AND(U127&gt;=1.5,U127&lt;2),"SE",U127&gt;=2,"VSE")</f>
        <v>#NAME?</v>
      </c>
    </row>
    <row r="128" spans="1:42" ht="15.75" customHeight="1" x14ac:dyDescent="0.4">
      <c r="A128" s="5">
        <v>2010</v>
      </c>
      <c r="B128" s="5" t="s">
        <v>31</v>
      </c>
      <c r="C128" s="6">
        <v>18.466666666666665</v>
      </c>
      <c r="D128" s="5">
        <v>0</v>
      </c>
      <c r="E128" s="5">
        <v>0</v>
      </c>
      <c r="F128" s="5">
        <v>0</v>
      </c>
      <c r="G128" s="5">
        <v>3.2000000000000001E-2</v>
      </c>
      <c r="H128" s="5">
        <v>18.459166666666665</v>
      </c>
      <c r="I128" s="5">
        <v>81.540833333333339</v>
      </c>
      <c r="J128" s="6">
        <v>61.766666666666673</v>
      </c>
      <c r="K128" s="5">
        <v>12</v>
      </c>
      <c r="L128" s="5">
        <v>4.666666666666667</v>
      </c>
      <c r="M128" s="5">
        <v>0.6333333333333333</v>
      </c>
      <c r="N128" s="5">
        <v>6.6666666666666666E-2</v>
      </c>
      <c r="O128" s="5">
        <v>0</v>
      </c>
      <c r="P128" s="5">
        <v>26.2</v>
      </c>
      <c r="Q128" s="5">
        <v>14.033333333333331</v>
      </c>
      <c r="R128" s="5">
        <v>2.9333333333333331</v>
      </c>
      <c r="S128" s="5">
        <v>1.2</v>
      </c>
      <c r="T128" s="5">
        <v>0.13333333333333333</v>
      </c>
      <c r="U128" s="7">
        <v>-1.05</v>
      </c>
      <c r="V128" s="7" t="e">
        <f t="array" aca="1" ref="V128" ca="1">_xludf.IFS(AND(U128&gt;-2,U128&lt;=-1.5),"SL", AND(U128&gt;-1.5,U128&lt;=-1),"ML", AND(U128&gt;-1,U128&lt;=-0.5),"WL",AND(U128&gt;-0.5,U128&lt;0.5),"NONE",AND(U128&gt;=0.5,U128&lt;1),"WE",AND(U128&gt;=1,U128&lt;1.5),"ME",AND(U128&gt;=1.5,U128&lt;2),"SE",U128&gt;=2,"VSE")</f>
        <v>#NAME?</v>
      </c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9"/>
      <c r="AH128" s="9"/>
      <c r="AI128" s="11"/>
      <c r="AJ128" s="11"/>
      <c r="AK128" s="11"/>
      <c r="AL128" s="11"/>
      <c r="AM128" s="11"/>
      <c r="AN128" s="11"/>
      <c r="AO128" s="11"/>
      <c r="AP128" s="11"/>
    </row>
    <row r="129" spans="1:22" ht="15.75" customHeight="1" x14ac:dyDescent="0.4">
      <c r="A129" s="5">
        <v>2010</v>
      </c>
      <c r="B129" s="5" t="s">
        <v>32</v>
      </c>
      <c r="C129" s="6">
        <v>28.55</v>
      </c>
      <c r="D129" s="5">
        <v>0</v>
      </c>
      <c r="E129" s="5">
        <v>0</v>
      </c>
      <c r="F129" s="5">
        <v>0</v>
      </c>
      <c r="G129" s="5">
        <v>0.89166666666666661</v>
      </c>
      <c r="H129" s="5">
        <v>27.647333333333336</v>
      </c>
      <c r="I129" s="5">
        <v>72.352666666666664</v>
      </c>
      <c r="J129" s="6">
        <v>61.300000000000004</v>
      </c>
      <c r="K129" s="5">
        <v>15.4</v>
      </c>
      <c r="L129" s="5">
        <v>6.5</v>
      </c>
      <c r="M129" s="5">
        <v>0.8666666666666667</v>
      </c>
      <c r="N129" s="5">
        <v>6.6666666666666666E-2</v>
      </c>
      <c r="O129" s="5">
        <v>0</v>
      </c>
      <c r="P129" s="5">
        <v>23.3</v>
      </c>
      <c r="Q129" s="5">
        <v>10.833333333333334</v>
      </c>
      <c r="R129" s="5">
        <v>1.7333333333333334</v>
      </c>
      <c r="S129" s="5">
        <v>0.46666666666666662</v>
      </c>
      <c r="T129" s="5">
        <v>0.10000000000000002</v>
      </c>
      <c r="U129" s="7">
        <v>-1.35</v>
      </c>
      <c r="V129" s="7" t="e">
        <f t="array" aca="1" ref="V129" ca="1">_xludf.IFS(AND(U129&gt;-2,U129&lt;=-1.5),"SL", AND(U129&gt;-1.5,U129&lt;=-1),"ML", AND(U129&gt;-1,U129&lt;=-0.5),"WL",AND(U129&gt;-0.5,U129&lt;0.5),"NONE",AND(U129&gt;=0.5,U129&lt;1),"WE",AND(U129&gt;=1,U129&lt;1.5),"ME",AND(U129&gt;=1.5,U129&lt;2),"SE",U129&gt;=2,"VSE")</f>
        <v>#NAME?</v>
      </c>
    </row>
    <row r="130" spans="1:22" ht="15.75" customHeight="1" x14ac:dyDescent="0.4">
      <c r="A130" s="5">
        <v>2010</v>
      </c>
      <c r="B130" s="5" t="s">
        <v>33</v>
      </c>
      <c r="C130" s="6">
        <v>51.050000000000004</v>
      </c>
      <c r="D130" s="5">
        <v>0</v>
      </c>
      <c r="E130" s="5">
        <v>0</v>
      </c>
      <c r="F130" s="5">
        <v>0</v>
      </c>
      <c r="G130" s="5">
        <v>6.996666666666667</v>
      </c>
      <c r="H130" s="5">
        <v>43.975666666666662</v>
      </c>
      <c r="I130" s="5">
        <v>56.024333333333324</v>
      </c>
      <c r="J130" s="6">
        <v>60.033333333333339</v>
      </c>
      <c r="K130" s="5">
        <v>16.433333333333334</v>
      </c>
      <c r="L130" s="5">
        <v>6.333333333333333</v>
      </c>
      <c r="M130" s="5">
        <v>0.53333333333333333</v>
      </c>
      <c r="N130" s="5">
        <v>0</v>
      </c>
      <c r="O130" s="5">
        <v>0</v>
      </c>
      <c r="P130" s="5">
        <v>23.466666666666669</v>
      </c>
      <c r="Q130" s="5">
        <v>9.4666666666666668</v>
      </c>
      <c r="R130" s="5">
        <v>1.3</v>
      </c>
      <c r="S130" s="5">
        <v>0.23333333333333331</v>
      </c>
      <c r="T130" s="5">
        <v>3.3333333333333333E-2</v>
      </c>
      <c r="U130" s="7">
        <v>-1.56</v>
      </c>
      <c r="V130" s="7" t="e">
        <f t="array" aca="1" ref="V130" ca="1">_xludf.IFS(AND(U130&gt;-2,U130&lt;=-1.5),"SL", AND(U130&gt;-1.5,U130&lt;=-1),"ML", AND(U130&gt;-1,U130&lt;=-0.5),"WL",AND(U130&gt;-0.5,U130&lt;0.5),"NONE",AND(U130&gt;=0.5,U130&lt;1),"WE",AND(U130&gt;=1,U130&lt;1.5),"ME",AND(U130&gt;=1.5,U130&lt;2),"SE",U130&gt;=2,"VSE")</f>
        <v>#NAME?</v>
      </c>
    </row>
    <row r="131" spans="1:22" ht="15.75" customHeight="1" x14ac:dyDescent="0.4">
      <c r="A131" s="5">
        <v>2010</v>
      </c>
      <c r="B131" s="5" t="s">
        <v>34</v>
      </c>
      <c r="C131" s="6">
        <v>81.45</v>
      </c>
      <c r="D131" s="5">
        <v>0</v>
      </c>
      <c r="E131" s="5">
        <v>0</v>
      </c>
      <c r="F131" s="5">
        <v>0.66333333333333322</v>
      </c>
      <c r="G131" s="5">
        <v>19.167999999999999</v>
      </c>
      <c r="H131" s="5">
        <v>61.464333333333336</v>
      </c>
      <c r="I131" s="5">
        <v>38.535666666666664</v>
      </c>
      <c r="J131" s="6">
        <v>58.5</v>
      </c>
      <c r="K131" s="5">
        <v>21.7</v>
      </c>
      <c r="L131" s="5">
        <v>9.5333333333333332</v>
      </c>
      <c r="M131" s="5">
        <v>0.9</v>
      </c>
      <c r="N131" s="5">
        <v>3.3333333333333333E-2</v>
      </c>
      <c r="O131" s="5">
        <v>0</v>
      </c>
      <c r="P131" s="5">
        <v>19.766666666666666</v>
      </c>
      <c r="Q131" s="5">
        <v>6.6000000000000005</v>
      </c>
      <c r="R131" s="5">
        <v>1.0666666666666667</v>
      </c>
      <c r="S131" s="5">
        <v>0.20000000000000004</v>
      </c>
      <c r="T131" s="5">
        <v>0</v>
      </c>
      <c r="U131" s="7">
        <v>-1.64</v>
      </c>
      <c r="V131" s="7" t="e">
        <f t="array" aca="1" ref="V131" ca="1">_xludf.IFS(AND(U131&gt;-2,U131&lt;=-1.5),"SL", AND(U131&gt;-1.5,U131&lt;=-1),"ML", AND(U131&gt;-1,U131&lt;=-0.5),"WL",AND(U131&gt;-0.5,U131&lt;0.5),"NONE",AND(U131&gt;=0.5,U131&lt;1),"WE",AND(U131&gt;=1,U131&lt;1.5),"ME",AND(U131&gt;=1.5,U131&lt;2),"SE",U131&gt;=2,"VSE")</f>
        <v>#NAME?</v>
      </c>
    </row>
    <row r="132" spans="1:22" ht="15.75" customHeight="1" x14ac:dyDescent="0.4">
      <c r="A132" s="5">
        <v>2010</v>
      </c>
      <c r="B132" s="5" t="s">
        <v>35</v>
      </c>
      <c r="C132" s="6">
        <v>104.36666666666667</v>
      </c>
      <c r="D132" s="5">
        <v>0</v>
      </c>
      <c r="E132" s="5">
        <v>0</v>
      </c>
      <c r="F132" s="5">
        <v>4.0200000000000005</v>
      </c>
      <c r="G132" s="5">
        <v>33.724666666666657</v>
      </c>
      <c r="H132" s="5">
        <v>66.477666666666678</v>
      </c>
      <c r="I132" s="5">
        <v>33.522333333333336</v>
      </c>
      <c r="J132" s="6">
        <v>50.9</v>
      </c>
      <c r="K132" s="5">
        <v>25.366666666666671</v>
      </c>
      <c r="L132" s="5">
        <v>13.766666666666666</v>
      </c>
      <c r="M132" s="5">
        <v>2.5333333333333332</v>
      </c>
      <c r="N132" s="5">
        <v>0.56666666666666676</v>
      </c>
      <c r="O132" s="5">
        <v>9.9999999999999992E-2</v>
      </c>
      <c r="P132" s="5">
        <v>23.7</v>
      </c>
      <c r="Q132" s="5">
        <v>11.366666666666667</v>
      </c>
      <c r="R132" s="5">
        <v>3.5666666666666664</v>
      </c>
      <c r="S132" s="5">
        <v>1.3333333333333333</v>
      </c>
      <c r="T132" s="5">
        <v>0.33333333333333331</v>
      </c>
      <c r="U132" s="7">
        <v>-1.64</v>
      </c>
      <c r="V132" s="7" t="e">
        <f t="array" aca="1" ref="V132" ca="1">_xludf.IFS(AND(U132&gt;-2,U132&lt;=-1.5),"SL", AND(U132&gt;-1.5,U132&lt;=-1),"ML", AND(U132&gt;-1,U132&lt;=-0.5),"WL",AND(U132&gt;-0.5,U132&lt;0.5),"NONE",AND(U132&gt;=0.5,U132&lt;1),"WE",AND(U132&gt;=1,U132&lt;1.5),"ME",AND(U132&gt;=1.5,U132&lt;2),"SE",U132&gt;=2,"VSE")</f>
        <v>#NAME?</v>
      </c>
    </row>
    <row r="133" spans="1:22" ht="15.75" customHeight="1" x14ac:dyDescent="0.4">
      <c r="A133" s="5" t="s">
        <v>48</v>
      </c>
      <c r="B133" s="5" t="s">
        <v>37</v>
      </c>
      <c r="C133" s="6">
        <v>113.86666666666667</v>
      </c>
      <c r="D133" s="5">
        <v>0</v>
      </c>
      <c r="E133" s="5">
        <v>0</v>
      </c>
      <c r="F133" s="5">
        <v>7.3966666666666674</v>
      </c>
      <c r="G133" s="5">
        <v>44.142999999999994</v>
      </c>
      <c r="H133" s="5">
        <v>62.268499999999996</v>
      </c>
      <c r="I133" s="5">
        <v>37.731500000000004</v>
      </c>
      <c r="J133" s="6">
        <v>45.733333333333327</v>
      </c>
      <c r="K133" s="5">
        <v>31.3</v>
      </c>
      <c r="L133" s="5">
        <v>19.2</v>
      </c>
      <c r="M133" s="5">
        <v>5.0666666666666664</v>
      </c>
      <c r="N133" s="5">
        <v>1.5666666666666667</v>
      </c>
      <c r="O133" s="5">
        <v>0.26666666666666666</v>
      </c>
      <c r="P133" s="5">
        <v>22.966666666666669</v>
      </c>
      <c r="Q133" s="5">
        <v>12.966666666666667</v>
      </c>
      <c r="R133" s="5">
        <v>4.4666666666666659</v>
      </c>
      <c r="S133" s="5">
        <v>1.5999999999999999</v>
      </c>
      <c r="T133" s="5">
        <v>0.33333333333333331</v>
      </c>
      <c r="U133" s="7">
        <v>-1.59</v>
      </c>
      <c r="V133" s="7" t="e">
        <f t="array" aca="1" ref="V133" ca="1">_xludf.IFS(AND(U133&gt;-2,U133&lt;=-1.5),"SL", AND(U133&gt;-1.5,U133&lt;=-1),"ML", AND(U133&gt;-1,U133&lt;=-0.5),"WL",AND(U133&gt;-0.5,U133&lt;0.5),"NONE",AND(U133&gt;=0.5,U133&lt;1),"WE",AND(U133&gt;=1,U133&lt;1.5),"ME",AND(U133&gt;=1.5,U133&lt;2),"SE",U133&gt;=2,"VSE")</f>
        <v>#NAME?</v>
      </c>
    </row>
    <row r="134" spans="1:22" ht="15.75" customHeight="1" x14ac:dyDescent="0.4">
      <c r="A134" s="5" t="s">
        <v>48</v>
      </c>
      <c r="B134" s="5" t="s">
        <v>38</v>
      </c>
      <c r="C134" s="6">
        <v>117.91666666666667</v>
      </c>
      <c r="D134" s="5">
        <v>0</v>
      </c>
      <c r="E134" s="5">
        <v>0</v>
      </c>
      <c r="F134" s="5">
        <v>9.9100000000000019</v>
      </c>
      <c r="G134" s="5">
        <v>48.584166666666668</v>
      </c>
      <c r="H134" s="5">
        <v>59.415833333333332</v>
      </c>
      <c r="I134" s="5">
        <v>40.584166666666668</v>
      </c>
      <c r="J134" s="6">
        <v>46.20000000000001</v>
      </c>
      <c r="K134" s="5">
        <v>30.166666666666668</v>
      </c>
      <c r="L134" s="5">
        <v>17.366666666666664</v>
      </c>
      <c r="M134" s="5">
        <v>4.8999999999999995</v>
      </c>
      <c r="N134" s="5">
        <v>1.5333333333333332</v>
      </c>
      <c r="O134" s="5">
        <v>0.26666666666666666</v>
      </c>
      <c r="P134" s="5">
        <v>23.633333333333336</v>
      </c>
      <c r="Q134" s="5">
        <v>15.166666666666666</v>
      </c>
      <c r="R134" s="5">
        <v>5.1000000000000005</v>
      </c>
      <c r="S134" s="5">
        <v>1.7000000000000002</v>
      </c>
      <c r="T134" s="5">
        <v>0.33333333333333331</v>
      </c>
      <c r="U134" s="7">
        <v>-1.42</v>
      </c>
      <c r="V134" s="7" t="e">
        <f t="array" aca="1" ref="V134" ca="1">_xludf.IFS(AND(U134&gt;-2,U134&lt;=-1.5),"SL", AND(U134&gt;-1.5,U134&lt;=-1),"ML", AND(U134&gt;-1,U134&lt;=-0.5),"WL",AND(U134&gt;-0.5,U134&lt;0.5),"NONE",AND(U134&gt;=0.5,U134&lt;1),"WE",AND(U134&gt;=1,U134&lt;1.5),"ME",AND(U134&gt;=1.5,U134&lt;2),"SE",U134&gt;=2,"VSE")</f>
        <v>#NAME?</v>
      </c>
    </row>
    <row r="135" spans="1:22" ht="15.75" customHeight="1" x14ac:dyDescent="0.4">
      <c r="A135" s="5">
        <v>2011</v>
      </c>
      <c r="B135" s="5" t="s">
        <v>26</v>
      </c>
      <c r="C135" s="6">
        <v>127.91666666666667</v>
      </c>
      <c r="D135" s="5">
        <v>0</v>
      </c>
      <c r="E135" s="5">
        <v>0</v>
      </c>
      <c r="F135" s="5">
        <v>18.892000000000003</v>
      </c>
      <c r="G135" s="5">
        <v>50.523833333333336</v>
      </c>
      <c r="H135" s="5">
        <v>58.466333333333331</v>
      </c>
      <c r="I135" s="5">
        <v>41.533666666666669</v>
      </c>
      <c r="J135" s="6">
        <v>50.1</v>
      </c>
      <c r="K135" s="5">
        <v>29.466666666666669</v>
      </c>
      <c r="L135" s="5">
        <v>15.033333333333333</v>
      </c>
      <c r="M135" s="5">
        <v>3.7000000000000006</v>
      </c>
      <c r="N135" s="5">
        <v>1.0333333333333334</v>
      </c>
      <c r="O135" s="5">
        <v>0.16666666666666666</v>
      </c>
      <c r="P135" s="5">
        <v>20.433333333333334</v>
      </c>
      <c r="Q135" s="5">
        <v>13.566666666666668</v>
      </c>
      <c r="R135" s="5">
        <v>4.166666666666667</v>
      </c>
      <c r="S135" s="5">
        <v>0.96666666666666667</v>
      </c>
      <c r="T135" s="5">
        <v>0</v>
      </c>
      <c r="U135" s="7">
        <v>-1.19</v>
      </c>
      <c r="V135" s="7" t="e">
        <f t="array" aca="1" ref="V135" ca="1">_xludf.IFS(AND(U135&gt;-2,U135&lt;=-1.5),"SL", AND(U135&gt;-1.5,U135&lt;=-1),"ML", AND(U135&gt;-1,U135&lt;=-0.5),"WL",AND(U135&gt;-0.5,U135&lt;0.5),"NONE",AND(U135&gt;=0.5,U135&lt;1),"WE",AND(U135&gt;=1,U135&lt;1.5),"ME",AND(U135&gt;=1.5,U135&lt;2),"SE",U135&gt;=2,"VSE")</f>
        <v>#NAME?</v>
      </c>
    </row>
    <row r="136" spans="1:22" ht="15.75" customHeight="1" x14ac:dyDescent="0.4">
      <c r="A136" s="5">
        <v>2011</v>
      </c>
      <c r="B136" s="5" t="s">
        <v>27</v>
      </c>
      <c r="C136" s="6">
        <v>140.83333333333334</v>
      </c>
      <c r="D136" s="5">
        <v>0</v>
      </c>
      <c r="E136" s="5">
        <v>0.34583333333333338</v>
      </c>
      <c r="F136" s="5">
        <v>29.342833333333335</v>
      </c>
      <c r="G136" s="5">
        <v>51.917999999999999</v>
      </c>
      <c r="H136" s="5">
        <v>59.086333333333336</v>
      </c>
      <c r="I136" s="5">
        <v>40.913666666666664</v>
      </c>
      <c r="J136" s="6">
        <v>46.833333333333336</v>
      </c>
      <c r="K136" s="5">
        <v>31.5</v>
      </c>
      <c r="L136" s="5">
        <v>18.666666666666668</v>
      </c>
      <c r="M136" s="5">
        <v>6.8999999999999995</v>
      </c>
      <c r="N136" s="5">
        <v>2.6666666666666665</v>
      </c>
      <c r="O136" s="5">
        <v>0.56666666666666665</v>
      </c>
      <c r="P136" s="5">
        <v>21.633333333333336</v>
      </c>
      <c r="Q136" s="5">
        <v>15.5</v>
      </c>
      <c r="R136" s="5">
        <v>7.2333333333333334</v>
      </c>
      <c r="S136" s="5">
        <v>3.7666666666666662</v>
      </c>
      <c r="T136" s="5">
        <v>1.6666666666666667</v>
      </c>
      <c r="U136" s="7">
        <v>-0.93</v>
      </c>
      <c r="V136" s="7" t="e">
        <f t="array" aca="1" ref="V136" ca="1">_xludf.IFS(AND(U136&gt;-2,U136&lt;=-1.5),"SL", AND(U136&gt;-1.5,U136&lt;=-1),"ML", AND(U136&gt;-1,U136&lt;=-0.5),"WL",AND(U136&gt;-0.5,U136&lt;0.5),"NONE",AND(U136&gt;=0.5,U136&lt;1),"WE",AND(U136&gt;=1,U136&lt;1.5),"ME",AND(U136&gt;=1.5,U136&lt;2),"SE",U136&gt;=2,"VSE")</f>
        <v>#NAME?</v>
      </c>
    </row>
    <row r="137" spans="1:22" ht="15.75" customHeight="1" x14ac:dyDescent="0.4">
      <c r="A137" s="5">
        <v>2011</v>
      </c>
      <c r="B137" s="5" t="s">
        <v>28</v>
      </c>
      <c r="C137" s="6">
        <v>146.85</v>
      </c>
      <c r="D137" s="5">
        <v>0.14199999999999999</v>
      </c>
      <c r="E137" s="5">
        <v>2.3025000000000002</v>
      </c>
      <c r="F137" s="5">
        <v>37.096166666666669</v>
      </c>
      <c r="G137" s="5">
        <v>49.869499999999995</v>
      </c>
      <c r="H137" s="5">
        <v>57.375</v>
      </c>
      <c r="I137" s="5">
        <v>42.625</v>
      </c>
      <c r="J137" s="6">
        <v>38.099999999999994</v>
      </c>
      <c r="K137" s="5">
        <v>36.500000000000007</v>
      </c>
      <c r="L137" s="5">
        <v>27.2</v>
      </c>
      <c r="M137" s="5">
        <v>14.733333333333334</v>
      </c>
      <c r="N137" s="5">
        <v>8.7333333333333325</v>
      </c>
      <c r="O137" s="5">
        <v>4.2</v>
      </c>
      <c r="P137" s="5">
        <v>25.333333333333332</v>
      </c>
      <c r="Q137" s="5">
        <v>18.133333333333336</v>
      </c>
      <c r="R137" s="5">
        <v>10.433333333333332</v>
      </c>
      <c r="S137" s="5">
        <v>6.7333333333333334</v>
      </c>
      <c r="T137" s="5">
        <v>3.5666666666666664</v>
      </c>
      <c r="U137" s="7">
        <v>-0.73</v>
      </c>
      <c r="V137" s="7" t="e">
        <f t="array" aca="1" ref="V137" ca="1">_xludf.IFS(AND(U137&gt;-2,U137&lt;=-1.5),"SL", AND(U137&gt;-1.5,U137&lt;=-1),"ML", AND(U137&gt;-1,U137&lt;=-0.5),"WL",AND(U137&gt;-0.5,U137&lt;0.5),"NONE",AND(U137&gt;=0.5,U137&lt;1),"WE",AND(U137&gt;=1,U137&lt;1.5),"ME",AND(U137&gt;=1.5,U137&lt;2),"SE",U137&gt;=2,"VSE")</f>
        <v>#NAME?</v>
      </c>
    </row>
    <row r="138" spans="1:22" ht="15.75" customHeight="1" x14ac:dyDescent="0.4">
      <c r="A138" s="5">
        <v>2011</v>
      </c>
      <c r="B138" s="5" t="s">
        <v>29</v>
      </c>
      <c r="C138" s="6">
        <v>136.1</v>
      </c>
      <c r="D138" s="5">
        <v>0.44533333333333336</v>
      </c>
      <c r="E138" s="5">
        <v>6.5708333333333329</v>
      </c>
      <c r="F138" s="5">
        <v>33.627500000000005</v>
      </c>
      <c r="G138" s="5">
        <v>43.288166666666676</v>
      </c>
      <c r="H138" s="5">
        <v>52.166999999999994</v>
      </c>
      <c r="I138" s="5">
        <v>47.833000000000006</v>
      </c>
      <c r="J138" s="6">
        <v>31.333333333333332</v>
      </c>
      <c r="K138" s="5">
        <v>38.5</v>
      </c>
      <c r="L138" s="5">
        <v>33.199999999999996</v>
      </c>
      <c r="M138" s="5">
        <v>22.866666666666664</v>
      </c>
      <c r="N138" s="5">
        <v>16.333333333333332</v>
      </c>
      <c r="O138" s="5">
        <v>7.4333333333333327</v>
      </c>
      <c r="P138" s="5">
        <v>30.133333333333336</v>
      </c>
      <c r="Q138" s="5">
        <v>21.5</v>
      </c>
      <c r="R138" s="5">
        <v>13.166666666666666</v>
      </c>
      <c r="S138" s="5">
        <v>9.6</v>
      </c>
      <c r="T138" s="5">
        <v>5.5666666666666664</v>
      </c>
      <c r="U138" s="7">
        <v>-0.55000000000000004</v>
      </c>
      <c r="V138" s="7" t="e">
        <f t="array" aca="1" ref="V138" ca="1">_xludf.IFS(AND(U138&gt;-2,U138&lt;=-1.5),"SL", AND(U138&gt;-1.5,U138&lt;=-1),"ML", AND(U138&gt;-1,U138&lt;=-0.5),"WL",AND(U138&gt;-0.5,U138&lt;0.5),"NONE",AND(U138&gt;=0.5,U138&lt;1),"WE",AND(U138&gt;=1,U138&lt;1.5),"ME",AND(U138&gt;=1.5,U138&lt;2),"SE",U138&gt;=2,"VSE")</f>
        <v>#NAME?</v>
      </c>
    </row>
    <row r="139" spans="1:22" ht="15.75" customHeight="1" x14ac:dyDescent="0.4">
      <c r="A139" s="5">
        <v>2011</v>
      </c>
      <c r="B139" s="5" t="s">
        <v>30</v>
      </c>
      <c r="C139" s="6">
        <v>125.93333333333334</v>
      </c>
      <c r="D139" s="5">
        <v>1.1278333333333335</v>
      </c>
      <c r="E139" s="5">
        <v>12.046666666666667</v>
      </c>
      <c r="F139" s="5">
        <v>28.965833333333332</v>
      </c>
      <c r="G139" s="5">
        <v>36.375666666666667</v>
      </c>
      <c r="H139" s="5">
        <v>47.44533333333333</v>
      </c>
      <c r="I139" s="5">
        <v>52.55466666666667</v>
      </c>
      <c r="J139" s="6">
        <v>27.666666666666668</v>
      </c>
      <c r="K139" s="5">
        <v>34.766666666666673</v>
      </c>
      <c r="L139" s="5">
        <v>31.433333333333337</v>
      </c>
      <c r="M139" s="5">
        <v>24.466666666666669</v>
      </c>
      <c r="N139" s="5">
        <v>19.266666666666666</v>
      </c>
      <c r="O139" s="5">
        <v>9.6</v>
      </c>
      <c r="P139" s="5">
        <v>37.5</v>
      </c>
      <c r="Q139" s="5">
        <v>26.599999999999998</v>
      </c>
      <c r="R139" s="5">
        <v>14.933333333333332</v>
      </c>
      <c r="S139" s="5">
        <v>10.1</v>
      </c>
      <c r="T139" s="5">
        <v>6.0999999999999988</v>
      </c>
      <c r="U139" s="7">
        <v>-0.44</v>
      </c>
      <c r="V139" s="7" t="e">
        <f t="array" aca="1" ref="V139" ca="1">_xludf.IFS(AND(U139&gt;-2,U139&lt;=-1.5),"SL", AND(U139&gt;-1.5,U139&lt;=-1),"ML", AND(U139&gt;-1,U139&lt;=-0.5),"WL",AND(U139&gt;-0.5,U139&lt;0.5),"NONE",AND(U139&gt;=0.5,U139&lt;1),"WE",AND(U139&gt;=1,U139&lt;1.5),"ME",AND(U139&gt;=1.5,U139&lt;2),"SE",U139&gt;=2,"VSE")</f>
        <v>#NAME?</v>
      </c>
    </row>
    <row r="140" spans="1:22" ht="15.75" customHeight="1" x14ac:dyDescent="0.4">
      <c r="A140" s="5">
        <v>2011</v>
      </c>
      <c r="B140" s="5" t="s">
        <v>31</v>
      </c>
      <c r="C140" s="6">
        <v>118.60000000000001</v>
      </c>
      <c r="D140" s="5">
        <v>1.4891666666666667</v>
      </c>
      <c r="E140" s="5">
        <v>15.168666666666667</v>
      </c>
      <c r="F140" s="5">
        <v>26.183166666666665</v>
      </c>
      <c r="G140" s="5">
        <v>31.807000000000002</v>
      </c>
      <c r="H140" s="5">
        <v>43.912666666666667</v>
      </c>
      <c r="I140" s="5">
        <v>56.087333333333333</v>
      </c>
      <c r="J140" s="6">
        <v>26.033333333333331</v>
      </c>
      <c r="K140" s="5">
        <v>33.799999999999997</v>
      </c>
      <c r="L140" s="5">
        <v>30</v>
      </c>
      <c r="M140" s="5">
        <v>22.766666666666669</v>
      </c>
      <c r="N140" s="5">
        <v>16.833333333333332</v>
      </c>
      <c r="O140" s="5">
        <v>7.3666666666666663</v>
      </c>
      <c r="P140" s="5">
        <v>40.1</v>
      </c>
      <c r="Q140" s="5">
        <v>28.533333333333331</v>
      </c>
      <c r="R140" s="5">
        <v>15.233333333333334</v>
      </c>
      <c r="S140" s="5">
        <v>10.1</v>
      </c>
      <c r="T140" s="5">
        <v>5.8</v>
      </c>
      <c r="U140" s="7">
        <v>-0.48</v>
      </c>
      <c r="V140" s="7" t="e">
        <f t="array" aca="1" ref="V140" ca="1">_xludf.IFS(AND(U140&gt;-2,U140&lt;=-1.5),"SL", AND(U140&gt;-1.5,U140&lt;=-1),"ML", AND(U140&gt;-1,U140&lt;=-0.5),"WL",AND(U140&gt;-0.5,U140&lt;0.5),"NONE",AND(U140&gt;=0.5,U140&lt;1),"WE",AND(U140&gt;=1,U140&lt;1.5),"ME",AND(U140&gt;=1.5,U140&lt;2),"SE",U140&gt;=2,"VSE")</f>
        <v>#NAME?</v>
      </c>
    </row>
    <row r="141" spans="1:22" ht="15.75" customHeight="1" x14ac:dyDescent="0.4">
      <c r="A141" s="5">
        <v>2011</v>
      </c>
      <c r="B141" s="5" t="s">
        <v>32</v>
      </c>
      <c r="C141" s="6">
        <v>114.85000000000001</v>
      </c>
      <c r="D141" s="5">
        <v>1.4516666666666669</v>
      </c>
      <c r="E141" s="5">
        <v>13.657833333333334</v>
      </c>
      <c r="F141" s="5">
        <v>24.466499999999996</v>
      </c>
      <c r="G141" s="5">
        <v>30.501999999999999</v>
      </c>
      <c r="H141" s="5">
        <v>44.633500000000005</v>
      </c>
      <c r="I141" s="5">
        <v>55.366499999999995</v>
      </c>
      <c r="J141" s="6">
        <v>26.166666666666668</v>
      </c>
      <c r="K141" s="5">
        <v>34.966666666666669</v>
      </c>
      <c r="L141" s="5">
        <v>30.133333333333336</v>
      </c>
      <c r="M141" s="5">
        <v>20.400000000000002</v>
      </c>
      <c r="N141" s="5">
        <v>12.700000000000001</v>
      </c>
      <c r="O141" s="5">
        <v>5.0333333333333323</v>
      </c>
      <c r="P141" s="5">
        <v>38.766666666666666</v>
      </c>
      <c r="Q141" s="5">
        <v>27.266666666666666</v>
      </c>
      <c r="R141" s="5">
        <v>13.866666666666667</v>
      </c>
      <c r="S141" s="5">
        <v>8.7333333333333325</v>
      </c>
      <c r="T141" s="5">
        <v>4.0333333333333323</v>
      </c>
      <c r="U141" s="7">
        <v>-0.62</v>
      </c>
      <c r="V141" s="7" t="e">
        <f t="array" aca="1" ref="V141" ca="1">_xludf.IFS(AND(U141&gt;-2,U141&lt;=-1.5),"SL", AND(U141&gt;-1.5,U141&lt;=-1),"ML", AND(U141&gt;-1,U141&lt;=-0.5),"WL",AND(U141&gt;-0.5,U141&lt;0.5),"NONE",AND(U141&gt;=0.5,U141&lt;1),"WE",AND(U141&gt;=1,U141&lt;1.5),"ME",AND(U141&gt;=1.5,U141&lt;2),"SE",U141&gt;=2,"VSE")</f>
        <v>#NAME?</v>
      </c>
    </row>
    <row r="142" spans="1:22" ht="15.75" customHeight="1" x14ac:dyDescent="0.4">
      <c r="A142" s="5">
        <v>2011</v>
      </c>
      <c r="B142" s="5" t="s">
        <v>33</v>
      </c>
      <c r="C142" s="6">
        <v>103.43333333333334</v>
      </c>
      <c r="D142" s="5">
        <v>0.95916666666666661</v>
      </c>
      <c r="E142" s="5">
        <v>10.108666666666666</v>
      </c>
      <c r="F142" s="5">
        <v>21.963999999999999</v>
      </c>
      <c r="G142" s="5">
        <v>28.657833333333333</v>
      </c>
      <c r="H142" s="5">
        <v>41.603499999999997</v>
      </c>
      <c r="I142" s="5">
        <v>58.396499999999996</v>
      </c>
      <c r="J142" s="6">
        <v>29.399999999999995</v>
      </c>
      <c r="K142" s="5">
        <v>34.06666666666667</v>
      </c>
      <c r="L142" s="5">
        <v>28.2</v>
      </c>
      <c r="M142" s="5">
        <v>16.900000000000002</v>
      </c>
      <c r="N142" s="5">
        <v>9.2999999999999989</v>
      </c>
      <c r="O142" s="5">
        <v>3.1666666666666665</v>
      </c>
      <c r="P142" s="5">
        <v>36.5</v>
      </c>
      <c r="Q142" s="5">
        <v>24.233333333333331</v>
      </c>
      <c r="R142" s="5">
        <v>11.9</v>
      </c>
      <c r="S142" s="5">
        <v>7.6333333333333329</v>
      </c>
      <c r="T142" s="5">
        <v>2.6333333333333333</v>
      </c>
      <c r="U142" s="7">
        <v>-0.83</v>
      </c>
      <c r="V142" s="7" t="e">
        <f t="array" aca="1" ref="V142" ca="1">_xludf.IFS(AND(U142&gt;-2,U142&lt;=-1.5),"SL", AND(U142&gt;-1.5,U142&lt;=-1),"ML", AND(U142&gt;-1,U142&lt;=-0.5),"WL",AND(U142&gt;-0.5,U142&lt;0.5),"NONE",AND(U142&gt;=0.5,U142&lt;1),"WE",AND(U142&gt;=1,U142&lt;1.5),"ME",AND(U142&gt;=1.5,U142&lt;2),"SE",U142&gt;=2,"VSE")</f>
        <v>#NAME?</v>
      </c>
    </row>
    <row r="143" spans="1:22" ht="15.75" customHeight="1" x14ac:dyDescent="0.4">
      <c r="A143" s="5">
        <v>2011</v>
      </c>
      <c r="B143" s="5" t="s">
        <v>34</v>
      </c>
      <c r="C143" s="6">
        <v>92.766666666666666</v>
      </c>
      <c r="D143" s="5">
        <v>0.64316666666666666</v>
      </c>
      <c r="E143" s="5">
        <v>5.7173333333333334</v>
      </c>
      <c r="F143" s="5">
        <v>19.797333333333334</v>
      </c>
      <c r="G143" s="5">
        <v>27.481166666666667</v>
      </c>
      <c r="H143" s="5">
        <v>38.882166666666663</v>
      </c>
      <c r="I143" s="5">
        <v>61.11783333333333</v>
      </c>
      <c r="J143" s="6">
        <v>31.599999999999998</v>
      </c>
      <c r="K143" s="5">
        <v>33.366666666666667</v>
      </c>
      <c r="L143" s="5">
        <v>27.133333333333336</v>
      </c>
      <c r="M143" s="5">
        <v>13.833333333333334</v>
      </c>
      <c r="N143" s="5">
        <v>7.2666666666666666</v>
      </c>
      <c r="O143" s="5">
        <v>2.4000000000000004</v>
      </c>
      <c r="P143" s="5">
        <v>35</v>
      </c>
      <c r="Q143" s="5">
        <v>22.266666666666669</v>
      </c>
      <c r="R143" s="5">
        <v>10.566666666666666</v>
      </c>
      <c r="S143" s="5">
        <v>6.3</v>
      </c>
      <c r="T143" s="5">
        <v>1.2666666666666666</v>
      </c>
      <c r="U143" s="7">
        <v>-1.01</v>
      </c>
      <c r="V143" s="7" t="e">
        <f t="array" aca="1" ref="V143" ca="1">_xludf.IFS(AND(U143&gt;-2,U143&lt;=-1.5),"SL", AND(U143&gt;-1.5,U143&lt;=-1),"ML", AND(U143&gt;-1,U143&lt;=-0.5),"WL",AND(U143&gt;-0.5,U143&lt;0.5),"NONE",AND(U143&gt;=0.5,U143&lt;1),"WE",AND(U143&gt;=1,U143&lt;1.5),"ME",AND(U143&gt;=1.5,U143&lt;2),"SE",U143&gt;=2,"VSE")</f>
        <v>#NAME?</v>
      </c>
    </row>
    <row r="144" spans="1:22" ht="15.75" customHeight="1" x14ac:dyDescent="0.4">
      <c r="A144" s="5">
        <v>2011</v>
      </c>
      <c r="B144" s="5" t="s">
        <v>35</v>
      </c>
      <c r="C144" s="6">
        <v>82.600000000000009</v>
      </c>
      <c r="D144" s="5">
        <v>0.40399999999999997</v>
      </c>
      <c r="E144" s="5">
        <v>3.188166666666667</v>
      </c>
      <c r="F144" s="5">
        <v>17.820666666666668</v>
      </c>
      <c r="G144" s="5">
        <v>26.367000000000001</v>
      </c>
      <c r="H144" s="5">
        <v>34.658833333333334</v>
      </c>
      <c r="I144" s="5">
        <v>65.341166666666666</v>
      </c>
      <c r="J144" s="6">
        <v>32.9</v>
      </c>
      <c r="K144" s="5">
        <v>30.166666666666668</v>
      </c>
      <c r="L144" s="5">
        <v>22.400000000000002</v>
      </c>
      <c r="M144" s="5">
        <v>8.6666666666666661</v>
      </c>
      <c r="N144" s="5">
        <v>4.3</v>
      </c>
      <c r="O144" s="5">
        <v>1.5</v>
      </c>
      <c r="P144" s="5">
        <v>36.9</v>
      </c>
      <c r="Q144" s="5">
        <v>22.233333333333334</v>
      </c>
      <c r="R144" s="5">
        <v>8.4666666666666668</v>
      </c>
      <c r="S144" s="5">
        <v>4.7666666666666666</v>
      </c>
      <c r="T144" s="5">
        <v>1.0666666666666667</v>
      </c>
      <c r="U144" s="7">
        <v>-1.0900000000000001</v>
      </c>
      <c r="V144" s="7" t="e">
        <f t="array" aca="1" ref="V144" ca="1">_xludf.IFS(AND(U144&gt;-2,U144&lt;=-1.5),"SL", AND(U144&gt;-1.5,U144&lt;=-1),"ML", AND(U144&gt;-1,U144&lt;=-0.5),"WL",AND(U144&gt;-0.5,U144&lt;0.5),"NONE",AND(U144&gt;=0.5,U144&lt;1),"WE",AND(U144&gt;=1,U144&lt;1.5),"ME",AND(U144&gt;=1.5,U144&lt;2),"SE",U144&gt;=2,"VSE")</f>
        <v>#NAME?</v>
      </c>
    </row>
    <row r="145" spans="1:22" ht="15.75" customHeight="1" x14ac:dyDescent="0.4">
      <c r="A145" s="5" t="s">
        <v>49</v>
      </c>
      <c r="B145" s="5" t="s">
        <v>37</v>
      </c>
      <c r="C145" s="6">
        <v>84.533333333333346</v>
      </c>
      <c r="D145" s="5">
        <v>0.21399999999999997</v>
      </c>
      <c r="E145" s="5">
        <v>0.96099999999999997</v>
      </c>
      <c r="F145" s="5">
        <v>14.690666666666667</v>
      </c>
      <c r="G145" s="5">
        <v>27.686166666666665</v>
      </c>
      <c r="H145" s="5">
        <v>40.888833333333331</v>
      </c>
      <c r="I145" s="5">
        <v>59.111166666666669</v>
      </c>
      <c r="J145" s="6">
        <v>37.533333333333331</v>
      </c>
      <c r="K145" s="5">
        <v>30.866666666666664</v>
      </c>
      <c r="L145" s="5">
        <v>20.333333333333332</v>
      </c>
      <c r="M145" s="5">
        <v>6.0999999999999988</v>
      </c>
      <c r="N145" s="5">
        <v>2.6</v>
      </c>
      <c r="O145" s="5">
        <v>0.6333333333333333</v>
      </c>
      <c r="P145" s="5">
        <v>31.566666666666663</v>
      </c>
      <c r="Q145" s="5">
        <v>18.166666666666668</v>
      </c>
      <c r="R145" s="5">
        <v>5.1333333333333337</v>
      </c>
      <c r="S145" s="5">
        <v>2.5666666666666664</v>
      </c>
      <c r="T145" s="5">
        <v>0.26666666666666666</v>
      </c>
      <c r="U145" s="7">
        <v>-1.04</v>
      </c>
      <c r="V145" s="7" t="e">
        <f t="array" aca="1" ref="V145" ca="1">_xludf.IFS(AND(U145&gt;-2,U145&lt;=-1.5),"SL", AND(U145&gt;-1.5,U145&lt;=-1),"ML", AND(U145&gt;-1,U145&lt;=-0.5),"WL",AND(U145&gt;-0.5,U145&lt;0.5),"NONE",AND(U145&gt;=0.5,U145&lt;1),"WE",AND(U145&gt;=1,U145&lt;1.5),"ME",AND(U145&gt;=1.5,U145&lt;2),"SE",U145&gt;=2,"VSE")</f>
        <v>#NAME?</v>
      </c>
    </row>
    <row r="146" spans="1:22" ht="15.75" customHeight="1" x14ac:dyDescent="0.4">
      <c r="A146" s="5" t="s">
        <v>49</v>
      </c>
      <c r="B146" s="5" t="s">
        <v>38</v>
      </c>
      <c r="C146" s="6">
        <v>97.516666666666666</v>
      </c>
      <c r="D146" s="5">
        <v>2.6666666666666668E-2</v>
      </c>
      <c r="E146" s="5">
        <v>0.34366666666666673</v>
      </c>
      <c r="F146" s="5">
        <v>12.0725</v>
      </c>
      <c r="G146" s="5">
        <v>32.554166666666667</v>
      </c>
      <c r="H146" s="5">
        <v>52.577500000000008</v>
      </c>
      <c r="I146" s="5">
        <v>47.422499999999992</v>
      </c>
      <c r="J146" s="6">
        <v>45.800000000000004</v>
      </c>
      <c r="K146" s="5">
        <v>30.3</v>
      </c>
      <c r="L146" s="5">
        <v>15.233333333333333</v>
      </c>
      <c r="M146" s="5">
        <v>3.4666666666666663</v>
      </c>
      <c r="N146" s="5">
        <v>1.1333333333333333</v>
      </c>
      <c r="O146" s="5">
        <v>0</v>
      </c>
      <c r="P146" s="5">
        <v>23.933333333333337</v>
      </c>
      <c r="Q146" s="5">
        <v>13.5</v>
      </c>
      <c r="R146" s="5">
        <v>1.8999999999999997</v>
      </c>
      <c r="S146" s="5">
        <v>0.70000000000000007</v>
      </c>
      <c r="T146" s="5">
        <v>3.3333333333333333E-2</v>
      </c>
      <c r="U146" s="7">
        <v>-0.86</v>
      </c>
      <c r="V146" s="7" t="e">
        <f t="array" aca="1" ref="V146" ca="1">_xludf.IFS(AND(U146&gt;-2,U146&lt;=-1.5),"SL", AND(U146&gt;-1.5,U146&lt;=-1),"ML", AND(U146&gt;-1,U146&lt;=-0.5),"WL",AND(U146&gt;-0.5,U146&lt;0.5),"NONE",AND(U146&gt;=0.5,U146&lt;1),"WE",AND(U146&gt;=1,U146&lt;1.5),"ME",AND(U146&gt;=1.5,U146&lt;2),"SE",U146&gt;=2,"VSE")</f>
        <v>#NAME?</v>
      </c>
    </row>
    <row r="147" spans="1:22" ht="15.75" customHeight="1" x14ac:dyDescent="0.4">
      <c r="A147" s="5">
        <v>2012</v>
      </c>
      <c r="B147" s="5" t="s">
        <v>26</v>
      </c>
      <c r="C147" s="6">
        <v>116.35000000000001</v>
      </c>
      <c r="D147" s="5">
        <v>0</v>
      </c>
      <c r="E147" s="5">
        <v>0.18033333333333335</v>
      </c>
      <c r="F147" s="5">
        <v>9.7575000000000003</v>
      </c>
      <c r="G147" s="5">
        <v>38.949166666666663</v>
      </c>
      <c r="H147" s="5">
        <v>67.583333333333329</v>
      </c>
      <c r="I147" s="5">
        <v>32.416666666666664</v>
      </c>
      <c r="J147" s="6">
        <v>51.033333333333331</v>
      </c>
      <c r="K147" s="5">
        <v>33.6</v>
      </c>
      <c r="L147" s="5">
        <v>14.6</v>
      </c>
      <c r="M147" s="5">
        <v>3.1333333333333329</v>
      </c>
      <c r="N147" s="5">
        <v>1.0333333333333332</v>
      </c>
      <c r="O147" s="5">
        <v>6.6666666666666666E-2</v>
      </c>
      <c r="P147" s="5">
        <v>15.433333333333332</v>
      </c>
      <c r="Q147" s="5">
        <v>8.2333333333333325</v>
      </c>
      <c r="R147" s="5">
        <v>0.9</v>
      </c>
      <c r="S147" s="5">
        <v>0.26666666666666666</v>
      </c>
      <c r="T147" s="5">
        <v>0</v>
      </c>
      <c r="U147" s="7">
        <v>-0.72</v>
      </c>
      <c r="V147" s="7" t="e">
        <f t="array" aca="1" ref="V147" ca="1">_xludf.IFS(AND(U147&gt;-2,U147&lt;=-1.5),"SL", AND(U147&gt;-1.5,U147&lt;=-1),"ML", AND(U147&gt;-1,U147&lt;=-0.5),"WL",AND(U147&gt;-0.5,U147&lt;0.5),"NONE",AND(U147&gt;=0.5,U147&lt;1),"WE",AND(U147&gt;=1,U147&lt;1.5),"ME",AND(U147&gt;=1.5,U147&lt;2),"SE",U147&gt;=2,"VSE")</f>
        <v>#NAME?</v>
      </c>
    </row>
    <row r="148" spans="1:22" ht="15.75" customHeight="1" x14ac:dyDescent="0.4">
      <c r="A148" s="5">
        <v>2012</v>
      </c>
      <c r="B148" s="5" t="s">
        <v>27</v>
      </c>
      <c r="C148" s="6">
        <v>142.58333333333334</v>
      </c>
      <c r="D148" s="5">
        <v>0</v>
      </c>
      <c r="E148" s="5">
        <v>0.14749999999999999</v>
      </c>
      <c r="F148" s="5">
        <v>13.517499999999998</v>
      </c>
      <c r="G148" s="5">
        <v>47.893333333333338</v>
      </c>
      <c r="H148" s="5">
        <v>81.047499999999999</v>
      </c>
      <c r="I148" s="5">
        <v>18.952500000000001</v>
      </c>
      <c r="J148" s="6">
        <v>50.199999999999996</v>
      </c>
      <c r="K148" s="5">
        <v>41.033333333333339</v>
      </c>
      <c r="L148" s="5">
        <v>21</v>
      </c>
      <c r="M148" s="5">
        <v>6.6000000000000005</v>
      </c>
      <c r="N148" s="5">
        <v>3.5333333333333337</v>
      </c>
      <c r="O148" s="5">
        <v>0.80000000000000016</v>
      </c>
      <c r="P148" s="5">
        <v>8.8333333333333339</v>
      </c>
      <c r="Q148" s="5">
        <v>4.3666666666666663</v>
      </c>
      <c r="R148" s="5">
        <v>0.26666666666666666</v>
      </c>
      <c r="S148" s="5">
        <v>0</v>
      </c>
      <c r="T148" s="5">
        <v>0</v>
      </c>
      <c r="U148" s="7">
        <v>-0.59</v>
      </c>
      <c r="V148" s="7" t="e">
        <f t="array" aca="1" ref="V148" ca="1">_xludf.IFS(AND(U148&gt;-2,U148&lt;=-1.5),"SL", AND(U148&gt;-1.5,U148&lt;=-1),"ML", AND(U148&gt;-1,U148&lt;=-0.5),"WL",AND(U148&gt;-0.5,U148&lt;0.5),"NONE",AND(U148&gt;=0.5,U148&lt;1),"WE",AND(U148&gt;=1,U148&lt;1.5),"ME",AND(U148&gt;=1.5,U148&lt;2),"SE",U148&gt;=2,"VSE")</f>
        <v>#NAME?</v>
      </c>
    </row>
    <row r="149" spans="1:22" ht="15.75" customHeight="1" x14ac:dyDescent="0.4">
      <c r="A149" s="5">
        <v>2012</v>
      </c>
      <c r="B149" s="5" t="s">
        <v>28</v>
      </c>
      <c r="C149" s="6">
        <v>167.73333333333332</v>
      </c>
      <c r="D149" s="5">
        <v>0</v>
      </c>
      <c r="E149" s="5">
        <v>1.2215</v>
      </c>
      <c r="F149" s="5">
        <v>20.242999999999999</v>
      </c>
      <c r="G149" s="5">
        <v>56.380666666666663</v>
      </c>
      <c r="H149" s="5">
        <v>89.881500000000003</v>
      </c>
      <c r="I149" s="5">
        <v>10.118500000000001</v>
      </c>
      <c r="J149" s="6">
        <v>40.633333333333333</v>
      </c>
      <c r="K149" s="5">
        <v>54.9</v>
      </c>
      <c r="L149" s="5">
        <v>35.333333333333336</v>
      </c>
      <c r="M149" s="5">
        <v>13.4</v>
      </c>
      <c r="N149" s="5">
        <v>7.2666666666666666</v>
      </c>
      <c r="O149" s="5">
        <v>2.2666666666666671</v>
      </c>
      <c r="P149" s="5">
        <v>4.5</v>
      </c>
      <c r="Q149" s="5">
        <v>1.8333333333333333</v>
      </c>
      <c r="R149" s="5">
        <v>6.6666666666666666E-2</v>
      </c>
      <c r="S149" s="5">
        <v>0</v>
      </c>
      <c r="T149" s="5">
        <v>0</v>
      </c>
      <c r="U149" s="7">
        <v>-0.47</v>
      </c>
      <c r="V149" s="7" t="e">
        <f t="array" aca="1" ref="V149" ca="1">_xludf.IFS(AND(U149&gt;-2,U149&lt;=-1.5),"SL", AND(U149&gt;-1.5,U149&lt;=-1),"ML", AND(U149&gt;-1,U149&lt;=-0.5),"WL",AND(U149&gt;-0.5,U149&lt;0.5),"NONE",AND(U149&gt;=0.5,U149&lt;1),"WE",AND(U149&gt;=1,U149&lt;1.5),"ME",AND(U149&gt;=1.5,U149&lt;2),"SE",U149&gt;=2,"VSE")</f>
        <v>#NAME?</v>
      </c>
    </row>
    <row r="150" spans="1:22" ht="15.75" customHeight="1" x14ac:dyDescent="0.4">
      <c r="A150" s="5">
        <v>2012</v>
      </c>
      <c r="B150" s="5" t="s">
        <v>29</v>
      </c>
      <c r="C150" s="6">
        <v>216.31666666666669</v>
      </c>
      <c r="D150" s="5">
        <v>0</v>
      </c>
      <c r="E150" s="5">
        <v>9.7998333333333321</v>
      </c>
      <c r="F150" s="5">
        <v>37.134666666666668</v>
      </c>
      <c r="G150" s="5">
        <v>71.98233333333333</v>
      </c>
      <c r="H150" s="5">
        <v>97.381500000000003</v>
      </c>
      <c r="I150" s="5">
        <v>2.6185</v>
      </c>
      <c r="J150" s="6">
        <v>26.433333333333337</v>
      </c>
      <c r="K150" s="5">
        <v>72.8</v>
      </c>
      <c r="L150" s="5">
        <v>55.466666666666669</v>
      </c>
      <c r="M150" s="5">
        <v>28.766666666666669</v>
      </c>
      <c r="N150" s="5">
        <v>16.533333333333335</v>
      </c>
      <c r="O150" s="5">
        <v>6.1000000000000005</v>
      </c>
      <c r="P150" s="5">
        <v>0.76666666666666661</v>
      </c>
      <c r="Q150" s="5">
        <v>0.19999999999999998</v>
      </c>
      <c r="R150" s="5">
        <v>0</v>
      </c>
      <c r="S150" s="5">
        <v>0</v>
      </c>
      <c r="T150" s="5">
        <v>0</v>
      </c>
      <c r="U150" s="7">
        <v>-0.26</v>
      </c>
      <c r="V150" s="7" t="e">
        <f t="array" aca="1" ref="V150" ca="1">_xludf.IFS(AND(U150&gt;-2,U150&lt;=-1.5),"SL", AND(U150&gt;-1.5,U150&lt;=-1),"ML", AND(U150&gt;-1,U150&lt;=-0.5),"WL",AND(U150&gt;-0.5,U150&lt;0.5),"NONE",AND(U150&gt;=0.5,U150&lt;1),"WE",AND(U150&gt;=1,U150&lt;1.5),"ME",AND(U150&gt;=1.5,U150&lt;2),"SE",U150&gt;=2,"VSE")</f>
        <v>#NAME?</v>
      </c>
    </row>
    <row r="151" spans="1:22" ht="15.75" customHeight="1" x14ac:dyDescent="0.4">
      <c r="A151" s="5">
        <v>2012</v>
      </c>
      <c r="B151" s="5" t="s">
        <v>30</v>
      </c>
      <c r="C151" s="6">
        <v>282.01666666666665</v>
      </c>
      <c r="D151" s="5">
        <v>1.26</v>
      </c>
      <c r="E151" s="5">
        <v>33.162666666666659</v>
      </c>
      <c r="F151" s="5">
        <v>63.133333333333333</v>
      </c>
      <c r="G151" s="5">
        <v>85.891500000000008</v>
      </c>
      <c r="H151" s="5">
        <v>98.673999999999992</v>
      </c>
      <c r="I151" s="5">
        <v>1.3260000000000001</v>
      </c>
      <c r="J151" s="6">
        <v>14.066666666666665</v>
      </c>
      <c r="K151" s="5">
        <v>85.933333333333323</v>
      </c>
      <c r="L151" s="5">
        <v>71.600000000000009</v>
      </c>
      <c r="M151" s="5">
        <v>41.066666666666663</v>
      </c>
      <c r="N151" s="5">
        <v>22.600000000000005</v>
      </c>
      <c r="O151" s="5">
        <v>8.8000000000000007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7">
        <v>-0.01</v>
      </c>
      <c r="V151" s="7" t="e">
        <f t="array" aca="1" ref="V151" ca="1">_xludf.IFS(AND(U151&gt;-2,U151&lt;=-1.5),"SL", AND(U151&gt;-1.5,U151&lt;=-1),"ML", AND(U151&gt;-1,U151&lt;=-0.5),"WL",AND(U151&gt;-0.5,U151&lt;0.5),"NONE",AND(U151&gt;=0.5,U151&lt;1),"WE",AND(U151&gt;=1,U151&lt;1.5),"ME",AND(U151&gt;=1.5,U151&lt;2),"SE",U151&gt;=2,"VSE")</f>
        <v>#NAME?</v>
      </c>
    </row>
    <row r="152" spans="1:22" ht="15.75" customHeight="1" x14ac:dyDescent="0.4">
      <c r="A152" s="5">
        <v>2012</v>
      </c>
      <c r="B152" s="5" t="s">
        <v>31</v>
      </c>
      <c r="C152" s="6">
        <v>342.2</v>
      </c>
      <c r="D152" s="5">
        <v>4.3266666666666671</v>
      </c>
      <c r="E152" s="5">
        <v>54.478666666666662</v>
      </c>
      <c r="F152" s="5">
        <v>86.365333333333339</v>
      </c>
      <c r="G152" s="5">
        <v>97.050833333333344</v>
      </c>
      <c r="H152" s="5">
        <v>100</v>
      </c>
      <c r="I152" s="5">
        <v>0</v>
      </c>
      <c r="J152" s="6">
        <v>4.9000000000000004</v>
      </c>
      <c r="K152" s="5">
        <v>95.09999999999998</v>
      </c>
      <c r="L152" s="5">
        <v>85.066666666666663</v>
      </c>
      <c r="M152" s="5">
        <v>56.466666666666669</v>
      </c>
      <c r="N152" s="5">
        <v>35.699999999999996</v>
      </c>
      <c r="O152" s="5">
        <v>17.533333333333335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7">
        <v>0.25</v>
      </c>
      <c r="V152" s="7" t="e">
        <f t="array" aca="1" ref="V152" ca="1">_xludf.IFS(AND(U152&gt;-2,U152&lt;=-1.5),"SL", AND(U152&gt;-1.5,U152&lt;=-1),"ML", AND(U152&gt;-1,U152&lt;=-0.5),"WL",AND(U152&gt;-0.5,U152&lt;0.5),"NONE",AND(U152&gt;=0.5,U152&lt;1),"WE",AND(U152&gt;=1,U152&lt;1.5),"ME",AND(U152&gt;=1.5,U152&lt;2),"SE",U152&gt;=2,"VSE")</f>
        <v>#NAME?</v>
      </c>
    </row>
    <row r="153" spans="1:22" ht="15.75" customHeight="1" x14ac:dyDescent="0.4">
      <c r="A153" s="5">
        <v>2012</v>
      </c>
      <c r="B153" s="5" t="s">
        <v>32</v>
      </c>
      <c r="C153" s="6">
        <v>376.2833333333333</v>
      </c>
      <c r="D153" s="5">
        <v>9.6325000000000003</v>
      </c>
      <c r="E153" s="5">
        <v>66.629499999999993</v>
      </c>
      <c r="F153" s="5">
        <v>99.945333333333338</v>
      </c>
      <c r="G153" s="5">
        <v>100</v>
      </c>
      <c r="H153" s="5">
        <v>100</v>
      </c>
      <c r="I153" s="5">
        <v>0</v>
      </c>
      <c r="J153" s="6">
        <v>2.8666666666666671</v>
      </c>
      <c r="K153" s="5">
        <v>97.133333333333326</v>
      </c>
      <c r="L153" s="5">
        <v>90.666666666666671</v>
      </c>
      <c r="M153" s="5">
        <v>62</v>
      </c>
      <c r="N153" s="5">
        <v>42.5</v>
      </c>
      <c r="O153" s="5">
        <v>23.833333333333332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7">
        <v>0.37</v>
      </c>
      <c r="V153" s="7" t="e">
        <f t="array" aca="1" ref="V153" ca="1">_xludf.IFS(AND(U153&gt;-2,U153&lt;=-1.5),"SL", AND(U153&gt;-1.5,U153&lt;=-1),"ML", AND(U153&gt;-1,U153&lt;=-0.5),"WL",AND(U153&gt;-0.5,U153&lt;0.5),"NONE",AND(U153&gt;=0.5,U153&lt;1),"WE",AND(U153&gt;=1,U153&lt;1.5),"ME",AND(U153&gt;=1.5,U153&lt;2),"SE",U153&gt;=2,"VSE")</f>
        <v>#NAME?</v>
      </c>
    </row>
    <row r="154" spans="1:22" ht="15.75" customHeight="1" x14ac:dyDescent="0.4">
      <c r="A154" s="5">
        <v>2012</v>
      </c>
      <c r="B154" s="5" t="s">
        <v>33</v>
      </c>
      <c r="C154" s="6">
        <v>371.55</v>
      </c>
      <c r="D154" s="5">
        <v>13.202500000000001</v>
      </c>
      <c r="E154" s="5">
        <v>60.700833333333328</v>
      </c>
      <c r="F154" s="5">
        <v>97.579333333333309</v>
      </c>
      <c r="G154" s="5">
        <v>100</v>
      </c>
      <c r="H154" s="5">
        <v>100</v>
      </c>
      <c r="I154" s="5">
        <v>0</v>
      </c>
      <c r="J154" s="6">
        <v>1.1000000000000001</v>
      </c>
      <c r="K154" s="5">
        <v>98.90000000000002</v>
      </c>
      <c r="L154" s="5">
        <v>93.666666666666671</v>
      </c>
      <c r="M154" s="5">
        <v>68.800000000000011</v>
      </c>
      <c r="N154" s="5">
        <v>51.20000000000001</v>
      </c>
      <c r="O154" s="5">
        <v>30.3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7">
        <v>0.37</v>
      </c>
      <c r="V154" s="7" t="e">
        <f t="array" aca="1" ref="V154" ca="1">_xludf.IFS(AND(U154&gt;-2,U154&lt;=-1.5),"SL", AND(U154&gt;-1.5,U154&lt;=-1),"ML", AND(U154&gt;-1,U154&lt;=-0.5),"WL",AND(U154&gt;-0.5,U154&lt;0.5),"NONE",AND(U154&gt;=0.5,U154&lt;1),"WE",AND(U154&gt;=1,U154&lt;1.5),"ME",AND(U154&gt;=1.5,U154&lt;2),"SE",U154&gt;=2,"VSE")</f>
        <v>#NAME?</v>
      </c>
    </row>
    <row r="155" spans="1:22" ht="15.75" customHeight="1" x14ac:dyDescent="0.4">
      <c r="A155" s="5">
        <v>2012</v>
      </c>
      <c r="B155" s="5" t="s">
        <v>34</v>
      </c>
      <c r="C155" s="6">
        <v>364.05</v>
      </c>
      <c r="D155" s="5">
        <v>14.411666666666667</v>
      </c>
      <c r="E155" s="5">
        <v>54.634999999999998</v>
      </c>
      <c r="F155" s="5">
        <v>94.896000000000001</v>
      </c>
      <c r="G155" s="5">
        <v>100</v>
      </c>
      <c r="H155" s="5">
        <v>100</v>
      </c>
      <c r="I155" s="5">
        <v>0</v>
      </c>
      <c r="J155" s="6">
        <v>0.6333333333333333</v>
      </c>
      <c r="K155" s="5">
        <v>99.333333333333329</v>
      </c>
      <c r="L155" s="5">
        <v>95.466666666666654</v>
      </c>
      <c r="M155" s="5">
        <v>74.600000000000009</v>
      </c>
      <c r="N155" s="5">
        <v>57.933333333333337</v>
      </c>
      <c r="O155" s="5">
        <v>35.633333333333333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7">
        <v>0.27</v>
      </c>
      <c r="V155" s="7" t="e">
        <f t="array" aca="1" ref="V155" ca="1">_xludf.IFS(AND(U155&gt;-2,U155&lt;=-1.5),"SL", AND(U155&gt;-1.5,U155&lt;=-1),"ML", AND(U155&gt;-1,U155&lt;=-0.5),"WL",AND(U155&gt;-0.5,U155&lt;0.5),"NONE",AND(U155&gt;=0.5,U155&lt;1),"WE",AND(U155&gt;=1,U155&lt;1.5),"ME",AND(U155&gt;=1.5,U155&lt;2),"SE",U155&gt;=2,"VSE")</f>
        <v>#NAME?</v>
      </c>
    </row>
    <row r="156" spans="1:22" ht="15.75" customHeight="1" x14ac:dyDescent="0.4">
      <c r="A156" s="5">
        <v>2012</v>
      </c>
      <c r="B156" s="5" t="s">
        <v>35</v>
      </c>
      <c r="C156" s="6">
        <v>358.55</v>
      </c>
      <c r="D156" s="5">
        <v>13.599166666666667</v>
      </c>
      <c r="E156" s="5">
        <v>51.657500000000006</v>
      </c>
      <c r="F156" s="5">
        <v>93.249333333333325</v>
      </c>
      <c r="G156" s="5">
        <v>100</v>
      </c>
      <c r="H156" s="5">
        <v>100</v>
      </c>
      <c r="I156" s="5">
        <v>0</v>
      </c>
      <c r="J156" s="6">
        <v>1.0333333333333334</v>
      </c>
      <c r="K156" s="5">
        <v>98.90000000000002</v>
      </c>
      <c r="L156" s="5">
        <v>93.466666666666654</v>
      </c>
      <c r="M156" s="5">
        <v>73.733333333333334</v>
      </c>
      <c r="N156" s="5">
        <v>56.933333333333337</v>
      </c>
      <c r="O156" s="5">
        <v>34.266666666666666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7">
        <v>0.05</v>
      </c>
      <c r="V156" s="7" t="e">
        <f t="array" aca="1" ref="V156" ca="1">_xludf.IFS(AND(U156&gt;-2,U156&lt;=-1.5),"SL", AND(U156&gt;-1.5,U156&lt;=-1),"ML", AND(U156&gt;-1,U156&lt;=-0.5),"WL",AND(U156&gt;-0.5,U156&lt;0.5),"NONE",AND(U156&gt;=0.5,U156&lt;1),"WE",AND(U156&gt;=1,U156&lt;1.5),"ME",AND(U156&gt;=1.5,U156&lt;2),"SE",U156&gt;=2,"VSE")</f>
        <v>#NAME?</v>
      </c>
    </row>
    <row r="157" spans="1:22" ht="15.75" customHeight="1" x14ac:dyDescent="0.4">
      <c r="A157" s="5" t="s">
        <v>50</v>
      </c>
      <c r="B157" s="5" t="s">
        <v>37</v>
      </c>
      <c r="C157" s="6">
        <v>361.41666666666669</v>
      </c>
      <c r="D157" s="5">
        <v>13.266500000000001</v>
      </c>
      <c r="E157" s="5">
        <v>53.064166666666665</v>
      </c>
      <c r="F157" s="5">
        <v>94.998000000000005</v>
      </c>
      <c r="G157" s="5">
        <v>100</v>
      </c>
      <c r="H157" s="5">
        <v>100</v>
      </c>
      <c r="I157" s="5">
        <v>0</v>
      </c>
      <c r="J157" s="6">
        <v>3.6666666666666665</v>
      </c>
      <c r="K157" s="5">
        <v>96.233333333333348</v>
      </c>
      <c r="L157" s="5">
        <v>88.7</v>
      </c>
      <c r="M157" s="5">
        <v>67.5</v>
      </c>
      <c r="N157" s="5">
        <v>52.466666666666661</v>
      </c>
      <c r="O157" s="5">
        <v>34.799999999999997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7">
        <v>-0.21</v>
      </c>
      <c r="V157" s="7" t="e">
        <f t="array" aca="1" ref="V157" ca="1">_xludf.IFS(AND(U157&gt;-2,U157&lt;=-1.5),"SL", AND(U157&gt;-1.5,U157&lt;=-1),"ML", AND(U157&gt;-1,U157&lt;=-0.5),"WL",AND(U157&gt;-0.5,U157&lt;0.5),"NONE",AND(U157&gt;=0.5,U157&lt;1),"WE",AND(U157&gt;=1,U157&lt;1.5),"ME",AND(U157&gt;=1.5,U157&lt;2),"SE",U157&gt;=2,"VSE")</f>
        <v>#NAME?</v>
      </c>
    </row>
    <row r="158" spans="1:22" ht="15.75" customHeight="1" x14ac:dyDescent="0.4">
      <c r="A158" s="5" t="s">
        <v>50</v>
      </c>
      <c r="B158" s="5" t="s">
        <v>38</v>
      </c>
      <c r="C158" s="6">
        <v>366.66666666666669</v>
      </c>
      <c r="D158" s="5">
        <v>17.297333333333334</v>
      </c>
      <c r="E158" s="5">
        <v>53.966666666666669</v>
      </c>
      <c r="F158" s="5">
        <v>95.519666666666652</v>
      </c>
      <c r="G158" s="5">
        <v>100</v>
      </c>
      <c r="H158" s="5">
        <v>100</v>
      </c>
      <c r="I158" s="5">
        <v>0</v>
      </c>
      <c r="J158" s="6">
        <v>8.6</v>
      </c>
      <c r="K158" s="5">
        <v>91.333333333333329</v>
      </c>
      <c r="L158" s="5">
        <v>78.566666666666663</v>
      </c>
      <c r="M158" s="5">
        <v>52.199999999999996</v>
      </c>
      <c r="N158" s="5">
        <v>39.066666666666663</v>
      </c>
      <c r="O158" s="5">
        <v>25.266666666666666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7">
        <v>-0.43</v>
      </c>
      <c r="V158" s="7" t="e">
        <f t="array" aca="1" ref="V158" ca="1">_xludf.IFS(AND(U158&gt;-2,U158&lt;=-1.5),"SL", AND(U158&gt;-1.5,U158&lt;=-1),"ML", AND(U158&gt;-1,U158&lt;=-0.5),"WL",AND(U158&gt;-0.5,U158&lt;0.5),"NONE",AND(U158&gt;=0.5,U158&lt;1),"WE",AND(U158&gt;=1,U158&lt;1.5),"ME",AND(U158&gt;=1.5,U158&lt;2),"SE",U158&gt;=2,"VSE")</f>
        <v>#NAME?</v>
      </c>
    </row>
    <row r="159" spans="1:22" ht="15.75" customHeight="1" x14ac:dyDescent="0.4">
      <c r="A159" s="5">
        <v>2013</v>
      </c>
      <c r="B159" s="5" t="s">
        <v>26</v>
      </c>
      <c r="C159" s="6">
        <v>364.58333333333331</v>
      </c>
      <c r="D159" s="5">
        <v>19.261500000000002</v>
      </c>
      <c r="E159" s="5">
        <v>51.995000000000005</v>
      </c>
      <c r="F159" s="5">
        <v>93.49133333333333</v>
      </c>
      <c r="G159" s="5">
        <v>100</v>
      </c>
      <c r="H159" s="5">
        <v>100</v>
      </c>
      <c r="I159" s="5">
        <v>0</v>
      </c>
      <c r="J159" s="6">
        <v>15.633333333333335</v>
      </c>
      <c r="K159" s="5">
        <v>84.266666666666666</v>
      </c>
      <c r="L159" s="5">
        <v>69.36666666666666</v>
      </c>
      <c r="M159" s="5">
        <v>40.166666666666664</v>
      </c>
      <c r="N159" s="5">
        <v>28.399999999999995</v>
      </c>
      <c r="O159" s="5">
        <v>18.399999999999999</v>
      </c>
      <c r="P159" s="5">
        <v>9.9999999999999992E-2</v>
      </c>
      <c r="Q159" s="5">
        <v>0</v>
      </c>
      <c r="R159" s="5">
        <v>0</v>
      </c>
      <c r="S159" s="5">
        <v>0</v>
      </c>
      <c r="T159" s="5">
        <v>0</v>
      </c>
      <c r="U159" s="7">
        <v>-0.43</v>
      </c>
      <c r="V159" s="7" t="e">
        <f t="array" aca="1" ref="V159" ca="1">_xludf.IFS(AND(U159&gt;-2,U159&lt;=-1.5),"SL", AND(U159&gt;-1.5,U159&lt;=-1),"ML", AND(U159&gt;-1,U159&lt;=-0.5),"WL",AND(U159&gt;-0.5,U159&lt;0.5),"NONE",AND(U159&gt;=0.5,U159&lt;1),"WE",AND(U159&gt;=1,U159&lt;1.5),"ME",AND(U159&gt;=1.5,U159&lt;2),"SE",U159&gt;=2,"VSE")</f>
        <v>#NAME?</v>
      </c>
    </row>
    <row r="160" spans="1:22" ht="15.75" customHeight="1" x14ac:dyDescent="0.4">
      <c r="A160" s="5">
        <v>2013</v>
      </c>
      <c r="B160" s="5" t="s">
        <v>27</v>
      </c>
      <c r="C160" s="6">
        <v>354.25</v>
      </c>
      <c r="D160" s="5">
        <v>19.753500000000003</v>
      </c>
      <c r="E160" s="5">
        <v>45.770999999999994</v>
      </c>
      <c r="F160" s="5">
        <v>88.742000000000004</v>
      </c>
      <c r="G160" s="5">
        <v>100</v>
      </c>
      <c r="H160" s="5">
        <v>100</v>
      </c>
      <c r="I160" s="5">
        <v>0</v>
      </c>
      <c r="J160" s="6">
        <v>18.833333333333336</v>
      </c>
      <c r="K160" s="5">
        <v>81.13333333333334</v>
      </c>
      <c r="L160" s="5">
        <v>65.033333333333346</v>
      </c>
      <c r="M160" s="5">
        <v>34.766666666666673</v>
      </c>
      <c r="N160" s="5">
        <v>21.633333333333336</v>
      </c>
      <c r="O160" s="5">
        <v>10.233333333333333</v>
      </c>
      <c r="P160" s="5">
        <v>9.9999999999999992E-2</v>
      </c>
      <c r="Q160" s="5">
        <v>0</v>
      </c>
      <c r="R160" s="5">
        <v>0</v>
      </c>
      <c r="S160" s="5">
        <v>0</v>
      </c>
      <c r="T160" s="5">
        <v>0</v>
      </c>
      <c r="U160" s="7">
        <v>-0.34</v>
      </c>
      <c r="V160" s="7" t="e">
        <f t="array" aca="1" ref="V160" ca="1">_xludf.IFS(AND(U160&gt;-2,U160&lt;=-1.5),"SL", AND(U160&gt;-1.5,U160&lt;=-1),"ML", AND(U160&gt;-1,U160&lt;=-0.5),"WL",AND(U160&gt;-0.5,U160&lt;0.5),"NONE",AND(U160&gt;=0.5,U160&lt;1),"WE",AND(U160&gt;=1,U160&lt;1.5),"ME",AND(U160&gt;=1.5,U160&lt;2),"SE",U160&gt;=2,"VSE")</f>
        <v>#NAME?</v>
      </c>
    </row>
    <row r="161" spans="1:22" ht="15.75" customHeight="1" x14ac:dyDescent="0.4">
      <c r="A161" s="5">
        <v>2013</v>
      </c>
      <c r="B161" s="5" t="s">
        <v>28</v>
      </c>
      <c r="C161" s="6">
        <v>333.5</v>
      </c>
      <c r="D161" s="5">
        <v>16.901</v>
      </c>
      <c r="E161" s="5">
        <v>36.74016666666666</v>
      </c>
      <c r="F161" s="5">
        <v>81.843666666666664</v>
      </c>
      <c r="G161" s="5">
        <v>97.919166666666669</v>
      </c>
      <c r="H161" s="5">
        <v>100</v>
      </c>
      <c r="I161" s="5">
        <v>0</v>
      </c>
      <c r="J161" s="6">
        <v>23.833333333333332</v>
      </c>
      <c r="K161" s="5">
        <v>75.433333333333323</v>
      </c>
      <c r="L161" s="5">
        <v>59.133333333333326</v>
      </c>
      <c r="M161" s="5">
        <v>29.400000000000002</v>
      </c>
      <c r="N161" s="5">
        <v>15.433333333333332</v>
      </c>
      <c r="O161" s="5">
        <v>6.5</v>
      </c>
      <c r="P161" s="5">
        <v>0.79999999999999993</v>
      </c>
      <c r="Q161" s="5">
        <v>6.6666666666666666E-2</v>
      </c>
      <c r="R161" s="5">
        <v>0</v>
      </c>
      <c r="S161" s="5">
        <v>0</v>
      </c>
      <c r="T161" s="5">
        <v>0</v>
      </c>
      <c r="U161" s="7">
        <v>-0.3</v>
      </c>
      <c r="V161" s="7" t="e">
        <f t="array" aca="1" ref="V161" ca="1">_xludf.IFS(AND(U161&gt;-2,U161&lt;=-1.5),"SL", AND(U161&gt;-1.5,U161&lt;=-1),"ML", AND(U161&gt;-1,U161&lt;=-0.5),"WL",AND(U161&gt;-0.5,U161&lt;0.5),"NONE",AND(U161&gt;=0.5,U161&lt;1),"WE",AND(U161&gt;=1,U161&lt;1.5),"ME",AND(U161&gt;=1.5,U161&lt;2),"SE",U161&gt;=2,"VSE")</f>
        <v>#NAME?</v>
      </c>
    </row>
    <row r="162" spans="1:22" ht="15.75" customHeight="1" x14ac:dyDescent="0.4">
      <c r="A162" s="5">
        <v>2013</v>
      </c>
      <c r="B162" s="5" t="s">
        <v>29</v>
      </c>
      <c r="C162" s="6">
        <v>321.58333333333331</v>
      </c>
      <c r="D162" s="5">
        <v>16.012666666666664</v>
      </c>
      <c r="E162" s="5">
        <v>31.539333333333332</v>
      </c>
      <c r="F162" s="5">
        <v>77.122833333333332</v>
      </c>
      <c r="G162" s="5">
        <v>96.782499999999985</v>
      </c>
      <c r="H162" s="5">
        <v>100</v>
      </c>
      <c r="I162" s="5">
        <v>0</v>
      </c>
      <c r="J162" s="6">
        <v>21.1</v>
      </c>
      <c r="K162" s="5">
        <v>78.133333333333326</v>
      </c>
      <c r="L162" s="5">
        <v>62.866666666666667</v>
      </c>
      <c r="M162" s="5">
        <v>32.366666666666667</v>
      </c>
      <c r="N162" s="5">
        <v>17.566666666666666</v>
      </c>
      <c r="O162" s="5">
        <v>7.7666666666666657</v>
      </c>
      <c r="P162" s="5">
        <v>0.83333333333333337</v>
      </c>
      <c r="Q162" s="5">
        <v>6.6666666666666666E-2</v>
      </c>
      <c r="R162" s="5">
        <v>0</v>
      </c>
      <c r="S162" s="5">
        <v>0</v>
      </c>
      <c r="T162" s="5">
        <v>0</v>
      </c>
      <c r="U162" s="7">
        <v>-0.36</v>
      </c>
      <c r="V162" s="7" t="e">
        <f t="array" aca="1" ref="V162" ca="1">_xludf.IFS(AND(U162&gt;-2,U162&lt;=-1.5),"SL", AND(U162&gt;-1.5,U162&lt;=-1),"ML", AND(U162&gt;-1,U162&lt;=-0.5),"WL",AND(U162&gt;-0.5,U162&lt;0.5),"NONE",AND(U162&gt;=0.5,U162&lt;1),"WE",AND(U162&gt;=1,U162&lt;1.5),"ME",AND(U162&gt;=1.5,U162&lt;2),"SE",U162&gt;=2,"VSE")</f>
        <v>#NAME?</v>
      </c>
    </row>
    <row r="163" spans="1:22" ht="15.75" customHeight="1" x14ac:dyDescent="0.4">
      <c r="A163" s="5">
        <v>2013</v>
      </c>
      <c r="B163" s="5" t="s">
        <v>30</v>
      </c>
      <c r="C163" s="6">
        <v>320.11666666666667</v>
      </c>
      <c r="D163" s="5">
        <v>16.612666666666666</v>
      </c>
      <c r="E163" s="5">
        <v>30.576000000000004</v>
      </c>
      <c r="F163" s="5">
        <v>76.791499999999999</v>
      </c>
      <c r="G163" s="5">
        <v>96.040500000000009</v>
      </c>
      <c r="H163" s="5">
        <v>100</v>
      </c>
      <c r="I163" s="5">
        <v>0</v>
      </c>
      <c r="J163" s="6">
        <v>25.666666666666668</v>
      </c>
      <c r="K163" s="5">
        <v>72.933333333333323</v>
      </c>
      <c r="L163" s="5">
        <v>55.366666666666667</v>
      </c>
      <c r="M163" s="5">
        <v>25.833333333333332</v>
      </c>
      <c r="N163" s="5">
        <v>14.233333333333334</v>
      </c>
      <c r="O163" s="5">
        <v>6.7666666666666666</v>
      </c>
      <c r="P163" s="5">
        <v>1.4333333333333333</v>
      </c>
      <c r="Q163" s="5">
        <v>0.20000000000000004</v>
      </c>
      <c r="R163" s="5">
        <v>0</v>
      </c>
      <c r="S163" s="5">
        <v>0</v>
      </c>
      <c r="T163" s="5">
        <v>0</v>
      </c>
      <c r="U163" s="7">
        <v>-0.41</v>
      </c>
      <c r="V163" s="7" t="e">
        <f t="array" aca="1" ref="V163" ca="1">_xludf.IFS(AND(U163&gt;-2,U163&lt;=-1.5),"SL", AND(U163&gt;-1.5,U163&lt;=-1),"ML", AND(U163&gt;-1,U163&lt;=-0.5),"WL",AND(U163&gt;-0.5,U163&lt;0.5),"NONE",AND(U163&gt;=0.5,U163&lt;1),"WE",AND(U163&gt;=1,U163&lt;1.5),"ME",AND(U163&gt;=1.5,U163&lt;2),"SE",U163&gt;=2,"VSE")</f>
        <v>#NAME?</v>
      </c>
    </row>
    <row r="164" spans="1:22" ht="15.75" customHeight="1" x14ac:dyDescent="0.4">
      <c r="A164" s="5">
        <v>2013</v>
      </c>
      <c r="B164" s="5" t="s">
        <v>31</v>
      </c>
      <c r="C164" s="6">
        <v>313.2</v>
      </c>
      <c r="D164" s="5">
        <v>12.541833333333331</v>
      </c>
      <c r="E164" s="5">
        <v>30.706000000000003</v>
      </c>
      <c r="F164" s="5">
        <v>74.342333333333343</v>
      </c>
      <c r="G164" s="5">
        <v>96.027166666666673</v>
      </c>
      <c r="H164" s="5">
        <v>99.585833333333326</v>
      </c>
      <c r="I164" s="5">
        <v>0.41416666666666663</v>
      </c>
      <c r="J164" s="6">
        <v>32.633333333333333</v>
      </c>
      <c r="K164" s="5">
        <v>64.86666666666666</v>
      </c>
      <c r="L164" s="5">
        <v>45.633333333333333</v>
      </c>
      <c r="M164" s="5">
        <v>19.8</v>
      </c>
      <c r="N164" s="5">
        <v>11.1</v>
      </c>
      <c r="O164" s="5">
        <v>4.7333333333333334</v>
      </c>
      <c r="P164" s="5">
        <v>2.5666666666666669</v>
      </c>
      <c r="Q164" s="5">
        <v>0.5</v>
      </c>
      <c r="R164" s="5">
        <v>0</v>
      </c>
      <c r="S164" s="5">
        <v>0</v>
      </c>
      <c r="T164" s="5">
        <v>0</v>
      </c>
      <c r="U164" s="7">
        <v>-0.4</v>
      </c>
      <c r="V164" s="7" t="e">
        <f t="array" aca="1" ref="V164" ca="1">_xludf.IFS(AND(U164&gt;-2,U164&lt;=-1.5),"SL", AND(U164&gt;-1.5,U164&lt;=-1),"ML", AND(U164&gt;-1,U164&lt;=-0.5),"WL",AND(U164&gt;-0.5,U164&lt;0.5),"NONE",AND(U164&gt;=0.5,U164&lt;1),"WE",AND(U164&gt;=1,U164&lt;1.5),"ME",AND(U164&gt;=1.5,U164&lt;2),"SE",U164&gt;=2,"VSE")</f>
        <v>#NAME?</v>
      </c>
    </row>
    <row r="165" spans="1:22" ht="15.75" customHeight="1" x14ac:dyDescent="0.4">
      <c r="A165" s="5">
        <v>2013</v>
      </c>
      <c r="B165" s="5" t="s">
        <v>32</v>
      </c>
      <c r="C165" s="6">
        <v>278.2</v>
      </c>
      <c r="D165" s="5">
        <v>7.7193333333333323</v>
      </c>
      <c r="E165" s="5">
        <v>24.090166666666665</v>
      </c>
      <c r="F165" s="5">
        <v>61.962333333333333</v>
      </c>
      <c r="G165" s="5">
        <v>88.137166666666658</v>
      </c>
      <c r="H165" s="5">
        <v>96.283333333333346</v>
      </c>
      <c r="I165" s="5">
        <v>3.7166666666666663</v>
      </c>
      <c r="J165" s="6">
        <v>44.733333333333327</v>
      </c>
      <c r="K165" s="5">
        <v>40.000000000000007</v>
      </c>
      <c r="L165" s="5">
        <v>23.866666666666671</v>
      </c>
      <c r="M165" s="5">
        <v>8.6333333333333329</v>
      </c>
      <c r="N165" s="5">
        <v>4.4333333333333336</v>
      </c>
      <c r="O165" s="5">
        <v>1.5</v>
      </c>
      <c r="P165" s="5">
        <v>15.366666666666665</v>
      </c>
      <c r="Q165" s="5">
        <v>8.7333333333333325</v>
      </c>
      <c r="R165" s="5">
        <v>2.5666666666666669</v>
      </c>
      <c r="S165" s="5">
        <v>0.83333333333333337</v>
      </c>
      <c r="T165" s="5">
        <v>6.6666666666666666E-2</v>
      </c>
      <c r="U165" s="7">
        <v>-0.32</v>
      </c>
      <c r="V165" s="7" t="e">
        <f t="array" aca="1" ref="V165" ca="1">_xludf.IFS(AND(U165&gt;-2,U165&lt;=-1.5),"SL", AND(U165&gt;-1.5,U165&lt;=-1),"ML", AND(U165&gt;-1,U165&lt;=-0.5),"WL",AND(U165&gt;-0.5,U165&lt;0.5),"NONE",AND(U165&gt;=0.5,U165&lt;1),"WE",AND(U165&gt;=1,U165&lt;1.5),"ME",AND(U165&gt;=1.5,U165&lt;2),"SE",U165&gt;=2,"VSE")</f>
        <v>#NAME?</v>
      </c>
    </row>
    <row r="166" spans="1:22" ht="15.75" customHeight="1" x14ac:dyDescent="0.4">
      <c r="A166" s="5">
        <v>2013</v>
      </c>
      <c r="B166" s="5" t="s">
        <v>33</v>
      </c>
      <c r="C166" s="6">
        <v>209</v>
      </c>
      <c r="D166" s="5">
        <v>2.62</v>
      </c>
      <c r="E166" s="5">
        <v>13.760833333333332</v>
      </c>
      <c r="F166" s="5">
        <v>38.37166666666667</v>
      </c>
      <c r="G166" s="5">
        <v>66.40583333333332</v>
      </c>
      <c r="H166" s="5">
        <v>88.006000000000014</v>
      </c>
      <c r="I166" s="5">
        <v>11.994</v>
      </c>
      <c r="J166" s="6">
        <v>49.366666666666674</v>
      </c>
      <c r="K166" s="5">
        <v>21.099999999999998</v>
      </c>
      <c r="L166" s="5">
        <v>10.9</v>
      </c>
      <c r="M166" s="5">
        <v>3.6999999999999997</v>
      </c>
      <c r="N166" s="5">
        <v>1.5999999999999999</v>
      </c>
      <c r="O166" s="5">
        <v>0.23333333333333331</v>
      </c>
      <c r="P166" s="5">
        <v>29.599999999999998</v>
      </c>
      <c r="Q166" s="5">
        <v>17.966666666666669</v>
      </c>
      <c r="R166" s="5">
        <v>6.4333333333333336</v>
      </c>
      <c r="S166" s="5">
        <v>2.3333333333333335</v>
      </c>
      <c r="T166" s="5">
        <v>0.23333333333333331</v>
      </c>
      <c r="U166" s="7">
        <v>-0.26</v>
      </c>
      <c r="V166" s="7" t="e">
        <f t="array" aca="1" ref="V166" ca="1">_xludf.IFS(AND(U166&gt;-2,U166&lt;=-1.5),"SL", AND(U166&gt;-1.5,U166&lt;=-1),"ML", AND(U166&gt;-1,U166&lt;=-0.5),"WL",AND(U166&gt;-0.5,U166&lt;0.5),"NONE",AND(U166&gt;=0.5,U166&lt;1),"WE",AND(U166&gt;=1,U166&lt;1.5),"ME",AND(U166&gt;=1.5,U166&lt;2),"SE",U166&gt;=2,"VSE")</f>
        <v>#NAME?</v>
      </c>
    </row>
    <row r="167" spans="1:22" ht="15.75" customHeight="1" x14ac:dyDescent="0.4">
      <c r="A167" s="5">
        <v>2013</v>
      </c>
      <c r="B167" s="5" t="s">
        <v>34</v>
      </c>
      <c r="C167" s="6">
        <v>150.16666666666666</v>
      </c>
      <c r="D167" s="5">
        <v>1.7266666666666666</v>
      </c>
      <c r="E167" s="5">
        <v>6.7016666666666653</v>
      </c>
      <c r="F167" s="5">
        <v>20.564166666666665</v>
      </c>
      <c r="G167" s="5">
        <v>42.167499999999997</v>
      </c>
      <c r="H167" s="5">
        <v>79.240166666666667</v>
      </c>
      <c r="I167" s="5">
        <v>20.759833333333333</v>
      </c>
      <c r="J167" s="6">
        <v>45.666666666666664</v>
      </c>
      <c r="K167" s="5">
        <v>9.7666666666666657</v>
      </c>
      <c r="L167" s="5">
        <v>5.666666666666667</v>
      </c>
      <c r="M167" s="5">
        <v>2.4</v>
      </c>
      <c r="N167" s="5">
        <v>0.86666666666666659</v>
      </c>
      <c r="O167" s="5">
        <v>0</v>
      </c>
      <c r="P167" s="5">
        <v>44.6</v>
      </c>
      <c r="Q167" s="5">
        <v>28.933333333333334</v>
      </c>
      <c r="R167" s="5">
        <v>11</v>
      </c>
      <c r="S167" s="5">
        <v>3.7666666666666671</v>
      </c>
      <c r="T167" s="5">
        <v>0.3666666666666667</v>
      </c>
      <c r="U167" s="7">
        <v>-0.18</v>
      </c>
      <c r="V167" s="7" t="e">
        <f t="array" aca="1" ref="V167" ca="1">_xludf.IFS(AND(U167&gt;-2,U167&lt;=-1.5),"SL", AND(U167&gt;-1.5,U167&lt;=-1),"ML", AND(U167&gt;-1,U167&lt;=-0.5),"WL",AND(U167&gt;-0.5,U167&lt;0.5),"NONE",AND(U167&gt;=0.5,U167&lt;1),"WE",AND(U167&gt;=1,U167&lt;1.5),"ME",AND(U167&gt;=1.5,U167&lt;2),"SE",U167&gt;=2,"VSE")</f>
        <v>#NAME?</v>
      </c>
    </row>
    <row r="168" spans="1:22" ht="15.75" customHeight="1" x14ac:dyDescent="0.4">
      <c r="A168" s="5">
        <v>2013</v>
      </c>
      <c r="B168" s="5" t="s">
        <v>35</v>
      </c>
      <c r="C168" s="6">
        <v>114.36666666666667</v>
      </c>
      <c r="D168" s="5">
        <v>1.47</v>
      </c>
      <c r="E168" s="5">
        <v>4.0533333333333328</v>
      </c>
      <c r="F168" s="5">
        <v>12.25</v>
      </c>
      <c r="G168" s="5">
        <v>25.028166666666664</v>
      </c>
      <c r="H168" s="5">
        <v>71.862666666666655</v>
      </c>
      <c r="I168" s="5">
        <v>28.137333333333334</v>
      </c>
      <c r="J168" s="6">
        <v>40.500000000000007</v>
      </c>
      <c r="K168" s="5">
        <v>10.333333333333334</v>
      </c>
      <c r="L168" s="5">
        <v>6.2666666666666657</v>
      </c>
      <c r="M168" s="5">
        <v>2.5666666666666664</v>
      </c>
      <c r="N168" s="5">
        <v>1.0999999999999999</v>
      </c>
      <c r="O168" s="5">
        <v>0</v>
      </c>
      <c r="P168" s="5">
        <v>49.133333333333333</v>
      </c>
      <c r="Q168" s="5">
        <v>33.6</v>
      </c>
      <c r="R168" s="5">
        <v>14.366666666666665</v>
      </c>
      <c r="S168" s="5">
        <v>5.3</v>
      </c>
      <c r="T168" s="5">
        <v>0.6333333333333333</v>
      </c>
      <c r="U168" s="7">
        <v>-0.17</v>
      </c>
      <c r="V168" s="7" t="e">
        <f t="array" aca="1" ref="V168" ca="1">_xludf.IFS(AND(U168&gt;-2,U168&lt;=-1.5),"SL", AND(U168&gt;-1.5,U168&lt;=-1),"ML", AND(U168&gt;-1,U168&lt;=-0.5),"WL",AND(U168&gt;-0.5,U168&lt;0.5),"NONE",AND(U168&gt;=0.5,U168&lt;1),"WE",AND(U168&gt;=1,U168&lt;1.5),"ME",AND(U168&gt;=1.5,U168&lt;2),"SE",U168&gt;=2,"VSE")</f>
        <v>#NAME?</v>
      </c>
    </row>
    <row r="169" spans="1:22" ht="15.75" customHeight="1" x14ac:dyDescent="0.4">
      <c r="A169" s="5" t="s">
        <v>51</v>
      </c>
      <c r="B169" s="5" t="s">
        <v>37</v>
      </c>
      <c r="C169" s="6">
        <v>109.86666666666667</v>
      </c>
      <c r="D169" s="5">
        <v>1.47</v>
      </c>
      <c r="E169" s="5">
        <v>4.0575000000000001</v>
      </c>
      <c r="F169" s="5">
        <v>12.788333333333334</v>
      </c>
      <c r="G169" s="5">
        <v>21.667333333333332</v>
      </c>
      <c r="H169" s="5">
        <v>70.054999999999993</v>
      </c>
      <c r="I169" s="5">
        <v>29.944999999999997</v>
      </c>
      <c r="J169" s="6">
        <v>37.400000000000006</v>
      </c>
      <c r="K169" s="5">
        <v>9.7999999999999989</v>
      </c>
      <c r="L169" s="5">
        <v>6.2333333333333334</v>
      </c>
      <c r="M169" s="5">
        <v>2.2999999999999998</v>
      </c>
      <c r="N169" s="5">
        <v>0.86666666666666659</v>
      </c>
      <c r="O169" s="5">
        <v>0</v>
      </c>
      <c r="P169" s="5">
        <v>52.800000000000004</v>
      </c>
      <c r="Q169" s="5">
        <v>37.06666666666667</v>
      </c>
      <c r="R169" s="5">
        <v>16.366666666666667</v>
      </c>
      <c r="S169" s="5">
        <v>6.5999999999999988</v>
      </c>
      <c r="T169" s="5">
        <v>0.83333333333333337</v>
      </c>
      <c r="U169" s="7">
        <v>-0.27</v>
      </c>
      <c r="V169" s="7" t="e">
        <f t="array" aca="1" ref="V169" ca="1">_xludf.IFS(AND(U169&gt;-2,U169&lt;=-1.5),"SL", AND(U169&gt;-1.5,U169&lt;=-1),"ML", AND(U169&gt;-1,U169&lt;=-0.5),"WL",AND(U169&gt;-0.5,U169&lt;0.5),"NONE",AND(U169&gt;=0.5,U169&lt;1),"WE",AND(U169&gt;=1,U169&lt;1.5),"ME",AND(U169&gt;=1.5,U169&lt;2),"SE",U169&gt;=2,"VSE")</f>
        <v>#NAME?</v>
      </c>
    </row>
    <row r="170" spans="1:22" ht="15.75" customHeight="1" x14ac:dyDescent="0.4">
      <c r="A170" s="5" t="s">
        <v>51</v>
      </c>
      <c r="B170" s="5" t="s">
        <v>38</v>
      </c>
      <c r="C170" s="6">
        <v>111.78333333333335</v>
      </c>
      <c r="D170" s="5">
        <v>1.47</v>
      </c>
      <c r="E170" s="5">
        <v>4.0741666666666658</v>
      </c>
      <c r="F170" s="5">
        <v>13.365833333333335</v>
      </c>
      <c r="G170" s="5">
        <v>22.189000000000004</v>
      </c>
      <c r="H170" s="5">
        <v>70.693333333333328</v>
      </c>
      <c r="I170" s="5">
        <v>29.306666666666661</v>
      </c>
      <c r="J170" s="6">
        <v>33.9</v>
      </c>
      <c r="K170" s="5">
        <v>7.8</v>
      </c>
      <c r="L170" s="5">
        <v>4.5</v>
      </c>
      <c r="M170" s="5">
        <v>1.5333333333333332</v>
      </c>
      <c r="N170" s="5">
        <v>0.63333333333333341</v>
      </c>
      <c r="O170" s="5">
        <v>0</v>
      </c>
      <c r="P170" s="5">
        <v>58.333333333333336</v>
      </c>
      <c r="Q170" s="5">
        <v>41.699999999999996</v>
      </c>
      <c r="R170" s="5">
        <v>19.066666666666666</v>
      </c>
      <c r="S170" s="5">
        <v>8.5</v>
      </c>
      <c r="T170" s="5">
        <v>1.4666666666666668</v>
      </c>
      <c r="U170" s="7">
        <v>-0.42</v>
      </c>
      <c r="V170" s="7" t="e">
        <f t="array" aca="1" ref="V170" ca="1">_xludf.IFS(AND(U170&gt;-2,U170&lt;=-1.5),"SL", AND(U170&gt;-1.5,U170&lt;=-1),"ML", AND(U170&gt;-1,U170&lt;=-0.5),"WL",AND(U170&gt;-0.5,U170&lt;0.5),"NONE",AND(U170&gt;=0.5,U170&lt;1),"WE",AND(U170&gt;=1,U170&lt;1.5),"ME",AND(U170&gt;=1.5,U170&lt;2),"SE",U170&gt;=2,"VSE")</f>
        <v>#NAME?</v>
      </c>
    </row>
    <row r="171" spans="1:22" ht="15.75" customHeight="1" x14ac:dyDescent="0.4">
      <c r="A171" s="5">
        <v>2014</v>
      </c>
      <c r="B171" s="5" t="s">
        <v>26</v>
      </c>
      <c r="C171" s="6">
        <v>111.33333333333333</v>
      </c>
      <c r="D171" s="5">
        <v>1.47</v>
      </c>
      <c r="E171" s="5">
        <v>4.3358333333333334</v>
      </c>
      <c r="F171" s="5">
        <v>13.764166666666666</v>
      </c>
      <c r="G171" s="5">
        <v>22.349166666666665</v>
      </c>
      <c r="H171" s="5">
        <v>69.385833333333338</v>
      </c>
      <c r="I171" s="5">
        <v>30.614166666666666</v>
      </c>
      <c r="J171" s="6">
        <v>28.766666666666666</v>
      </c>
      <c r="K171" s="5">
        <v>5.0666666666666664</v>
      </c>
      <c r="L171" s="5">
        <v>2.5333333333333337</v>
      </c>
      <c r="M171" s="5">
        <v>0.56666666666666665</v>
      </c>
      <c r="N171" s="5">
        <v>9.9999999999999992E-2</v>
      </c>
      <c r="O171" s="5">
        <v>0</v>
      </c>
      <c r="P171" s="5">
        <v>66.233333333333334</v>
      </c>
      <c r="Q171" s="5">
        <v>48.666666666666664</v>
      </c>
      <c r="R171" s="5">
        <v>24</v>
      </c>
      <c r="S171" s="5">
        <v>12.933333333333332</v>
      </c>
      <c r="T171" s="5">
        <v>4.1333333333333337</v>
      </c>
      <c r="U171" s="7">
        <v>-0.46</v>
      </c>
      <c r="V171" s="7" t="e">
        <f t="array" aca="1" ref="V171" ca="1">_xludf.IFS(AND(U171&gt;-2,U171&lt;=-1.5),"SL", AND(U171&gt;-1.5,U171&lt;=-1),"ML", AND(U171&gt;-1,U171&lt;=-0.5),"WL",AND(U171&gt;-0.5,U171&lt;0.5),"NONE",AND(U171&gt;=0.5,U171&lt;1),"WE",AND(U171&gt;=1,U171&lt;1.5),"ME",AND(U171&gt;=1.5,U171&lt;2),"SE",U171&gt;=2,"VSE")</f>
        <v>#NAME?</v>
      </c>
    </row>
    <row r="172" spans="1:22" ht="15.75" customHeight="1" x14ac:dyDescent="0.4">
      <c r="A172" s="5">
        <v>2014</v>
      </c>
      <c r="B172" s="5" t="s">
        <v>27</v>
      </c>
      <c r="C172" s="6">
        <v>111.36666666666667</v>
      </c>
      <c r="D172" s="5">
        <v>1.5259999999999998</v>
      </c>
      <c r="E172" s="5">
        <v>5.4236666666666666</v>
      </c>
      <c r="F172" s="5">
        <v>14.625166666666665</v>
      </c>
      <c r="G172" s="5">
        <v>23.171333333333337</v>
      </c>
      <c r="H172" s="5">
        <v>66.737499999999997</v>
      </c>
      <c r="I172" s="5">
        <v>33.262500000000003</v>
      </c>
      <c r="J172" s="6">
        <v>26.566666666666666</v>
      </c>
      <c r="K172" s="5">
        <v>3.8666666666666667</v>
      </c>
      <c r="L172" s="5">
        <v>0.96666666666666667</v>
      </c>
      <c r="M172" s="5">
        <v>0</v>
      </c>
      <c r="N172" s="5">
        <v>0</v>
      </c>
      <c r="O172" s="5">
        <v>0</v>
      </c>
      <c r="P172" s="5">
        <v>69.599999999999994</v>
      </c>
      <c r="Q172" s="5">
        <v>51.533333333333331</v>
      </c>
      <c r="R172" s="5">
        <v>25.333333333333332</v>
      </c>
      <c r="S172" s="5">
        <v>14.366666666666665</v>
      </c>
      <c r="T172" s="5">
        <v>5.2333333333333334</v>
      </c>
      <c r="U172" s="7">
        <v>-0.27</v>
      </c>
      <c r="V172" s="7" t="e">
        <f t="array" aca="1" ref="V172" ca="1">_xludf.IFS(AND(U172&gt;-2,U172&lt;=-1.5),"SL", AND(U172&gt;-1.5,U172&lt;=-1),"ML", AND(U172&gt;-1,U172&lt;=-0.5),"WL",AND(U172&gt;-0.5,U172&lt;0.5),"NONE",AND(U172&gt;=0.5,U172&lt;1),"WE",AND(U172&gt;=1,U172&lt;1.5),"ME",AND(U172&gt;=1.5,U172&lt;2),"SE",U172&gt;=2,"VSE")</f>
        <v>#NAME?</v>
      </c>
    </row>
    <row r="173" spans="1:22" ht="15.75" customHeight="1" x14ac:dyDescent="0.4">
      <c r="A173" s="5">
        <v>2014</v>
      </c>
      <c r="B173" s="5" t="s">
        <v>28</v>
      </c>
      <c r="C173" s="6">
        <v>113.11666666666667</v>
      </c>
      <c r="D173" s="5">
        <v>1.6743333333333332</v>
      </c>
      <c r="E173" s="5">
        <v>7.8911666666666669</v>
      </c>
      <c r="F173" s="5">
        <v>16.330166666666667</v>
      </c>
      <c r="G173" s="5">
        <v>26.278000000000002</v>
      </c>
      <c r="H173" s="5">
        <v>61.068333333333328</v>
      </c>
      <c r="I173" s="5">
        <v>38.931666666666672</v>
      </c>
      <c r="J173" s="6">
        <v>26.266666666666666</v>
      </c>
      <c r="K173" s="5">
        <v>6.3</v>
      </c>
      <c r="L173" s="5">
        <v>3.0333333333333337</v>
      </c>
      <c r="M173" s="5">
        <v>0.6333333333333333</v>
      </c>
      <c r="N173" s="5">
        <v>0</v>
      </c>
      <c r="O173" s="5">
        <v>0</v>
      </c>
      <c r="P173" s="5">
        <v>67.433333333333323</v>
      </c>
      <c r="Q173" s="5">
        <v>52.433333333333337</v>
      </c>
      <c r="R173" s="5">
        <v>26.766666666666669</v>
      </c>
      <c r="S173" s="5">
        <v>16.566666666666666</v>
      </c>
      <c r="T173" s="5">
        <v>7.1000000000000005</v>
      </c>
      <c r="U173" s="7">
        <v>0.04</v>
      </c>
      <c r="V173" s="7" t="e">
        <f t="array" aca="1" ref="V173" ca="1">_xludf.IFS(AND(U173&gt;-2,U173&lt;=-1.5),"SL", AND(U173&gt;-1.5,U173&lt;=-1),"ML", AND(U173&gt;-1,U173&lt;=-0.5),"WL",AND(U173&gt;-0.5,U173&lt;0.5),"NONE",AND(U173&gt;=0.5,U173&lt;1),"WE",AND(U173&gt;=1,U173&lt;1.5),"ME",AND(U173&gt;=1.5,U173&lt;2),"SE",U173&gt;=2,"VSE")</f>
        <v>#NAME?</v>
      </c>
    </row>
    <row r="174" spans="1:22" ht="15.75" customHeight="1" x14ac:dyDescent="0.4">
      <c r="A174" s="5">
        <v>2014</v>
      </c>
      <c r="B174" s="5" t="s">
        <v>29</v>
      </c>
      <c r="C174" s="6">
        <v>112.95</v>
      </c>
      <c r="D174" s="5">
        <v>1.8143333333333331</v>
      </c>
      <c r="E174" s="5">
        <v>9.620333333333333</v>
      </c>
      <c r="F174" s="5">
        <v>17.522666666666666</v>
      </c>
      <c r="G174" s="5">
        <v>27.983833333333337</v>
      </c>
      <c r="H174" s="5">
        <v>56.154999999999994</v>
      </c>
      <c r="I174" s="5">
        <v>43.845000000000006</v>
      </c>
      <c r="J174" s="6">
        <v>35</v>
      </c>
      <c r="K174" s="5">
        <v>17.333333333333332</v>
      </c>
      <c r="L174" s="5">
        <v>11.733333333333334</v>
      </c>
      <c r="M174" s="5">
        <v>4.6333333333333337</v>
      </c>
      <c r="N174" s="5">
        <v>1.3666666666666665</v>
      </c>
      <c r="O174" s="5">
        <v>6.6666666666666666E-2</v>
      </c>
      <c r="P174" s="5">
        <v>47.633333333333326</v>
      </c>
      <c r="Q174" s="5">
        <v>35.1</v>
      </c>
      <c r="R174" s="5">
        <v>16.066666666666666</v>
      </c>
      <c r="S174" s="5">
        <v>9.8000000000000007</v>
      </c>
      <c r="T174" s="5">
        <v>4.1000000000000005</v>
      </c>
      <c r="U174" s="7">
        <v>0.21</v>
      </c>
      <c r="V174" s="7" t="e">
        <f t="array" aca="1" ref="V174" ca="1">_xludf.IFS(AND(U174&gt;-2,U174&lt;=-1.5),"SL", AND(U174&gt;-1.5,U174&lt;=-1),"ML", AND(U174&gt;-1,U174&lt;=-0.5),"WL",AND(U174&gt;-0.5,U174&lt;0.5),"NONE",AND(U174&gt;=0.5,U174&lt;1),"WE",AND(U174&gt;=1,U174&lt;1.5),"ME",AND(U174&gt;=1.5,U174&lt;2),"SE",U174&gt;=2,"VSE")</f>
        <v>#NAME?</v>
      </c>
    </row>
    <row r="175" spans="1:22" ht="15.75" customHeight="1" x14ac:dyDescent="0.4">
      <c r="A175" s="5">
        <v>2014</v>
      </c>
      <c r="B175" s="5" t="s">
        <v>30</v>
      </c>
      <c r="C175" s="6">
        <v>106.95</v>
      </c>
      <c r="D175" s="5">
        <v>1.6596666666666664</v>
      </c>
      <c r="E175" s="5">
        <v>9.1690000000000023</v>
      </c>
      <c r="F175" s="5">
        <v>17.611333333333334</v>
      </c>
      <c r="G175" s="5">
        <v>28.829166666666669</v>
      </c>
      <c r="H175" s="5">
        <v>49.763666666666666</v>
      </c>
      <c r="I175" s="5">
        <v>50.236333333333334</v>
      </c>
      <c r="J175" s="6">
        <v>42</v>
      </c>
      <c r="K175" s="5">
        <v>24.2</v>
      </c>
      <c r="L175" s="5">
        <v>16.066666666666666</v>
      </c>
      <c r="M175" s="5">
        <v>5.3666666666666671</v>
      </c>
      <c r="N175" s="5">
        <v>1.3999999999999997</v>
      </c>
      <c r="O175" s="5">
        <v>6.6666666666666666E-2</v>
      </c>
      <c r="P175" s="5">
        <v>33.733333333333327</v>
      </c>
      <c r="Q175" s="5">
        <v>24</v>
      </c>
      <c r="R175" s="5">
        <v>9.5666666666666682</v>
      </c>
      <c r="S175" s="5">
        <v>5.8333333333333348</v>
      </c>
      <c r="T175" s="5">
        <v>2.6333333333333333</v>
      </c>
      <c r="U175" s="7">
        <v>0.16</v>
      </c>
      <c r="V175" s="7" t="e">
        <f t="array" aca="1" ref="V175" ca="1">_xludf.IFS(AND(U175&gt;-2,U175&lt;=-1.5),"SL", AND(U175&gt;-1.5,U175&lt;=-1),"ML", AND(U175&gt;-1,U175&lt;=-0.5),"WL",AND(U175&gt;-0.5,U175&lt;0.5),"NONE",AND(U175&gt;=0.5,U175&lt;1),"WE",AND(U175&gt;=1,U175&lt;1.5),"ME",AND(U175&gt;=1.5,U175&lt;2),"SE",U175&gt;=2,"VSE")</f>
        <v>#NAME?</v>
      </c>
    </row>
    <row r="176" spans="1:22" ht="15.75" customHeight="1" x14ac:dyDescent="0.4">
      <c r="A176" s="5">
        <v>2014</v>
      </c>
      <c r="B176" s="5" t="s">
        <v>31</v>
      </c>
      <c r="C176" s="6">
        <v>94.783333333333346</v>
      </c>
      <c r="D176" s="5">
        <v>1.0646666666666667</v>
      </c>
      <c r="E176" s="5">
        <v>6.2381666666666673</v>
      </c>
      <c r="F176" s="5">
        <v>16.513833333333334</v>
      </c>
      <c r="G176" s="5">
        <v>27.117499999999996</v>
      </c>
      <c r="H176" s="5">
        <v>43.980333333333327</v>
      </c>
      <c r="I176" s="5">
        <v>56.019666666666673</v>
      </c>
      <c r="J176" s="6">
        <v>45.766666666666673</v>
      </c>
      <c r="K176" s="5">
        <v>28.3</v>
      </c>
      <c r="L176" s="5">
        <v>18.933333333333334</v>
      </c>
      <c r="M176" s="5">
        <v>6.9333333333333327</v>
      </c>
      <c r="N176" s="5">
        <v>1.9999999999999998</v>
      </c>
      <c r="O176" s="5">
        <v>0.10000000000000002</v>
      </c>
      <c r="P176" s="5">
        <v>25.899999999999995</v>
      </c>
      <c r="Q176" s="5">
        <v>15.133333333333333</v>
      </c>
      <c r="R176" s="5">
        <v>3.4333333333333336</v>
      </c>
      <c r="S176" s="5">
        <v>1.4333333333333333</v>
      </c>
      <c r="T176" s="5">
        <v>6.6666666666666666E-2</v>
      </c>
      <c r="U176" s="7">
        <v>0.05</v>
      </c>
      <c r="V176" s="7" t="e">
        <f t="array" aca="1" ref="V176" ca="1">_xludf.IFS(AND(U176&gt;-2,U176&lt;=-1.5),"SL", AND(U176&gt;-1.5,U176&lt;=-1),"ML", AND(U176&gt;-1,U176&lt;=-0.5),"WL",AND(U176&gt;-0.5,U176&lt;0.5),"NONE",AND(U176&gt;=0.5,U176&lt;1),"WE",AND(U176&gt;=1,U176&lt;1.5),"ME",AND(U176&gt;=1.5,U176&lt;2),"SE",U176&gt;=2,"VSE")</f>
        <v>#NAME?</v>
      </c>
    </row>
    <row r="177" spans="1:22" ht="15.75" customHeight="1" x14ac:dyDescent="0.4">
      <c r="A177" s="5">
        <v>2014</v>
      </c>
      <c r="B177" s="5" t="s">
        <v>32</v>
      </c>
      <c r="C177" s="6">
        <v>85.066666666666663</v>
      </c>
      <c r="D177" s="5">
        <v>0.43466666666666659</v>
      </c>
      <c r="E177" s="5">
        <v>3.710666666666667</v>
      </c>
      <c r="F177" s="5">
        <v>15.656333333333334</v>
      </c>
      <c r="G177" s="5">
        <v>26.261499999999998</v>
      </c>
      <c r="H177" s="5">
        <v>39.165833333333332</v>
      </c>
      <c r="I177" s="5">
        <v>60.834166666666668</v>
      </c>
      <c r="J177" s="6">
        <v>42.466666666666669</v>
      </c>
      <c r="K177" s="5">
        <v>21.033333333333335</v>
      </c>
      <c r="L177" s="5">
        <v>12.033333333333333</v>
      </c>
      <c r="M177" s="5">
        <v>3.3000000000000003</v>
      </c>
      <c r="N177" s="5">
        <v>0.73333333333333339</v>
      </c>
      <c r="O177" s="5">
        <v>3.3333333333333333E-2</v>
      </c>
      <c r="P177" s="5">
        <v>36.466666666666669</v>
      </c>
      <c r="Q177" s="5">
        <v>25</v>
      </c>
      <c r="R177" s="5">
        <v>7.7333333333333343</v>
      </c>
      <c r="S177" s="5">
        <v>3.6</v>
      </c>
      <c r="T177" s="5">
        <v>0.33333333333333331</v>
      </c>
      <c r="U177" s="7">
        <v>7.0000000000000007E-2</v>
      </c>
      <c r="V177" s="7" t="e">
        <f t="array" aca="1" ref="V177" ca="1">_xludf.IFS(AND(U177&gt;-2,U177&lt;=-1.5),"SL", AND(U177&gt;-1.5,U177&lt;=-1),"ML", AND(U177&gt;-1,U177&lt;=-0.5),"WL",AND(U177&gt;-0.5,U177&lt;0.5),"NONE",AND(U177&gt;=0.5,U177&lt;1),"WE",AND(U177&gt;=1,U177&lt;1.5),"ME",AND(U177&gt;=1.5,U177&lt;2),"SE",U177&gt;=2,"VSE")</f>
        <v>#NAME?</v>
      </c>
    </row>
    <row r="178" spans="1:22" ht="15.75" customHeight="1" x14ac:dyDescent="0.4">
      <c r="A178" s="5">
        <v>2014</v>
      </c>
      <c r="B178" s="5" t="s">
        <v>33</v>
      </c>
      <c r="C178" s="6">
        <v>75.61666666666666</v>
      </c>
      <c r="D178" s="5">
        <v>4.3333333333333335E-2</v>
      </c>
      <c r="E178" s="5">
        <v>1.9233333333333336</v>
      </c>
      <c r="F178" s="5">
        <v>14.381666666666668</v>
      </c>
      <c r="G178" s="5">
        <v>24.248999999999999</v>
      </c>
      <c r="H178" s="5">
        <v>35.026333333333334</v>
      </c>
      <c r="I178" s="5">
        <v>64.973666666666659</v>
      </c>
      <c r="J178" s="6">
        <v>41.4</v>
      </c>
      <c r="K178" s="5">
        <v>16.533333333333335</v>
      </c>
      <c r="L178" s="5">
        <v>8.9333333333333336</v>
      </c>
      <c r="M178" s="5">
        <v>2.9333333333333331</v>
      </c>
      <c r="N178" s="5">
        <v>0.73333333333333339</v>
      </c>
      <c r="O178" s="5">
        <v>3.3333333333333333E-2</v>
      </c>
      <c r="P178" s="5">
        <v>42.133333333333333</v>
      </c>
      <c r="Q178" s="5">
        <v>28.733333333333334</v>
      </c>
      <c r="R178" s="5">
        <v>9.2666666666666675</v>
      </c>
      <c r="S178" s="5">
        <v>3.7666666666666671</v>
      </c>
      <c r="T178" s="5">
        <v>0.33333333333333331</v>
      </c>
      <c r="U178" s="7">
        <v>0.23</v>
      </c>
      <c r="V178" s="7" t="e">
        <f t="array" aca="1" ref="V178" ca="1">_xludf.IFS(AND(U178&gt;-2,U178&lt;=-1.5),"SL", AND(U178&gt;-1.5,U178&lt;=-1),"ML", AND(U178&gt;-1,U178&lt;=-0.5),"WL",AND(U178&gt;-0.5,U178&lt;0.5),"NONE",AND(U178&gt;=0.5,U178&lt;1),"WE",AND(U178&gt;=1,U178&lt;1.5),"ME",AND(U178&gt;=1.5,U178&lt;2),"SE",U178&gt;=2,"VSE")</f>
        <v>#NAME?</v>
      </c>
    </row>
    <row r="179" spans="1:22" ht="15.75" customHeight="1" x14ac:dyDescent="0.4">
      <c r="A179" s="5">
        <v>2014</v>
      </c>
      <c r="B179" s="5" t="s">
        <v>34</v>
      </c>
      <c r="C179" s="6">
        <v>68.61666666666666</v>
      </c>
      <c r="D179" s="5">
        <v>0</v>
      </c>
      <c r="E179" s="5">
        <v>1.0333333333333334</v>
      </c>
      <c r="F179" s="5">
        <v>13.280000000000001</v>
      </c>
      <c r="G179" s="5">
        <v>22.419833333333333</v>
      </c>
      <c r="H179" s="5">
        <v>31.704666666666668</v>
      </c>
      <c r="I179" s="5">
        <v>68.295333333333318</v>
      </c>
      <c r="J179" s="6">
        <v>45.199999999999996</v>
      </c>
      <c r="K179" s="5">
        <v>12.333333333333334</v>
      </c>
      <c r="L179" s="5">
        <v>5.0666666666666673</v>
      </c>
      <c r="M179" s="5">
        <v>0.8666666666666667</v>
      </c>
      <c r="N179" s="5">
        <v>0.13333333333333333</v>
      </c>
      <c r="O179" s="5">
        <v>0</v>
      </c>
      <c r="P179" s="5">
        <v>42.5</v>
      </c>
      <c r="Q179" s="5">
        <v>28.733333333333334</v>
      </c>
      <c r="R179" s="5">
        <v>8.7000000000000011</v>
      </c>
      <c r="S179" s="5">
        <v>3</v>
      </c>
      <c r="T179" s="5">
        <v>0.26666666666666666</v>
      </c>
      <c r="U179" s="7">
        <v>0.49</v>
      </c>
      <c r="V179" s="7" t="e">
        <f t="array" aca="1" ref="V179" ca="1">_xludf.IFS(AND(U179&gt;-2,U179&lt;=-1.5),"SL", AND(U179&gt;-1.5,U179&lt;=-1),"ML", AND(U179&gt;-1,U179&lt;=-0.5),"WL",AND(U179&gt;-0.5,U179&lt;0.5),"NONE",AND(U179&gt;=0.5,U179&lt;1),"WE",AND(U179&gt;=1,U179&lt;1.5),"ME",AND(U179&gt;=1.5,U179&lt;2),"SE",U179&gt;=2,"VSE")</f>
        <v>#NAME?</v>
      </c>
    </row>
    <row r="180" spans="1:22" ht="15.75" customHeight="1" x14ac:dyDescent="0.4">
      <c r="A180" s="5">
        <v>2014</v>
      </c>
      <c r="B180" s="5" t="s">
        <v>35</v>
      </c>
      <c r="C180" s="6">
        <v>64.416666666666671</v>
      </c>
      <c r="D180" s="5">
        <v>0</v>
      </c>
      <c r="E180" s="5">
        <v>0.18999999999999997</v>
      </c>
      <c r="F180" s="5">
        <v>12.39</v>
      </c>
      <c r="G180" s="5">
        <v>21.329166666666669</v>
      </c>
      <c r="H180" s="5">
        <v>30.130000000000006</v>
      </c>
      <c r="I180" s="5">
        <v>69.87</v>
      </c>
      <c r="J180" s="6">
        <v>47.9</v>
      </c>
      <c r="K180" s="5">
        <v>9.9</v>
      </c>
      <c r="L180" s="5">
        <v>3.6333333333333329</v>
      </c>
      <c r="M180" s="5">
        <v>0.66666666666666663</v>
      </c>
      <c r="N180" s="5">
        <v>3.3333333333333333E-2</v>
      </c>
      <c r="O180" s="5">
        <v>0</v>
      </c>
      <c r="P180" s="5">
        <v>42.199999999999996</v>
      </c>
      <c r="Q180" s="5">
        <v>26.7</v>
      </c>
      <c r="R180" s="5">
        <v>6.9666666666666659</v>
      </c>
      <c r="S180" s="5">
        <v>1.9000000000000001</v>
      </c>
      <c r="T180" s="5">
        <v>0</v>
      </c>
      <c r="U180" s="7">
        <v>0.64</v>
      </c>
      <c r="V180" s="7" t="e">
        <f t="array" aca="1" ref="V180" ca="1">_xludf.IFS(AND(U180&gt;-2,U180&lt;=-1.5),"SL", AND(U180&gt;-1.5,U180&lt;=-1),"ML", AND(U180&gt;-1,U180&lt;=-0.5),"WL",AND(U180&gt;-0.5,U180&lt;0.5),"NONE",AND(U180&gt;=0.5,U180&lt;1),"WE",AND(U180&gt;=1,U180&lt;1.5),"ME",AND(U180&gt;=1.5,U180&lt;2),"SE",U180&gt;=2,"VSE")</f>
        <v>#NAME?</v>
      </c>
    </row>
    <row r="181" spans="1:22" ht="15.75" customHeight="1" x14ac:dyDescent="0.4">
      <c r="A181" s="5" t="s">
        <v>52</v>
      </c>
      <c r="B181" s="5" t="s">
        <v>37</v>
      </c>
      <c r="C181" s="6">
        <v>65.5</v>
      </c>
      <c r="D181" s="5">
        <v>0</v>
      </c>
      <c r="E181" s="5">
        <v>0</v>
      </c>
      <c r="F181" s="5">
        <v>12.26</v>
      </c>
      <c r="G181" s="5">
        <v>21.290000000000003</v>
      </c>
      <c r="H181" s="5">
        <v>31.594999999999999</v>
      </c>
      <c r="I181" s="5">
        <v>68.405000000000001</v>
      </c>
      <c r="J181" s="6">
        <v>47.766666666666673</v>
      </c>
      <c r="K181" s="5">
        <v>7.9666666666666677</v>
      </c>
      <c r="L181" s="5">
        <v>3.0999999999999996</v>
      </c>
      <c r="M181" s="5">
        <v>0.5</v>
      </c>
      <c r="N181" s="5">
        <v>3.3333333333333333E-2</v>
      </c>
      <c r="O181" s="5">
        <v>0</v>
      </c>
      <c r="P181" s="5">
        <v>44.266666666666673</v>
      </c>
      <c r="Q181" s="5">
        <v>29.3</v>
      </c>
      <c r="R181" s="5">
        <v>7.833333333333333</v>
      </c>
      <c r="S181" s="5">
        <v>2.7333333333333329</v>
      </c>
      <c r="T181" s="5">
        <v>0.16666666666666666</v>
      </c>
      <c r="U181" s="7">
        <v>0.66</v>
      </c>
      <c r="V181" s="7" t="e">
        <f t="array" aca="1" ref="V181" ca="1">_xludf.IFS(AND(U181&gt;-2,U181&lt;=-1.5),"SL", AND(U181&gt;-1.5,U181&lt;=-1),"ML", AND(U181&gt;-1,U181&lt;=-0.5),"WL",AND(U181&gt;-0.5,U181&lt;0.5),"NONE",AND(U181&gt;=0.5,U181&lt;1),"WE",AND(U181&gt;=1,U181&lt;1.5),"ME",AND(U181&gt;=1.5,U181&lt;2),"SE",U181&gt;=2,"VSE")</f>
        <v>#NAME?</v>
      </c>
    </row>
    <row r="182" spans="1:22" ht="15.75" customHeight="1" x14ac:dyDescent="0.4">
      <c r="A182" s="5" t="s">
        <v>52</v>
      </c>
      <c r="B182" s="5" t="s">
        <v>38</v>
      </c>
      <c r="C182" s="6">
        <v>81.5</v>
      </c>
      <c r="D182" s="5">
        <v>0</v>
      </c>
      <c r="E182" s="5">
        <v>0</v>
      </c>
      <c r="F182" s="5">
        <v>12.244999999999999</v>
      </c>
      <c r="G182" s="5">
        <v>26.350000000000005</v>
      </c>
      <c r="H182" s="5">
        <v>42.587499999999999</v>
      </c>
      <c r="I182" s="5">
        <v>57.412500000000001</v>
      </c>
      <c r="J182" s="6">
        <v>44</v>
      </c>
      <c r="K182" s="5">
        <v>5.7</v>
      </c>
      <c r="L182" s="5">
        <v>2.4666666666666668</v>
      </c>
      <c r="M182" s="5">
        <v>0.5</v>
      </c>
      <c r="N182" s="5">
        <v>3.3333333333333333E-2</v>
      </c>
      <c r="O182" s="5">
        <v>0</v>
      </c>
      <c r="P182" s="5">
        <v>50.266666666666673</v>
      </c>
      <c r="Q182" s="5">
        <v>32.233333333333327</v>
      </c>
      <c r="R182" s="5">
        <v>9.5666666666666664</v>
      </c>
      <c r="S182" s="5">
        <v>4.0333333333333332</v>
      </c>
      <c r="T182" s="5">
        <v>0.19999999999999998</v>
      </c>
      <c r="U182" s="7">
        <v>0.55000000000000004</v>
      </c>
      <c r="V182" s="7" t="e">
        <f t="array" aca="1" ref="V182" ca="1">_xludf.IFS(AND(U182&gt;-2,U182&lt;=-1.5),"SL", AND(U182&gt;-1.5,U182&lt;=-1),"ML", AND(U182&gt;-1,U182&lt;=-0.5),"WL",AND(U182&gt;-0.5,U182&lt;0.5),"NONE",AND(U182&gt;=0.5,U182&lt;1),"WE",AND(U182&gt;=1,U182&lt;1.5),"ME",AND(U182&gt;=1.5,U182&lt;2),"SE",U182&gt;=2,"VSE")</f>
        <v>#NAME?</v>
      </c>
    </row>
    <row r="183" spans="1:22" ht="15.75" customHeight="1" x14ac:dyDescent="0.4">
      <c r="A183" s="5">
        <v>2015</v>
      </c>
      <c r="B183" s="5" t="s">
        <v>26</v>
      </c>
      <c r="C183" s="6">
        <v>105.56666666666666</v>
      </c>
      <c r="D183" s="5">
        <v>0</v>
      </c>
      <c r="E183" s="5">
        <v>0</v>
      </c>
      <c r="F183" s="5">
        <v>14.695666666666668</v>
      </c>
      <c r="G183" s="5">
        <v>36.452666666666666</v>
      </c>
      <c r="H183" s="5">
        <v>54.229499999999994</v>
      </c>
      <c r="I183" s="5">
        <v>45.770500000000006</v>
      </c>
      <c r="J183" s="6">
        <v>43</v>
      </c>
      <c r="K183" s="5">
        <v>4.6666666666666661</v>
      </c>
      <c r="L183" s="5">
        <v>2.1666666666666665</v>
      </c>
      <c r="M183" s="5">
        <v>0.46666666666666662</v>
      </c>
      <c r="N183" s="5">
        <v>3.3333333333333333E-2</v>
      </c>
      <c r="O183" s="5">
        <v>0</v>
      </c>
      <c r="P183" s="5">
        <v>52.333333333333336</v>
      </c>
      <c r="Q183" s="5">
        <v>32.366666666666667</v>
      </c>
      <c r="R183" s="5">
        <v>9.5</v>
      </c>
      <c r="S183" s="5">
        <v>3.5666666666666669</v>
      </c>
      <c r="T183" s="5">
        <v>0.23333333333333331</v>
      </c>
      <c r="U183" s="7">
        <v>0.47</v>
      </c>
      <c r="V183" s="7" t="e">
        <f t="array" aca="1" ref="V183" ca="1">_xludf.IFS(AND(U183&gt;-2,U183&lt;=-1.5),"SL", AND(U183&gt;-1.5,U183&lt;=-1),"ML", AND(U183&gt;-1,U183&lt;=-0.5),"WL",AND(U183&gt;-0.5,U183&lt;0.5),"NONE",AND(U183&gt;=0.5,U183&lt;1),"WE",AND(U183&gt;=1,U183&lt;1.5),"ME",AND(U183&gt;=1.5,U183&lt;2),"SE",U183&gt;=2,"VSE")</f>
        <v>#NAME?</v>
      </c>
    </row>
    <row r="184" spans="1:22" ht="15.75" customHeight="1" x14ac:dyDescent="0.4">
      <c r="A184" s="5">
        <v>2015</v>
      </c>
      <c r="B184" s="5" t="s">
        <v>27</v>
      </c>
      <c r="C184" s="6">
        <v>134.98333333333332</v>
      </c>
      <c r="D184" s="5">
        <v>0</v>
      </c>
      <c r="E184" s="5">
        <v>4.1666666666666666E-3</v>
      </c>
      <c r="F184" s="5">
        <v>23.482333333333333</v>
      </c>
      <c r="G184" s="5">
        <v>46.475999999999999</v>
      </c>
      <c r="H184" s="5">
        <v>64.932833333333335</v>
      </c>
      <c r="I184" s="5">
        <v>35.067166666666665</v>
      </c>
      <c r="J184" s="6">
        <v>43.5</v>
      </c>
      <c r="K184" s="5">
        <v>5.8999999999999995</v>
      </c>
      <c r="L184" s="5">
        <v>2.4333333333333331</v>
      </c>
      <c r="M184" s="5">
        <v>0.6</v>
      </c>
      <c r="N184" s="5">
        <v>0.13333333333333333</v>
      </c>
      <c r="O184" s="5">
        <v>0</v>
      </c>
      <c r="P184" s="5">
        <v>50.533333333333339</v>
      </c>
      <c r="Q184" s="5">
        <v>29.566666666666663</v>
      </c>
      <c r="R184" s="5">
        <v>8.7000000000000011</v>
      </c>
      <c r="S184" s="5">
        <v>3.0333333333333337</v>
      </c>
      <c r="T184" s="5">
        <v>0.13333333333333333</v>
      </c>
      <c r="U184" s="7">
        <v>0.53</v>
      </c>
      <c r="V184" s="7" t="e">
        <f t="array" aca="1" ref="V184" ca="1">_xludf.IFS(AND(U184&gt;-2,U184&lt;=-1.5),"SL", AND(U184&gt;-1.5,U184&lt;=-1),"ML", AND(U184&gt;-1,U184&lt;=-0.5),"WL",AND(U184&gt;-0.5,U184&lt;0.5),"NONE",AND(U184&gt;=0.5,U184&lt;1),"WE",AND(U184&gt;=1,U184&lt;1.5),"ME",AND(U184&gt;=1.5,U184&lt;2),"SE",U184&gt;=2,"VSE")</f>
        <v>#NAME?</v>
      </c>
    </row>
    <row r="185" spans="1:22" ht="15.75" customHeight="1" x14ac:dyDescent="0.4">
      <c r="A185" s="5">
        <v>2015</v>
      </c>
      <c r="B185" s="5" t="s">
        <v>28</v>
      </c>
      <c r="C185" s="6">
        <v>133.4</v>
      </c>
      <c r="D185" s="5">
        <v>0</v>
      </c>
      <c r="E185" s="5">
        <v>4.1666666666666666E-3</v>
      </c>
      <c r="F185" s="5">
        <v>24.284833333333335</v>
      </c>
      <c r="G185" s="5">
        <v>47.347666666666669</v>
      </c>
      <c r="H185" s="5">
        <v>61.741999999999997</v>
      </c>
      <c r="I185" s="5">
        <v>38.258000000000003</v>
      </c>
      <c r="J185" s="6">
        <v>37.533333333333339</v>
      </c>
      <c r="K185" s="5">
        <v>4.7666666666666666</v>
      </c>
      <c r="L185" s="5">
        <v>1.7666666666666666</v>
      </c>
      <c r="M185" s="5">
        <v>0.46666666666666662</v>
      </c>
      <c r="N185" s="5">
        <v>0.13333333333333333</v>
      </c>
      <c r="O185" s="5">
        <v>0</v>
      </c>
      <c r="P185" s="5">
        <v>57.633333333333333</v>
      </c>
      <c r="Q185" s="5">
        <v>40.966666666666669</v>
      </c>
      <c r="R185" s="5">
        <v>20.733333333333331</v>
      </c>
      <c r="S185" s="5">
        <v>12.366666666666667</v>
      </c>
      <c r="T185" s="5">
        <v>6.5666666666666664</v>
      </c>
      <c r="U185" s="7">
        <v>0.7</v>
      </c>
      <c r="V185" s="7" t="e">
        <f t="array" aca="1" ref="V185" ca="1">_xludf.IFS(AND(U185&gt;-2,U185&lt;=-1.5),"SL", AND(U185&gt;-1.5,U185&lt;=-1),"ML", AND(U185&gt;-1,U185&lt;=-0.5),"WL",AND(U185&gt;-0.5,U185&lt;0.5),"NONE",AND(U185&gt;=0.5,U185&lt;1),"WE",AND(U185&gt;=1,U185&lt;1.5),"ME",AND(U185&gt;=1.5,U185&lt;2),"SE",U185&gt;=2,"VSE")</f>
        <v>#NAME?</v>
      </c>
    </row>
    <row r="186" spans="1:22" ht="15.75" customHeight="1" x14ac:dyDescent="0.4">
      <c r="A186" s="5">
        <v>2015</v>
      </c>
      <c r="B186" s="5" t="s">
        <v>29</v>
      </c>
      <c r="C186" s="6">
        <v>99.8</v>
      </c>
      <c r="D186" s="5">
        <v>0</v>
      </c>
      <c r="E186" s="5">
        <v>4.1666666666666666E-3</v>
      </c>
      <c r="F186" s="5">
        <v>17.747500000000002</v>
      </c>
      <c r="G186" s="5">
        <v>31.461000000000002</v>
      </c>
      <c r="H186" s="5">
        <v>50.512666666666668</v>
      </c>
      <c r="I186" s="5">
        <v>49.487333333333332</v>
      </c>
      <c r="J186" s="6">
        <v>33.333333333333336</v>
      </c>
      <c r="K186" s="5">
        <v>4.0999999999999996</v>
      </c>
      <c r="L186" s="5">
        <v>1.2333333333333332</v>
      </c>
      <c r="M186" s="5">
        <v>0.33333333333333331</v>
      </c>
      <c r="N186" s="5">
        <v>0.13333333333333333</v>
      </c>
      <c r="O186" s="5">
        <v>0</v>
      </c>
      <c r="P186" s="5">
        <v>62.5</v>
      </c>
      <c r="Q186" s="5">
        <v>49.70000000000001</v>
      </c>
      <c r="R186" s="5">
        <v>32</v>
      </c>
      <c r="S186" s="5">
        <v>22.566666666666666</v>
      </c>
      <c r="T186" s="5">
        <v>12.266666666666666</v>
      </c>
      <c r="U186" s="7">
        <v>0.93</v>
      </c>
      <c r="V186" s="7" t="e">
        <f t="array" aca="1" ref="V186" ca="1">_xludf.IFS(AND(U186&gt;-2,U186&lt;=-1.5),"SL", AND(U186&gt;-1.5,U186&lt;=-1),"ML", AND(U186&gt;-1,U186&lt;=-0.5),"WL",AND(U186&gt;-0.5,U186&lt;0.5),"NONE",AND(U186&gt;=0.5,U186&lt;1),"WE",AND(U186&gt;=1,U186&lt;1.5),"ME",AND(U186&gt;=1.5,U186&lt;2),"SE",U186&gt;=2,"VSE")</f>
        <v>#NAME?</v>
      </c>
    </row>
    <row r="187" spans="1:22" ht="15.75" customHeight="1" x14ac:dyDescent="0.4">
      <c r="A187" s="5">
        <v>2015</v>
      </c>
      <c r="B187" s="5" t="s">
        <v>30</v>
      </c>
      <c r="C187" s="6">
        <v>50.216666666666669</v>
      </c>
      <c r="D187" s="5">
        <v>0</v>
      </c>
      <c r="E187" s="5">
        <v>0</v>
      </c>
      <c r="F187" s="5">
        <v>4.8741666666666665</v>
      </c>
      <c r="G187" s="5">
        <v>14.322666666666668</v>
      </c>
      <c r="H187" s="5">
        <v>30.934333333333338</v>
      </c>
      <c r="I187" s="5">
        <v>69.065666666666672</v>
      </c>
      <c r="J187" s="6">
        <v>22.866666666666664</v>
      </c>
      <c r="K187" s="5">
        <v>1.2</v>
      </c>
      <c r="L187" s="5">
        <v>0.16666666666666666</v>
      </c>
      <c r="M187" s="5">
        <v>0</v>
      </c>
      <c r="N187" s="5">
        <v>0</v>
      </c>
      <c r="O187" s="5">
        <v>0</v>
      </c>
      <c r="P187" s="5">
        <v>75.833333333333329</v>
      </c>
      <c r="Q187" s="5">
        <v>64.13333333333334</v>
      </c>
      <c r="R187" s="5">
        <v>43.866666666666667</v>
      </c>
      <c r="S187" s="5">
        <v>31.733333333333334</v>
      </c>
      <c r="T187" s="5">
        <v>17.733333333333331</v>
      </c>
      <c r="U187" s="7">
        <v>1.18</v>
      </c>
      <c r="V187" s="7" t="e">
        <f t="array" aca="1" ref="V187" ca="1">_xludf.IFS(AND(U187&gt;-2,U187&lt;=-1.5),"SL", AND(U187&gt;-1.5,U187&lt;=-1),"ML", AND(U187&gt;-1,U187&lt;=-0.5),"WL",AND(U187&gt;-0.5,U187&lt;0.5),"NONE",AND(U187&gt;=0.5,U187&lt;1),"WE",AND(U187&gt;=1,U187&lt;1.5),"ME",AND(U187&gt;=1.5,U187&lt;2),"SE",U187&gt;=2,"VSE")</f>
        <v>#NAME?</v>
      </c>
    </row>
    <row r="188" spans="1:22" ht="15.75" customHeight="1" x14ac:dyDescent="0.4">
      <c r="A188" s="5">
        <v>2015</v>
      </c>
      <c r="B188" s="5" t="s">
        <v>31</v>
      </c>
      <c r="C188" s="6">
        <v>15.133333333333333</v>
      </c>
      <c r="D188" s="5">
        <v>0</v>
      </c>
      <c r="E188" s="5">
        <v>0</v>
      </c>
      <c r="F188" s="5">
        <v>0</v>
      </c>
      <c r="G188" s="5">
        <v>1.3026666666666666</v>
      </c>
      <c r="H188" s="5">
        <v>13.795999999999999</v>
      </c>
      <c r="I188" s="5">
        <v>86.203999999999994</v>
      </c>
      <c r="J188" s="6">
        <v>23.633333333333336</v>
      </c>
      <c r="K188" s="5">
        <v>1.8666666666666669</v>
      </c>
      <c r="L188" s="5">
        <v>0.5</v>
      </c>
      <c r="M188" s="5">
        <v>3.3333333333333333E-2</v>
      </c>
      <c r="N188" s="5">
        <v>0</v>
      </c>
      <c r="O188" s="5">
        <v>0</v>
      </c>
      <c r="P188" s="5">
        <v>74.399999999999991</v>
      </c>
      <c r="Q188" s="5">
        <v>61.733333333333327</v>
      </c>
      <c r="R188" s="5">
        <v>41.066666666666663</v>
      </c>
      <c r="S188" s="5">
        <v>29.566666666666666</v>
      </c>
      <c r="T188" s="5">
        <v>16.166666666666668</v>
      </c>
      <c r="U188" s="7">
        <v>1.52</v>
      </c>
      <c r="V188" s="7" t="e">
        <f t="array" aca="1" ref="V188" ca="1">_xludf.IFS(AND(U188&gt;-2,U188&lt;=-1.5),"SL", AND(U188&gt;-1.5,U188&lt;=-1),"ML", AND(U188&gt;-1,U188&lt;=-0.5),"WL",AND(U188&gt;-0.5,U188&lt;0.5),"NONE",AND(U188&gt;=0.5,U188&lt;1),"WE",AND(U188&gt;=1,U188&lt;1.5),"ME",AND(U188&gt;=1.5,U188&lt;2),"SE",U188&gt;=2,"VSE")</f>
        <v>#NAME?</v>
      </c>
    </row>
    <row r="189" spans="1:22" ht="15.75" customHeight="1" x14ac:dyDescent="0.4">
      <c r="A189" s="5">
        <v>2015</v>
      </c>
      <c r="B189" s="5" t="s">
        <v>32</v>
      </c>
      <c r="C189" s="6">
        <v>8.6</v>
      </c>
      <c r="D189" s="5">
        <v>0</v>
      </c>
      <c r="E189" s="5">
        <v>0</v>
      </c>
      <c r="F189" s="5">
        <v>0</v>
      </c>
      <c r="G189" s="5">
        <v>0</v>
      </c>
      <c r="H189" s="5">
        <v>8.5419999999999998</v>
      </c>
      <c r="I189" s="5">
        <v>91.458000000000013</v>
      </c>
      <c r="J189" s="6">
        <v>24.066666666666663</v>
      </c>
      <c r="K189" s="5">
        <v>3.2666666666666671</v>
      </c>
      <c r="L189" s="5">
        <v>1.1666666666666667</v>
      </c>
      <c r="M189" s="5">
        <v>0.13333333333333333</v>
      </c>
      <c r="N189" s="5">
        <v>0</v>
      </c>
      <c r="O189" s="5">
        <v>0</v>
      </c>
      <c r="P189" s="5">
        <v>72.533333333333346</v>
      </c>
      <c r="Q189" s="5">
        <v>58.966666666666669</v>
      </c>
      <c r="R189" s="5">
        <v>35.9</v>
      </c>
      <c r="S189" s="5">
        <v>24.566666666666666</v>
      </c>
      <c r="T189" s="5">
        <v>12.666666666666666</v>
      </c>
      <c r="U189" s="7">
        <v>1.86</v>
      </c>
      <c r="V189" s="7" t="e">
        <f t="array" aca="1" ref="V189" ca="1">_xludf.IFS(AND(U189&gt;-2,U189&lt;=-1.5),"SL", AND(U189&gt;-1.5,U189&lt;=-1),"ML", AND(U189&gt;-1,U189&lt;=-0.5),"WL",AND(U189&gt;-0.5,U189&lt;0.5),"NONE",AND(U189&gt;=0.5,U189&lt;1),"WE",AND(U189&gt;=1,U189&lt;1.5),"ME",AND(U189&gt;=1.5,U189&lt;2),"SE",U189&gt;=2,"VSE")</f>
        <v>#NAME?</v>
      </c>
    </row>
    <row r="190" spans="1:22" ht="15.75" customHeight="1" x14ac:dyDescent="0.4">
      <c r="A190" s="5">
        <v>2015</v>
      </c>
      <c r="B190" s="5" t="s">
        <v>33</v>
      </c>
      <c r="C190" s="6">
        <v>17.683333333333334</v>
      </c>
      <c r="D190" s="5">
        <v>0</v>
      </c>
      <c r="E190" s="5">
        <v>0</v>
      </c>
      <c r="F190" s="5">
        <v>0</v>
      </c>
      <c r="G190" s="5">
        <v>0</v>
      </c>
      <c r="H190" s="5">
        <v>17.650333333333332</v>
      </c>
      <c r="I190" s="5">
        <v>82.349666666666664</v>
      </c>
      <c r="J190" s="6">
        <v>27.099999999999998</v>
      </c>
      <c r="K190" s="5">
        <v>3.5</v>
      </c>
      <c r="L190" s="5">
        <v>1.2</v>
      </c>
      <c r="M190" s="5">
        <v>0.13333333333333333</v>
      </c>
      <c r="N190" s="5">
        <v>0</v>
      </c>
      <c r="O190" s="5">
        <v>0</v>
      </c>
      <c r="P190" s="5">
        <v>69.3</v>
      </c>
      <c r="Q190" s="5">
        <v>55.599999999999994</v>
      </c>
      <c r="R190" s="5">
        <v>32.433333333333337</v>
      </c>
      <c r="S190" s="5">
        <v>21.533333333333331</v>
      </c>
      <c r="T190" s="5">
        <v>9.6999999999999993</v>
      </c>
      <c r="U190" s="7">
        <v>2.16</v>
      </c>
      <c r="V190" s="7" t="e">
        <f t="array" aca="1" ref="V190" ca="1">_xludf.IFS(AND(U190&gt;-2,U190&lt;=-1.5),"SL", AND(U190&gt;-1.5,U190&lt;=-1),"ML", AND(U190&gt;-1,U190&lt;=-0.5),"WL",AND(U190&gt;-0.5,U190&lt;0.5),"NONE",AND(U190&gt;=0.5,U190&lt;1),"WE",AND(U190&gt;=1,U190&lt;1.5),"ME",AND(U190&gt;=1.5,U190&lt;2),"SE",U190&gt;=2,"VSE")</f>
        <v>#NAME?</v>
      </c>
    </row>
    <row r="191" spans="1:22" ht="15.75" customHeight="1" x14ac:dyDescent="0.4">
      <c r="A191" s="5">
        <v>2015</v>
      </c>
      <c r="B191" s="5" t="s">
        <v>34</v>
      </c>
      <c r="C191" s="6">
        <v>24.016666666666666</v>
      </c>
      <c r="D191" s="5">
        <v>0</v>
      </c>
      <c r="E191" s="5">
        <v>0</v>
      </c>
      <c r="F191" s="5">
        <v>0</v>
      </c>
      <c r="G191" s="5">
        <v>0</v>
      </c>
      <c r="H191" s="5">
        <v>23.951166666666666</v>
      </c>
      <c r="I191" s="5">
        <v>76.048833333333334</v>
      </c>
      <c r="J191" s="6">
        <v>25.866666666666664</v>
      </c>
      <c r="K191" s="5">
        <v>2.8333333333333335</v>
      </c>
      <c r="L191" s="5">
        <v>0.86666666666666659</v>
      </c>
      <c r="M191" s="5">
        <v>9.9999999999999992E-2</v>
      </c>
      <c r="N191" s="5">
        <v>0</v>
      </c>
      <c r="O191" s="5">
        <v>0</v>
      </c>
      <c r="P191" s="5">
        <v>71.266666666666666</v>
      </c>
      <c r="Q191" s="5">
        <v>57.066666666666663</v>
      </c>
      <c r="R191" s="5">
        <v>31</v>
      </c>
      <c r="S191" s="5">
        <v>19.833333333333332</v>
      </c>
      <c r="T191" s="5">
        <v>6.8666666666666671</v>
      </c>
      <c r="U191" s="7">
        <v>2.42</v>
      </c>
      <c r="V191" s="7" t="e">
        <f t="array" aca="1" ref="V191" ca="1">_xludf.IFS(AND(U191&gt;-2,U191&lt;=-1.5),"SL", AND(U191&gt;-1.5,U191&lt;=-1),"ML", AND(U191&gt;-1,U191&lt;=-0.5),"WL",AND(U191&gt;-0.5,U191&lt;0.5),"NONE",AND(U191&gt;=0.5,U191&lt;1),"WE",AND(U191&gt;=1,U191&lt;1.5),"ME",AND(U191&gt;=1.5,U191&lt;2),"SE",U191&gt;=2,"VSE")</f>
        <v>#NAME?</v>
      </c>
    </row>
    <row r="192" spans="1:22" ht="15.75" customHeight="1" x14ac:dyDescent="0.4">
      <c r="A192" s="5">
        <v>2015</v>
      </c>
      <c r="B192" s="5" t="s">
        <v>35</v>
      </c>
      <c r="C192" s="6">
        <v>23.150000000000002</v>
      </c>
      <c r="D192" s="5">
        <v>0</v>
      </c>
      <c r="E192" s="5">
        <v>0</v>
      </c>
      <c r="F192" s="5">
        <v>0</v>
      </c>
      <c r="G192" s="5">
        <v>0</v>
      </c>
      <c r="H192" s="5">
        <v>23.070499999999999</v>
      </c>
      <c r="I192" s="5">
        <v>76.929500000000004</v>
      </c>
      <c r="J192" s="6">
        <v>18.566666666666666</v>
      </c>
      <c r="K192" s="5">
        <v>0.73333333333333339</v>
      </c>
      <c r="L192" s="5">
        <v>9.9999999999999992E-2</v>
      </c>
      <c r="M192" s="5">
        <v>0</v>
      </c>
      <c r="N192" s="5">
        <v>0</v>
      </c>
      <c r="O192" s="5">
        <v>0</v>
      </c>
      <c r="P192" s="5">
        <v>80.7</v>
      </c>
      <c r="Q192" s="5">
        <v>67.63333333333334</v>
      </c>
      <c r="R192" s="5">
        <v>38.733333333333334</v>
      </c>
      <c r="S192" s="5">
        <v>24.333333333333332</v>
      </c>
      <c r="T192" s="5">
        <v>8.6333333333333329</v>
      </c>
      <c r="U192" s="7">
        <v>2.57</v>
      </c>
      <c r="V192" s="7" t="e">
        <f t="array" aca="1" ref="V192" ca="1">_xludf.IFS(AND(U192&gt;-2,U192&lt;=-1.5),"SL", AND(U192&gt;-1.5,U192&lt;=-1),"ML", AND(U192&gt;-1,U192&lt;=-0.5),"WL",AND(U192&gt;-0.5,U192&lt;0.5),"NONE",AND(U192&gt;=0.5,U192&lt;1),"WE",AND(U192&gt;=1,U192&lt;1.5),"ME",AND(U192&gt;=1.5,U192&lt;2),"SE",U192&gt;=2,"VSE")</f>
        <v>#NAME?</v>
      </c>
    </row>
    <row r="193" spans="1:22" ht="15.75" customHeight="1" x14ac:dyDescent="0.4">
      <c r="A193" s="5" t="s">
        <v>53</v>
      </c>
      <c r="B193" s="5" t="s">
        <v>37</v>
      </c>
      <c r="C193" s="6">
        <v>14.733333333333334</v>
      </c>
      <c r="D193" s="5">
        <v>0</v>
      </c>
      <c r="E193" s="5">
        <v>0</v>
      </c>
      <c r="F193" s="5">
        <v>0</v>
      </c>
      <c r="G193" s="5">
        <v>0</v>
      </c>
      <c r="H193" s="5">
        <v>14.63466666666667</v>
      </c>
      <c r="I193" s="5">
        <v>85.365333333333339</v>
      </c>
      <c r="J193" s="6">
        <v>12</v>
      </c>
      <c r="K193" s="5">
        <v>0.23333333333333331</v>
      </c>
      <c r="L193" s="5">
        <v>0</v>
      </c>
      <c r="M193" s="5">
        <v>0</v>
      </c>
      <c r="N193" s="5">
        <v>0</v>
      </c>
      <c r="O193" s="5">
        <v>0</v>
      </c>
      <c r="P193" s="5">
        <v>87.8</v>
      </c>
      <c r="Q193" s="5">
        <v>75.933333333333337</v>
      </c>
      <c r="R193" s="5">
        <v>45.966666666666661</v>
      </c>
      <c r="S193" s="5">
        <v>27.599999999999998</v>
      </c>
      <c r="T193" s="5">
        <v>9.7666666666666657</v>
      </c>
      <c r="U193" s="7">
        <v>2.64</v>
      </c>
      <c r="V193" s="7" t="e">
        <f t="array" aca="1" ref="V193" ca="1">_xludf.IFS(AND(U193&gt;-2,U193&lt;=-1.5),"SL", AND(U193&gt;-1.5,U193&lt;=-1),"ML", AND(U193&gt;-1,U193&lt;=-0.5),"WL",AND(U193&gt;-0.5,U193&lt;0.5),"NONE",AND(U193&gt;=0.5,U193&lt;1),"WE",AND(U193&gt;=1,U193&lt;1.5),"ME",AND(U193&gt;=1.5,U193&lt;2),"SE",U193&gt;=2,"VSE")</f>
        <v>#NAME?</v>
      </c>
    </row>
    <row r="194" spans="1:22" ht="15.75" customHeight="1" x14ac:dyDescent="0.4">
      <c r="A194" s="5" t="s">
        <v>53</v>
      </c>
      <c r="B194" s="5" t="s">
        <v>38</v>
      </c>
      <c r="C194" s="6">
        <v>10.316666666666666</v>
      </c>
      <c r="D194" s="5">
        <v>0</v>
      </c>
      <c r="E194" s="5">
        <v>0</v>
      </c>
      <c r="F194" s="5">
        <v>0</v>
      </c>
      <c r="G194" s="5">
        <v>0</v>
      </c>
      <c r="H194" s="5">
        <v>10.328000000000001</v>
      </c>
      <c r="I194" s="5">
        <v>89.672000000000011</v>
      </c>
      <c r="J194" s="6">
        <v>22.233333333333334</v>
      </c>
      <c r="K194" s="5">
        <v>2.5666666666666669</v>
      </c>
      <c r="L194" s="5">
        <v>0.6</v>
      </c>
      <c r="M194" s="5">
        <v>0</v>
      </c>
      <c r="N194" s="5">
        <v>0</v>
      </c>
      <c r="O194" s="5">
        <v>0</v>
      </c>
      <c r="P194" s="5">
        <v>75.166666666666671</v>
      </c>
      <c r="Q194" s="5">
        <v>62.099999999999994</v>
      </c>
      <c r="R194" s="5">
        <v>36.033333333333331</v>
      </c>
      <c r="S194" s="5">
        <v>21.099999999999998</v>
      </c>
      <c r="T194" s="5">
        <v>7.7333333333333343</v>
      </c>
      <c r="U194" s="7">
        <v>2.48</v>
      </c>
      <c r="V194" s="7" t="e">
        <f t="array" aca="1" ref="V194" ca="1">_xludf.IFS(AND(U194&gt;-2,U194&lt;=-1.5),"SL", AND(U194&gt;-1.5,U194&lt;=-1),"ML", AND(U194&gt;-1,U194&lt;=-0.5),"WL",AND(U194&gt;-0.5,U194&lt;0.5),"NONE",AND(U194&gt;=0.5,U194&lt;1),"WE",AND(U194&gt;=1,U194&lt;1.5),"ME",AND(U194&gt;=1.5,U194&lt;2),"SE",U194&gt;=2,"VSE")</f>
        <v>#NAME?</v>
      </c>
    </row>
    <row r="195" spans="1:22" ht="15.75" customHeight="1" x14ac:dyDescent="0.4">
      <c r="A195" s="5">
        <v>2016</v>
      </c>
      <c r="B195" s="5" t="s">
        <v>26</v>
      </c>
      <c r="C195" s="6">
        <v>13.983333333333334</v>
      </c>
      <c r="D195" s="5">
        <v>0</v>
      </c>
      <c r="E195" s="5">
        <v>0</v>
      </c>
      <c r="F195" s="5">
        <v>0</v>
      </c>
      <c r="G195" s="5">
        <v>0.49133333333333334</v>
      </c>
      <c r="H195" s="5">
        <v>13.595999999999998</v>
      </c>
      <c r="I195" s="5">
        <v>86.403999999999996</v>
      </c>
      <c r="J195" s="6">
        <v>37.966666666666669</v>
      </c>
      <c r="K195" s="5">
        <v>6.4666666666666659</v>
      </c>
      <c r="L195" s="5">
        <v>1.7666666666666666</v>
      </c>
      <c r="M195" s="5">
        <v>3.3333333333333333E-2</v>
      </c>
      <c r="N195" s="5">
        <v>0</v>
      </c>
      <c r="O195" s="5">
        <v>0</v>
      </c>
      <c r="P195" s="5">
        <v>55.5</v>
      </c>
      <c r="Q195" s="5">
        <v>40.5</v>
      </c>
      <c r="R195" s="5">
        <v>20.633333333333329</v>
      </c>
      <c r="S195" s="5">
        <v>11.199999999999998</v>
      </c>
      <c r="T195" s="5">
        <v>3.8333333333333335</v>
      </c>
      <c r="U195" s="7">
        <v>2.14</v>
      </c>
      <c r="V195" s="7" t="e">
        <f t="array" aca="1" ref="V195" ca="1">_xludf.IFS(AND(U195&gt;-2,U195&lt;=-1.5),"SL", AND(U195&gt;-1.5,U195&lt;=-1),"ML", AND(U195&gt;-1,U195&lt;=-0.5),"WL",AND(U195&gt;-0.5,U195&lt;0.5),"NONE",AND(U195&gt;=0.5,U195&lt;1),"WE",AND(U195&gt;=1,U195&lt;1.5),"ME",AND(U195&gt;=1.5,U195&lt;2),"SE",U195&gt;=2,"VSE")</f>
        <v>#NAME?</v>
      </c>
    </row>
    <row r="196" spans="1:22" ht="15.75" customHeight="1" x14ac:dyDescent="0.4">
      <c r="A196" s="5">
        <v>2016</v>
      </c>
      <c r="B196" s="5" t="s">
        <v>27</v>
      </c>
      <c r="C196" s="6">
        <v>21.316666666666666</v>
      </c>
      <c r="D196" s="5">
        <v>0</v>
      </c>
      <c r="E196" s="5">
        <v>0</v>
      </c>
      <c r="F196" s="5">
        <v>2.9166666666666664E-2</v>
      </c>
      <c r="G196" s="5">
        <v>2.0988333333333333</v>
      </c>
      <c r="H196" s="5">
        <v>19.374333333333333</v>
      </c>
      <c r="I196" s="5">
        <v>80.625666666666675</v>
      </c>
      <c r="J196" s="6">
        <v>51.566666666666663</v>
      </c>
      <c r="K196" s="5">
        <v>8.3333333333333339</v>
      </c>
      <c r="L196" s="5">
        <v>2.1333333333333333</v>
      </c>
      <c r="M196" s="5">
        <v>3.3333333333333333E-2</v>
      </c>
      <c r="N196" s="5">
        <v>0</v>
      </c>
      <c r="O196" s="5">
        <v>0</v>
      </c>
      <c r="P196" s="5">
        <v>40.06666666666667</v>
      </c>
      <c r="Q196" s="5">
        <v>22.8</v>
      </c>
      <c r="R196" s="5">
        <v>4.7333333333333334</v>
      </c>
      <c r="S196" s="5">
        <v>1.9666666666666668</v>
      </c>
      <c r="T196" s="5">
        <v>0.46666666666666662</v>
      </c>
      <c r="U196" s="7">
        <v>1.58</v>
      </c>
      <c r="V196" s="7" t="e">
        <f t="array" aca="1" ref="V196" ca="1">_xludf.IFS(AND(U196&gt;-2,U196&lt;=-1.5),"SL", AND(U196&gt;-1.5,U196&lt;=-1),"ML", AND(U196&gt;-1,U196&lt;=-0.5),"WL",AND(U196&gt;-0.5,U196&lt;0.5),"NONE",AND(U196&gt;=0.5,U196&lt;1),"WE",AND(U196&gt;=1,U196&lt;1.5),"ME",AND(U196&gt;=1.5,U196&lt;2),"SE",U196&gt;=2,"VSE")</f>
        <v>#NAME?</v>
      </c>
    </row>
    <row r="197" spans="1:22" ht="15.75" customHeight="1" x14ac:dyDescent="0.4">
      <c r="A197" s="5">
        <v>2016</v>
      </c>
      <c r="B197" s="5" t="s">
        <v>28</v>
      </c>
      <c r="C197" s="6">
        <v>20.400000000000002</v>
      </c>
      <c r="D197" s="5">
        <v>0</v>
      </c>
      <c r="E197" s="5">
        <v>0</v>
      </c>
      <c r="F197" s="5">
        <v>2.9166666666666664E-2</v>
      </c>
      <c r="G197" s="5">
        <v>2.0988333333333333</v>
      </c>
      <c r="H197" s="5">
        <v>18.310666666666666</v>
      </c>
      <c r="I197" s="5">
        <v>81.689333333333323</v>
      </c>
      <c r="J197" s="6">
        <v>49.733333333333327</v>
      </c>
      <c r="K197" s="5">
        <v>6.0999999999999988</v>
      </c>
      <c r="L197" s="5">
        <v>1.5666666666666664</v>
      </c>
      <c r="M197" s="5">
        <v>3.3333333333333333E-2</v>
      </c>
      <c r="N197" s="5">
        <v>0</v>
      </c>
      <c r="O197" s="5">
        <v>0</v>
      </c>
      <c r="P197" s="5">
        <v>44.166666666666664</v>
      </c>
      <c r="Q197" s="5">
        <v>27.133333333333336</v>
      </c>
      <c r="R197" s="5">
        <v>6.9666666666666659</v>
      </c>
      <c r="S197" s="5">
        <v>3.1333333333333333</v>
      </c>
      <c r="T197" s="5">
        <v>0.93333333333333324</v>
      </c>
      <c r="U197" s="7">
        <v>0.94</v>
      </c>
      <c r="V197" s="7" t="e">
        <f t="array" aca="1" ref="V197" ca="1">_xludf.IFS(AND(U197&gt;-2,U197&lt;=-1.5),"SL", AND(U197&gt;-1.5,U197&lt;=-1),"ML", AND(U197&gt;-1,U197&lt;=-0.5),"WL",AND(U197&gt;-0.5,U197&lt;0.5),"NONE",AND(U197&gt;=0.5,U197&lt;1),"WE",AND(U197&gt;=1,U197&lt;1.5),"ME",AND(U197&gt;=1.5,U197&lt;2),"SE",U197&gt;=2,"VSE")</f>
        <v>#NAME?</v>
      </c>
    </row>
    <row r="198" spans="1:22" ht="15.75" customHeight="1" x14ac:dyDescent="0.4">
      <c r="A198" s="5">
        <v>2016</v>
      </c>
      <c r="B198" s="5" t="s">
        <v>29</v>
      </c>
      <c r="C198" s="6">
        <v>13.833333333333334</v>
      </c>
      <c r="D198" s="5">
        <v>0</v>
      </c>
      <c r="E198" s="5">
        <v>0</v>
      </c>
      <c r="F198" s="5">
        <v>2.9166666666666664E-2</v>
      </c>
      <c r="G198" s="5">
        <v>1.6074999999999999</v>
      </c>
      <c r="H198" s="5">
        <v>12.232999999999999</v>
      </c>
      <c r="I198" s="5">
        <v>87.76700000000001</v>
      </c>
      <c r="J198" s="6">
        <v>42.666666666666664</v>
      </c>
      <c r="K198" s="5">
        <v>2.5</v>
      </c>
      <c r="L198" s="5">
        <v>0.4333333333333334</v>
      </c>
      <c r="M198" s="5">
        <v>0</v>
      </c>
      <c r="N198" s="5">
        <v>0</v>
      </c>
      <c r="O198" s="5">
        <v>0</v>
      </c>
      <c r="P198" s="5">
        <v>54.833333333333336</v>
      </c>
      <c r="Q198" s="5">
        <v>36.733333333333327</v>
      </c>
      <c r="R198" s="5">
        <v>10.5</v>
      </c>
      <c r="S198" s="5">
        <v>4.6333333333333337</v>
      </c>
      <c r="T198" s="5">
        <v>1.2666666666666666</v>
      </c>
      <c r="U198" s="7">
        <v>0.39</v>
      </c>
      <c r="V198" s="7" t="e">
        <f t="array" aca="1" ref="V198" ca="1">_xludf.IFS(AND(U198&gt;-2,U198&lt;=-1.5),"SL", AND(U198&gt;-1.5,U198&lt;=-1),"ML", AND(U198&gt;-1,U198&lt;=-0.5),"WL",AND(U198&gt;-0.5,U198&lt;0.5),"NONE",AND(U198&gt;=0.5,U198&lt;1),"WE",AND(U198&gt;=1,U198&lt;1.5),"ME",AND(U198&gt;=1.5,U198&lt;2),"SE",U198&gt;=2,"VSE")</f>
        <v>#NAME?</v>
      </c>
    </row>
    <row r="199" spans="1:22" ht="15.75" customHeight="1" x14ac:dyDescent="0.4">
      <c r="A199" s="5">
        <v>2016</v>
      </c>
      <c r="B199" s="5" t="s">
        <v>30</v>
      </c>
      <c r="C199" s="6">
        <v>7.333333333333333</v>
      </c>
      <c r="D199" s="5">
        <v>0</v>
      </c>
      <c r="E199" s="5">
        <v>0</v>
      </c>
      <c r="F199" s="5">
        <v>0</v>
      </c>
      <c r="G199" s="5">
        <v>3.1666666666666669E-2</v>
      </c>
      <c r="H199" s="5">
        <v>7.3063333333333338</v>
      </c>
      <c r="I199" s="5">
        <v>92.693666666666672</v>
      </c>
      <c r="J199" s="6">
        <v>44.166666666666664</v>
      </c>
      <c r="K199" s="5">
        <v>2.4</v>
      </c>
      <c r="L199" s="5">
        <v>0.3666666666666667</v>
      </c>
      <c r="M199" s="5">
        <v>0</v>
      </c>
      <c r="N199" s="5">
        <v>0</v>
      </c>
      <c r="O199" s="5">
        <v>0</v>
      </c>
      <c r="P199" s="5">
        <v>53.433333333333337</v>
      </c>
      <c r="Q199" s="5">
        <v>35.800000000000004</v>
      </c>
      <c r="R199" s="5">
        <v>11.233333333333334</v>
      </c>
      <c r="S199" s="5">
        <v>4.9666666666666659</v>
      </c>
      <c r="T199" s="5">
        <v>1.2666666666666666</v>
      </c>
      <c r="U199" s="7">
        <v>-7.0000000000000007E-2</v>
      </c>
      <c r="V199" s="7" t="e">
        <f t="array" aca="1" ref="V199" ca="1">_xludf.IFS(AND(U199&gt;-2,U199&lt;=-1.5),"SL", AND(U199&gt;-1.5,U199&lt;=-1),"ML", AND(U199&gt;-1,U199&lt;=-0.5),"WL",AND(U199&gt;-0.5,U199&lt;0.5),"NONE",AND(U199&gt;=0.5,U199&lt;1),"WE",AND(U199&gt;=1,U199&lt;1.5),"ME",AND(U199&gt;=1.5,U199&lt;2),"SE",U199&gt;=2,"VSE")</f>
        <v>#NAME?</v>
      </c>
    </row>
    <row r="200" spans="1:22" ht="15.75" customHeight="1" x14ac:dyDescent="0.4">
      <c r="A200" s="5">
        <v>2016</v>
      </c>
      <c r="B200" s="5" t="s">
        <v>31</v>
      </c>
      <c r="C200" s="6">
        <v>14.666666666666666</v>
      </c>
      <c r="D200" s="5">
        <v>0</v>
      </c>
      <c r="E200" s="5">
        <v>0</v>
      </c>
      <c r="F200" s="5">
        <v>0</v>
      </c>
      <c r="G200" s="5">
        <v>0.35099999999999998</v>
      </c>
      <c r="H200" s="5">
        <v>14.447000000000001</v>
      </c>
      <c r="I200" s="5">
        <v>85.552999999999997</v>
      </c>
      <c r="J200" s="6">
        <v>51.9</v>
      </c>
      <c r="K200" s="5">
        <v>3.8666666666666671</v>
      </c>
      <c r="L200" s="5">
        <v>0.6</v>
      </c>
      <c r="M200" s="5">
        <v>3.3333333333333333E-2</v>
      </c>
      <c r="N200" s="5">
        <v>0</v>
      </c>
      <c r="O200" s="5">
        <v>0</v>
      </c>
      <c r="P200" s="5">
        <v>44.233333333333327</v>
      </c>
      <c r="Q200" s="5">
        <v>27.700000000000003</v>
      </c>
      <c r="R200" s="5">
        <v>8.2000000000000011</v>
      </c>
      <c r="S200" s="5">
        <v>3.4666666666666668</v>
      </c>
      <c r="T200" s="5">
        <v>0.79999999999999993</v>
      </c>
      <c r="U200" s="7">
        <v>-0.36</v>
      </c>
      <c r="V200" s="7" t="e">
        <f t="array" aca="1" ref="V200" ca="1">_xludf.IFS(AND(U200&gt;-2,U200&lt;=-1.5),"SL", AND(U200&gt;-1.5,U200&lt;=-1),"ML", AND(U200&gt;-1,U200&lt;=-0.5),"WL",AND(U200&gt;-0.5,U200&lt;0.5),"NONE",AND(U200&gt;=0.5,U200&lt;1),"WE",AND(U200&gt;=1,U200&lt;1.5),"ME",AND(U200&gt;=1.5,U200&lt;2),"SE",U200&gt;=2,"VSE")</f>
        <v>#NAME?</v>
      </c>
    </row>
    <row r="201" spans="1:22" ht="15.75" customHeight="1" x14ac:dyDescent="0.4">
      <c r="A201" s="5">
        <v>2016</v>
      </c>
      <c r="B201" s="5" t="s">
        <v>32</v>
      </c>
      <c r="C201" s="6">
        <v>22.833333333333332</v>
      </c>
      <c r="D201" s="5">
        <v>0</v>
      </c>
      <c r="E201" s="5">
        <v>0</v>
      </c>
      <c r="F201" s="5">
        <v>0</v>
      </c>
      <c r="G201" s="5">
        <v>0.94433333333333336</v>
      </c>
      <c r="H201" s="5">
        <v>21.986166666666666</v>
      </c>
      <c r="I201" s="5">
        <v>78.013833333333324</v>
      </c>
      <c r="J201" s="6">
        <v>61.133333333333333</v>
      </c>
      <c r="K201" s="5">
        <v>10.766666666666666</v>
      </c>
      <c r="L201" s="5">
        <v>3.1</v>
      </c>
      <c r="M201" s="5">
        <v>0.3</v>
      </c>
      <c r="N201" s="5">
        <v>3.3333333333333333E-2</v>
      </c>
      <c r="O201" s="5">
        <v>0</v>
      </c>
      <c r="P201" s="5">
        <v>28.099999999999994</v>
      </c>
      <c r="Q201" s="5">
        <v>15.299999999999999</v>
      </c>
      <c r="R201" s="5">
        <v>4.166666666666667</v>
      </c>
      <c r="S201" s="5">
        <v>1.8</v>
      </c>
      <c r="T201" s="5">
        <v>0.3666666666666667</v>
      </c>
      <c r="U201" s="7">
        <v>-0.54</v>
      </c>
      <c r="V201" s="7" t="e">
        <f t="array" aca="1" ref="V201" ca="1">_xludf.IFS(AND(U201&gt;-2,U201&lt;=-1.5),"SL", AND(U201&gt;-1.5,U201&lt;=-1),"ML", AND(U201&gt;-1,U201&lt;=-0.5),"WL",AND(U201&gt;-0.5,U201&lt;0.5),"NONE",AND(U201&gt;=0.5,U201&lt;1),"WE",AND(U201&gt;=1,U201&lt;1.5),"ME",AND(U201&gt;=1.5,U201&lt;2),"SE",U201&gt;=2,"VSE")</f>
        <v>#NAME?</v>
      </c>
    </row>
    <row r="202" spans="1:22" ht="15.75" customHeight="1" x14ac:dyDescent="0.4">
      <c r="A202" s="5">
        <v>2016</v>
      </c>
      <c r="B202" s="5" t="s">
        <v>33</v>
      </c>
      <c r="C202" s="6">
        <v>33.333333333333336</v>
      </c>
      <c r="D202" s="5">
        <v>0</v>
      </c>
      <c r="E202" s="5">
        <v>0</v>
      </c>
      <c r="F202" s="5">
        <v>0</v>
      </c>
      <c r="G202" s="5">
        <v>2.1009999999999995</v>
      </c>
      <c r="H202" s="5">
        <v>31.227000000000004</v>
      </c>
      <c r="I202" s="5">
        <v>68.772999999999996</v>
      </c>
      <c r="J202" s="6">
        <v>60.466666666666669</v>
      </c>
      <c r="K202" s="5">
        <v>22.5</v>
      </c>
      <c r="L202" s="5">
        <v>9.7666666666666657</v>
      </c>
      <c r="M202" s="5">
        <v>1.5</v>
      </c>
      <c r="N202" s="5">
        <v>0.3</v>
      </c>
      <c r="O202" s="5">
        <v>0</v>
      </c>
      <c r="P202" s="5">
        <v>16.933333333333334</v>
      </c>
      <c r="Q202" s="5">
        <v>8</v>
      </c>
      <c r="R202" s="5">
        <v>1.8333333333333333</v>
      </c>
      <c r="S202" s="5">
        <v>0.70000000000000007</v>
      </c>
      <c r="T202" s="5">
        <v>3.3333333333333333E-2</v>
      </c>
      <c r="U202" s="7">
        <v>-0.63</v>
      </c>
      <c r="V202" s="7" t="e">
        <f t="array" aca="1" ref="V202" ca="1">_xludf.IFS(AND(U202&gt;-2,U202&lt;=-1.5),"SL", AND(U202&gt;-1.5,U202&lt;=-1),"ML", AND(U202&gt;-1,U202&lt;=-0.5),"WL",AND(U202&gt;-0.5,U202&lt;0.5),"NONE",AND(U202&gt;=0.5,U202&lt;1),"WE",AND(U202&gt;=1,U202&lt;1.5),"ME",AND(U202&gt;=1.5,U202&lt;2),"SE",U202&gt;=2,"VSE")</f>
        <v>#NAME?</v>
      </c>
    </row>
    <row r="203" spans="1:22" ht="15.75" customHeight="1" x14ac:dyDescent="0.4">
      <c r="A203" s="5">
        <v>2016</v>
      </c>
      <c r="B203" s="5" t="s">
        <v>34</v>
      </c>
      <c r="C203" s="6">
        <v>67.8</v>
      </c>
      <c r="D203" s="5">
        <v>0</v>
      </c>
      <c r="E203" s="5">
        <v>0</v>
      </c>
      <c r="F203" s="5">
        <v>0.42999999999999994</v>
      </c>
      <c r="G203" s="5">
        <v>12.501666666666667</v>
      </c>
      <c r="H203" s="5">
        <v>54.788333333333334</v>
      </c>
      <c r="I203" s="5">
        <v>45.211666666666666</v>
      </c>
      <c r="J203" s="6">
        <v>56</v>
      </c>
      <c r="K203" s="5">
        <v>33.1</v>
      </c>
      <c r="L203" s="5">
        <v>14.466666666666667</v>
      </c>
      <c r="M203" s="5">
        <v>1.9333333333333336</v>
      </c>
      <c r="N203" s="5">
        <v>0.43333333333333335</v>
      </c>
      <c r="O203" s="5">
        <v>0</v>
      </c>
      <c r="P203" s="5">
        <v>10.833333333333334</v>
      </c>
      <c r="Q203" s="5">
        <v>5.333333333333333</v>
      </c>
      <c r="R203" s="5">
        <v>1.4666666666666668</v>
      </c>
      <c r="S203" s="5">
        <v>0.53333333333333333</v>
      </c>
      <c r="T203" s="5">
        <v>0</v>
      </c>
      <c r="U203" s="7">
        <v>-0.69</v>
      </c>
      <c r="V203" s="7" t="e">
        <f t="array" aca="1" ref="V203" ca="1">_xludf.IFS(AND(U203&gt;-2,U203&lt;=-1.5),"SL", AND(U203&gt;-1.5,U203&lt;=-1),"ML", AND(U203&gt;-1,U203&lt;=-0.5),"WL",AND(U203&gt;-0.5,U203&lt;0.5),"NONE",AND(U203&gt;=0.5,U203&lt;1),"WE",AND(U203&gt;=1,U203&lt;1.5),"ME",AND(U203&gt;=1.5,U203&lt;2),"SE",U203&gt;=2,"VSE")</f>
        <v>#NAME?</v>
      </c>
    </row>
    <row r="204" spans="1:22" ht="15.75" customHeight="1" x14ac:dyDescent="0.4">
      <c r="A204" s="5">
        <v>2016</v>
      </c>
      <c r="B204" s="5" t="s">
        <v>35</v>
      </c>
      <c r="C204" s="6">
        <v>102.05</v>
      </c>
      <c r="D204" s="5">
        <v>0</v>
      </c>
      <c r="E204" s="5">
        <v>0</v>
      </c>
      <c r="F204" s="5">
        <v>1.3808333333333334</v>
      </c>
      <c r="G204" s="5">
        <v>24.596666666666664</v>
      </c>
      <c r="H204" s="5">
        <v>76.004166666666677</v>
      </c>
      <c r="I204" s="5">
        <v>23.995833333333334</v>
      </c>
      <c r="J204" s="6">
        <v>57.733333333333327</v>
      </c>
      <c r="K204" s="5">
        <v>32.633333333333333</v>
      </c>
      <c r="L204" s="5">
        <v>15.166666666666666</v>
      </c>
      <c r="M204" s="5">
        <v>2.2333333333333334</v>
      </c>
      <c r="N204" s="5">
        <v>0.70000000000000007</v>
      </c>
      <c r="O204" s="5">
        <v>9.9999999999999992E-2</v>
      </c>
      <c r="P204" s="5">
        <v>9.6</v>
      </c>
      <c r="Q204" s="5">
        <v>4.0333333333333332</v>
      </c>
      <c r="R204" s="5">
        <v>1.0999999999999999</v>
      </c>
      <c r="S204" s="5">
        <v>0.3</v>
      </c>
      <c r="T204" s="5">
        <v>0</v>
      </c>
      <c r="U204" s="7">
        <v>-0.67</v>
      </c>
      <c r="V204" s="7" t="e">
        <f t="array" aca="1" ref="V204" ca="1">_xludf.IFS(AND(U204&gt;-2,U204&lt;=-1.5),"SL", AND(U204&gt;-1.5,U204&lt;=-1),"ML", AND(U204&gt;-1,U204&lt;=-0.5),"WL",AND(U204&gt;-0.5,U204&lt;0.5),"NONE",AND(U204&gt;=0.5,U204&lt;1),"WE",AND(U204&gt;=1,U204&lt;1.5),"ME",AND(U204&gt;=1.5,U204&lt;2),"SE",U204&gt;=2,"VSE")</f>
        <v>#NAME?</v>
      </c>
    </row>
    <row r="205" spans="1:22" ht="15.75" customHeight="1" x14ac:dyDescent="0.4">
      <c r="A205" s="5" t="s">
        <v>54</v>
      </c>
      <c r="B205" s="5" t="s">
        <v>37</v>
      </c>
      <c r="C205" s="6">
        <v>118.98333333333333</v>
      </c>
      <c r="D205" s="5">
        <v>0</v>
      </c>
      <c r="E205" s="5">
        <v>0</v>
      </c>
      <c r="F205" s="5">
        <v>1.8748333333333331</v>
      </c>
      <c r="G205" s="5">
        <v>35.312999999999995</v>
      </c>
      <c r="H205" s="5">
        <v>81.781333333333336</v>
      </c>
      <c r="I205" s="5">
        <v>18.218666666666667</v>
      </c>
      <c r="J205" s="6">
        <v>56.699999999999996</v>
      </c>
      <c r="K205" s="5">
        <v>28.466666666666669</v>
      </c>
      <c r="L205" s="5">
        <v>13.733333333333334</v>
      </c>
      <c r="M205" s="5">
        <v>3.2666666666666671</v>
      </c>
      <c r="N205" s="5">
        <v>1.1666666666666667</v>
      </c>
      <c r="O205" s="5">
        <v>0.26666666666666666</v>
      </c>
      <c r="P205" s="5">
        <v>14.9</v>
      </c>
      <c r="Q205" s="5">
        <v>6.8666666666666671</v>
      </c>
      <c r="R205" s="5">
        <v>1.8</v>
      </c>
      <c r="S205" s="5">
        <v>0.3666666666666667</v>
      </c>
      <c r="T205" s="5">
        <v>0</v>
      </c>
      <c r="U205" s="7">
        <v>-0.56000000000000005</v>
      </c>
      <c r="V205" s="7" t="e">
        <f t="array" aca="1" ref="V205" ca="1">_xludf.IFS(AND(U205&gt;-2,U205&lt;=-1.5),"SL", AND(U205&gt;-1.5,U205&lt;=-1),"ML", AND(U205&gt;-1,U205&lt;=-0.5),"WL",AND(U205&gt;-0.5,U205&lt;0.5),"NONE",AND(U205&gt;=0.5,U205&lt;1),"WE",AND(U205&gt;=1,U205&lt;1.5),"ME",AND(U205&gt;=1.5,U205&lt;2),"SE",U205&gt;=2,"VSE")</f>
        <v>#NAME?</v>
      </c>
    </row>
    <row r="206" spans="1:22" ht="15.75" customHeight="1" x14ac:dyDescent="0.4">
      <c r="A206" s="5" t="s">
        <v>54</v>
      </c>
      <c r="B206" s="5" t="s">
        <v>38</v>
      </c>
      <c r="C206" s="6">
        <v>105.68333333333334</v>
      </c>
      <c r="D206" s="5">
        <v>0</v>
      </c>
      <c r="E206" s="5">
        <v>0</v>
      </c>
      <c r="F206" s="5">
        <v>1.8431666666666668</v>
      </c>
      <c r="G206" s="5">
        <v>36.768000000000001</v>
      </c>
      <c r="H206" s="5">
        <v>66.929666666666662</v>
      </c>
      <c r="I206" s="5">
        <v>33.070333333333338</v>
      </c>
      <c r="J206" s="6">
        <v>53.866666666666674</v>
      </c>
      <c r="K206" s="5">
        <v>26.433333333333337</v>
      </c>
      <c r="L206" s="5">
        <v>15.566666666666668</v>
      </c>
      <c r="M206" s="5">
        <v>5.7333333333333343</v>
      </c>
      <c r="N206" s="5">
        <v>2.6999999999999997</v>
      </c>
      <c r="O206" s="5">
        <v>0.83333333333333337</v>
      </c>
      <c r="P206" s="5">
        <v>19.733333333333334</v>
      </c>
      <c r="Q206" s="5">
        <v>9.0666666666666664</v>
      </c>
      <c r="R206" s="5">
        <v>1.8666666666666665</v>
      </c>
      <c r="S206" s="5">
        <v>0.23333333333333331</v>
      </c>
      <c r="T206" s="5">
        <v>0</v>
      </c>
      <c r="U206" s="7">
        <v>-0.34</v>
      </c>
      <c r="V206" s="7" t="e">
        <f t="array" aca="1" ref="V206" ca="1">_xludf.IFS(AND(U206&gt;-2,U206&lt;=-1.5),"SL", AND(U206&gt;-1.5,U206&lt;=-1),"ML", AND(U206&gt;-1,U206&lt;=-0.5),"WL",AND(U206&gt;-0.5,U206&lt;0.5),"NONE",AND(U206&gt;=0.5,U206&lt;1),"WE",AND(U206&gt;=1,U206&lt;1.5),"ME",AND(U206&gt;=1.5,U206&lt;2),"SE",U206&gt;=2,"VSE")</f>
        <v>#NAME?</v>
      </c>
    </row>
    <row r="207" spans="1:22" ht="15.75" customHeight="1" x14ac:dyDescent="0.4">
      <c r="A207" s="5">
        <v>2017</v>
      </c>
      <c r="B207" s="5" t="s">
        <v>26</v>
      </c>
      <c r="C207" s="6">
        <v>92.183333333333337</v>
      </c>
      <c r="D207" s="5">
        <v>0</v>
      </c>
      <c r="E207" s="5">
        <v>6.6666666666666666E-2</v>
      </c>
      <c r="F207" s="5">
        <v>2.1231666666666666</v>
      </c>
      <c r="G207" s="5">
        <v>36.079666666666668</v>
      </c>
      <c r="H207" s="5">
        <v>53.860500000000002</v>
      </c>
      <c r="I207" s="5">
        <v>46.139499999999998</v>
      </c>
      <c r="J207" s="6">
        <v>48.266666666666659</v>
      </c>
      <c r="K207" s="5">
        <v>30.333333333333332</v>
      </c>
      <c r="L207" s="5">
        <v>18.866666666666667</v>
      </c>
      <c r="M207" s="5">
        <v>8.0333333333333332</v>
      </c>
      <c r="N207" s="5">
        <v>3.9</v>
      </c>
      <c r="O207" s="5">
        <v>1.2</v>
      </c>
      <c r="P207" s="5">
        <v>21.399999999999995</v>
      </c>
      <c r="Q207" s="5">
        <v>10.4</v>
      </c>
      <c r="R207" s="5">
        <v>2.1666666666666665</v>
      </c>
      <c r="S207" s="5">
        <v>0.43333333333333329</v>
      </c>
      <c r="T207" s="5">
        <v>0</v>
      </c>
      <c r="U207" s="7">
        <v>-0.16</v>
      </c>
      <c r="V207" s="7" t="e">
        <f t="array" aca="1" ref="V207" ca="1">_xludf.IFS(AND(U207&gt;-2,U207&lt;=-1.5),"SL", AND(U207&gt;-1.5,U207&lt;=-1),"ML", AND(U207&gt;-1,U207&lt;=-0.5),"WL",AND(U207&gt;-0.5,U207&lt;0.5),"NONE",AND(U207&gt;=0.5,U207&lt;1),"WE",AND(U207&gt;=1,U207&lt;1.5),"ME",AND(U207&gt;=1.5,U207&lt;2),"SE",U207&gt;=2,"VSE")</f>
        <v>#NAME?</v>
      </c>
    </row>
    <row r="208" spans="1:22" ht="15.75" customHeight="1" x14ac:dyDescent="0.4">
      <c r="A208" s="5">
        <v>2017</v>
      </c>
      <c r="B208" s="5" t="s">
        <v>27</v>
      </c>
      <c r="C208" s="6">
        <v>81.5</v>
      </c>
      <c r="D208" s="5">
        <v>0</v>
      </c>
      <c r="E208" s="5">
        <v>6.6666666666666666E-2</v>
      </c>
      <c r="F208" s="5">
        <v>1.8816666666666666</v>
      </c>
      <c r="G208" s="5">
        <v>29.337500000000002</v>
      </c>
      <c r="H208" s="5">
        <v>50.155833333333341</v>
      </c>
      <c r="I208" s="5">
        <v>49.844166666666659</v>
      </c>
      <c r="J208" s="6">
        <v>49.4</v>
      </c>
      <c r="K208" s="5">
        <v>27.099999999999998</v>
      </c>
      <c r="L208" s="5">
        <v>15.9</v>
      </c>
      <c r="M208" s="5">
        <v>6.3666666666666663</v>
      </c>
      <c r="N208" s="5">
        <v>3.3666666666666667</v>
      </c>
      <c r="O208" s="5">
        <v>1.0333333333333332</v>
      </c>
      <c r="P208" s="5">
        <v>23.466666666666669</v>
      </c>
      <c r="Q208" s="5">
        <v>11.133333333333333</v>
      </c>
      <c r="R208" s="5">
        <v>1.7</v>
      </c>
      <c r="S208" s="5">
        <v>0.46666666666666662</v>
      </c>
      <c r="T208" s="5">
        <v>0</v>
      </c>
      <c r="U208" s="7">
        <v>0.05</v>
      </c>
      <c r="V208" s="7" t="e">
        <f t="array" aca="1" ref="V208" ca="1">_xludf.IFS(AND(U208&gt;-2,U208&lt;=-1.5),"SL", AND(U208&gt;-1.5,U208&lt;=-1),"ML", AND(U208&gt;-1,U208&lt;=-0.5),"WL",AND(U208&gt;-0.5,U208&lt;0.5),"NONE",AND(U208&gt;=0.5,U208&lt;1),"WE",AND(U208&gt;=1,U208&lt;1.5),"ME",AND(U208&gt;=1.5,U208&lt;2),"SE",U208&gt;=2,"VSE")</f>
        <v>#NAME?</v>
      </c>
    </row>
    <row r="209" spans="1:22" ht="15.75" customHeight="1" x14ac:dyDescent="0.4">
      <c r="A209" s="5">
        <v>2017</v>
      </c>
      <c r="B209" s="5" t="s">
        <v>28</v>
      </c>
      <c r="C209" s="6">
        <v>55.733333333333327</v>
      </c>
      <c r="D209" s="5">
        <v>0</v>
      </c>
      <c r="E209" s="5">
        <v>6.6666666666666666E-2</v>
      </c>
      <c r="F209" s="5">
        <v>1.4833333333333334</v>
      </c>
      <c r="G209" s="5">
        <v>17.573833333333333</v>
      </c>
      <c r="H209" s="5">
        <v>36.627500000000005</v>
      </c>
      <c r="I209" s="5">
        <v>63.372500000000002</v>
      </c>
      <c r="J209" s="6">
        <v>50.766666666666673</v>
      </c>
      <c r="K209" s="5">
        <v>18.166666666666668</v>
      </c>
      <c r="L209" s="5">
        <v>9.6</v>
      </c>
      <c r="M209" s="5">
        <v>3.4333333333333331</v>
      </c>
      <c r="N209" s="5">
        <v>1.7</v>
      </c>
      <c r="O209" s="5">
        <v>0.46666666666666662</v>
      </c>
      <c r="P209" s="5">
        <v>31.033333333333331</v>
      </c>
      <c r="Q209" s="5">
        <v>16.966666666666665</v>
      </c>
      <c r="R209" s="5">
        <v>4.7666666666666666</v>
      </c>
      <c r="S209" s="5">
        <v>1.3</v>
      </c>
      <c r="T209" s="5">
        <v>0</v>
      </c>
      <c r="U209" s="7">
        <v>0.2</v>
      </c>
      <c r="V209" s="7" t="e">
        <f t="array" aca="1" ref="V209" ca="1">_xludf.IFS(AND(U209&gt;-2,U209&lt;=-1.5),"SL", AND(U209&gt;-1.5,U209&lt;=-1),"ML", AND(U209&gt;-1,U209&lt;=-0.5),"WL",AND(U209&gt;-0.5,U209&lt;0.5),"NONE",AND(U209&gt;=0.5,U209&lt;1),"WE",AND(U209&gt;=1,U209&lt;1.5),"ME",AND(U209&gt;=1.5,U209&lt;2),"SE",U209&gt;=2,"VSE")</f>
        <v>#NAME?</v>
      </c>
    </row>
    <row r="210" spans="1:22" ht="15.75" customHeight="1" x14ac:dyDescent="0.4">
      <c r="A210" s="5">
        <v>2017</v>
      </c>
      <c r="B210" s="5" t="s">
        <v>29</v>
      </c>
      <c r="C210" s="6">
        <v>27.316666666666666</v>
      </c>
      <c r="D210" s="5">
        <v>0</v>
      </c>
      <c r="E210" s="5">
        <v>0</v>
      </c>
      <c r="F210" s="5">
        <v>0.2525</v>
      </c>
      <c r="G210" s="5">
        <v>5.573833333333333</v>
      </c>
      <c r="H210" s="5">
        <v>21.462500000000002</v>
      </c>
      <c r="I210" s="5">
        <v>78.537499999999994</v>
      </c>
      <c r="J210" s="6">
        <v>53.333333333333336</v>
      </c>
      <c r="K210" s="5">
        <v>9.7666666666666675</v>
      </c>
      <c r="L210" s="5">
        <v>3.8666666666666667</v>
      </c>
      <c r="M210" s="5">
        <v>0.6333333333333333</v>
      </c>
      <c r="N210" s="5">
        <v>0.19999999999999998</v>
      </c>
      <c r="O210" s="5">
        <v>0</v>
      </c>
      <c r="P210" s="5">
        <v>36.9</v>
      </c>
      <c r="Q210" s="5">
        <v>21.166666666666668</v>
      </c>
      <c r="R210" s="5">
        <v>6.3999999999999995</v>
      </c>
      <c r="S210" s="5">
        <v>1.5</v>
      </c>
      <c r="T210" s="5">
        <v>0</v>
      </c>
      <c r="U210" s="7">
        <v>0.3</v>
      </c>
      <c r="V210" s="7" t="e">
        <f t="array" aca="1" ref="V210" ca="1">_xludf.IFS(AND(U210&gt;-2,U210&lt;=-1.5),"SL", AND(U210&gt;-1.5,U210&lt;=-1),"ML", AND(U210&gt;-1,U210&lt;=-0.5),"WL",AND(U210&gt;-0.5,U210&lt;0.5),"NONE",AND(U210&gt;=0.5,U210&lt;1),"WE",AND(U210&gt;=1,U210&lt;1.5),"ME",AND(U210&gt;=1.5,U210&lt;2),"SE",U210&gt;=2,"VSE")</f>
        <v>#NAME?</v>
      </c>
    </row>
    <row r="211" spans="1:22" ht="15.75" customHeight="1" x14ac:dyDescent="0.4">
      <c r="A211" s="5">
        <v>2017</v>
      </c>
      <c r="B211" s="5" t="s">
        <v>30</v>
      </c>
      <c r="C211" s="6">
        <v>16.650000000000002</v>
      </c>
      <c r="D211" s="5">
        <v>0</v>
      </c>
      <c r="E211" s="5">
        <v>0</v>
      </c>
      <c r="F211" s="5">
        <v>0</v>
      </c>
      <c r="G211" s="5">
        <v>0.41133333333333333</v>
      </c>
      <c r="H211" s="5">
        <v>16.220833333333335</v>
      </c>
      <c r="I211" s="5">
        <v>83.779166666666683</v>
      </c>
      <c r="J211" s="6">
        <v>49.533333333333331</v>
      </c>
      <c r="K211" s="5">
        <v>4.3</v>
      </c>
      <c r="L211" s="5">
        <v>1.5666666666666667</v>
      </c>
      <c r="M211" s="5">
        <v>6.6666666666666666E-2</v>
      </c>
      <c r="N211" s="5">
        <v>0</v>
      </c>
      <c r="O211" s="5">
        <v>0</v>
      </c>
      <c r="P211" s="5">
        <v>46.166666666666664</v>
      </c>
      <c r="Q211" s="5">
        <v>30.566666666666666</v>
      </c>
      <c r="R211" s="5">
        <v>14.633333333333333</v>
      </c>
      <c r="S211" s="5">
        <v>8.5333333333333332</v>
      </c>
      <c r="T211" s="5">
        <v>3.8000000000000003</v>
      </c>
      <c r="U211" s="7">
        <v>0.31</v>
      </c>
      <c r="V211" s="7" t="e">
        <f t="array" aca="1" ref="V211" ca="1">_xludf.IFS(AND(U211&gt;-2,U211&lt;=-1.5),"SL", AND(U211&gt;-1.5,U211&lt;=-1),"ML", AND(U211&gt;-1,U211&lt;=-0.5),"WL",AND(U211&gt;-0.5,U211&lt;0.5),"NONE",AND(U211&gt;=0.5,U211&lt;1),"WE",AND(U211&gt;=1,U211&lt;1.5),"ME",AND(U211&gt;=1.5,U211&lt;2),"SE",U211&gt;=2,"VSE")</f>
        <v>#NAME?</v>
      </c>
    </row>
    <row r="212" spans="1:22" ht="15.75" customHeight="1" x14ac:dyDescent="0.4">
      <c r="A212" s="5">
        <v>2017</v>
      </c>
      <c r="B212" s="5" t="s">
        <v>31</v>
      </c>
      <c r="C212" s="6">
        <v>18.116666666666667</v>
      </c>
      <c r="D212" s="5">
        <v>0</v>
      </c>
      <c r="E212" s="5">
        <v>0</v>
      </c>
      <c r="F212" s="5">
        <v>0</v>
      </c>
      <c r="G212" s="5">
        <v>0</v>
      </c>
      <c r="H212" s="5">
        <v>18.144833333333334</v>
      </c>
      <c r="I212" s="5">
        <v>81.855166666666662</v>
      </c>
      <c r="J212" s="6">
        <v>45.666666666666664</v>
      </c>
      <c r="K212" s="5">
        <v>3.7666666666666671</v>
      </c>
      <c r="L212" s="5">
        <v>1.4333333333333336</v>
      </c>
      <c r="M212" s="5">
        <v>0.10000000000000002</v>
      </c>
      <c r="N212" s="5">
        <v>0</v>
      </c>
      <c r="O212" s="5">
        <v>0</v>
      </c>
      <c r="P212" s="5">
        <v>50.533333333333331</v>
      </c>
      <c r="Q212" s="5">
        <v>35.06666666666667</v>
      </c>
      <c r="R212" s="5">
        <v>19.766666666666669</v>
      </c>
      <c r="S212" s="5">
        <v>14.866666666666667</v>
      </c>
      <c r="T212" s="5">
        <v>8.4333333333333336</v>
      </c>
      <c r="U212" s="7">
        <v>0.14000000000000001</v>
      </c>
      <c r="V212" s="7" t="e">
        <f t="array" aca="1" ref="V212" ca="1">_xludf.IFS(AND(U212&gt;-2,U212&lt;=-1.5),"SL", AND(U212&gt;-1.5,U212&lt;=-1),"ML", AND(U212&gt;-1,U212&lt;=-0.5),"WL",AND(U212&gt;-0.5,U212&lt;0.5),"NONE",AND(U212&gt;=0.5,U212&lt;1),"WE",AND(U212&gt;=1,U212&lt;1.5),"ME",AND(U212&gt;=1.5,U212&lt;2),"SE",U212&gt;=2,"VSE")</f>
        <v>#NAME?</v>
      </c>
    </row>
    <row r="213" spans="1:22" ht="15.75" customHeight="1" x14ac:dyDescent="0.4">
      <c r="A213" s="5">
        <v>2017</v>
      </c>
      <c r="B213" s="5" t="s">
        <v>32</v>
      </c>
      <c r="C213" s="6">
        <v>28.616666666666664</v>
      </c>
      <c r="D213" s="5">
        <v>0</v>
      </c>
      <c r="E213" s="5">
        <v>0</v>
      </c>
      <c r="F213" s="5">
        <v>0</v>
      </c>
      <c r="G213" s="5">
        <v>1.24</v>
      </c>
      <c r="H213" s="5">
        <v>27.385666666666669</v>
      </c>
      <c r="I213" s="5">
        <v>72.614333333333335</v>
      </c>
      <c r="J213" s="6">
        <v>39.966666666666661</v>
      </c>
      <c r="K213" s="5">
        <v>3.8333333333333335</v>
      </c>
      <c r="L213" s="5">
        <v>1.4666666666666668</v>
      </c>
      <c r="M213" s="5">
        <v>0.19999999999999998</v>
      </c>
      <c r="N213" s="5">
        <v>3.3333333333333333E-2</v>
      </c>
      <c r="O213" s="5">
        <v>0</v>
      </c>
      <c r="P213" s="5">
        <v>56.166666666666664</v>
      </c>
      <c r="Q213" s="5">
        <v>40.533333333333331</v>
      </c>
      <c r="R213" s="5">
        <v>26.733333333333331</v>
      </c>
      <c r="S213" s="5">
        <v>22.133333333333336</v>
      </c>
      <c r="T213" s="5">
        <v>14.266666666666666</v>
      </c>
      <c r="U213" s="7">
        <v>-0.11</v>
      </c>
      <c r="V213" s="7" t="e">
        <f t="array" aca="1" ref="V213" ca="1">_xludf.IFS(AND(U213&gt;-2,U213&lt;=-1.5),"SL", AND(U213&gt;-1.5,U213&lt;=-1),"ML", AND(U213&gt;-1,U213&lt;=-0.5),"WL",AND(U213&gt;-0.5,U213&lt;0.5),"NONE",AND(U213&gt;=0.5,U213&lt;1),"WE",AND(U213&gt;=1,U213&lt;1.5),"ME",AND(U213&gt;=1.5,U213&lt;2),"SE",U213&gt;=2,"VSE")</f>
        <v>#NAME?</v>
      </c>
    </row>
    <row r="214" spans="1:22" ht="15.75" customHeight="1" x14ac:dyDescent="0.4">
      <c r="A214" s="5">
        <v>2017</v>
      </c>
      <c r="B214" s="5" t="s">
        <v>33</v>
      </c>
      <c r="C214" s="6">
        <v>27.966666666666669</v>
      </c>
      <c r="D214" s="5">
        <v>0</v>
      </c>
      <c r="E214" s="5">
        <v>0</v>
      </c>
      <c r="F214" s="5">
        <v>0</v>
      </c>
      <c r="G214" s="5">
        <v>1.792</v>
      </c>
      <c r="H214" s="5">
        <v>26.197333333333333</v>
      </c>
      <c r="I214" s="5">
        <v>73.802666666666667</v>
      </c>
      <c r="J214" s="6">
        <v>38.333333333333336</v>
      </c>
      <c r="K214" s="5">
        <v>12.700000000000001</v>
      </c>
      <c r="L214" s="5">
        <v>7.5666666666666673</v>
      </c>
      <c r="M214" s="5">
        <v>2.8000000000000003</v>
      </c>
      <c r="N214" s="5">
        <v>0.83333333333333337</v>
      </c>
      <c r="O214" s="5">
        <v>6.6666666666666666E-2</v>
      </c>
      <c r="P214" s="5">
        <v>48.933333333333337</v>
      </c>
      <c r="Q214" s="5">
        <v>36.06666666666667</v>
      </c>
      <c r="R214" s="5">
        <v>25.400000000000002</v>
      </c>
      <c r="S214" s="5">
        <v>20.933333333333334</v>
      </c>
      <c r="T214" s="5">
        <v>14.133333333333333</v>
      </c>
      <c r="U214" s="7">
        <v>-0.38</v>
      </c>
      <c r="V214" s="7" t="e">
        <f t="array" aca="1" ref="V214" ca="1">_xludf.IFS(AND(U214&gt;-2,U214&lt;=-1.5),"SL", AND(U214&gt;-1.5,U214&lt;=-1),"ML", AND(U214&gt;-1,U214&lt;=-0.5),"WL",AND(U214&gt;-0.5,U214&lt;0.5),"NONE",AND(U214&gt;=0.5,U214&lt;1),"WE",AND(U214&gt;=1,U214&lt;1.5),"ME",AND(U214&gt;=1.5,U214&lt;2),"SE",U214&gt;=2,"VSE")</f>
        <v>#NAME?</v>
      </c>
    </row>
    <row r="215" spans="1:22" ht="15.75" customHeight="1" x14ac:dyDescent="0.4">
      <c r="A215" s="5">
        <v>2017</v>
      </c>
      <c r="B215" s="5" t="s">
        <v>34</v>
      </c>
      <c r="C215" s="6">
        <v>34.18333333333333</v>
      </c>
      <c r="D215" s="5">
        <v>0</v>
      </c>
      <c r="E215" s="5">
        <v>0</v>
      </c>
      <c r="F215" s="5">
        <v>0</v>
      </c>
      <c r="G215" s="5">
        <v>3.9170000000000003</v>
      </c>
      <c r="H215" s="5">
        <v>30.271666666666665</v>
      </c>
      <c r="I215" s="5">
        <v>69.728333333333339</v>
      </c>
      <c r="J215" s="6">
        <v>35.4</v>
      </c>
      <c r="K215" s="5">
        <v>22.866666666666664</v>
      </c>
      <c r="L215" s="5">
        <v>16</v>
      </c>
      <c r="M215" s="5">
        <v>7.3666666666666671</v>
      </c>
      <c r="N215" s="5">
        <v>3.5333333333333332</v>
      </c>
      <c r="O215" s="5">
        <v>0.66666666666666663</v>
      </c>
      <c r="P215" s="5">
        <v>41.733333333333334</v>
      </c>
      <c r="Q215" s="5">
        <v>32.266666666666673</v>
      </c>
      <c r="R215" s="5">
        <v>24</v>
      </c>
      <c r="S215" s="5">
        <v>19.466666666666665</v>
      </c>
      <c r="T215" s="5">
        <v>12.533333333333333</v>
      </c>
      <c r="U215" s="7">
        <v>-0.65</v>
      </c>
      <c r="V215" s="7" t="e">
        <f t="array" aca="1" ref="V215" ca="1">_xludf.IFS(AND(U215&gt;-2,U215&lt;=-1.5),"SL", AND(U215&gt;-1.5,U215&lt;=-1),"ML", AND(U215&gt;-1,U215&lt;=-0.5),"WL",AND(U215&gt;-0.5,U215&lt;0.5),"NONE",AND(U215&gt;=0.5,U215&lt;1),"WE",AND(U215&gt;=1,U215&lt;1.5),"ME",AND(U215&gt;=1.5,U215&lt;2),"SE",U215&gt;=2,"VSE")</f>
        <v>#NAME?</v>
      </c>
    </row>
    <row r="216" spans="1:22" ht="15.75" customHeight="1" x14ac:dyDescent="0.4">
      <c r="A216" s="5">
        <v>2017</v>
      </c>
      <c r="B216" s="5" t="s">
        <v>35</v>
      </c>
      <c r="C216" s="6">
        <v>54.6</v>
      </c>
      <c r="D216" s="5">
        <v>0</v>
      </c>
      <c r="E216" s="5">
        <v>0</v>
      </c>
      <c r="F216" s="5">
        <v>0</v>
      </c>
      <c r="G216" s="5">
        <v>9.9344999999999999</v>
      </c>
      <c r="H216" s="5">
        <v>44.619166666666665</v>
      </c>
      <c r="I216" s="5">
        <v>55.380833333333328</v>
      </c>
      <c r="J216" s="6">
        <v>32.06666666666667</v>
      </c>
      <c r="K216" s="5">
        <v>31.900000000000002</v>
      </c>
      <c r="L216" s="5">
        <v>24.666666666666668</v>
      </c>
      <c r="M216" s="5">
        <v>14</v>
      </c>
      <c r="N216" s="5">
        <v>7.9333333333333336</v>
      </c>
      <c r="O216" s="5">
        <v>2.4333333333333331</v>
      </c>
      <c r="P216" s="5">
        <v>36.1</v>
      </c>
      <c r="Q216" s="5">
        <v>29.033333333333331</v>
      </c>
      <c r="R216" s="5">
        <v>21.233333333333331</v>
      </c>
      <c r="S216" s="5">
        <v>16.599999999999998</v>
      </c>
      <c r="T216" s="5">
        <v>8.9</v>
      </c>
      <c r="U216" s="7">
        <v>-0.84</v>
      </c>
      <c r="V216" s="7" t="e">
        <f t="array" aca="1" ref="V216" ca="1">_xludf.IFS(AND(U216&gt;-2,U216&lt;=-1.5),"SL", AND(U216&gt;-1.5,U216&lt;=-1),"ML", AND(U216&gt;-1,U216&lt;=-0.5),"WL",AND(U216&gt;-0.5,U216&lt;0.5),"NONE",AND(U216&gt;=0.5,U216&lt;1),"WE",AND(U216&gt;=1,U216&lt;1.5),"ME",AND(U216&gt;=1.5,U216&lt;2),"SE",U216&gt;=2,"VSE")</f>
        <v>#NAME?</v>
      </c>
    </row>
    <row r="217" spans="1:22" ht="15.75" customHeight="1" x14ac:dyDescent="0.4">
      <c r="A217" s="5" t="s">
        <v>55</v>
      </c>
      <c r="B217" s="5" t="s">
        <v>37</v>
      </c>
      <c r="C217" s="6">
        <v>107.66666666666667</v>
      </c>
      <c r="D217" s="5">
        <v>0</v>
      </c>
      <c r="E217" s="5">
        <v>0</v>
      </c>
      <c r="F217" s="5">
        <v>7.3959999999999999</v>
      </c>
      <c r="G217" s="5">
        <v>31.857833333333332</v>
      </c>
      <c r="H217" s="5">
        <v>68.290499999999994</v>
      </c>
      <c r="I217" s="5">
        <v>31.709500000000002</v>
      </c>
      <c r="J217" s="6">
        <v>30.866666666666664</v>
      </c>
      <c r="K217" s="5">
        <v>35.466666666666669</v>
      </c>
      <c r="L217" s="5">
        <v>28.233333333333334</v>
      </c>
      <c r="M217" s="5">
        <v>17.966666666666669</v>
      </c>
      <c r="N217" s="5">
        <v>11</v>
      </c>
      <c r="O217" s="5">
        <v>4</v>
      </c>
      <c r="P217" s="5">
        <v>33.699999999999996</v>
      </c>
      <c r="Q217" s="5">
        <v>26.866666666666671</v>
      </c>
      <c r="R217" s="5">
        <v>18.833333333333332</v>
      </c>
      <c r="S217" s="5">
        <v>12.4</v>
      </c>
      <c r="T217" s="5">
        <v>5.3666666666666663</v>
      </c>
      <c r="U217" s="7">
        <v>-0.97</v>
      </c>
      <c r="V217" s="7" t="e">
        <f t="array" aca="1" ref="V217" ca="1">_xludf.IFS(AND(U217&gt;-2,U217&lt;=-1.5),"SL", AND(U217&gt;-1.5,U217&lt;=-1),"ML", AND(U217&gt;-1,U217&lt;=-0.5),"WL",AND(U217&gt;-0.5,U217&lt;0.5),"NONE",AND(U217&gt;=0.5,U217&lt;1),"WE",AND(U217&gt;=1,U217&lt;1.5),"ME",AND(U217&gt;=1.5,U217&lt;2),"SE",U217&gt;=2,"VSE")</f>
        <v>#NAME?</v>
      </c>
    </row>
    <row r="218" spans="1:22" ht="15.75" customHeight="1" x14ac:dyDescent="0.4">
      <c r="A218" s="5" t="s">
        <v>55</v>
      </c>
      <c r="B218" s="5" t="s">
        <v>38</v>
      </c>
      <c r="C218" s="6">
        <v>162.66666666666666</v>
      </c>
      <c r="D218" s="5">
        <v>0</v>
      </c>
      <c r="E218" s="5">
        <v>1.27</v>
      </c>
      <c r="F218" s="5">
        <v>18.425166666666666</v>
      </c>
      <c r="G218" s="5">
        <v>53.495333333333328</v>
      </c>
      <c r="H218" s="5">
        <v>89.364666666666665</v>
      </c>
      <c r="I218" s="5">
        <v>10.635333333333334</v>
      </c>
      <c r="J218" s="6">
        <v>31.299999999999997</v>
      </c>
      <c r="K218" s="5">
        <v>39.4</v>
      </c>
      <c r="L218" s="5">
        <v>31</v>
      </c>
      <c r="M218" s="5">
        <v>19.366666666666664</v>
      </c>
      <c r="N218" s="5">
        <v>11.933333333333332</v>
      </c>
      <c r="O218" s="5">
        <v>5.0666666666666664</v>
      </c>
      <c r="P218" s="5">
        <v>29.3</v>
      </c>
      <c r="Q218" s="5">
        <v>21.733333333333334</v>
      </c>
      <c r="R218" s="5">
        <v>11.600000000000001</v>
      </c>
      <c r="S218" s="5">
        <v>6.7</v>
      </c>
      <c r="T218" s="5">
        <v>2.3333333333333335</v>
      </c>
      <c r="U218" s="7">
        <v>-0.92</v>
      </c>
      <c r="V218" s="7" t="e">
        <f t="array" aca="1" ref="V218" ca="1">_xludf.IFS(AND(U218&gt;-2,U218&lt;=-1.5),"SL", AND(U218&gt;-1.5,U218&lt;=-1),"ML", AND(U218&gt;-1,U218&lt;=-0.5),"WL",AND(U218&gt;-0.5,U218&lt;0.5),"NONE",AND(U218&gt;=0.5,U218&lt;1),"WE",AND(U218&gt;=1,U218&lt;1.5),"ME",AND(U218&gt;=1.5,U218&lt;2),"SE",U218&gt;=2,"VSE")</f>
        <v>#NAME?</v>
      </c>
    </row>
    <row r="219" spans="1:22" ht="15.75" customHeight="1" x14ac:dyDescent="0.4">
      <c r="A219" s="5">
        <v>2018</v>
      </c>
      <c r="B219" s="5" t="s">
        <v>26</v>
      </c>
      <c r="C219" s="6">
        <v>205.16666666666666</v>
      </c>
      <c r="D219" s="5">
        <v>0</v>
      </c>
      <c r="E219" s="5">
        <v>6.546666666666666</v>
      </c>
      <c r="F219" s="5">
        <v>34.43183333333333</v>
      </c>
      <c r="G219" s="5">
        <v>70.358666666666679</v>
      </c>
      <c r="H219" s="5">
        <v>93.775500000000008</v>
      </c>
      <c r="I219" s="5">
        <v>6.2244999999999999</v>
      </c>
      <c r="J219" s="6">
        <v>32.033333333333331</v>
      </c>
      <c r="K219" s="5">
        <v>41.06666666666667</v>
      </c>
      <c r="L219" s="5">
        <v>31.066666666666666</v>
      </c>
      <c r="M219" s="5">
        <v>18.033333333333335</v>
      </c>
      <c r="N219" s="5">
        <v>10.966666666666667</v>
      </c>
      <c r="O219" s="5">
        <v>5</v>
      </c>
      <c r="P219" s="5">
        <v>26.866666666666671</v>
      </c>
      <c r="Q219" s="5">
        <v>19.099999999999998</v>
      </c>
      <c r="R219" s="5">
        <v>6.0333333333333323</v>
      </c>
      <c r="S219" s="5">
        <v>1.9666666666666666</v>
      </c>
      <c r="T219" s="5">
        <v>0.16666666666666666</v>
      </c>
      <c r="U219" s="7">
        <v>-0.85</v>
      </c>
      <c r="V219" s="7" t="e">
        <f t="array" aca="1" ref="V219" ca="1">_xludf.IFS(AND(U219&gt;-2,U219&lt;=-1.5),"SL", AND(U219&gt;-1.5,U219&lt;=-1),"ML", AND(U219&gt;-1,U219&lt;=-0.5),"WL",AND(U219&gt;-0.5,U219&lt;0.5),"NONE",AND(U219&gt;=0.5,U219&lt;1),"WE",AND(U219&gt;=1,U219&lt;1.5),"ME",AND(U219&gt;=1.5,U219&lt;2),"SE",U219&gt;=2,"VSE")</f>
        <v>#NAME?</v>
      </c>
    </row>
    <row r="220" spans="1:22" ht="15.75" customHeight="1" x14ac:dyDescent="0.4">
      <c r="A220" s="5">
        <v>2018</v>
      </c>
      <c r="B220" s="5" t="s">
        <v>27</v>
      </c>
      <c r="C220" s="6">
        <v>221.41666666666666</v>
      </c>
      <c r="D220" s="5">
        <v>0.64500000000000002</v>
      </c>
      <c r="E220" s="5">
        <v>15.150833333333333</v>
      </c>
      <c r="F220" s="5">
        <v>44.744999999999997</v>
      </c>
      <c r="G220" s="5">
        <v>71.237499999999997</v>
      </c>
      <c r="H220" s="5">
        <v>89.68416666666667</v>
      </c>
      <c r="I220" s="5">
        <v>10.315833333333336</v>
      </c>
      <c r="J220" s="6">
        <v>35.966666666666669</v>
      </c>
      <c r="K220" s="5">
        <v>45.9</v>
      </c>
      <c r="L220" s="5">
        <v>34.233333333333334</v>
      </c>
      <c r="M220" s="5">
        <v>18.833333333333332</v>
      </c>
      <c r="N220" s="5">
        <v>12.366666666666667</v>
      </c>
      <c r="O220" s="5">
        <v>6.3666666666666671</v>
      </c>
      <c r="P220" s="5">
        <v>18.099999999999998</v>
      </c>
      <c r="Q220" s="5">
        <v>11.633333333333331</v>
      </c>
      <c r="R220" s="5">
        <v>0.9</v>
      </c>
      <c r="S220" s="5">
        <v>9.9999999999999992E-2</v>
      </c>
      <c r="T220" s="5">
        <v>3.3333333333333333E-2</v>
      </c>
      <c r="U220" s="7">
        <v>-0.7</v>
      </c>
      <c r="V220" s="7" t="e">
        <f t="array" aca="1" ref="V220" ca="1">_xludf.IFS(AND(U220&gt;-2,U220&lt;=-1.5),"SL", AND(U220&gt;-1.5,U220&lt;=-1),"ML", AND(U220&gt;-1,U220&lt;=-0.5),"WL",AND(U220&gt;-0.5,U220&lt;0.5),"NONE",AND(U220&gt;=0.5,U220&lt;1),"WE",AND(U220&gt;=1,U220&lt;1.5),"ME",AND(U220&gt;=1.5,U220&lt;2),"SE",U220&gt;=2,"VSE")</f>
        <v>#NAME?</v>
      </c>
    </row>
    <row r="221" spans="1:22" ht="15.75" customHeight="1" x14ac:dyDescent="0.4">
      <c r="A221" s="5">
        <v>2018</v>
      </c>
      <c r="B221" s="5" t="s">
        <v>28</v>
      </c>
      <c r="C221" s="6">
        <v>233.06666666666669</v>
      </c>
      <c r="D221" s="5">
        <v>3.0310000000000006</v>
      </c>
      <c r="E221" s="5">
        <v>24.548166666666663</v>
      </c>
      <c r="F221" s="5">
        <v>50.894499999999994</v>
      </c>
      <c r="G221" s="5">
        <v>69.509</v>
      </c>
      <c r="H221" s="5">
        <v>85.141000000000005</v>
      </c>
      <c r="I221" s="5">
        <v>14.859</v>
      </c>
      <c r="J221" s="6">
        <v>33.966666666666661</v>
      </c>
      <c r="K221" s="5">
        <v>52.933333333333337</v>
      </c>
      <c r="L221" s="5">
        <v>39.133333333333333</v>
      </c>
      <c r="M221" s="5">
        <v>22.099999999999998</v>
      </c>
      <c r="N221" s="5">
        <v>15.533333333333333</v>
      </c>
      <c r="O221" s="5">
        <v>8.5666666666666664</v>
      </c>
      <c r="P221" s="5">
        <v>13.066666666666668</v>
      </c>
      <c r="Q221" s="5">
        <v>8.0333333333333332</v>
      </c>
      <c r="R221" s="5">
        <v>1</v>
      </c>
      <c r="S221" s="5">
        <v>9.9999999999999992E-2</v>
      </c>
      <c r="T221" s="5">
        <v>3.3333333333333333E-2</v>
      </c>
      <c r="U221" s="7">
        <v>-0.5</v>
      </c>
      <c r="V221" s="7" t="e">
        <f t="array" aca="1" ref="V221" ca="1">_xludf.IFS(AND(U221&gt;-2,U221&lt;=-1.5),"SL", AND(U221&gt;-1.5,U221&lt;=-1),"ML", AND(U221&gt;-1,U221&lt;=-0.5),"WL",AND(U221&gt;-0.5,U221&lt;0.5),"NONE",AND(U221&gt;=0.5,U221&lt;1),"WE",AND(U221&gt;=1,U221&lt;1.5),"ME",AND(U221&gt;=1.5,U221&lt;2),"SE",U221&gt;=2,"VSE")</f>
        <v>#NAME?</v>
      </c>
    </row>
    <row r="222" spans="1:22" ht="15.75" customHeight="1" x14ac:dyDescent="0.4">
      <c r="A222" s="5">
        <v>2018</v>
      </c>
      <c r="B222" s="5" t="s">
        <v>29</v>
      </c>
      <c r="C222" s="6">
        <v>237.23333333333335</v>
      </c>
      <c r="D222" s="5">
        <v>5.7126666666666672</v>
      </c>
      <c r="E222" s="5">
        <v>31.020666666666667</v>
      </c>
      <c r="F222" s="5">
        <v>51.967833333333324</v>
      </c>
      <c r="G222" s="5">
        <v>67.490666666666669</v>
      </c>
      <c r="H222" s="5">
        <v>81.13600000000001</v>
      </c>
      <c r="I222" s="5">
        <v>18.864000000000001</v>
      </c>
      <c r="J222" s="6">
        <v>28.866666666666664</v>
      </c>
      <c r="K222" s="5">
        <v>65.633333333333326</v>
      </c>
      <c r="L222" s="5">
        <v>52.833333333333336</v>
      </c>
      <c r="M222" s="5">
        <v>35.833333333333336</v>
      </c>
      <c r="N222" s="5">
        <v>28.366666666666664</v>
      </c>
      <c r="O222" s="5">
        <v>18.166666666666668</v>
      </c>
      <c r="P222" s="5">
        <v>5.4333333333333336</v>
      </c>
      <c r="Q222" s="5">
        <v>2.2333333333333334</v>
      </c>
      <c r="R222" s="5">
        <v>0.26666666666666666</v>
      </c>
      <c r="S222" s="5">
        <v>0</v>
      </c>
      <c r="T222" s="5">
        <v>0</v>
      </c>
      <c r="U222" s="7">
        <v>-0.22</v>
      </c>
      <c r="V222" s="7" t="e">
        <f t="array" aca="1" ref="V222" ca="1">_xludf.IFS(AND(U222&gt;-2,U222&lt;=-1.5),"SL", AND(U222&gt;-1.5,U222&lt;=-1),"ML", AND(U222&gt;-1,U222&lt;=-0.5),"WL",AND(U222&gt;-0.5,U222&lt;0.5),"NONE",AND(U222&gt;=0.5,U222&lt;1),"WE",AND(U222&gt;=1,U222&lt;1.5),"ME",AND(U222&gt;=1.5,U222&lt;2),"SE",U222&gt;=2,"VSE")</f>
        <v>#NAME?</v>
      </c>
    </row>
    <row r="223" spans="1:22" ht="15.75" customHeight="1" x14ac:dyDescent="0.4">
      <c r="A223" s="5">
        <v>2018</v>
      </c>
      <c r="B223" s="5" t="s">
        <v>30</v>
      </c>
      <c r="C223" s="6">
        <v>247.65</v>
      </c>
      <c r="D223" s="5">
        <v>8.7889999999999997</v>
      </c>
      <c r="E223" s="5">
        <v>35.741166666666665</v>
      </c>
      <c r="F223" s="5">
        <v>54.30266666666666</v>
      </c>
      <c r="G223" s="5">
        <v>69.107833333333346</v>
      </c>
      <c r="H223" s="5">
        <v>79.738666666666674</v>
      </c>
      <c r="I223" s="5">
        <v>20.261333333333329</v>
      </c>
      <c r="J223" s="6">
        <v>20.433333333333334</v>
      </c>
      <c r="K223" s="5">
        <v>73.633333333333326</v>
      </c>
      <c r="L223" s="5">
        <v>62.133333333333326</v>
      </c>
      <c r="M223" s="5">
        <v>43.800000000000004</v>
      </c>
      <c r="N223" s="5">
        <v>34.9</v>
      </c>
      <c r="O223" s="5">
        <v>22.033333333333331</v>
      </c>
      <c r="P223" s="5">
        <v>5.9000000000000012</v>
      </c>
      <c r="Q223" s="5">
        <v>2.5333333333333337</v>
      </c>
      <c r="R223" s="5">
        <v>0.33333333333333331</v>
      </c>
      <c r="S223" s="5">
        <v>6.6666666666666666E-2</v>
      </c>
      <c r="T223" s="5">
        <v>0</v>
      </c>
      <c r="U223" s="7">
        <v>-0.01</v>
      </c>
      <c r="V223" s="7" t="e">
        <f t="array" aca="1" ref="V223" ca="1">_xludf.IFS(AND(U223&gt;-2,U223&lt;=-1.5),"SL", AND(U223&gt;-1.5,U223&lt;=-1),"ML", AND(U223&gt;-1,U223&lt;=-0.5),"WL",AND(U223&gt;-0.5,U223&lt;0.5),"NONE",AND(U223&gt;=0.5,U223&lt;1),"WE",AND(U223&gt;=1,U223&lt;1.5),"ME",AND(U223&gt;=1.5,U223&lt;2),"SE",U223&gt;=2,"VSE")</f>
        <v>#NAME?</v>
      </c>
    </row>
    <row r="224" spans="1:22" ht="15.75" customHeight="1" x14ac:dyDescent="0.4">
      <c r="A224" s="5">
        <v>2018</v>
      </c>
      <c r="B224" s="5" t="s">
        <v>31</v>
      </c>
      <c r="C224" s="6">
        <v>259.83333333333331</v>
      </c>
      <c r="D224" s="5">
        <v>9.2363333333333326</v>
      </c>
      <c r="E224" s="5">
        <v>39.267166666666668</v>
      </c>
      <c r="F224" s="5">
        <v>58.87983333333333</v>
      </c>
      <c r="G224" s="5">
        <v>71.988833333333332</v>
      </c>
      <c r="H224" s="5">
        <v>80.44516666666668</v>
      </c>
      <c r="I224" s="5">
        <v>19.554833333333331</v>
      </c>
      <c r="J224" s="6">
        <v>17.866666666666667</v>
      </c>
      <c r="K224" s="5">
        <v>76.933333333333337</v>
      </c>
      <c r="L224" s="5">
        <v>67.8</v>
      </c>
      <c r="M224" s="5">
        <v>48.933333333333337</v>
      </c>
      <c r="N224" s="5">
        <v>39.333333333333336</v>
      </c>
      <c r="O224" s="5">
        <v>25.466666666666669</v>
      </c>
      <c r="P224" s="5">
        <v>5.2333333333333334</v>
      </c>
      <c r="Q224" s="5">
        <v>2.3333333333333335</v>
      </c>
      <c r="R224" s="5">
        <v>0.26666666666666666</v>
      </c>
      <c r="S224" s="5">
        <v>0.10000000000000002</v>
      </c>
      <c r="T224" s="5">
        <v>0</v>
      </c>
      <c r="U224" s="7">
        <v>0.09</v>
      </c>
      <c r="V224" s="7" t="e">
        <f t="array" aca="1" ref="V224" ca="1">_xludf.IFS(AND(U224&gt;-2,U224&lt;=-1.5),"SL", AND(U224&gt;-1.5,U224&lt;=-1),"ML", AND(U224&gt;-1,U224&lt;=-0.5),"WL",AND(U224&gt;-0.5,U224&lt;0.5),"NONE",AND(U224&gt;=0.5,U224&lt;1),"WE",AND(U224&gt;=1,U224&lt;1.5),"ME",AND(U224&gt;=1.5,U224&lt;2),"SE",U224&gt;=2,"VSE")</f>
        <v>#NAME?</v>
      </c>
    </row>
    <row r="225" spans="1:22" ht="15.75" customHeight="1" x14ac:dyDescent="0.4">
      <c r="A225" s="5">
        <v>2018</v>
      </c>
      <c r="B225" s="5" t="s">
        <v>32</v>
      </c>
      <c r="C225" s="6">
        <v>272</v>
      </c>
      <c r="D225" s="5">
        <v>10.577166666666667</v>
      </c>
      <c r="E225" s="5">
        <v>42.630499999999998</v>
      </c>
      <c r="F225" s="5">
        <v>63.149833333333333</v>
      </c>
      <c r="G225" s="5">
        <v>73.775499999999994</v>
      </c>
      <c r="H225" s="5">
        <v>81.83016666666667</v>
      </c>
      <c r="I225" s="5">
        <v>18.169833333333333</v>
      </c>
      <c r="J225" s="6">
        <v>17.2</v>
      </c>
      <c r="K225" s="5">
        <v>77.399999999999991</v>
      </c>
      <c r="L225" s="5">
        <v>67.800000000000011</v>
      </c>
      <c r="M225" s="5">
        <v>45.533333333333331</v>
      </c>
      <c r="N225" s="5">
        <v>34.966666666666661</v>
      </c>
      <c r="O225" s="5">
        <v>20.833333333333332</v>
      </c>
      <c r="P225" s="5">
        <v>5.3999999999999995</v>
      </c>
      <c r="Q225" s="5">
        <v>2.1666666666666665</v>
      </c>
      <c r="R225" s="5">
        <v>0.23333333333333331</v>
      </c>
      <c r="S225" s="5">
        <v>0.10000000000000002</v>
      </c>
      <c r="T225" s="5">
        <v>0</v>
      </c>
      <c r="U225" s="7">
        <v>0.23</v>
      </c>
      <c r="V225" s="7" t="e">
        <f t="array" aca="1" ref="V225" ca="1">_xludf.IFS(AND(U225&gt;-2,U225&lt;=-1.5),"SL", AND(U225&gt;-1.5,U225&lt;=-1),"ML", AND(U225&gt;-1,U225&lt;=-0.5),"WL",AND(U225&gt;-0.5,U225&lt;0.5),"NONE",AND(U225&gt;=0.5,U225&lt;1),"WE",AND(U225&gt;=1,U225&lt;1.5),"ME",AND(U225&gt;=1.5,U225&lt;2),"SE",U225&gt;=2,"VSE")</f>
        <v>#NAME?</v>
      </c>
    </row>
    <row r="226" spans="1:22" ht="15.75" customHeight="1" x14ac:dyDescent="0.4">
      <c r="A226" s="5">
        <v>2018</v>
      </c>
      <c r="B226" s="5" t="s">
        <v>33</v>
      </c>
      <c r="C226" s="6">
        <v>271.93333333333334</v>
      </c>
      <c r="D226" s="5">
        <v>11.573833333333333</v>
      </c>
      <c r="E226" s="5">
        <v>42.9985</v>
      </c>
      <c r="F226" s="5">
        <v>63.082500000000003</v>
      </c>
      <c r="G226" s="5">
        <v>71.80616666666667</v>
      </c>
      <c r="H226" s="5">
        <v>82.530833333333334</v>
      </c>
      <c r="I226" s="5">
        <v>17.469166666666663</v>
      </c>
      <c r="J226" s="6">
        <v>21.900000000000002</v>
      </c>
      <c r="K226" s="5">
        <v>71.266666666666666</v>
      </c>
      <c r="L226" s="5">
        <v>60.533333333333331</v>
      </c>
      <c r="M226" s="5">
        <v>38.566666666666663</v>
      </c>
      <c r="N226" s="5">
        <v>27.466666666666669</v>
      </c>
      <c r="O226" s="5">
        <v>14.966666666666667</v>
      </c>
      <c r="P226" s="5">
        <v>6.833333333333333</v>
      </c>
      <c r="Q226" s="5">
        <v>2.9</v>
      </c>
      <c r="R226" s="5">
        <v>0.16666666666666666</v>
      </c>
      <c r="S226" s="5">
        <v>3.3333333333333333E-2</v>
      </c>
      <c r="T226" s="5">
        <v>0</v>
      </c>
      <c r="U226" s="7">
        <v>0.49</v>
      </c>
      <c r="V226" s="7" t="e">
        <f t="array" aca="1" ref="V226" ca="1">_xludf.IFS(AND(U226&gt;-2,U226&lt;=-1.5),"SL", AND(U226&gt;-1.5,U226&lt;=-1),"ML", AND(U226&gt;-1,U226&lt;=-0.5),"WL",AND(U226&gt;-0.5,U226&lt;0.5),"NONE",AND(U226&gt;=0.5,U226&lt;1),"WE",AND(U226&gt;=1,U226&lt;1.5),"ME",AND(U226&gt;=1.5,U226&lt;2),"SE",U226&gt;=2,"VSE")</f>
        <v>#NAME?</v>
      </c>
    </row>
    <row r="227" spans="1:22" ht="15.75" customHeight="1" x14ac:dyDescent="0.4">
      <c r="A227" s="5">
        <v>2018</v>
      </c>
      <c r="B227" s="5" t="s">
        <v>34</v>
      </c>
      <c r="C227" s="6">
        <v>265.01666666666665</v>
      </c>
      <c r="D227" s="5">
        <v>13.192166666666665</v>
      </c>
      <c r="E227" s="5">
        <v>40.214333333333322</v>
      </c>
      <c r="F227" s="5">
        <v>59.599999999999994</v>
      </c>
      <c r="G227" s="5">
        <v>69.022833333333338</v>
      </c>
      <c r="H227" s="5">
        <v>83.071666666666658</v>
      </c>
      <c r="I227" s="5">
        <v>16.928333333333331</v>
      </c>
      <c r="J227" s="6">
        <v>24.933333333333334</v>
      </c>
      <c r="K227" s="5">
        <v>67.166666666666671</v>
      </c>
      <c r="L227" s="5">
        <v>53.766666666666659</v>
      </c>
      <c r="M227" s="5">
        <v>32.266666666666666</v>
      </c>
      <c r="N227" s="5">
        <v>21.133333333333329</v>
      </c>
      <c r="O227" s="5">
        <v>9.6666666666666661</v>
      </c>
      <c r="P227" s="5">
        <v>7.833333333333333</v>
      </c>
      <c r="Q227" s="5">
        <v>3.2000000000000006</v>
      </c>
      <c r="R227" s="5">
        <v>0.10000000000000002</v>
      </c>
      <c r="S227" s="5">
        <v>0</v>
      </c>
      <c r="T227" s="5">
        <v>0</v>
      </c>
      <c r="U227" s="7">
        <v>0.76</v>
      </c>
      <c r="V227" s="7" t="e">
        <f t="array" aca="1" ref="V227" ca="1">_xludf.IFS(AND(U227&gt;-2,U227&lt;=-1.5),"SL", AND(U227&gt;-1.5,U227&lt;=-1),"ML", AND(U227&gt;-1,U227&lt;=-0.5),"WL",AND(U227&gt;-0.5,U227&lt;0.5),"NONE",AND(U227&gt;=0.5,U227&lt;1),"WE",AND(U227&gt;=1,U227&lt;1.5),"ME",AND(U227&gt;=1.5,U227&lt;2),"SE",U227&gt;=2,"VSE")</f>
        <v>#NAME?</v>
      </c>
    </row>
    <row r="228" spans="1:22" ht="15.75" customHeight="1" x14ac:dyDescent="0.4">
      <c r="A228" s="5">
        <v>2018</v>
      </c>
      <c r="B228" s="5" t="s">
        <v>35</v>
      </c>
      <c r="C228" s="6">
        <v>254.1</v>
      </c>
      <c r="D228" s="5">
        <v>12.909666666666666</v>
      </c>
      <c r="E228" s="5">
        <v>34.138500000000001</v>
      </c>
      <c r="F228" s="5">
        <v>56.530833333333334</v>
      </c>
      <c r="G228" s="5">
        <v>67.220333333333329</v>
      </c>
      <c r="H228" s="5">
        <v>83.39500000000001</v>
      </c>
      <c r="I228" s="5">
        <v>16.605</v>
      </c>
      <c r="J228" s="6">
        <v>26.666666666666668</v>
      </c>
      <c r="K228" s="5">
        <v>63.766666666666673</v>
      </c>
      <c r="L228" s="5">
        <v>47</v>
      </c>
      <c r="M228" s="5">
        <v>23.266666666666669</v>
      </c>
      <c r="N228" s="5">
        <v>12.733333333333334</v>
      </c>
      <c r="O228" s="5">
        <v>4.2333333333333334</v>
      </c>
      <c r="P228" s="5">
        <v>9.5666666666666664</v>
      </c>
      <c r="Q228" s="5">
        <v>4.5666666666666673</v>
      </c>
      <c r="R228" s="5">
        <v>0.3666666666666667</v>
      </c>
      <c r="S228" s="5">
        <v>3.3333333333333333E-2</v>
      </c>
      <c r="T228" s="5">
        <v>0</v>
      </c>
      <c r="U228" s="7">
        <v>0.9</v>
      </c>
      <c r="V228" s="7" t="e">
        <f t="array" aca="1" ref="V228" ca="1">_xludf.IFS(AND(U228&gt;-2,U228&lt;=-1.5),"SL", AND(U228&gt;-1.5,U228&lt;=-1),"ML", AND(U228&gt;-1,U228&lt;=-0.5),"WL",AND(U228&gt;-0.5,U228&lt;0.5),"NONE",AND(U228&gt;=0.5,U228&lt;1),"WE",AND(U228&gt;=1,U228&lt;1.5),"ME",AND(U228&gt;=1.5,U228&lt;2),"SE",U228&gt;=2,"VSE")</f>
        <v>#NAME?</v>
      </c>
    </row>
    <row r="229" spans="1:22" ht="15.75" customHeight="1" x14ac:dyDescent="0.4">
      <c r="A229" s="5" t="s">
        <v>56</v>
      </c>
      <c r="B229" s="5" t="s">
        <v>37</v>
      </c>
      <c r="C229" s="6">
        <v>242.5</v>
      </c>
      <c r="D229" s="5">
        <v>10.712999999999999</v>
      </c>
      <c r="E229" s="5">
        <v>28.5945</v>
      </c>
      <c r="F229" s="5">
        <v>52.970833333333331</v>
      </c>
      <c r="G229" s="5">
        <v>66.823000000000008</v>
      </c>
      <c r="H229" s="5">
        <v>83.407666666666685</v>
      </c>
      <c r="I229" s="5">
        <v>16.592333333333336</v>
      </c>
      <c r="J229" s="6">
        <v>28.8</v>
      </c>
      <c r="K229" s="5">
        <v>61</v>
      </c>
      <c r="L229" s="5">
        <v>43.633333333333326</v>
      </c>
      <c r="M229" s="5">
        <v>18.466666666666669</v>
      </c>
      <c r="N229" s="5">
        <v>9.7666666666666657</v>
      </c>
      <c r="O229" s="5">
        <v>3.5</v>
      </c>
      <c r="P229" s="5">
        <v>10.200000000000001</v>
      </c>
      <c r="Q229" s="5">
        <v>5.333333333333333</v>
      </c>
      <c r="R229" s="5">
        <v>1.4333333333333333</v>
      </c>
      <c r="S229" s="5">
        <v>0.16666666666666666</v>
      </c>
      <c r="T229" s="5">
        <v>0</v>
      </c>
      <c r="U229" s="7">
        <v>0.81</v>
      </c>
      <c r="V229" s="7" t="e">
        <f t="array" aca="1" ref="V229" ca="1">_xludf.IFS(AND(U229&gt;-2,U229&lt;=-1.5),"SL", AND(U229&gt;-1.5,U229&lt;=-1),"ML", AND(U229&gt;-1,U229&lt;=-0.5),"WL",AND(U229&gt;-0.5,U229&lt;0.5),"NONE",AND(U229&gt;=0.5,U229&lt;1),"WE",AND(U229&gt;=1,U229&lt;1.5),"ME",AND(U229&gt;=1.5,U229&lt;2),"SE",U229&gt;=2,"VSE")</f>
        <v>#NAME?</v>
      </c>
    </row>
    <row r="230" spans="1:22" ht="15.75" customHeight="1" x14ac:dyDescent="0.4">
      <c r="A230" s="5" t="s">
        <v>56</v>
      </c>
      <c r="B230" s="5" t="s">
        <v>38</v>
      </c>
      <c r="C230" s="6">
        <v>228.66666666666666</v>
      </c>
      <c r="D230" s="5">
        <v>6.5263333333333335</v>
      </c>
      <c r="E230" s="5">
        <v>21.742833333333333</v>
      </c>
      <c r="F230" s="5">
        <v>47.653333333333329</v>
      </c>
      <c r="G230" s="5">
        <v>66.669666666666672</v>
      </c>
      <c r="H230" s="5">
        <v>86.10766666666666</v>
      </c>
      <c r="I230" s="5">
        <v>13.892333333333335</v>
      </c>
      <c r="J230" s="6">
        <v>39.1</v>
      </c>
      <c r="K230" s="5">
        <v>49.333333333333336</v>
      </c>
      <c r="L230" s="5">
        <v>33.133333333333333</v>
      </c>
      <c r="M230" s="5">
        <v>11.066666666666665</v>
      </c>
      <c r="N230" s="5">
        <v>5.2</v>
      </c>
      <c r="O230" s="5">
        <v>1.5666666666666667</v>
      </c>
      <c r="P230" s="5">
        <v>11.6</v>
      </c>
      <c r="Q230" s="5">
        <v>6.4666666666666659</v>
      </c>
      <c r="R230" s="5">
        <v>2.4666666666666668</v>
      </c>
      <c r="S230" s="5">
        <v>0.76666666666666661</v>
      </c>
      <c r="T230" s="5">
        <v>0</v>
      </c>
      <c r="U230" s="7">
        <v>0.75</v>
      </c>
      <c r="V230" s="7" t="e">
        <f t="array" aca="1" ref="V230" ca="1">_xludf.IFS(AND(U230&gt;-2,U230&lt;=-1.5),"SL", AND(U230&gt;-1.5,U230&lt;=-1),"ML", AND(U230&gt;-1,U230&lt;=-0.5),"WL",AND(U230&gt;-0.5,U230&lt;0.5),"NONE",AND(U230&gt;=0.5,U230&lt;1),"WE",AND(U230&gt;=1,U230&lt;1.5),"ME",AND(U230&gt;=1.5,U230&lt;2),"SE",U230&gt;=2,"VSE")</f>
        <v>#NAME?</v>
      </c>
    </row>
    <row r="231" spans="1:22" ht="15.75" customHeight="1" x14ac:dyDescent="0.4">
      <c r="A231" s="5">
        <v>2019</v>
      </c>
      <c r="B231" s="5" t="s">
        <v>26</v>
      </c>
      <c r="C231" s="6">
        <v>177.66666666666666</v>
      </c>
      <c r="D231" s="5">
        <v>2.7863333333333333</v>
      </c>
      <c r="E231" s="5">
        <v>12.802833333333332</v>
      </c>
      <c r="F231" s="5">
        <v>30.95333333333333</v>
      </c>
      <c r="G231" s="5">
        <v>52.467999999999996</v>
      </c>
      <c r="H231" s="5">
        <v>78.68183333333333</v>
      </c>
      <c r="I231" s="5">
        <v>21.31816666666667</v>
      </c>
      <c r="J231" s="6">
        <v>48.833333333333336</v>
      </c>
      <c r="K231" s="5">
        <v>27.666666666666668</v>
      </c>
      <c r="L231" s="5">
        <v>16.733333333333331</v>
      </c>
      <c r="M231" s="5">
        <v>4.2666666666666666</v>
      </c>
      <c r="N231" s="5">
        <v>1.6666666666666667</v>
      </c>
      <c r="O231" s="5">
        <v>0.33333333333333331</v>
      </c>
      <c r="P231" s="5">
        <v>23.466666666666669</v>
      </c>
      <c r="Q231" s="5">
        <v>12.566666666666668</v>
      </c>
      <c r="R231" s="5">
        <v>4.666666666666667</v>
      </c>
      <c r="S231" s="5">
        <v>2.1333333333333333</v>
      </c>
      <c r="T231" s="5">
        <v>0.16666666666666666</v>
      </c>
      <c r="U231" s="7">
        <v>0.72</v>
      </c>
      <c r="V231" s="7" t="e">
        <f t="array" aca="1" ref="V231" ca="1">_xludf.IFS(AND(U231&gt;-2,U231&lt;=-1.5),"SL", AND(U231&gt;-1.5,U231&lt;=-1),"ML", AND(U231&gt;-1,U231&lt;=-0.5),"WL",AND(U231&gt;-0.5,U231&lt;0.5),"NONE",AND(U231&gt;=0.5,U231&lt;1),"WE",AND(U231&gt;=1,U231&lt;1.5),"ME",AND(U231&gt;=1.5,U231&lt;2),"SE",U231&gt;=2,"VSE")</f>
        <v>#NAME?</v>
      </c>
    </row>
    <row r="232" spans="1:22" ht="15.75" customHeight="1" x14ac:dyDescent="0.4">
      <c r="A232" s="5">
        <v>2019</v>
      </c>
      <c r="B232" s="5" t="s">
        <v>27</v>
      </c>
      <c r="C232" s="6">
        <v>108</v>
      </c>
      <c r="D232" s="5">
        <v>0.26500000000000001</v>
      </c>
      <c r="E232" s="5">
        <v>4.6541666666666659</v>
      </c>
      <c r="F232" s="5">
        <v>14.536666666666664</v>
      </c>
      <c r="G232" s="5">
        <v>30.916</v>
      </c>
      <c r="H232" s="5">
        <v>57.601833333333325</v>
      </c>
      <c r="I232" s="5">
        <v>42.398166666666668</v>
      </c>
      <c r="J232" s="6">
        <v>53.4</v>
      </c>
      <c r="K232" s="5">
        <v>14.466666666666667</v>
      </c>
      <c r="L232" s="5">
        <v>5.8666666666666671</v>
      </c>
      <c r="M232" s="5">
        <v>0.70000000000000007</v>
      </c>
      <c r="N232" s="5">
        <v>0.33333333333333331</v>
      </c>
      <c r="O232" s="5">
        <v>6.6666666666666666E-2</v>
      </c>
      <c r="P232" s="5">
        <v>32.133333333333333</v>
      </c>
      <c r="Q232" s="5">
        <v>18.666666666666668</v>
      </c>
      <c r="R232" s="5">
        <v>5.5666666666666664</v>
      </c>
      <c r="S232" s="5">
        <v>2.4333333333333331</v>
      </c>
      <c r="T232" s="5">
        <v>0.16666666666666666</v>
      </c>
      <c r="U232" s="7">
        <v>0.71</v>
      </c>
      <c r="V232" s="7" t="e">
        <f t="array" aca="1" ref="V232" ca="1">_xludf.IFS(AND(U232&gt;-2,U232&lt;=-1.5),"SL", AND(U232&gt;-1.5,U232&lt;=-1),"ML", AND(U232&gt;-1,U232&lt;=-0.5),"WL",AND(U232&gt;-0.5,U232&lt;0.5),"NONE",AND(U232&gt;=0.5,U232&lt;1),"WE",AND(U232&gt;=1,U232&lt;1.5),"ME",AND(U232&gt;=1.5,U232&lt;2),"SE",U232&gt;=2,"VSE")</f>
        <v>#NAME?</v>
      </c>
    </row>
    <row r="233" spans="1:22" ht="15.75" customHeight="1" x14ac:dyDescent="0.4">
      <c r="A233" s="5">
        <v>2019</v>
      </c>
      <c r="B233" s="5" t="s">
        <v>28</v>
      </c>
      <c r="C233" s="6">
        <v>40.083333333333336</v>
      </c>
      <c r="D233" s="5">
        <v>0</v>
      </c>
      <c r="E233" s="5">
        <v>9.6666666666666665E-2</v>
      </c>
      <c r="F233" s="5">
        <v>1.5808333333333333</v>
      </c>
      <c r="G233" s="5">
        <v>8.9876666666666676</v>
      </c>
      <c r="H233" s="5">
        <v>29.394333333333332</v>
      </c>
      <c r="I233" s="5">
        <v>70.605666666666664</v>
      </c>
      <c r="J233" s="6">
        <v>45.166666666666664</v>
      </c>
      <c r="K233" s="5">
        <v>5.6000000000000005</v>
      </c>
      <c r="L233" s="5">
        <v>1.1666666666666667</v>
      </c>
      <c r="M233" s="5">
        <v>0</v>
      </c>
      <c r="N233" s="5">
        <v>0</v>
      </c>
      <c r="O233" s="5">
        <v>0</v>
      </c>
      <c r="P233" s="5">
        <v>49.233333333333327</v>
      </c>
      <c r="Q233" s="5">
        <v>31.533333333333331</v>
      </c>
      <c r="R233" s="5">
        <v>10.299999999999999</v>
      </c>
      <c r="S233" s="5">
        <v>3.3666666666666667</v>
      </c>
      <c r="T233" s="5">
        <v>0.33333333333333331</v>
      </c>
      <c r="U233" s="7">
        <v>0.66</v>
      </c>
      <c r="V233" s="7" t="e">
        <f t="array" aca="1" ref="V233" ca="1">_xludf.IFS(AND(U233&gt;-2,U233&lt;=-1.5),"SL", AND(U233&gt;-1.5,U233&lt;=-1),"ML", AND(U233&gt;-1,U233&lt;=-0.5),"WL",AND(U233&gt;-0.5,U233&lt;0.5),"NONE",AND(U233&gt;=0.5,U233&lt;1),"WE",AND(U233&gt;=1,U233&lt;1.5),"ME",AND(U233&gt;=1.5,U233&lt;2),"SE",U233&gt;=2,"VSE")</f>
        <v>#NAME?</v>
      </c>
    </row>
    <row r="234" spans="1:22" ht="15.75" customHeight="1" x14ac:dyDescent="0.4">
      <c r="A234" s="5">
        <v>2019</v>
      </c>
      <c r="B234" s="5" t="s">
        <v>29</v>
      </c>
      <c r="C234" s="6">
        <v>10.25</v>
      </c>
      <c r="D234" s="5">
        <v>0</v>
      </c>
      <c r="E234" s="5">
        <v>0</v>
      </c>
      <c r="F234" s="5">
        <v>0</v>
      </c>
      <c r="G234" s="5">
        <v>1.1026666666666667</v>
      </c>
      <c r="H234" s="5">
        <v>9.0851666666666659</v>
      </c>
      <c r="I234" s="5">
        <v>90.914833333333334</v>
      </c>
      <c r="J234" s="6">
        <v>35.366666666666667</v>
      </c>
      <c r="K234" s="5">
        <v>4.8</v>
      </c>
      <c r="L234" s="5">
        <v>1.1666666666666667</v>
      </c>
      <c r="M234" s="5">
        <v>0</v>
      </c>
      <c r="N234" s="5">
        <v>0</v>
      </c>
      <c r="O234" s="5">
        <v>0</v>
      </c>
      <c r="P234" s="5">
        <v>59.933333333333337</v>
      </c>
      <c r="Q234" s="5">
        <v>43.866666666666667</v>
      </c>
      <c r="R234" s="5">
        <v>19.099999999999998</v>
      </c>
      <c r="S234" s="5">
        <v>7.8666666666666663</v>
      </c>
      <c r="T234" s="5">
        <v>1.5</v>
      </c>
      <c r="U234" s="7">
        <v>0.54</v>
      </c>
      <c r="V234" s="7" t="e">
        <f t="array" aca="1" ref="V234" ca="1">_xludf.IFS(AND(U234&gt;-2,U234&lt;=-1.5),"SL", AND(U234&gt;-1.5,U234&lt;=-1),"ML", AND(U234&gt;-1,U234&lt;=-0.5),"WL",AND(U234&gt;-0.5,U234&lt;0.5),"NONE",AND(U234&gt;=0.5,U234&lt;1),"WE",AND(U234&gt;=1,U234&lt;1.5),"ME",AND(U234&gt;=1.5,U234&lt;2),"SE",U234&gt;=2,"VSE")</f>
        <v>#NAME?</v>
      </c>
    </row>
    <row r="235" spans="1:22" ht="15.75" customHeight="1" x14ac:dyDescent="0.4">
      <c r="A235" s="5">
        <v>2019</v>
      </c>
      <c r="B235" s="5" t="s">
        <v>30</v>
      </c>
      <c r="C235" s="6">
        <v>2.7833333333333332</v>
      </c>
      <c r="D235" s="5">
        <v>0</v>
      </c>
      <c r="E235" s="5">
        <v>0</v>
      </c>
      <c r="F235" s="5">
        <v>0</v>
      </c>
      <c r="G235" s="5">
        <v>4.9999999999999996E-2</v>
      </c>
      <c r="H235" s="5">
        <v>2.7191666666666667</v>
      </c>
      <c r="I235" s="5">
        <v>97.280833333333348</v>
      </c>
      <c r="J235" s="6">
        <v>31.866666666666664</v>
      </c>
      <c r="K235" s="5">
        <v>2.5333333333333332</v>
      </c>
      <c r="L235" s="5">
        <v>1.0333333333333332</v>
      </c>
      <c r="M235" s="5">
        <v>0.23333333333333331</v>
      </c>
      <c r="N235" s="5">
        <v>6.6666666666666666E-2</v>
      </c>
      <c r="O235" s="5">
        <v>0</v>
      </c>
      <c r="P235" s="5">
        <v>65.666666666666671</v>
      </c>
      <c r="Q235" s="5">
        <v>48.833333333333336</v>
      </c>
      <c r="R235" s="5">
        <v>20.599999999999998</v>
      </c>
      <c r="S235" s="5">
        <v>8.2999999999999989</v>
      </c>
      <c r="T235" s="5">
        <v>1.5</v>
      </c>
      <c r="U235" s="7">
        <v>0.45</v>
      </c>
      <c r="V235" s="7" t="e">
        <f t="array" aca="1" ref="V235" ca="1">_xludf.IFS(AND(U235&gt;-2,U235&lt;=-1.5),"SL", AND(U235&gt;-1.5,U235&lt;=-1),"ML", AND(U235&gt;-1,U235&lt;=-0.5),"WL",AND(U235&gt;-0.5,U235&lt;0.5),"NONE",AND(U235&gt;=0.5,U235&lt;1),"WE",AND(U235&gt;=1,U235&lt;1.5),"ME",AND(U235&gt;=1.5,U235&lt;2),"SE",U235&gt;=2,"VSE")</f>
        <v>#NAME?</v>
      </c>
    </row>
    <row r="236" spans="1:22" ht="15.75" customHeight="1" x14ac:dyDescent="0.4">
      <c r="A236" s="5">
        <v>2019</v>
      </c>
      <c r="B236" s="5" t="s">
        <v>31</v>
      </c>
      <c r="C236" s="6">
        <v>3.9499999999999997</v>
      </c>
      <c r="D236" s="5">
        <v>0</v>
      </c>
      <c r="E236" s="5">
        <v>0</v>
      </c>
      <c r="F236" s="5">
        <v>0</v>
      </c>
      <c r="G236" s="5">
        <v>0.16500000000000001</v>
      </c>
      <c r="H236" s="5">
        <v>3.7083333333333335</v>
      </c>
      <c r="I236" s="5">
        <v>96.291666666666671</v>
      </c>
      <c r="J236" s="6">
        <v>36.766666666666673</v>
      </c>
      <c r="K236" s="5">
        <v>3.4666666666666668</v>
      </c>
      <c r="L236" s="5">
        <v>1.4666666666666666</v>
      </c>
      <c r="M236" s="5">
        <v>0.39999999999999997</v>
      </c>
      <c r="N236" s="5">
        <v>0.13333333333333333</v>
      </c>
      <c r="O236" s="5">
        <v>0</v>
      </c>
      <c r="P236" s="5">
        <v>59.833333333333336</v>
      </c>
      <c r="Q236" s="5">
        <v>43.666666666666664</v>
      </c>
      <c r="R236" s="5">
        <v>16.7</v>
      </c>
      <c r="S236" s="5">
        <v>7.1000000000000005</v>
      </c>
      <c r="T236" s="5">
        <v>1.3666666666666665</v>
      </c>
      <c r="U236" s="7">
        <v>0.28000000000000003</v>
      </c>
      <c r="V236" s="7" t="e">
        <f t="array" aca="1" ref="V236" ca="1">_xludf.IFS(AND(U236&gt;-2,U236&lt;=-1.5),"SL", AND(U236&gt;-1.5,U236&lt;=-1),"ML", AND(U236&gt;-1,U236&lt;=-0.5),"WL",AND(U236&gt;-0.5,U236&lt;0.5),"NONE",AND(U236&gt;=0.5,U236&lt;1),"WE",AND(U236&gt;=1,U236&lt;1.5),"ME",AND(U236&gt;=1.5,U236&lt;2),"SE",U236&gt;=2,"VSE")</f>
        <v>#NAME?</v>
      </c>
    </row>
    <row r="237" spans="1:22" ht="15.75" customHeight="1" x14ac:dyDescent="0.4">
      <c r="A237" s="5">
        <v>2019</v>
      </c>
      <c r="B237" s="5" t="s">
        <v>32</v>
      </c>
      <c r="C237" s="6">
        <v>23.366666666666664</v>
      </c>
      <c r="D237" s="5">
        <v>0</v>
      </c>
      <c r="E237" s="5">
        <v>0</v>
      </c>
      <c r="F237" s="5">
        <v>0</v>
      </c>
      <c r="G237" s="5">
        <v>2.4675000000000002</v>
      </c>
      <c r="H237" s="5">
        <v>20.879166666666666</v>
      </c>
      <c r="I237" s="5">
        <v>79.120833333333337</v>
      </c>
      <c r="J237" s="6">
        <v>47.166666666666664</v>
      </c>
      <c r="K237" s="5">
        <v>5.333333333333333</v>
      </c>
      <c r="L237" s="5">
        <v>2.2333333333333329</v>
      </c>
      <c r="M237" s="5">
        <v>0.6</v>
      </c>
      <c r="N237" s="5">
        <v>0.20000000000000004</v>
      </c>
      <c r="O237" s="5">
        <v>0</v>
      </c>
      <c r="P237" s="5">
        <v>47.5</v>
      </c>
      <c r="Q237" s="5">
        <v>31.466666666666665</v>
      </c>
      <c r="R237" s="5">
        <v>6.6333333333333329</v>
      </c>
      <c r="S237" s="5">
        <v>1.4666666666666668</v>
      </c>
      <c r="T237" s="5">
        <v>6.6666666666666666E-2</v>
      </c>
      <c r="U237" s="7">
        <v>0.14000000000000001</v>
      </c>
      <c r="V237" s="7" t="e">
        <f t="array" aca="1" ref="V237" ca="1">_xludf.IFS(AND(U237&gt;-2,U237&lt;=-1.5),"SL", AND(U237&gt;-1.5,U237&lt;=-1),"ML", AND(U237&gt;-1,U237&lt;=-0.5),"WL",AND(U237&gt;-0.5,U237&lt;0.5),"NONE",AND(U237&gt;=0.5,U237&lt;1),"WE",AND(U237&gt;=1,U237&lt;1.5),"ME",AND(U237&gt;=1.5,U237&lt;2),"SE",U237&gt;=2,"VSE")</f>
        <v>#NAME?</v>
      </c>
    </row>
    <row r="238" spans="1:22" ht="15.75" customHeight="1" x14ac:dyDescent="0.4">
      <c r="A238" s="5">
        <v>2019</v>
      </c>
      <c r="B238" s="5" t="s">
        <v>33</v>
      </c>
      <c r="C238" s="6">
        <v>68.63333333333334</v>
      </c>
      <c r="D238" s="5">
        <v>0</v>
      </c>
      <c r="E238" s="5">
        <v>0</v>
      </c>
      <c r="F238" s="5">
        <v>5.1520000000000001</v>
      </c>
      <c r="G238" s="5">
        <v>17.170833333333334</v>
      </c>
      <c r="H238" s="5">
        <v>46.267166666666661</v>
      </c>
      <c r="I238" s="5">
        <v>53.732833333333332</v>
      </c>
      <c r="J238" s="6">
        <v>53.70000000000001</v>
      </c>
      <c r="K238" s="5">
        <v>7.9000000000000012</v>
      </c>
      <c r="L238" s="5">
        <v>2.6</v>
      </c>
      <c r="M238" s="5">
        <v>0.6</v>
      </c>
      <c r="N238" s="5">
        <v>0.20000000000000004</v>
      </c>
      <c r="O238" s="5">
        <v>0</v>
      </c>
      <c r="P238" s="5">
        <v>38.366666666666667</v>
      </c>
      <c r="Q238" s="5">
        <v>21.866666666666664</v>
      </c>
      <c r="R238" s="5">
        <v>3.6999999999999997</v>
      </c>
      <c r="S238" s="5">
        <v>0.73333333333333339</v>
      </c>
      <c r="T238" s="5">
        <v>6.6666666666666666E-2</v>
      </c>
      <c r="U238" s="7">
        <v>0.19</v>
      </c>
      <c r="V238" s="7" t="e">
        <f t="array" aca="1" ref="V238" ca="1">_xludf.IFS(AND(U238&gt;-2,U238&lt;=-1.5),"SL", AND(U238&gt;-1.5,U238&lt;=-1),"ML", AND(U238&gt;-1,U238&lt;=-0.5),"WL",AND(U238&gt;-0.5,U238&lt;0.5),"NONE",AND(U238&gt;=0.5,U238&lt;1),"WE",AND(U238&gt;=1,U238&lt;1.5),"ME",AND(U238&gt;=1.5,U238&lt;2),"SE",U238&gt;=2,"VSE")</f>
        <v>#NAME?</v>
      </c>
    </row>
    <row r="239" spans="1:22" ht="15.75" customHeight="1" x14ac:dyDescent="0.4">
      <c r="A239" s="5">
        <v>2019</v>
      </c>
      <c r="B239" s="5" t="s">
        <v>34</v>
      </c>
      <c r="C239" s="6">
        <v>120.63333333333333</v>
      </c>
      <c r="D239" s="5">
        <v>0</v>
      </c>
      <c r="E239" s="5">
        <v>0</v>
      </c>
      <c r="F239" s="5">
        <v>15.397833333333333</v>
      </c>
      <c r="G239" s="5">
        <v>36.615000000000002</v>
      </c>
      <c r="H239" s="5">
        <v>68.597166666666666</v>
      </c>
      <c r="I239" s="5">
        <v>31.402833333333337</v>
      </c>
      <c r="J239" s="6">
        <v>60</v>
      </c>
      <c r="K239" s="5">
        <v>11.5</v>
      </c>
      <c r="L239" s="5">
        <v>3.3000000000000003</v>
      </c>
      <c r="M239" s="5">
        <v>0.6</v>
      </c>
      <c r="N239" s="5">
        <v>0.16666666666666666</v>
      </c>
      <c r="O239" s="5">
        <v>0</v>
      </c>
      <c r="P239" s="5">
        <v>28.433333333333334</v>
      </c>
      <c r="Q239" s="5">
        <v>14.066666666666665</v>
      </c>
      <c r="R239" s="5">
        <v>2.2333333333333334</v>
      </c>
      <c r="S239" s="5">
        <v>0.56666666666666676</v>
      </c>
      <c r="T239" s="5">
        <v>3.3333333333333333E-2</v>
      </c>
      <c r="U239" s="7">
        <v>0.35</v>
      </c>
      <c r="V239" s="7" t="e">
        <f t="array" aca="1" ref="V239" ca="1">_xludf.IFS(AND(U239&gt;-2,U239&lt;=-1.5),"SL", AND(U239&gt;-1.5,U239&lt;=-1),"ML", AND(U239&gt;-1,U239&lt;=-0.5),"WL",AND(U239&gt;-0.5,U239&lt;0.5),"NONE",AND(U239&gt;=0.5,U239&lt;1),"WE",AND(U239&gt;=1,U239&lt;1.5),"ME",AND(U239&gt;=1.5,U239&lt;2),"SE",U239&gt;=2,"VSE")</f>
        <v>#NAME?</v>
      </c>
    </row>
    <row r="240" spans="1:22" ht="15.75" customHeight="1" x14ac:dyDescent="0.4">
      <c r="A240" s="5">
        <v>2019</v>
      </c>
      <c r="B240" s="5" t="s">
        <v>35</v>
      </c>
      <c r="C240" s="6">
        <v>150.28333333333333</v>
      </c>
      <c r="D240" s="5">
        <v>0</v>
      </c>
      <c r="E240" s="5">
        <v>0</v>
      </c>
      <c r="F240" s="5">
        <v>23.443166666666666</v>
      </c>
      <c r="G240" s="5">
        <v>51.9985</v>
      </c>
      <c r="H240" s="5">
        <v>74.667000000000002</v>
      </c>
      <c r="I240" s="5">
        <v>25.332999999999998</v>
      </c>
      <c r="J240" s="6">
        <v>60.466666666666669</v>
      </c>
      <c r="K240" s="5">
        <v>22.166666666666668</v>
      </c>
      <c r="L240" s="5">
        <v>8.1</v>
      </c>
      <c r="M240" s="5">
        <v>1.3</v>
      </c>
      <c r="N240" s="5">
        <v>0.20000000000000004</v>
      </c>
      <c r="O240" s="5">
        <v>0</v>
      </c>
      <c r="P240" s="5">
        <v>17.299999999999997</v>
      </c>
      <c r="Q240" s="5">
        <v>6.8666666666666663</v>
      </c>
      <c r="R240" s="5">
        <v>1.0666666666666667</v>
      </c>
      <c r="S240" s="5">
        <v>0.3</v>
      </c>
      <c r="T240" s="5">
        <v>0</v>
      </c>
      <c r="U240" s="7">
        <v>0.51</v>
      </c>
      <c r="V240" s="7" t="e">
        <f t="array" aca="1" ref="V240" ca="1">_xludf.IFS(AND(U240&gt;-2,U240&lt;=-1.5),"SL", AND(U240&gt;-1.5,U240&lt;=-1),"ML", AND(U240&gt;-1,U240&lt;=-0.5),"WL",AND(U240&gt;-0.5,U240&lt;0.5),"NONE",AND(U240&gt;=0.5,U240&lt;1),"WE",AND(U240&gt;=1,U240&lt;1.5),"ME",AND(U240&gt;=1.5,U240&lt;2),"SE",U240&gt;=2,"VSE")</f>
        <v>#NAME?</v>
      </c>
    </row>
    <row r="241" spans="1:22" ht="15.75" customHeight="1" x14ac:dyDescent="0.4">
      <c r="A241" s="5" t="s">
        <v>57</v>
      </c>
      <c r="B241" s="5" t="s">
        <v>37</v>
      </c>
      <c r="C241" s="6">
        <v>149.56666666666666</v>
      </c>
      <c r="D241" s="5">
        <v>0</v>
      </c>
      <c r="E241" s="5">
        <v>0</v>
      </c>
      <c r="F241" s="5">
        <v>22.026166666666668</v>
      </c>
      <c r="G241" s="5">
        <v>54.358499999999999</v>
      </c>
      <c r="H241" s="5">
        <v>73.077333333333328</v>
      </c>
      <c r="I241" s="5">
        <v>26.922666666666668</v>
      </c>
      <c r="J241" s="6">
        <v>57.433333333333337</v>
      </c>
      <c r="K241" s="5">
        <v>31.7</v>
      </c>
      <c r="L241" s="5">
        <v>14.766666666666666</v>
      </c>
      <c r="M241" s="5">
        <v>2.4333333333333331</v>
      </c>
      <c r="N241" s="5">
        <v>0.40000000000000008</v>
      </c>
      <c r="O241" s="5">
        <v>0</v>
      </c>
      <c r="P241" s="5">
        <v>10.833333333333334</v>
      </c>
      <c r="Q241" s="5">
        <v>4.4333333333333336</v>
      </c>
      <c r="R241" s="5">
        <v>0.66666666666666663</v>
      </c>
      <c r="S241" s="5">
        <v>0.19999999999999998</v>
      </c>
      <c r="T241" s="5">
        <v>0</v>
      </c>
      <c r="U241" s="7">
        <v>0.55000000000000004</v>
      </c>
      <c r="V241" s="7" t="e">
        <f t="array" aca="1" ref="V241" ca="1">_xludf.IFS(AND(U241&gt;-2,U241&lt;=-1.5),"SL", AND(U241&gt;-1.5,U241&lt;=-1),"ML", AND(U241&gt;-1,U241&lt;=-0.5),"WL",AND(U241&gt;-0.5,U241&lt;0.5),"NONE",AND(U241&gt;=0.5,U241&lt;1),"WE",AND(U241&gt;=1,U241&lt;1.5),"ME",AND(U241&gt;=1.5,U241&lt;2),"SE",U241&gt;=2,"VSE")</f>
        <v>#NAME?</v>
      </c>
    </row>
    <row r="242" spans="1:22" ht="15.75" customHeight="1" x14ac:dyDescent="0.4">
      <c r="A242" s="5" t="s">
        <v>57</v>
      </c>
      <c r="B242" s="5" t="s">
        <v>38</v>
      </c>
      <c r="C242" s="6">
        <v>134.56666666666666</v>
      </c>
      <c r="D242" s="5">
        <v>0</v>
      </c>
      <c r="E242" s="5">
        <v>0</v>
      </c>
      <c r="F242" s="5">
        <v>12.880333333333333</v>
      </c>
      <c r="G242" s="5">
        <v>49.87683333333333</v>
      </c>
      <c r="H242" s="5">
        <v>71.810666666666677</v>
      </c>
      <c r="I242" s="5">
        <v>28.189333333333334</v>
      </c>
      <c r="J242" s="6">
        <v>49.766666666666673</v>
      </c>
      <c r="K242" s="5">
        <v>42.633333333333333</v>
      </c>
      <c r="L242" s="5">
        <v>26.533333333333331</v>
      </c>
      <c r="M242" s="5">
        <v>10.966666666666667</v>
      </c>
      <c r="N242" s="5">
        <v>6.1000000000000005</v>
      </c>
      <c r="O242" s="5">
        <v>2.5333333333333332</v>
      </c>
      <c r="P242" s="5">
        <v>7.6000000000000005</v>
      </c>
      <c r="Q242" s="5">
        <v>3.1666666666666665</v>
      </c>
      <c r="R242" s="5">
        <v>0.23333333333333331</v>
      </c>
      <c r="S242" s="5">
        <v>3.3333333333333333E-2</v>
      </c>
      <c r="T242" s="5">
        <v>0</v>
      </c>
      <c r="U242" s="7">
        <v>0.5</v>
      </c>
      <c r="V242" s="7" t="e">
        <f t="array" aca="1" ref="V242" ca="1">_xludf.IFS(AND(U242&gt;-2,U242&lt;=-1.5),"SL", AND(U242&gt;-1.5,U242&lt;=-1),"ML", AND(U242&gt;-1,U242&lt;=-0.5),"WL",AND(U242&gt;-0.5,U242&lt;0.5),"NONE",AND(U242&gt;=0.5,U242&lt;1),"WE",AND(U242&gt;=1,U242&lt;1.5),"ME",AND(U242&gt;=1.5,U242&lt;2),"SE",U242&gt;=2,"VSE")</f>
        <v>#NAME?</v>
      </c>
    </row>
    <row r="243" spans="1:22" ht="15.75" customHeight="1" x14ac:dyDescent="0.4">
      <c r="A243" s="5">
        <v>2020</v>
      </c>
      <c r="B243" s="5" t="s">
        <v>26</v>
      </c>
      <c r="C243" s="6">
        <v>125.23333333333333</v>
      </c>
      <c r="D243" s="5">
        <v>0</v>
      </c>
      <c r="E243" s="5">
        <v>0</v>
      </c>
      <c r="F243" s="5">
        <v>5.9283333333333337</v>
      </c>
      <c r="G243" s="5">
        <v>47.676833333333327</v>
      </c>
      <c r="H243" s="5">
        <v>71.715333333333319</v>
      </c>
      <c r="I243" s="5">
        <v>28.284666666666666</v>
      </c>
      <c r="J243" s="6">
        <v>41.833333333333336</v>
      </c>
      <c r="K243" s="5">
        <v>51.20000000000001</v>
      </c>
      <c r="L243" s="5">
        <v>37.699999999999996</v>
      </c>
      <c r="M243" s="5">
        <v>18.766666666666669</v>
      </c>
      <c r="N243" s="5">
        <v>11.033333333333333</v>
      </c>
      <c r="O243" s="5">
        <v>4.3999999999999995</v>
      </c>
      <c r="P243" s="5">
        <v>6.8999999999999995</v>
      </c>
      <c r="Q243" s="5">
        <v>3.1333333333333333</v>
      </c>
      <c r="R243" s="5">
        <v>0.23333333333333331</v>
      </c>
      <c r="S243" s="5">
        <v>3.3333333333333333E-2</v>
      </c>
      <c r="T243" s="5">
        <v>0</v>
      </c>
      <c r="U243" s="7">
        <v>0.48</v>
      </c>
      <c r="V243" s="7" t="e">
        <f t="array" aca="1" ref="V243" ca="1">_xludf.IFS(AND(U243&gt;-2,U243&lt;=-1.5),"SL", AND(U243&gt;-1.5,U243&lt;=-1),"ML", AND(U243&gt;-1,U243&lt;=-0.5),"WL",AND(U243&gt;-0.5,U243&lt;0.5),"NONE",AND(U243&gt;=0.5,U243&lt;1),"WE",AND(U243&gt;=1,U243&lt;1.5),"ME",AND(U243&gt;=1.5,U243&lt;2),"SE",U243&gt;=2,"VSE")</f>
        <v>#NAME?</v>
      </c>
    </row>
    <row r="244" spans="1:22" ht="15.75" customHeight="1" x14ac:dyDescent="0.4">
      <c r="A244" s="5">
        <v>2020</v>
      </c>
      <c r="B244" s="5" t="s">
        <v>27</v>
      </c>
      <c r="C244" s="6">
        <v>127.23333333333333</v>
      </c>
      <c r="D244" s="5">
        <v>0</v>
      </c>
      <c r="E244" s="5">
        <v>0</v>
      </c>
      <c r="F244" s="5">
        <v>8.9108333333333345</v>
      </c>
      <c r="G244" s="5">
        <v>48.178499999999993</v>
      </c>
      <c r="H244" s="5">
        <v>70.204499999999996</v>
      </c>
      <c r="I244" s="5">
        <v>29.795500000000001</v>
      </c>
      <c r="J244" s="6">
        <v>32.233333333333334</v>
      </c>
      <c r="K244" s="5">
        <v>62.433333333333337</v>
      </c>
      <c r="L244" s="5">
        <v>50.9</v>
      </c>
      <c r="M244" s="5">
        <v>29.3</v>
      </c>
      <c r="N244" s="5">
        <v>17.266666666666666</v>
      </c>
      <c r="O244" s="5">
        <v>7.1333333333333329</v>
      </c>
      <c r="P244" s="5">
        <v>5.2666666666666666</v>
      </c>
      <c r="Q244" s="5">
        <v>2.2333333333333329</v>
      </c>
      <c r="R244" s="5">
        <v>6.6666666666666666E-2</v>
      </c>
      <c r="S244" s="5">
        <v>0</v>
      </c>
      <c r="T244" s="5">
        <v>0</v>
      </c>
      <c r="U244" s="7">
        <v>0.4</v>
      </c>
      <c r="V244" s="7" t="e">
        <f t="array" aca="1" ref="V244" ca="1">_xludf.IFS(AND(U244&gt;-2,U244&lt;=-1.5),"SL", AND(U244&gt;-1.5,U244&lt;=-1),"ML", AND(U244&gt;-1,U244&lt;=-0.5),"WL",AND(U244&gt;-0.5,U244&lt;0.5),"NONE",AND(U244&gt;=0.5,U244&lt;1),"WE",AND(U244&gt;=1,U244&lt;1.5),"ME",AND(U244&gt;=1.5,U244&lt;2),"SE",U244&gt;=2,"VSE")</f>
        <v>#NAME?</v>
      </c>
    </row>
    <row r="245" spans="1:22" ht="15.75" customHeight="1" x14ac:dyDescent="0.4">
      <c r="A245" s="5">
        <v>2020</v>
      </c>
      <c r="B245" s="5" t="s">
        <v>28</v>
      </c>
      <c r="C245" s="6">
        <v>153.65</v>
      </c>
      <c r="D245" s="5">
        <v>0</v>
      </c>
      <c r="E245" s="5">
        <v>5.0858333333333334</v>
      </c>
      <c r="F245" s="5">
        <v>22.549999999999997</v>
      </c>
      <c r="G245" s="5">
        <v>54.291833333333329</v>
      </c>
      <c r="H245" s="5">
        <v>71.700333333333333</v>
      </c>
      <c r="I245" s="5">
        <v>28.299666666666667</v>
      </c>
      <c r="J245" s="6">
        <v>24.666666666666668</v>
      </c>
      <c r="K245" s="5">
        <v>72.13333333333334</v>
      </c>
      <c r="L245" s="5">
        <v>60.5</v>
      </c>
      <c r="M245" s="5">
        <v>38.300000000000004</v>
      </c>
      <c r="N245" s="5">
        <v>23.366666666666664</v>
      </c>
      <c r="O245" s="5">
        <v>7.3999999999999995</v>
      </c>
      <c r="P245" s="5">
        <v>3.1</v>
      </c>
      <c r="Q245" s="5">
        <v>1.3</v>
      </c>
      <c r="R245" s="5">
        <v>6.6666666666666666E-2</v>
      </c>
      <c r="S245" s="5">
        <v>0</v>
      </c>
      <c r="T245" s="5">
        <v>0</v>
      </c>
      <c r="U245" s="7">
        <v>0.19</v>
      </c>
      <c r="V245" s="7" t="e">
        <f t="array" aca="1" ref="V245" ca="1">_xludf.IFS(AND(U245&gt;-2,U245&lt;=-1.5),"SL", AND(U245&gt;-1.5,U245&lt;=-1),"ML", AND(U245&gt;-1,U245&lt;=-0.5),"WL",AND(U245&gt;-0.5,U245&lt;0.5),"NONE",AND(U245&gt;=0.5,U245&lt;1),"WE",AND(U245&gt;=1,U245&lt;1.5),"ME",AND(U245&gt;=1.5,U245&lt;2),"SE",U245&gt;=2,"VSE")</f>
        <v>#NAME?</v>
      </c>
    </row>
    <row r="246" spans="1:22" ht="15.75" customHeight="1" x14ac:dyDescent="0.4">
      <c r="A246" s="5">
        <v>2020</v>
      </c>
      <c r="B246" s="5" t="s">
        <v>29</v>
      </c>
      <c r="C246" s="6">
        <v>190.04999999999998</v>
      </c>
      <c r="D246" s="5">
        <v>9.1333333333333336E-2</v>
      </c>
      <c r="E246" s="5">
        <v>14.7485</v>
      </c>
      <c r="F246" s="5">
        <v>39.078666666666663</v>
      </c>
      <c r="G246" s="5">
        <v>60.737166666666667</v>
      </c>
      <c r="H246" s="5">
        <v>75.373666666666665</v>
      </c>
      <c r="I246" s="5">
        <v>24.626333333333335</v>
      </c>
      <c r="J246" s="6">
        <v>23.166666666666668</v>
      </c>
      <c r="K246" s="5">
        <v>74.8</v>
      </c>
      <c r="L246" s="5">
        <v>64.566666666666663</v>
      </c>
      <c r="M246" s="5">
        <v>42.70000000000001</v>
      </c>
      <c r="N246" s="5">
        <v>26.599999999999998</v>
      </c>
      <c r="O246" s="5">
        <v>6.9333333333333336</v>
      </c>
      <c r="P246" s="5">
        <v>1.9333333333333333</v>
      </c>
      <c r="Q246" s="5">
        <v>0.53333333333333333</v>
      </c>
      <c r="R246" s="5">
        <v>0</v>
      </c>
      <c r="S246" s="5">
        <v>0</v>
      </c>
      <c r="T246" s="5">
        <v>0</v>
      </c>
      <c r="U246" s="7">
        <v>-0.08</v>
      </c>
      <c r="V246" s="7" t="e">
        <f t="array" aca="1" ref="V246" ca="1">_xludf.IFS(AND(U246&gt;-2,U246&lt;=-1.5),"SL", AND(U246&gt;-1.5,U246&lt;=-1),"ML", AND(U246&gt;-1,U246&lt;=-0.5),"WL",AND(U246&gt;-0.5,U246&lt;0.5),"NONE",AND(U246&gt;=0.5,U246&lt;1),"WE",AND(U246&gt;=1,U246&lt;1.5),"ME",AND(U246&gt;=1.5,U246&lt;2),"SE",U246&gt;=2,"VSE")</f>
        <v>#NAME?</v>
      </c>
    </row>
    <row r="247" spans="1:22" ht="15.75" customHeight="1" x14ac:dyDescent="0.4">
      <c r="A247" s="5">
        <v>2020</v>
      </c>
      <c r="B247" s="5" t="s">
        <v>30</v>
      </c>
      <c r="C247" s="6">
        <v>229.21666666666667</v>
      </c>
      <c r="D247" s="5">
        <v>9.1333333333333336E-2</v>
      </c>
      <c r="E247" s="5">
        <v>25.530999999999995</v>
      </c>
      <c r="F247" s="5">
        <v>51.726166666666664</v>
      </c>
      <c r="G247" s="5">
        <v>67.929666666666662</v>
      </c>
      <c r="H247" s="5">
        <v>83.910333333333327</v>
      </c>
      <c r="I247" s="5">
        <v>16.089666666666666</v>
      </c>
      <c r="J247" s="6">
        <v>22.2</v>
      </c>
      <c r="K247" s="5">
        <v>76.63333333333334</v>
      </c>
      <c r="L247" s="5">
        <v>62.866666666666667</v>
      </c>
      <c r="M247" s="5">
        <v>39.633333333333333</v>
      </c>
      <c r="N247" s="5">
        <v>24.866666666666664</v>
      </c>
      <c r="O247" s="5">
        <v>5.6333333333333337</v>
      </c>
      <c r="P247" s="5">
        <v>1.0666666666666667</v>
      </c>
      <c r="Q247" s="5">
        <v>0.16666666666666666</v>
      </c>
      <c r="R247" s="5">
        <v>0</v>
      </c>
      <c r="S247" s="5">
        <v>0</v>
      </c>
      <c r="T247" s="5">
        <v>0</v>
      </c>
      <c r="U247" s="7">
        <v>-0.3</v>
      </c>
      <c r="V247" s="7" t="e">
        <f t="array" aca="1" ref="V247" ca="1">_xludf.IFS(AND(U247&gt;-2,U247&lt;=-1.5),"SL", AND(U247&gt;-1.5,U247&lt;=-1),"ML", AND(U247&gt;-1,U247&lt;=-0.5),"WL",AND(U247&gt;-0.5,U247&lt;0.5),"NONE",AND(U247&gt;=0.5,U247&lt;1),"WE",AND(U247&gt;=1,U247&lt;1.5),"ME",AND(U247&gt;=1.5,U247&lt;2),"SE",U247&gt;=2,"VSE")</f>
        <v>#NAME?</v>
      </c>
    </row>
    <row r="248" spans="1:22" ht="15.75" customHeight="1" x14ac:dyDescent="0.4">
      <c r="A248" s="5">
        <v>2020</v>
      </c>
      <c r="B248" s="5" t="s">
        <v>31</v>
      </c>
      <c r="C248" s="6">
        <v>260.46666666666664</v>
      </c>
      <c r="D248" s="5">
        <v>0.123</v>
      </c>
      <c r="E248" s="5">
        <v>29.956</v>
      </c>
      <c r="F248" s="5">
        <v>60.83700000000001</v>
      </c>
      <c r="G248" s="5">
        <v>78.086333333333329</v>
      </c>
      <c r="H248" s="5">
        <v>91.492833333333337</v>
      </c>
      <c r="I248" s="5">
        <v>8.5071666666666665</v>
      </c>
      <c r="J248" s="6">
        <v>17</v>
      </c>
      <c r="K248" s="5">
        <v>82.233333333333334</v>
      </c>
      <c r="L248" s="5">
        <v>68.8</v>
      </c>
      <c r="M248" s="5">
        <v>41.666666666666664</v>
      </c>
      <c r="N248" s="5">
        <v>25.600000000000005</v>
      </c>
      <c r="O248" s="5">
        <v>8.5666666666666664</v>
      </c>
      <c r="P248" s="5">
        <v>0.73333333333333339</v>
      </c>
      <c r="Q248" s="5">
        <v>9.9999999999999992E-2</v>
      </c>
      <c r="R248" s="5">
        <v>0</v>
      </c>
      <c r="S248" s="5">
        <v>0</v>
      </c>
      <c r="T248" s="5">
        <v>0</v>
      </c>
      <c r="U248" s="7">
        <v>-0.41</v>
      </c>
      <c r="V248" s="7" t="e">
        <f t="array" aca="1" ref="V248" ca="1">_xludf.IFS(AND(U248&gt;-2,U248&lt;=-1.5),"SL", AND(U248&gt;-1.5,U248&lt;=-1),"ML", AND(U248&gt;-1,U248&lt;=-0.5),"WL",AND(U248&gt;-0.5,U248&lt;0.5),"NONE",AND(U248&gt;=0.5,U248&lt;1),"WE",AND(U248&gt;=1,U248&lt;1.5),"ME",AND(U248&gt;=1.5,U248&lt;2),"SE",U248&gt;=2,"VSE")</f>
        <v>#NAME?</v>
      </c>
    </row>
    <row r="249" spans="1:22" ht="15.75" customHeight="1" x14ac:dyDescent="0.4">
      <c r="A249" s="5">
        <v>2020</v>
      </c>
      <c r="B249" s="5" t="s">
        <v>32</v>
      </c>
      <c r="C249" s="6">
        <v>297.2</v>
      </c>
      <c r="D249" s="5">
        <v>0.309</v>
      </c>
      <c r="E249" s="5">
        <v>36.61</v>
      </c>
      <c r="F249" s="5">
        <v>73.203666666666663</v>
      </c>
      <c r="G249" s="5">
        <v>89.09699999999998</v>
      </c>
      <c r="H249" s="5">
        <v>98.007499999999993</v>
      </c>
      <c r="I249" s="5">
        <v>1.9924999999999999</v>
      </c>
      <c r="J249" s="6">
        <v>8.8666666666666654</v>
      </c>
      <c r="K249" s="5">
        <v>91</v>
      </c>
      <c r="L249" s="5">
        <v>78.899999999999991</v>
      </c>
      <c r="M249" s="5">
        <v>51.666666666666664</v>
      </c>
      <c r="N249" s="5">
        <v>33.43333333333333</v>
      </c>
      <c r="O249" s="5">
        <v>15.299999999999999</v>
      </c>
      <c r="P249" s="5">
        <v>0.16666666666666666</v>
      </c>
      <c r="Q249" s="5">
        <v>0</v>
      </c>
      <c r="R249" s="5">
        <v>0</v>
      </c>
      <c r="S249" s="5">
        <v>0</v>
      </c>
      <c r="T249" s="5">
        <v>0</v>
      </c>
      <c r="U249" s="7">
        <v>-0.56999999999999995</v>
      </c>
      <c r="V249" s="7" t="e">
        <f t="array" aca="1" ref="V249" ca="1">_xludf.IFS(AND(U249&gt;-2,U249&lt;=-1.5),"SL", AND(U249&gt;-1.5,U249&lt;=-1),"ML", AND(U249&gt;-1,U249&lt;=-0.5),"WL",AND(U249&gt;-0.5,U249&lt;0.5),"NONE",AND(U249&gt;=0.5,U249&lt;1),"WE",AND(U249&gt;=1,U249&lt;1.5),"ME",AND(U249&gt;=1.5,U249&lt;2),"SE",U249&gt;=2,"VSE")</f>
        <v>#NAME?</v>
      </c>
    </row>
    <row r="250" spans="1:22" ht="15.75" customHeight="1" x14ac:dyDescent="0.4">
      <c r="A250" s="5">
        <v>2020</v>
      </c>
      <c r="B250" s="5" t="s">
        <v>33</v>
      </c>
      <c r="C250" s="6">
        <v>338.53333333333336</v>
      </c>
      <c r="D250" s="5">
        <v>6.7323333333333331</v>
      </c>
      <c r="E250" s="5">
        <v>48.501666666666665</v>
      </c>
      <c r="F250" s="5">
        <v>85.683666666666682</v>
      </c>
      <c r="G250" s="5">
        <v>97.614500000000007</v>
      </c>
      <c r="H250" s="5">
        <v>100</v>
      </c>
      <c r="I250" s="5">
        <v>0</v>
      </c>
      <c r="J250" s="6">
        <v>2.9333333333333336</v>
      </c>
      <c r="K250" s="5">
        <v>97.066666666666663</v>
      </c>
      <c r="L250" s="5">
        <v>90.966666666666654</v>
      </c>
      <c r="M250" s="5">
        <v>67.899999999999991</v>
      </c>
      <c r="N250" s="5">
        <v>46.5</v>
      </c>
      <c r="O250" s="5">
        <v>23.599999999999998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7">
        <v>-0.89</v>
      </c>
      <c r="V250" s="7" t="e">
        <f t="array" aca="1" ref="V250" ca="1">_xludf.IFS(AND(U250&gt;-2,U250&lt;=-1.5),"SL", AND(U250&gt;-1.5,U250&lt;=-1),"ML", AND(U250&gt;-1,U250&lt;=-0.5),"WL",AND(U250&gt;-0.5,U250&lt;0.5),"NONE",AND(U250&gt;=0.5,U250&lt;1),"WE",AND(U250&gt;=1,U250&lt;1.5),"ME",AND(U250&gt;=1.5,U250&lt;2),"SE",U250&gt;=2,"VSE")</f>
        <v>#NAME?</v>
      </c>
    </row>
    <row r="251" spans="1:22" ht="15.75" customHeight="1" x14ac:dyDescent="0.4">
      <c r="A251" s="5">
        <v>2020</v>
      </c>
      <c r="B251" s="5" t="s">
        <v>34</v>
      </c>
      <c r="C251" s="6">
        <v>371.7</v>
      </c>
      <c r="D251" s="5">
        <v>15.323166666666665</v>
      </c>
      <c r="E251" s="5">
        <v>63.73</v>
      </c>
      <c r="F251" s="5">
        <v>93.070333333333323</v>
      </c>
      <c r="G251" s="5">
        <v>99.550333333333342</v>
      </c>
      <c r="H251" s="5">
        <v>100</v>
      </c>
      <c r="I251" s="5">
        <v>0</v>
      </c>
      <c r="J251" s="6">
        <v>1.5</v>
      </c>
      <c r="K251" s="5">
        <v>98.433333333333337</v>
      </c>
      <c r="L251" s="5">
        <v>94.399999999999991</v>
      </c>
      <c r="M251" s="5">
        <v>75.466666666666669</v>
      </c>
      <c r="N251" s="5">
        <v>53.366666666666667</v>
      </c>
      <c r="O251" s="5">
        <v>27.533333333333331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7">
        <v>-1.17</v>
      </c>
      <c r="V251" s="7" t="e">
        <f t="array" aca="1" ref="V251" ca="1">_xludf.IFS(AND(U251&gt;-2,U251&lt;=-1.5),"SL", AND(U251&gt;-1.5,U251&lt;=-1),"ML", AND(U251&gt;-1,U251&lt;=-0.5),"WL",AND(U251&gt;-0.5,U251&lt;0.5),"NONE",AND(U251&gt;=0.5,U251&lt;1),"WE",AND(U251&gt;=1,U251&lt;1.5),"ME",AND(U251&gt;=1.5,U251&lt;2),"SE",U251&gt;=2,"VSE")</f>
        <v>#NAME?</v>
      </c>
    </row>
    <row r="252" spans="1:22" ht="15.75" customHeight="1" x14ac:dyDescent="0.4">
      <c r="A252" s="5">
        <v>2020</v>
      </c>
      <c r="B252" s="5" t="s">
        <v>35</v>
      </c>
      <c r="C252" s="6">
        <v>391.23333333333335</v>
      </c>
      <c r="D252" s="5">
        <v>24.186500000000006</v>
      </c>
      <c r="E252" s="5">
        <v>72.703999999999994</v>
      </c>
      <c r="F252" s="5">
        <v>94.322333333333333</v>
      </c>
      <c r="G252" s="5">
        <v>99.941666666666663</v>
      </c>
      <c r="H252" s="5">
        <v>100</v>
      </c>
      <c r="I252" s="5">
        <v>0</v>
      </c>
      <c r="J252" s="6">
        <v>1.5666666666666667</v>
      </c>
      <c r="K252" s="5">
        <v>98.366666666666674</v>
      </c>
      <c r="L252" s="5">
        <v>95.2</v>
      </c>
      <c r="M252" s="5">
        <v>79.13333333333334</v>
      </c>
      <c r="N252" s="5">
        <v>58.833333333333336</v>
      </c>
      <c r="O252" s="5">
        <v>32.4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7">
        <v>-1.27</v>
      </c>
      <c r="V252" s="7" t="e">
        <f t="array" aca="1" ref="V252" ca="1">_xludf.IFS(AND(U252&gt;-2,U252&lt;=-1.5),"SL", AND(U252&gt;-1.5,U252&lt;=-1),"ML", AND(U252&gt;-1,U252&lt;=-0.5),"WL",AND(U252&gt;-0.5,U252&lt;0.5),"NONE",AND(U252&gt;=0.5,U252&lt;1),"WE",AND(U252&gt;=1,U252&lt;1.5),"ME",AND(U252&gt;=1.5,U252&lt;2),"SE",U252&gt;=2,"VSE")</f>
        <v>#NAME?</v>
      </c>
    </row>
    <row r="253" spans="1:22" ht="15.75" customHeight="1" x14ac:dyDescent="0.4">
      <c r="A253" s="5" t="s">
        <v>58</v>
      </c>
      <c r="B253" s="5" t="s">
        <v>37</v>
      </c>
      <c r="C253" s="6">
        <v>394.56666666666666</v>
      </c>
      <c r="D253" s="5">
        <v>26.737333333333336</v>
      </c>
      <c r="E253" s="5">
        <v>74.741499999999988</v>
      </c>
      <c r="F253" s="5">
        <v>93.016499999999994</v>
      </c>
      <c r="G253" s="5">
        <v>100</v>
      </c>
      <c r="H253" s="5">
        <v>100</v>
      </c>
      <c r="I253" s="5">
        <v>0</v>
      </c>
      <c r="J253" s="6">
        <v>3.4333333333333336</v>
      </c>
      <c r="K253" s="5">
        <v>96.333333333333329</v>
      </c>
      <c r="L253" s="5">
        <v>92.333333333333329</v>
      </c>
      <c r="M253" s="5">
        <v>76.566666666666663</v>
      </c>
      <c r="N253" s="5">
        <v>58.300000000000004</v>
      </c>
      <c r="O253" s="5">
        <v>32.300000000000004</v>
      </c>
      <c r="P253" s="5">
        <v>0.19999999999999998</v>
      </c>
      <c r="Q253" s="5">
        <v>0</v>
      </c>
      <c r="R253" s="5">
        <v>0</v>
      </c>
      <c r="S253" s="5">
        <v>0</v>
      </c>
      <c r="T253" s="5">
        <v>0</v>
      </c>
      <c r="U253" s="7">
        <v>-1.19</v>
      </c>
      <c r="V253" s="7" t="e">
        <f t="array" aca="1" ref="V253" ca="1">_xludf.IFS(AND(U253&gt;-2,U253&lt;=-1.5),"SL", AND(U253&gt;-1.5,U253&lt;=-1),"ML", AND(U253&gt;-1,U253&lt;=-0.5),"WL",AND(U253&gt;-0.5,U253&lt;0.5),"NONE",AND(U253&gt;=0.5,U253&lt;1),"WE",AND(U253&gt;=1,U253&lt;1.5),"ME",AND(U253&gt;=1.5,U253&lt;2),"SE",U253&gt;=2,"VSE")</f>
        <v>#NAME?</v>
      </c>
    </row>
    <row r="254" spans="1:22" ht="15.75" customHeight="1" x14ac:dyDescent="0.4">
      <c r="A254" s="5" t="s">
        <v>58</v>
      </c>
      <c r="B254" s="5" t="s">
        <v>38</v>
      </c>
      <c r="C254" s="6">
        <v>388.15000000000003</v>
      </c>
      <c r="D254" s="5">
        <v>25.052333333333337</v>
      </c>
      <c r="E254" s="5">
        <v>71.39233333333334</v>
      </c>
      <c r="F254" s="5">
        <v>91.736499999999992</v>
      </c>
      <c r="G254" s="5">
        <v>99.880833333333328</v>
      </c>
      <c r="H254" s="5">
        <v>100</v>
      </c>
      <c r="I254" s="5">
        <v>0</v>
      </c>
      <c r="J254" s="6">
        <v>7.5666666666666673</v>
      </c>
      <c r="K254" s="5">
        <v>91.733333333333334</v>
      </c>
      <c r="L254" s="5">
        <v>85.5</v>
      </c>
      <c r="M254" s="5">
        <v>66.933333333333337</v>
      </c>
      <c r="N254" s="5">
        <v>50.29999999999999</v>
      </c>
      <c r="O254" s="5">
        <v>27.400000000000002</v>
      </c>
      <c r="P254" s="5">
        <v>0.6333333333333333</v>
      </c>
      <c r="Q254" s="5">
        <v>0.16666666666666666</v>
      </c>
      <c r="R254" s="5">
        <v>0</v>
      </c>
      <c r="S254" s="5">
        <v>0</v>
      </c>
      <c r="T254" s="5">
        <v>0</v>
      </c>
      <c r="U254" s="7">
        <v>-1.05</v>
      </c>
      <c r="V254" s="7" t="e">
        <f t="array" aca="1" ref="V254" ca="1">_xludf.IFS(AND(U254&gt;-2,U254&lt;=-1.5),"SL", AND(U254&gt;-1.5,U254&lt;=-1),"ML", AND(U254&gt;-1,U254&lt;=-0.5),"WL",AND(U254&gt;-0.5,U254&lt;0.5),"NONE",AND(U254&gt;=0.5,U254&lt;1),"WE",AND(U254&gt;=1,U254&lt;1.5),"ME",AND(U254&gt;=1.5,U254&lt;2),"SE",U254&gt;=2,"VSE")</f>
        <v>#NAME?</v>
      </c>
    </row>
    <row r="255" spans="1:22" ht="15.75" customHeight="1" x14ac:dyDescent="0.4">
      <c r="A255" s="5">
        <v>2021</v>
      </c>
      <c r="B255" s="5" t="s">
        <v>26</v>
      </c>
      <c r="C255" s="6">
        <v>365.34999999999997</v>
      </c>
      <c r="D255" s="5">
        <v>21.020333333333333</v>
      </c>
      <c r="E255" s="5">
        <v>60.515000000000008</v>
      </c>
      <c r="F255" s="5">
        <v>85.349833333333336</v>
      </c>
      <c r="G255" s="5">
        <v>98.402833333333319</v>
      </c>
      <c r="H255" s="5">
        <v>100</v>
      </c>
      <c r="I255" s="5">
        <v>0</v>
      </c>
      <c r="J255" s="6">
        <v>17.066666666666666</v>
      </c>
      <c r="K255" s="5">
        <v>81.13333333333334</v>
      </c>
      <c r="L255" s="5">
        <v>71.600000000000009</v>
      </c>
      <c r="M255" s="5">
        <v>52.766666666666673</v>
      </c>
      <c r="N255" s="5">
        <v>39.066666666666663</v>
      </c>
      <c r="O255" s="5">
        <v>20.2</v>
      </c>
      <c r="P255" s="5">
        <v>1.7</v>
      </c>
      <c r="Q255" s="5">
        <v>0.56666666666666665</v>
      </c>
      <c r="R255" s="5">
        <v>0</v>
      </c>
      <c r="S255" s="5">
        <v>0</v>
      </c>
      <c r="T255" s="5">
        <v>0</v>
      </c>
      <c r="U255" s="7">
        <v>-0.93</v>
      </c>
      <c r="V255" s="7" t="e">
        <f t="array" aca="1" ref="V255" ca="1">_xludf.IFS(AND(U255&gt;-2,U255&lt;=-1.5),"SL", AND(U255&gt;-1.5,U255&lt;=-1),"ML", AND(U255&gt;-1,U255&lt;=-0.5),"WL",AND(U255&gt;-0.5,U255&lt;0.5),"NONE",AND(U255&gt;=0.5,U255&lt;1),"WE",AND(U255&gt;=1,U255&lt;1.5),"ME",AND(U255&gt;=1.5,U255&lt;2),"SE",U255&gt;=2,"VSE")</f>
        <v>#NAME?</v>
      </c>
    </row>
    <row r="256" spans="1:22" ht="15.75" customHeight="1" x14ac:dyDescent="0.4">
      <c r="A256" s="5">
        <v>2021</v>
      </c>
      <c r="B256" s="5" t="s">
        <v>27</v>
      </c>
      <c r="C256" s="6">
        <v>333.93333333333334</v>
      </c>
      <c r="D256" s="5">
        <v>17.098666666666666</v>
      </c>
      <c r="E256" s="5">
        <v>46.513333333333328</v>
      </c>
      <c r="F256" s="5">
        <v>75.167333333333332</v>
      </c>
      <c r="G256" s="5">
        <v>95.3095</v>
      </c>
      <c r="H256" s="5">
        <v>99.801666666666662</v>
      </c>
      <c r="I256" s="5">
        <v>0.19833333333333333</v>
      </c>
      <c r="J256" s="6">
        <v>21.866666666666664</v>
      </c>
      <c r="K256" s="5">
        <v>75.566666666666663</v>
      </c>
      <c r="L256" s="5">
        <v>62.666666666666664</v>
      </c>
      <c r="M256" s="5">
        <v>43.066666666666663</v>
      </c>
      <c r="N256" s="5">
        <v>32.233333333333327</v>
      </c>
      <c r="O256" s="5">
        <v>16.933333333333334</v>
      </c>
      <c r="P256" s="5">
        <v>2.4333333333333331</v>
      </c>
      <c r="Q256" s="5">
        <v>0.6333333333333333</v>
      </c>
      <c r="R256" s="5">
        <v>0</v>
      </c>
      <c r="S256" s="5">
        <v>0</v>
      </c>
      <c r="T256" s="5">
        <v>0</v>
      </c>
      <c r="U256" s="7">
        <v>-0.84</v>
      </c>
      <c r="V256" s="7" t="e">
        <f t="array" aca="1" ref="V256" ca="1">_xludf.IFS(AND(U256&gt;-2,U256&lt;=-1.5),"SL", AND(U256&gt;-1.5,U256&lt;=-1),"ML", AND(U256&gt;-1,U256&lt;=-0.5),"WL",AND(U256&gt;-0.5,U256&lt;0.5),"NONE",AND(U256&gt;=0.5,U256&lt;1),"WE",AND(U256&gt;=1,U256&lt;1.5),"ME",AND(U256&gt;=1.5,U256&lt;2),"SE",U256&gt;=2,"VSE")</f>
        <v>#NAME?</v>
      </c>
    </row>
    <row r="257" spans="1:22" ht="15.75" customHeight="1" x14ac:dyDescent="0.4">
      <c r="A257" s="5">
        <v>2021</v>
      </c>
      <c r="B257" s="5" t="s">
        <v>28</v>
      </c>
      <c r="C257" s="6">
        <v>286.43333333333334</v>
      </c>
      <c r="D257" s="5">
        <v>15.624499999999999</v>
      </c>
      <c r="E257" s="5">
        <v>35.00416666666667</v>
      </c>
      <c r="F257" s="5">
        <v>59.372333333333337</v>
      </c>
      <c r="G257" s="5">
        <v>83.1845</v>
      </c>
      <c r="H257" s="5">
        <v>93.3</v>
      </c>
      <c r="I257" s="5">
        <v>6.6999999999999993</v>
      </c>
      <c r="J257" s="6">
        <v>23.399999999999995</v>
      </c>
      <c r="K257" s="5">
        <v>60.699999999999996</v>
      </c>
      <c r="L257" s="5">
        <v>49.533333333333339</v>
      </c>
      <c r="M257" s="5">
        <v>34.099999999999994</v>
      </c>
      <c r="N257" s="5">
        <v>25.966666666666669</v>
      </c>
      <c r="O257" s="5">
        <v>13.633333333333333</v>
      </c>
      <c r="P257" s="5">
        <v>15.866666666666667</v>
      </c>
      <c r="Q257" s="5">
        <v>8.8666666666666654</v>
      </c>
      <c r="R257" s="5">
        <v>2.4</v>
      </c>
      <c r="S257" s="5">
        <v>0.83333333333333337</v>
      </c>
      <c r="T257" s="5">
        <v>0.13333333333333333</v>
      </c>
      <c r="U257" s="7">
        <v>-0.66</v>
      </c>
      <c r="V257" s="7" t="e">
        <f t="array" aca="1" ref="V257" ca="1">_xludf.IFS(AND(U257&gt;-2,U257&lt;=-1.5),"SL", AND(U257&gt;-1.5,U257&lt;=-1),"ML", AND(U257&gt;-1,U257&lt;=-0.5),"WL",AND(U257&gt;-0.5,U257&lt;0.5),"NONE",AND(U257&gt;=0.5,U257&lt;1),"WE",AND(U257&gt;=1,U257&lt;1.5),"ME",AND(U257&gt;=1.5,U257&lt;2),"SE",U257&gt;=2,"VSE")</f>
        <v>#NAME?</v>
      </c>
    </row>
    <row r="258" spans="1:22" ht="15.75" customHeight="1" x14ac:dyDescent="0.4">
      <c r="A258" s="5">
        <v>2021</v>
      </c>
      <c r="B258" s="5" t="s">
        <v>29</v>
      </c>
      <c r="C258" s="6">
        <v>233.76666666666665</v>
      </c>
      <c r="D258" s="5">
        <v>16.295833333333334</v>
      </c>
      <c r="E258" s="5">
        <v>30.488166666666672</v>
      </c>
      <c r="F258" s="5">
        <v>46.475000000000001</v>
      </c>
      <c r="G258" s="5">
        <v>65.291833333333344</v>
      </c>
      <c r="H258" s="5">
        <v>75.303333333333342</v>
      </c>
      <c r="I258" s="5">
        <v>24.696666666666662</v>
      </c>
      <c r="J258" s="6">
        <v>21.900000000000002</v>
      </c>
      <c r="K258" s="5">
        <v>51.033333333333331</v>
      </c>
      <c r="L258" s="5">
        <v>42.70000000000001</v>
      </c>
      <c r="M258" s="5">
        <v>27.966666666666669</v>
      </c>
      <c r="N258" s="5">
        <v>18.233333333333331</v>
      </c>
      <c r="O258" s="5">
        <v>8.3666666666666671</v>
      </c>
      <c r="P258" s="5">
        <v>27.066666666666663</v>
      </c>
      <c r="Q258" s="5">
        <v>14.266666666666666</v>
      </c>
      <c r="R258" s="5">
        <v>2.7333333333333329</v>
      </c>
      <c r="S258" s="5">
        <v>0.83333333333333337</v>
      </c>
      <c r="T258" s="5">
        <v>0.13333333333333333</v>
      </c>
      <c r="U258" s="7">
        <v>-0.48</v>
      </c>
      <c r="V258" s="7" t="e">
        <f t="array" aca="1" ref="V258" ca="1">_xludf.IFS(AND(U258&gt;-2,U258&lt;=-1.5),"SL", AND(U258&gt;-1.5,U258&lt;=-1),"ML", AND(U258&gt;-1,U258&lt;=-0.5),"WL",AND(U258&gt;-0.5,U258&lt;0.5),"NONE",AND(U258&gt;=0.5,U258&lt;1),"WE",AND(U258&gt;=1,U258&lt;1.5),"ME",AND(U258&gt;=1.5,U258&lt;2),"SE",U258&gt;=2,"VSE")</f>
        <v>#NAME?</v>
      </c>
    </row>
    <row r="259" spans="1:22" ht="15.75" customHeight="1" x14ac:dyDescent="0.4">
      <c r="A259" s="5">
        <v>2021</v>
      </c>
      <c r="B259" s="5" t="s">
        <v>30</v>
      </c>
      <c r="C259" s="6">
        <v>189.93333333333331</v>
      </c>
      <c r="D259" s="5">
        <v>17.0425</v>
      </c>
      <c r="E259" s="5">
        <v>29.349833333333336</v>
      </c>
      <c r="F259" s="5">
        <v>37.935833333333328</v>
      </c>
      <c r="G259" s="5">
        <v>48.525166666666657</v>
      </c>
      <c r="H259" s="5">
        <v>57.206666666666671</v>
      </c>
      <c r="I259" s="5">
        <v>42.793333333333329</v>
      </c>
      <c r="J259" s="6">
        <v>26.766666666666666</v>
      </c>
      <c r="K259" s="5">
        <v>34.833333333333336</v>
      </c>
      <c r="L259" s="5">
        <v>29.733333333333334</v>
      </c>
      <c r="M259" s="5">
        <v>17.966666666666665</v>
      </c>
      <c r="N259" s="5">
        <v>8.8333333333333339</v>
      </c>
      <c r="O259" s="5">
        <v>2.1333333333333333</v>
      </c>
      <c r="P259" s="5">
        <v>38.366666666666667</v>
      </c>
      <c r="Q259" s="5">
        <v>20.966666666666665</v>
      </c>
      <c r="R259" s="5">
        <v>4.3999999999999995</v>
      </c>
      <c r="S259" s="5">
        <v>1</v>
      </c>
      <c r="T259" s="5">
        <v>0.13333333333333333</v>
      </c>
      <c r="U259" s="7">
        <v>-0.38</v>
      </c>
      <c r="V259" s="7" t="e">
        <f t="array" aca="1" ref="V259" ca="1">_xludf.IFS(AND(U259&gt;-2,U259&lt;=-1.5),"SL", AND(U259&gt;-1.5,U259&lt;=-1),"ML", AND(U259&gt;-1,U259&lt;=-0.5),"WL",AND(U259&gt;-0.5,U259&lt;0.5),"NONE",AND(U259&gt;=0.5,U259&lt;1),"WE",AND(U259&gt;=1,U259&lt;1.5),"ME",AND(U259&gt;=1.5,U259&lt;2),"SE",U259&gt;=2,"VSE")</f>
        <v>#NAME?</v>
      </c>
    </row>
    <row r="260" spans="1:22" ht="15.75" customHeight="1" x14ac:dyDescent="0.4">
      <c r="A260" s="5">
        <v>2021</v>
      </c>
      <c r="B260" s="5" t="s">
        <v>31</v>
      </c>
      <c r="C260" s="6">
        <v>157.6</v>
      </c>
      <c r="D260" s="5">
        <v>13.376499999999998</v>
      </c>
      <c r="E260" s="5">
        <v>25.588999999999999</v>
      </c>
      <c r="F260" s="5">
        <v>32.7455</v>
      </c>
      <c r="G260" s="5">
        <v>39.386666666666663</v>
      </c>
      <c r="H260" s="5">
        <v>46.565666666666665</v>
      </c>
      <c r="I260" s="5">
        <v>53.434333333333335</v>
      </c>
      <c r="J260" s="6">
        <v>35.56666666666667</v>
      </c>
      <c r="K260" s="5">
        <v>31.866666666666671</v>
      </c>
      <c r="L260" s="5">
        <v>24.166666666666668</v>
      </c>
      <c r="M260" s="5">
        <v>11.066666666666665</v>
      </c>
      <c r="N260" s="5">
        <v>4.3</v>
      </c>
      <c r="O260" s="5">
        <v>0.66666666666666663</v>
      </c>
      <c r="P260" s="5">
        <v>32.43333333333333</v>
      </c>
      <c r="Q260" s="5">
        <v>16</v>
      </c>
      <c r="R260" s="5">
        <v>2.4333333333333331</v>
      </c>
      <c r="S260" s="5">
        <v>0.16666666666666666</v>
      </c>
      <c r="T260" s="5">
        <v>0</v>
      </c>
      <c r="U260" s="7">
        <v>-0.4</v>
      </c>
      <c r="V260" s="7" t="e">
        <f t="array" aca="1" ref="V260" ca="1">_xludf.IFS(AND(U260&gt;-2,U260&lt;=-1.5),"SL", AND(U260&gt;-1.5,U260&lt;=-1),"ML", AND(U260&gt;-1,U260&lt;=-0.5),"WL",AND(U260&gt;-0.5,U260&lt;0.5),"NONE",AND(U260&gt;=0.5,U260&lt;1),"WE",AND(U260&gt;=1,U260&lt;1.5),"ME",AND(U260&gt;=1.5,U260&lt;2),"SE",U260&gt;=2,"VSE")</f>
        <v>#NAME?</v>
      </c>
    </row>
    <row r="261" spans="1:22" ht="15.75" customHeight="1" x14ac:dyDescent="0.4">
      <c r="A261" s="5">
        <v>2021</v>
      </c>
      <c r="B261" s="5" t="s">
        <v>32</v>
      </c>
      <c r="C261" s="6">
        <v>152.75</v>
      </c>
      <c r="D261" s="5">
        <v>8.8998333333333335</v>
      </c>
      <c r="E261" s="5">
        <v>20.708333333333332</v>
      </c>
      <c r="F261" s="5">
        <v>29.108833333333337</v>
      </c>
      <c r="G261" s="5">
        <v>38.831499999999998</v>
      </c>
      <c r="H261" s="5">
        <v>55.25650000000001</v>
      </c>
      <c r="I261" s="5">
        <v>44.743500000000004</v>
      </c>
      <c r="J261" s="6">
        <v>44.5</v>
      </c>
      <c r="K261" s="5">
        <v>29.966666666666665</v>
      </c>
      <c r="L261" s="5">
        <v>18.933333333333334</v>
      </c>
      <c r="M261" s="5">
        <v>6.1333333333333329</v>
      </c>
      <c r="N261" s="5">
        <v>2.2666666666666666</v>
      </c>
      <c r="O261" s="5">
        <v>0.20000000000000004</v>
      </c>
      <c r="P261" s="5">
        <v>25.400000000000002</v>
      </c>
      <c r="Q261" s="5">
        <v>12.733333333333334</v>
      </c>
      <c r="R261" s="5">
        <v>2.5666666666666664</v>
      </c>
      <c r="S261" s="5">
        <v>0.16666666666666666</v>
      </c>
      <c r="T261" s="5">
        <v>0</v>
      </c>
      <c r="U261" s="7">
        <v>-0.49</v>
      </c>
      <c r="V261" s="7" t="e">
        <f t="array" aca="1" ref="V261" ca="1">_xludf.IFS(AND(U261&gt;-2,U261&lt;=-1.5),"SL", AND(U261&gt;-1.5,U261&lt;=-1),"ML", AND(U261&gt;-1,U261&lt;=-0.5),"WL",AND(U261&gt;-0.5,U261&lt;0.5),"NONE",AND(U261&gt;=0.5,U261&lt;1),"WE",AND(U261&gt;=1,U261&lt;1.5),"ME",AND(U261&gt;=1.5,U261&lt;2),"SE",U261&gt;=2,"VSE")</f>
        <v>#NAME?</v>
      </c>
    </row>
    <row r="262" spans="1:22" ht="15.75" customHeight="1" x14ac:dyDescent="0.4">
      <c r="A262" s="5">
        <v>2021</v>
      </c>
      <c r="B262" s="5" t="s">
        <v>33</v>
      </c>
      <c r="C262" s="6">
        <v>164.58333333333334</v>
      </c>
      <c r="D262" s="5">
        <v>3.7506666666666661</v>
      </c>
      <c r="E262" s="5">
        <v>15.416666666666666</v>
      </c>
      <c r="F262" s="5">
        <v>26.878833333333333</v>
      </c>
      <c r="G262" s="5">
        <v>47.105666666666671</v>
      </c>
      <c r="H262" s="5">
        <v>71.448999999999998</v>
      </c>
      <c r="I262" s="5">
        <v>28.551000000000002</v>
      </c>
      <c r="J262" s="6">
        <v>55.966666666666661</v>
      </c>
      <c r="K262" s="5">
        <v>27.466666666666669</v>
      </c>
      <c r="L262" s="5">
        <v>14</v>
      </c>
      <c r="M262" s="5">
        <v>3.4666666666666668</v>
      </c>
      <c r="N262" s="5">
        <v>1.2</v>
      </c>
      <c r="O262" s="5">
        <v>6.6666666666666666E-2</v>
      </c>
      <c r="P262" s="5">
        <v>16.533333333333335</v>
      </c>
      <c r="Q262" s="5">
        <v>7.3</v>
      </c>
      <c r="R262" s="5">
        <v>0.93333333333333346</v>
      </c>
      <c r="S262" s="5">
        <v>0</v>
      </c>
      <c r="T262" s="5">
        <v>0</v>
      </c>
      <c r="U262" s="7">
        <v>-0.67</v>
      </c>
      <c r="V262" s="7" t="e">
        <f t="array" aca="1" ref="V262" ca="1">_xludf.IFS(AND(U262&gt;-2,U262&lt;=-1.5),"SL", AND(U262&gt;-1.5,U262&lt;=-1),"ML", AND(U262&gt;-1,U262&lt;=-0.5),"WL",AND(U262&gt;-0.5,U262&lt;0.5),"NONE",AND(U262&gt;=0.5,U262&lt;1),"WE",AND(U262&gt;=1,U262&lt;1.5),"ME",AND(U262&gt;=1.5,U262&lt;2),"SE",U262&gt;=2,"VSE")</f>
        <v>#NAME?</v>
      </c>
    </row>
    <row r="263" spans="1:22" ht="15.75" customHeight="1" x14ac:dyDescent="0.4">
      <c r="A263" s="5">
        <v>2021</v>
      </c>
      <c r="B263" s="5" t="s">
        <v>34</v>
      </c>
      <c r="C263" s="6">
        <v>195.85</v>
      </c>
      <c r="D263" s="5">
        <v>1.9533333333333334</v>
      </c>
      <c r="E263" s="5">
        <v>12.166666666666666</v>
      </c>
      <c r="F263" s="5">
        <v>31.000166666666672</v>
      </c>
      <c r="G263" s="5">
        <v>62.80766666666667</v>
      </c>
      <c r="H263" s="5">
        <v>87.835666666666668</v>
      </c>
      <c r="I263" s="5">
        <v>12.164333333333333</v>
      </c>
      <c r="J263" s="6">
        <v>61.166666666666664</v>
      </c>
      <c r="K263" s="5">
        <v>28.3</v>
      </c>
      <c r="L263" s="5">
        <v>12.700000000000001</v>
      </c>
      <c r="M263" s="5">
        <v>2.1333333333333333</v>
      </c>
      <c r="N263" s="5">
        <v>0.6333333333333333</v>
      </c>
      <c r="O263" s="5">
        <v>6.6666666666666666E-2</v>
      </c>
      <c r="P263" s="5">
        <v>10.533333333333333</v>
      </c>
      <c r="Q263" s="5">
        <v>4.2333333333333334</v>
      </c>
      <c r="R263" s="5">
        <v>0.5</v>
      </c>
      <c r="S263" s="5">
        <v>0</v>
      </c>
      <c r="T263" s="5">
        <v>0</v>
      </c>
      <c r="U263" s="7">
        <v>-0.81</v>
      </c>
      <c r="V263" s="7" t="e">
        <f t="array" aca="1" ref="V263" ca="1">_xludf.IFS(AND(U263&gt;-2,U263&lt;=-1.5),"SL", AND(U263&gt;-1.5,U263&lt;=-1),"ML", AND(U263&gt;-1,U263&lt;=-0.5),"WL",AND(U263&gt;-0.5,U263&lt;0.5),"NONE",AND(U263&gt;=0.5,U263&lt;1),"WE",AND(U263&gt;=1,U263&lt;1.5),"ME",AND(U263&gt;=1.5,U263&lt;2),"SE",U263&gt;=2,"VSE")</f>
        <v>#NAME?</v>
      </c>
    </row>
    <row r="264" spans="1:22" ht="15.75" customHeight="1" x14ac:dyDescent="0.4">
      <c r="A264" s="5">
        <v>2021</v>
      </c>
      <c r="B264" s="5" t="s">
        <v>35</v>
      </c>
      <c r="C264" s="6">
        <v>240.6</v>
      </c>
      <c r="D264" s="5">
        <v>0.65</v>
      </c>
      <c r="E264" s="5">
        <v>14.030833333333334</v>
      </c>
      <c r="F264" s="5">
        <v>46.012666666666668</v>
      </c>
      <c r="G264" s="5">
        <v>82.696833333333345</v>
      </c>
      <c r="H264" s="5">
        <v>97.141499999999994</v>
      </c>
      <c r="I264" s="5">
        <v>2.8584999999999998</v>
      </c>
      <c r="J264" s="6">
        <v>61.466666666666669</v>
      </c>
      <c r="K264" s="5">
        <v>31.033333333333331</v>
      </c>
      <c r="L264" s="5">
        <v>14.533333333333333</v>
      </c>
      <c r="M264" s="5">
        <v>2.0333333333333332</v>
      </c>
      <c r="N264" s="5">
        <v>0.43333333333333335</v>
      </c>
      <c r="O264" s="5">
        <v>3.3333333333333333E-2</v>
      </c>
      <c r="P264" s="5">
        <v>7.5</v>
      </c>
      <c r="Q264" s="5">
        <v>1.7666666666666666</v>
      </c>
      <c r="R264" s="5">
        <v>3.3333333333333333E-2</v>
      </c>
      <c r="S264" s="5">
        <v>0</v>
      </c>
      <c r="T264" s="5">
        <v>0</v>
      </c>
      <c r="U264" s="7">
        <v>-0.98</v>
      </c>
      <c r="V264" s="7" t="e">
        <f t="array" aca="1" ref="V264" ca="1">_xludf.IFS(AND(U264&gt;-2,U264&lt;=-1.5),"SL", AND(U264&gt;-1.5,U264&lt;=-1),"ML", AND(U264&gt;-1,U264&lt;=-0.5),"WL",AND(U264&gt;-0.5,U264&lt;0.5),"NONE",AND(U264&gt;=0.5,U264&lt;1),"WE",AND(U264&gt;=1,U264&lt;1.5),"ME",AND(U264&gt;=1.5,U264&lt;2),"SE",U264&gt;=2,"VSE")</f>
        <v>#NAME?</v>
      </c>
    </row>
    <row r="265" spans="1:22" ht="15.75" customHeight="1" x14ac:dyDescent="0.4">
      <c r="A265" s="5" t="s">
        <v>59</v>
      </c>
      <c r="B265" s="5" t="s">
        <v>37</v>
      </c>
      <c r="C265" s="6">
        <v>265.51666666666665</v>
      </c>
      <c r="D265" s="5">
        <v>0</v>
      </c>
      <c r="E265" s="5">
        <v>16.685833333333331</v>
      </c>
      <c r="F265" s="5">
        <v>58.497666666666667</v>
      </c>
      <c r="G265" s="5">
        <v>90.986833333333337</v>
      </c>
      <c r="H265" s="5">
        <v>99.243999999999986</v>
      </c>
      <c r="I265" s="5">
        <v>0.75599999999999989</v>
      </c>
      <c r="J265" s="6">
        <v>57.4</v>
      </c>
      <c r="K265" s="5">
        <v>33.666666666666664</v>
      </c>
      <c r="L265" s="5">
        <v>18.099999999999998</v>
      </c>
      <c r="M265" s="5">
        <v>4.333333333333333</v>
      </c>
      <c r="N265" s="5">
        <v>1.5333333333333332</v>
      </c>
      <c r="O265" s="5">
        <v>0.19999999999999998</v>
      </c>
      <c r="P265" s="5">
        <v>8.9666666666666668</v>
      </c>
      <c r="Q265" s="5">
        <v>1.5333333333333332</v>
      </c>
      <c r="R265" s="5">
        <v>3.3333333333333333E-2</v>
      </c>
      <c r="S265" s="5">
        <v>0</v>
      </c>
      <c r="T265" s="5">
        <v>0</v>
      </c>
      <c r="U265" s="7">
        <v>-0.98</v>
      </c>
      <c r="V265" s="7" t="e">
        <f t="array" aca="1" ref="V265" ca="1">_xludf.IFS(AND(U265&gt;-2,U265&lt;=-1.5),"SL", AND(U265&gt;-1.5,U265&lt;=-1),"ML", AND(U265&gt;-1,U265&lt;=-0.5),"WL",AND(U265&gt;-0.5,U265&lt;0.5),"NONE",AND(U265&gt;=0.5,U265&lt;1),"WE",AND(U265&gt;=1,U265&lt;1.5),"ME",AND(U265&gt;=1.5,U265&lt;2),"SE",U265&gt;=2,"VSE")</f>
        <v>#NAME?</v>
      </c>
    </row>
    <row r="266" spans="1:22" ht="15.75" customHeight="1" x14ac:dyDescent="0.4">
      <c r="A266" s="5" t="s">
        <v>59</v>
      </c>
      <c r="B266" s="5" t="s">
        <v>38</v>
      </c>
      <c r="C266" s="6">
        <v>276.58333333333331</v>
      </c>
      <c r="D266" s="5">
        <v>0</v>
      </c>
      <c r="E266" s="5">
        <v>17.544166666666666</v>
      </c>
      <c r="F266" s="5">
        <v>65.879166666666663</v>
      </c>
      <c r="G266" s="5">
        <v>93.097500000000011</v>
      </c>
      <c r="H266" s="5">
        <v>100</v>
      </c>
      <c r="I266" s="5">
        <v>0</v>
      </c>
      <c r="J266" s="6">
        <v>50.366666666666667</v>
      </c>
      <c r="K266" s="5">
        <v>39.733333333333327</v>
      </c>
      <c r="L266" s="5">
        <v>26.533333333333331</v>
      </c>
      <c r="M266" s="5">
        <v>11.166666666666666</v>
      </c>
      <c r="N266" s="5">
        <v>6.5</v>
      </c>
      <c r="O266" s="5">
        <v>2.9333333333333331</v>
      </c>
      <c r="P266" s="5">
        <v>9.9666666666666668</v>
      </c>
      <c r="Q266" s="5">
        <v>1.6333333333333335</v>
      </c>
      <c r="R266" s="5">
        <v>3.3333333333333333E-2</v>
      </c>
      <c r="S266" s="5">
        <v>0</v>
      </c>
      <c r="T266" s="5">
        <v>0</v>
      </c>
      <c r="U266" s="7">
        <v>-0.97</v>
      </c>
      <c r="V266" s="7" t="e">
        <f t="array" aca="1" ref="V266" ca="1">_xludf.IFS(AND(U266&gt;-2,U266&lt;=-1.5),"SL", AND(U266&gt;-1.5,U266&lt;=-1),"ML", AND(U266&gt;-1,U266&lt;=-0.5),"WL",AND(U266&gt;-0.5,U266&lt;0.5),"NONE",AND(U266&gt;=0.5,U266&lt;1),"WE",AND(U266&gt;=1,U266&lt;1.5),"ME",AND(U266&gt;=1.5,U266&lt;2),"SE",U266&gt;=2,"VSE")</f>
        <v>#NAME?</v>
      </c>
    </row>
    <row r="267" spans="1:22" ht="15.75" customHeight="1" x14ac:dyDescent="0.4">
      <c r="A267" s="5">
        <v>2022</v>
      </c>
      <c r="B267" s="5" t="s">
        <v>26</v>
      </c>
      <c r="C267" s="6">
        <v>260.88333333333333</v>
      </c>
      <c r="D267" s="5">
        <v>4.0666666666666663E-2</v>
      </c>
      <c r="E267" s="5">
        <v>13.122666666666667</v>
      </c>
      <c r="F267" s="5">
        <v>58.43933333333333</v>
      </c>
      <c r="G267" s="5">
        <v>89.160166666666669</v>
      </c>
      <c r="H267" s="5">
        <v>100</v>
      </c>
      <c r="I267" s="5">
        <v>0</v>
      </c>
      <c r="J267" s="6">
        <v>45.43333333333333</v>
      </c>
      <c r="K267" s="5">
        <v>43.699999999999996</v>
      </c>
      <c r="L267" s="5">
        <v>30.899999999999995</v>
      </c>
      <c r="M267" s="5">
        <v>15.5</v>
      </c>
      <c r="N267" s="5">
        <v>9.1</v>
      </c>
      <c r="O267" s="5">
        <v>4.1333333333333329</v>
      </c>
      <c r="P267" s="5">
        <v>10.9</v>
      </c>
      <c r="Q267" s="5">
        <v>2.6333333333333333</v>
      </c>
      <c r="R267" s="5">
        <v>3.3333333333333333E-2</v>
      </c>
      <c r="S267" s="5">
        <v>0</v>
      </c>
      <c r="T267" s="5">
        <v>0</v>
      </c>
      <c r="U267" s="7">
        <v>-0.93</v>
      </c>
      <c r="V267" s="7" t="e">
        <f t="array" aca="1" ref="V267" ca="1">_xludf.IFS(AND(U267&gt;-2,U267&lt;=-1.5),"SL", AND(U267&gt;-1.5,U267&lt;=-1),"ML", AND(U267&gt;-1,U267&lt;=-0.5),"WL",AND(U267&gt;-0.5,U267&lt;0.5),"NONE",AND(U267&gt;=0.5,U267&lt;1),"WE",AND(U267&gt;=1,U267&lt;1.5),"ME",AND(U267&gt;=1.5,U267&lt;2),"SE",U267&gt;=2,"VSE")</f>
        <v>#NAME?</v>
      </c>
    </row>
    <row r="268" spans="1:22" ht="15.75" customHeight="1" x14ac:dyDescent="0.4">
      <c r="A268" s="5">
        <v>2022</v>
      </c>
      <c r="B268" s="5" t="s">
        <v>27</v>
      </c>
      <c r="C268" s="6">
        <v>243.88333333333333</v>
      </c>
      <c r="D268" s="5">
        <v>0.18400000000000002</v>
      </c>
      <c r="E268" s="5">
        <v>7.6501666666666672</v>
      </c>
      <c r="F268" s="5">
        <v>48.419333333333327</v>
      </c>
      <c r="G268" s="5">
        <v>87.547666666666672</v>
      </c>
      <c r="H268" s="5">
        <v>100</v>
      </c>
      <c r="I268" s="5">
        <v>0</v>
      </c>
      <c r="J268" s="6">
        <v>34.033333333333339</v>
      </c>
      <c r="K268" s="5">
        <v>58.466666666666661</v>
      </c>
      <c r="L268" s="5">
        <v>46.766666666666673</v>
      </c>
      <c r="M268" s="5">
        <v>26.166666666666668</v>
      </c>
      <c r="N268" s="5">
        <v>17.366666666666667</v>
      </c>
      <c r="O268" s="5">
        <v>8.7666666666666657</v>
      </c>
      <c r="P268" s="5">
        <v>7.4333333333333345</v>
      </c>
      <c r="Q268" s="5">
        <v>1.9666666666666666</v>
      </c>
      <c r="R268" s="5">
        <v>0</v>
      </c>
      <c r="S268" s="5">
        <v>0</v>
      </c>
      <c r="T268" s="5">
        <v>0</v>
      </c>
      <c r="U268" s="7">
        <v>-0.99</v>
      </c>
      <c r="V268" s="7" t="e">
        <f t="array" aca="1" ref="V268" ca="1">_xludf.IFS(AND(U268&gt;-2,U268&lt;=-1.5),"SL", AND(U268&gt;-1.5,U268&lt;=-1),"ML", AND(U268&gt;-1,U268&lt;=-0.5),"WL",AND(U268&gt;-0.5,U268&lt;0.5),"NONE",AND(U268&gt;=0.5,U268&lt;1),"WE",AND(U268&gt;=1,U268&lt;1.5),"ME",AND(U268&gt;=1.5,U268&lt;2),"SE",U268&gt;=2,"VSE")</f>
        <v>#NAME?</v>
      </c>
    </row>
    <row r="269" spans="1:22" ht="15.75" customHeight="1" x14ac:dyDescent="0.4">
      <c r="A269" s="5">
        <v>2022</v>
      </c>
      <c r="B269" s="5" t="s">
        <v>28</v>
      </c>
      <c r="C269" s="6">
        <v>244.08333333333334</v>
      </c>
      <c r="D269" s="5">
        <v>0.71333333333333326</v>
      </c>
      <c r="E269" s="5">
        <v>8.3798333333333321</v>
      </c>
      <c r="F269" s="5">
        <v>46.981833333333327</v>
      </c>
      <c r="G269" s="5">
        <v>87.995666666666679</v>
      </c>
      <c r="H269" s="5">
        <v>99.927333333333323</v>
      </c>
      <c r="I269" s="5">
        <v>7.2666666666666671E-2</v>
      </c>
      <c r="J269" s="6">
        <v>30.466666666666669</v>
      </c>
      <c r="K269" s="5">
        <v>63.633333333333333</v>
      </c>
      <c r="L269" s="5">
        <v>51.566666666666663</v>
      </c>
      <c r="M269" s="5">
        <v>28.5</v>
      </c>
      <c r="N269" s="5">
        <v>17.966666666666665</v>
      </c>
      <c r="O269" s="5">
        <v>8.6</v>
      </c>
      <c r="P269" s="5">
        <v>5.833333333333333</v>
      </c>
      <c r="Q269" s="5">
        <v>1.5999999999999999</v>
      </c>
      <c r="R269" s="5">
        <v>0</v>
      </c>
      <c r="S269" s="5">
        <v>0</v>
      </c>
      <c r="T269" s="5">
        <v>0</v>
      </c>
      <c r="U269" s="7">
        <v>-1.06</v>
      </c>
      <c r="V269" s="7" t="e">
        <f t="array" aca="1" ref="V269" ca="1">_xludf.IFS(AND(U269&gt;-2,U269&lt;=-1.5),"SL", AND(U269&gt;-1.5,U269&lt;=-1),"ML", AND(U269&gt;-1,U269&lt;=-0.5),"WL",AND(U269&gt;-0.5,U269&lt;0.5),"NONE",AND(U269&gt;=0.5,U269&lt;1),"WE",AND(U269&gt;=1,U269&lt;1.5),"ME",AND(U269&gt;=1.5,U269&lt;2),"SE",U269&gt;=2,"VSE")</f>
        <v>#NAME?</v>
      </c>
    </row>
    <row r="270" spans="1:22" ht="15.75" customHeight="1" x14ac:dyDescent="0.4">
      <c r="A270" s="5">
        <v>2022</v>
      </c>
      <c r="B270" s="5" t="s">
        <v>29</v>
      </c>
      <c r="C270" s="6">
        <v>242.28333333333333</v>
      </c>
      <c r="D270" s="5">
        <v>0.79516666666666669</v>
      </c>
      <c r="E270" s="5">
        <v>9.9055</v>
      </c>
      <c r="F270" s="5">
        <v>45.545833333333327</v>
      </c>
      <c r="G270" s="5">
        <v>86.379666666666665</v>
      </c>
      <c r="H270" s="5">
        <v>99.557333333333318</v>
      </c>
      <c r="I270" s="5">
        <v>0.4426666666666666</v>
      </c>
      <c r="J270" s="6">
        <v>29.8</v>
      </c>
      <c r="K270" s="5">
        <v>67.13333333333334</v>
      </c>
      <c r="L270" s="5">
        <v>55.466666666666661</v>
      </c>
      <c r="M270" s="5">
        <v>31.099999999999994</v>
      </c>
      <c r="N270" s="5">
        <v>19.733333333333334</v>
      </c>
      <c r="O270" s="5">
        <v>9.7333333333333343</v>
      </c>
      <c r="P270" s="5">
        <v>3.0333333333333332</v>
      </c>
      <c r="Q270" s="5">
        <v>0.53333333333333333</v>
      </c>
      <c r="R270" s="5">
        <v>0</v>
      </c>
      <c r="S270" s="5">
        <v>0</v>
      </c>
      <c r="T270" s="5">
        <v>0</v>
      </c>
      <c r="U270" s="7">
        <v>-0.99</v>
      </c>
      <c r="V270" s="7" t="e">
        <f t="array" aca="1" ref="V270" ca="1">_xludf.IFS(AND(U270&gt;-2,U270&lt;=-1.5),"SL", AND(U270&gt;-1.5,U270&lt;=-1),"ML", AND(U270&gt;-1,U270&lt;=-0.5),"WL",AND(U270&gt;-0.5,U270&lt;0.5),"NONE",AND(U270&gt;=0.5,U270&lt;1),"WE",AND(U270&gt;=1,U270&lt;1.5),"ME",AND(U270&gt;=1.5,U270&lt;2),"SE",U270&gt;=2,"VSE")</f>
        <v>#NAME?</v>
      </c>
    </row>
    <row r="271" spans="1:22" ht="15.75" customHeight="1" x14ac:dyDescent="0.4">
      <c r="A271" s="5">
        <v>2022</v>
      </c>
      <c r="B271" s="5" t="s">
        <v>30</v>
      </c>
      <c r="C271" s="6">
        <v>241.28333333333333</v>
      </c>
      <c r="D271" s="5">
        <v>0.65766666666666662</v>
      </c>
      <c r="E271" s="5">
        <v>10.093</v>
      </c>
      <c r="F271" s="5">
        <v>46.289166666666667</v>
      </c>
      <c r="G271" s="5">
        <v>85.240499999999997</v>
      </c>
      <c r="H271" s="5">
        <v>98.840666666666664</v>
      </c>
      <c r="I271" s="5">
        <v>1.1593333333333333</v>
      </c>
      <c r="J271" s="6">
        <v>39.533333333333331</v>
      </c>
      <c r="K271" s="5">
        <v>56.900000000000006</v>
      </c>
      <c r="L271" s="5">
        <v>43.066666666666663</v>
      </c>
      <c r="M271" s="5">
        <v>21.3</v>
      </c>
      <c r="N271" s="5">
        <v>12.5</v>
      </c>
      <c r="O271" s="5">
        <v>6.0333333333333341</v>
      </c>
      <c r="P271" s="5">
        <v>3.6</v>
      </c>
      <c r="Q271" s="5">
        <v>0.89999999999999991</v>
      </c>
      <c r="R271" s="5">
        <v>6.6666666666666666E-2</v>
      </c>
      <c r="S271" s="5">
        <v>0</v>
      </c>
      <c r="T271" s="5">
        <v>0</v>
      </c>
      <c r="U271" s="7">
        <v>-0.85</v>
      </c>
      <c r="V271" s="7" t="e">
        <f t="array" aca="1" ref="V271" ca="1">_xludf.IFS(AND(U271&gt;-2,U271&lt;=-1.5),"SL", AND(U271&gt;-1.5,U271&lt;=-1),"ML", AND(U271&gt;-1,U271&lt;=-0.5),"WL",AND(U271&gt;-0.5,U271&lt;0.5),"NONE",AND(U271&gt;=0.5,U271&lt;1),"WE",AND(U271&gt;=1,U271&lt;1.5),"ME",AND(U271&gt;=1.5,U271&lt;2),"SE",U271&gt;=2,"VSE")</f>
        <v>#NAME?</v>
      </c>
    </row>
    <row r="272" spans="1:22" ht="15.75" customHeight="1" x14ac:dyDescent="0.4">
      <c r="A272" s="5">
        <v>2022</v>
      </c>
      <c r="B272" s="5" t="s">
        <v>31</v>
      </c>
      <c r="C272" s="6">
        <v>212.54999999999998</v>
      </c>
      <c r="D272" s="5">
        <v>0.28366666666666668</v>
      </c>
      <c r="E272" s="5">
        <v>7.2243333333333331</v>
      </c>
      <c r="F272" s="5">
        <v>35.301166666666667</v>
      </c>
      <c r="G272" s="5">
        <v>73.747166666666672</v>
      </c>
      <c r="H272" s="5">
        <v>95.876000000000019</v>
      </c>
      <c r="I272" s="5">
        <v>4.1240000000000006</v>
      </c>
      <c r="J272" s="6">
        <v>47.800000000000004</v>
      </c>
      <c r="K272" s="5">
        <v>44.366666666666667</v>
      </c>
      <c r="L272" s="5">
        <v>31.066666666666666</v>
      </c>
      <c r="M272" s="5">
        <v>14.700000000000001</v>
      </c>
      <c r="N272" s="5">
        <v>8.6333333333333346</v>
      </c>
      <c r="O272" s="5">
        <v>4.6666666666666661</v>
      </c>
      <c r="P272" s="5">
        <v>7.833333333333333</v>
      </c>
      <c r="Q272" s="5">
        <v>3.3666666666666667</v>
      </c>
      <c r="R272" s="5">
        <v>0.6</v>
      </c>
      <c r="S272" s="5">
        <v>0.13333333333333333</v>
      </c>
      <c r="T272" s="5">
        <v>0</v>
      </c>
      <c r="U272" s="7">
        <v>-0.81</v>
      </c>
      <c r="V272" s="7" t="e">
        <f t="array" aca="1" ref="V272" ca="1">_xludf.IFS(AND(U272&gt;-2,U272&lt;=-1.5),"SL", AND(U272&gt;-1.5,U272&lt;=-1),"ML", AND(U272&gt;-1,U272&lt;=-0.5),"WL",AND(U272&gt;-0.5,U272&lt;0.5),"NONE",AND(U272&gt;=0.5,U272&lt;1),"WE",AND(U272&gt;=1,U272&lt;1.5),"ME",AND(U272&gt;=1.5,U272&lt;2),"SE",U272&gt;=2,"VSE")</f>
        <v>#NAME?</v>
      </c>
    </row>
    <row r="273" spans="1:22" ht="15.75" customHeight="1" x14ac:dyDescent="0.4">
      <c r="A273" s="5">
        <v>2022</v>
      </c>
      <c r="B273" s="5" t="s">
        <v>32</v>
      </c>
      <c r="C273" s="6">
        <v>183.88333333333333</v>
      </c>
      <c r="D273" s="5">
        <v>0.35283333333333333</v>
      </c>
      <c r="E273" s="5">
        <v>4.5276666666666667</v>
      </c>
      <c r="F273" s="5">
        <v>26.421166666666668</v>
      </c>
      <c r="G273" s="5">
        <v>61.529666666666664</v>
      </c>
      <c r="H273" s="5">
        <v>91.027666666666661</v>
      </c>
      <c r="I273" s="5">
        <v>8.9723333333333333</v>
      </c>
      <c r="J273" s="6">
        <v>50.066666666666663</v>
      </c>
      <c r="K273" s="5">
        <v>39.5</v>
      </c>
      <c r="L273" s="5">
        <v>24.966666666666669</v>
      </c>
      <c r="M273" s="5">
        <v>8.9333333333333336</v>
      </c>
      <c r="N273" s="5">
        <v>5.166666666666667</v>
      </c>
      <c r="O273" s="5">
        <v>2.9000000000000004</v>
      </c>
      <c r="P273" s="5">
        <v>10.4</v>
      </c>
      <c r="Q273" s="5">
        <v>4.833333333333333</v>
      </c>
      <c r="R273" s="5">
        <v>1.0333333333333334</v>
      </c>
      <c r="S273" s="5">
        <v>0.23333333333333331</v>
      </c>
      <c r="T273" s="5">
        <v>0</v>
      </c>
      <c r="U273" s="7">
        <v>-0.91</v>
      </c>
      <c r="V273" s="7" t="e">
        <f t="array" aca="1" ref="V273" ca="1">_xludf.IFS(AND(U273&gt;-2,U273&lt;=-1.5),"SL", AND(U273&gt;-1.5,U273&lt;=-1),"ML", AND(U273&gt;-1,U273&lt;=-0.5),"WL",AND(U273&gt;-0.5,U273&lt;0.5),"NONE",AND(U273&gt;=0.5,U273&lt;1),"WE",AND(U273&gt;=1,U273&lt;1.5),"ME",AND(U273&gt;=1.5,U273&lt;2),"SE",U273&gt;=2,"VSE")</f>
        <v>#NAME?</v>
      </c>
    </row>
    <row r="274" spans="1:22" ht="15.75" customHeight="1" x14ac:dyDescent="0.4">
      <c r="A274" s="5">
        <v>2022</v>
      </c>
      <c r="B274" s="5" t="s">
        <v>33</v>
      </c>
      <c r="C274" s="6">
        <v>156.13333333333333</v>
      </c>
      <c r="D274" s="5">
        <v>0.53699999999999992</v>
      </c>
      <c r="E274" s="5">
        <v>3.9168333333333329</v>
      </c>
      <c r="F274" s="5">
        <v>18.253666666666668</v>
      </c>
      <c r="G274" s="5">
        <v>49.102166666666669</v>
      </c>
      <c r="H274" s="5">
        <v>84.350166666666667</v>
      </c>
      <c r="I274" s="5">
        <v>15.649833333333333</v>
      </c>
      <c r="J274" s="6">
        <v>48.666666666666664</v>
      </c>
      <c r="K274" s="5">
        <v>39.966666666666661</v>
      </c>
      <c r="L274" s="5">
        <v>25.733333333333331</v>
      </c>
      <c r="M274" s="5">
        <v>9.3666666666666654</v>
      </c>
      <c r="N274" s="5">
        <v>4.5666666666666664</v>
      </c>
      <c r="O274" s="5">
        <v>2.7666666666666671</v>
      </c>
      <c r="P274" s="5">
        <v>11.266666666666666</v>
      </c>
      <c r="Q274" s="5">
        <v>5.6000000000000005</v>
      </c>
      <c r="R274" s="5">
        <v>1.3</v>
      </c>
      <c r="S274" s="5">
        <v>0.23333333333333331</v>
      </c>
      <c r="T274" s="5">
        <v>0</v>
      </c>
      <c r="U274" s="7">
        <v>-1.01</v>
      </c>
      <c r="V274" s="7" t="e">
        <f t="array" aca="1" ref="V274" ca="1">_xludf.IFS(AND(U274&gt;-2,U274&lt;=-1.5),"SL", AND(U274&gt;-1.5,U274&lt;=-1),"ML", AND(U274&gt;-1,U274&lt;=-0.5),"WL",AND(U274&gt;-0.5,U274&lt;0.5),"NONE",AND(U274&gt;=0.5,U274&lt;1),"WE",AND(U274&gt;=1,U274&lt;1.5),"ME",AND(U274&gt;=1.5,U274&lt;2),"SE",U274&gt;=2,"VSE")</f>
        <v>#NAME?</v>
      </c>
    </row>
    <row r="275" spans="1:22" ht="15.75" customHeight="1" x14ac:dyDescent="0.4">
      <c r="A275" s="5">
        <v>2022</v>
      </c>
      <c r="B275" s="5" t="s">
        <v>34</v>
      </c>
      <c r="C275" s="6">
        <v>149.79999999999998</v>
      </c>
      <c r="D275" s="5">
        <v>0.57166666666666666</v>
      </c>
      <c r="E275" s="5">
        <v>3.5534999999999997</v>
      </c>
      <c r="F275" s="5">
        <v>17.536999999999999</v>
      </c>
      <c r="G275" s="5">
        <v>46.294833333333337</v>
      </c>
      <c r="H275" s="5">
        <v>81.837499999999991</v>
      </c>
      <c r="I275" s="5">
        <v>18.162499999999998</v>
      </c>
      <c r="J275" s="6">
        <v>47.199999999999996</v>
      </c>
      <c r="K275" s="5">
        <v>43.866666666666667</v>
      </c>
      <c r="L275" s="5">
        <v>29.033333333333331</v>
      </c>
      <c r="M275" s="5">
        <v>11.533333333333333</v>
      </c>
      <c r="N275" s="5">
        <v>5.5666666666666664</v>
      </c>
      <c r="O275" s="5">
        <v>2.8666666666666667</v>
      </c>
      <c r="P275" s="5">
        <v>8.9</v>
      </c>
      <c r="Q275" s="5">
        <v>4.5333333333333341</v>
      </c>
      <c r="R275" s="5">
        <v>1</v>
      </c>
      <c r="S275" s="5">
        <v>9.9999999999999992E-2</v>
      </c>
      <c r="T275" s="5">
        <v>0</v>
      </c>
      <c r="U275" s="7">
        <v>-0.99</v>
      </c>
      <c r="V275" s="7" t="e">
        <f t="array" aca="1" ref="V275" ca="1">_xludf.IFS(AND(U275&gt;-2,U275&lt;=-1.5),"SL", AND(U275&gt;-1.5,U275&lt;=-1),"ML", AND(U275&gt;-1,U275&lt;=-0.5),"WL",AND(U275&gt;-0.5,U275&lt;0.5),"NONE",AND(U275&gt;=0.5,U275&lt;1),"WE",AND(U275&gt;=1,U275&lt;1.5),"ME",AND(U275&gt;=1.5,U275&lt;2),"SE",U275&gt;=2,"VSE")</f>
        <v>#NAME?</v>
      </c>
    </row>
    <row r="276" spans="1:22" ht="15.75" customHeight="1" x14ac:dyDescent="0.4">
      <c r="A276" s="5">
        <v>2022</v>
      </c>
      <c r="B276" s="5" t="s">
        <v>35</v>
      </c>
      <c r="C276" s="6">
        <v>153.38333333333333</v>
      </c>
      <c r="D276" s="5">
        <v>0.56499999999999995</v>
      </c>
      <c r="E276" s="5">
        <v>3.5284999999999993</v>
      </c>
      <c r="F276" s="5">
        <v>22.263666666666666</v>
      </c>
      <c r="G276" s="5">
        <v>45.134833333333326</v>
      </c>
      <c r="H276" s="5">
        <v>81.844999999999999</v>
      </c>
      <c r="I276" s="5">
        <v>18.154999999999998</v>
      </c>
      <c r="J276" s="6">
        <v>44.933333333333337</v>
      </c>
      <c r="K276" s="5">
        <v>41.699999999999996</v>
      </c>
      <c r="L276" s="5">
        <v>29.733333333333331</v>
      </c>
      <c r="M276" s="5">
        <v>14.866666666666665</v>
      </c>
      <c r="N276" s="5">
        <v>7.4333333333333336</v>
      </c>
      <c r="O276" s="5">
        <v>3.5333333333333332</v>
      </c>
      <c r="P276" s="5">
        <v>13.366666666666667</v>
      </c>
      <c r="Q276" s="5">
        <v>6.666666666666667</v>
      </c>
      <c r="R276" s="5">
        <v>1.1666666666666667</v>
      </c>
      <c r="S276" s="5">
        <v>0</v>
      </c>
      <c r="T276" s="5">
        <v>0</v>
      </c>
      <c r="U276" s="7">
        <v>-0.92</v>
      </c>
      <c r="V276" s="7" t="e">
        <f t="array" aca="1" ref="V276" ca="1">_xludf.IFS(AND(U276&gt;-2,U276&lt;=-1.5),"SL", AND(U276&gt;-1.5,U276&lt;=-1),"ML", AND(U276&gt;-1,U276&lt;=-0.5),"WL",AND(U276&gt;-0.5,U276&lt;0.5),"NONE",AND(U276&gt;=0.5,U276&lt;1),"WE",AND(U276&gt;=1,U276&lt;1.5),"ME",AND(U276&gt;=1.5,U276&lt;2),"SE",U276&gt;=2,"VSE")</f>
        <v>#NAME?</v>
      </c>
    </row>
    <row r="277" spans="1:22" ht="15.75" customHeight="1" x14ac:dyDescent="0.4">
      <c r="A277" s="5" t="s">
        <v>60</v>
      </c>
      <c r="B277" s="5" t="s">
        <v>37</v>
      </c>
      <c r="C277" s="6">
        <v>142.44999999999999</v>
      </c>
      <c r="D277" s="5">
        <v>0.38633333333333336</v>
      </c>
      <c r="E277" s="5">
        <v>3.1699999999999995</v>
      </c>
      <c r="F277" s="5">
        <v>21.581999999999997</v>
      </c>
      <c r="G277" s="5">
        <v>42.130499999999998</v>
      </c>
      <c r="H277" s="5">
        <v>75.17316666666666</v>
      </c>
      <c r="I277" s="5">
        <v>24.82683333333333</v>
      </c>
      <c r="J277" s="6">
        <v>39.733333333333327</v>
      </c>
      <c r="K277" s="5">
        <v>34.633333333333333</v>
      </c>
      <c r="L277" s="5">
        <v>23.466666666666665</v>
      </c>
      <c r="M277" s="5">
        <v>11.766666666666666</v>
      </c>
      <c r="N277" s="5">
        <v>6.0000000000000009</v>
      </c>
      <c r="O277" s="5">
        <v>2.5666666666666664</v>
      </c>
      <c r="P277" s="5">
        <v>25.666666666666668</v>
      </c>
      <c r="Q277" s="5">
        <v>16.033333333333331</v>
      </c>
      <c r="R277" s="5">
        <v>4.3</v>
      </c>
      <c r="S277" s="5">
        <v>1.2666666666666666</v>
      </c>
      <c r="T277" s="5">
        <v>9.9999999999999992E-2</v>
      </c>
      <c r="U277" s="7">
        <v>-0.82</v>
      </c>
      <c r="V277" s="7" t="e">
        <f t="array" aca="1" ref="V277" ca="1">_xludf.IFS(AND(U277&gt;-2,U277&lt;=-1.5),"SL", AND(U277&gt;-1.5,U277&lt;=-1),"ML", AND(U277&gt;-1,U277&lt;=-0.5),"WL",AND(U277&gt;-0.5,U277&lt;0.5),"NONE",AND(U277&gt;=0.5,U277&lt;1),"WE",AND(U277&gt;=1,U277&lt;1.5),"ME",AND(U277&gt;=1.5,U277&lt;2),"SE",U277&gt;=2,"VSE")</f>
        <v>#NAME?</v>
      </c>
    </row>
    <row r="278" spans="1:22" ht="15.75" customHeight="1" x14ac:dyDescent="0.4">
      <c r="A278" s="5" t="s">
        <v>60</v>
      </c>
      <c r="B278" s="5" t="s">
        <v>38</v>
      </c>
      <c r="C278" s="6">
        <v>125.56666666666666</v>
      </c>
      <c r="D278" s="5">
        <v>0.2496666666666667</v>
      </c>
      <c r="E278" s="5">
        <v>2.609833333333333</v>
      </c>
      <c r="F278" s="5">
        <v>17.621666666666666</v>
      </c>
      <c r="G278" s="5">
        <v>38.69316666666667</v>
      </c>
      <c r="H278" s="5">
        <v>66.293166666666664</v>
      </c>
      <c r="I278" s="5">
        <v>33.706833333333329</v>
      </c>
      <c r="J278" s="6">
        <v>36.5</v>
      </c>
      <c r="K278" s="5">
        <v>26.2</v>
      </c>
      <c r="L278" s="5">
        <v>15.833333333333334</v>
      </c>
      <c r="M278" s="5">
        <v>6.9333333333333336</v>
      </c>
      <c r="N278" s="5">
        <v>3.2666666666666671</v>
      </c>
      <c r="O278" s="5">
        <v>1.2666666666666666</v>
      </c>
      <c r="P278" s="5">
        <v>37.300000000000004</v>
      </c>
      <c r="Q278" s="5">
        <v>26.433333333333334</v>
      </c>
      <c r="R278" s="5">
        <v>8.5333333333333332</v>
      </c>
      <c r="S278" s="5">
        <v>2.9666666666666663</v>
      </c>
      <c r="T278" s="5">
        <v>0.3</v>
      </c>
      <c r="U278" s="7">
        <v>-0.67</v>
      </c>
      <c r="V278" s="7" t="e">
        <f t="array" aca="1" ref="V278" ca="1">_xludf.IFS(AND(U278&gt;-2,U278&lt;=-1.5),"SL", AND(U278&gt;-1.5,U278&lt;=-1),"ML", AND(U278&gt;-1,U278&lt;=-0.5),"WL",AND(U278&gt;-0.5,U278&lt;0.5),"NONE",AND(U278&gt;=0.5,U278&lt;1),"WE",AND(U278&gt;=1,U278&lt;1.5),"ME",AND(U278&gt;=1.5,U278&lt;2),"SE",U278&gt;=2,"VSE")</f>
        <v>#NAME?</v>
      </c>
    </row>
    <row r="279" spans="1:22" ht="15.75" customHeight="1" x14ac:dyDescent="0.4">
      <c r="A279" s="5">
        <v>2023</v>
      </c>
      <c r="B279" s="5" t="s">
        <v>26</v>
      </c>
      <c r="C279" s="6">
        <v>104.73333333333333</v>
      </c>
      <c r="D279" s="5">
        <v>0.14049999999999999</v>
      </c>
      <c r="E279" s="5">
        <v>2.0331666666666668</v>
      </c>
      <c r="F279" s="5">
        <v>10.2425</v>
      </c>
      <c r="G279" s="5">
        <v>36.420666666666669</v>
      </c>
      <c r="H279" s="5">
        <v>55.729000000000006</v>
      </c>
      <c r="I279" s="5">
        <v>44.270999999999994</v>
      </c>
      <c r="J279" s="6">
        <v>37.466666666666669</v>
      </c>
      <c r="K279" s="5">
        <v>17.166666666666668</v>
      </c>
      <c r="L279" s="5">
        <v>7.2333333333333334</v>
      </c>
      <c r="M279" s="5">
        <v>1.4333333333333333</v>
      </c>
      <c r="N279" s="5">
        <v>0.16666666666666666</v>
      </c>
      <c r="O279" s="5">
        <v>0</v>
      </c>
      <c r="P279" s="5">
        <v>45.333333333333336</v>
      </c>
      <c r="Q279" s="5">
        <v>35.866666666666667</v>
      </c>
      <c r="R279" s="5">
        <v>15.200000000000001</v>
      </c>
      <c r="S279" s="5">
        <v>7.5666666666666664</v>
      </c>
      <c r="T279" s="5">
        <v>2.1333333333333333</v>
      </c>
      <c r="U279" s="7">
        <v>-0.43</v>
      </c>
      <c r="V279" s="7" t="e">
        <f t="array" aca="1" ref="V279" ca="1">_xludf.IFS(AND(U279&gt;-2,U279&lt;=-1.5),"SL", AND(U279&gt;-1.5,U279&lt;=-1),"ML", AND(U279&gt;-1,U279&lt;=-0.5),"WL",AND(U279&gt;-0.5,U279&lt;0.5),"NONE",AND(U279&gt;=0.5,U279&lt;1),"WE",AND(U279&gt;=1,U279&lt;1.5),"ME",AND(U279&gt;=1.5,U279&lt;2),"SE",U279&gt;=2,"VSE")</f>
        <v>#NAME?</v>
      </c>
    </row>
    <row r="280" spans="1:22" ht="15.75" customHeight="1" x14ac:dyDescent="0.4">
      <c r="A280" s="5">
        <v>2023</v>
      </c>
      <c r="B280" s="5" t="s">
        <v>27</v>
      </c>
      <c r="C280" s="6">
        <v>106.5</v>
      </c>
      <c r="D280" s="5">
        <v>0.27250000000000002</v>
      </c>
      <c r="E280" s="5">
        <v>2.6691666666666669</v>
      </c>
      <c r="F280" s="5">
        <v>10.983333333333334</v>
      </c>
      <c r="G280" s="5">
        <v>38.379166666666663</v>
      </c>
      <c r="H280" s="5">
        <v>54.055</v>
      </c>
      <c r="I280" s="5">
        <v>45.945</v>
      </c>
      <c r="J280" s="6">
        <v>35.966666666666669</v>
      </c>
      <c r="K280" s="5">
        <v>22.633333333333336</v>
      </c>
      <c r="L280" s="5">
        <v>13.033333333333333</v>
      </c>
      <c r="M280" s="5">
        <v>3.4666666666666668</v>
      </c>
      <c r="N280" s="5">
        <v>1.1000000000000001</v>
      </c>
      <c r="O280" s="5">
        <v>6.6666666666666666E-2</v>
      </c>
      <c r="P280" s="5">
        <v>41.4</v>
      </c>
      <c r="Q280" s="5">
        <v>33.866666666666667</v>
      </c>
      <c r="R280" s="5">
        <v>17.566666666666666</v>
      </c>
      <c r="S280" s="5">
        <v>9.6999999999999993</v>
      </c>
      <c r="T280" s="5">
        <v>3.2999999999999994</v>
      </c>
      <c r="U280" s="7">
        <v>-0.14000000000000001</v>
      </c>
      <c r="V280" s="7" t="e">
        <f t="array" aca="1" ref="V280" ca="1">_xludf.IFS(AND(U280&gt;-2,U280&lt;=-1.5),"SL", AND(U280&gt;-1.5,U280&lt;=-1),"ML", AND(U280&gt;-1,U280&lt;=-0.5),"WL",AND(U280&gt;-0.5,U280&lt;0.5),"NONE",AND(U280&gt;=0.5,U280&lt;1),"WE",AND(U280&gt;=1,U280&lt;1.5),"ME",AND(U280&gt;=1.5,U280&lt;2),"SE",U280&gt;=2,"VSE")</f>
        <v>#NAME?</v>
      </c>
    </row>
    <row r="281" spans="1:22" ht="15.75" customHeight="1" x14ac:dyDescent="0.4">
      <c r="A281" s="5">
        <v>2023</v>
      </c>
      <c r="B281" s="5" t="s">
        <v>28</v>
      </c>
      <c r="C281" s="6">
        <v>92.45</v>
      </c>
      <c r="D281" s="5">
        <v>0.28783333333333333</v>
      </c>
      <c r="E281" s="5">
        <v>2.3033333333333332</v>
      </c>
      <c r="F281" s="5">
        <v>9.1790000000000003</v>
      </c>
      <c r="G281" s="5">
        <v>31.510499999999997</v>
      </c>
      <c r="H281" s="5">
        <v>49.242999999999995</v>
      </c>
      <c r="I281" s="5">
        <v>50.757000000000005</v>
      </c>
      <c r="J281" s="6">
        <v>38.266666666666666</v>
      </c>
      <c r="K281" s="5">
        <v>20.7</v>
      </c>
      <c r="L281" s="5">
        <v>12.066666666666665</v>
      </c>
      <c r="M281" s="5">
        <v>3.1</v>
      </c>
      <c r="N281" s="5">
        <v>1.0666666666666667</v>
      </c>
      <c r="O281" s="5">
        <v>6.6666666666666666E-2</v>
      </c>
      <c r="P281" s="5">
        <v>41.033333333333331</v>
      </c>
      <c r="Q281" s="5">
        <v>31.433333333333337</v>
      </c>
      <c r="R281" s="5">
        <v>16.333333333333332</v>
      </c>
      <c r="S281" s="5">
        <v>9.6666666666666661</v>
      </c>
      <c r="T281" s="5">
        <v>3.9333333333333336</v>
      </c>
      <c r="U281" s="7">
        <v>0.16</v>
      </c>
      <c r="V281" s="7" t="e">
        <f t="array" aca="1" ref="V281" ca="1">_xludf.IFS(AND(U281&gt;-2,U281&lt;=-1.5),"SL", AND(U281&gt;-1.5,U281&lt;=-1),"ML", AND(U281&gt;-1,U281&lt;=-0.5),"WL",AND(U281&gt;-0.5,U281&lt;0.5),"NONE",AND(U281&gt;=0.5,U281&lt;1),"WE",AND(U281&gt;=1,U281&lt;1.5),"ME",AND(U281&gt;=1.5,U281&lt;2),"SE",U281&gt;=2,"VSE")</f>
        <v>#NAME?</v>
      </c>
    </row>
    <row r="282" spans="1:22" ht="15.75" customHeight="1" x14ac:dyDescent="0.4">
      <c r="A282" s="5">
        <v>2023</v>
      </c>
      <c r="B282" s="5" t="s">
        <v>29</v>
      </c>
      <c r="C282" s="6">
        <v>61.533333333333331</v>
      </c>
      <c r="D282" s="5">
        <v>0.21199999999999999</v>
      </c>
      <c r="E282" s="5">
        <v>1.6166666666666665</v>
      </c>
      <c r="F282" s="5">
        <v>6.2748333333333326</v>
      </c>
      <c r="G282" s="5">
        <v>19.541333333333334</v>
      </c>
      <c r="H282" s="5">
        <v>34.067166666666665</v>
      </c>
      <c r="I282" s="5">
        <v>65.932833333333335</v>
      </c>
      <c r="J282" s="6">
        <v>33.766666666666673</v>
      </c>
      <c r="K282" s="5">
        <v>16.7</v>
      </c>
      <c r="L282" s="5">
        <v>10.133333333333333</v>
      </c>
      <c r="M282" s="5">
        <v>2.6666666666666665</v>
      </c>
      <c r="N282" s="5">
        <v>1.0333333333333334</v>
      </c>
      <c r="O282" s="5">
        <v>6.6666666666666666E-2</v>
      </c>
      <c r="P282" s="5">
        <v>49.6</v>
      </c>
      <c r="Q282" s="5">
        <v>35.666666666666664</v>
      </c>
      <c r="R282" s="5">
        <v>17.8</v>
      </c>
      <c r="S282" s="5">
        <v>10.233333333333333</v>
      </c>
      <c r="T282" s="5">
        <v>5.1000000000000005</v>
      </c>
      <c r="U282" s="7">
        <v>0.48</v>
      </c>
      <c r="V282" s="7" t="e">
        <f t="array" aca="1" ref="V282" ca="1">_xludf.IFS(AND(U282&gt;-2,U282&lt;=-1.5),"SL", AND(U282&gt;-1.5,U282&lt;=-1),"ML", AND(U282&gt;-1,U282&lt;=-0.5),"WL",AND(U282&gt;-0.5,U282&lt;0.5),"NONE",AND(U282&gt;=0.5,U282&lt;1),"WE",AND(U282&gt;=1,U282&lt;1.5),"ME",AND(U282&gt;=1.5,U282&lt;2),"SE",U282&gt;=2,"VSE")</f>
        <v>#NAME?</v>
      </c>
    </row>
    <row r="283" spans="1:22" ht="15.75" customHeight="1" x14ac:dyDescent="0.4">
      <c r="A283" s="5">
        <v>2023</v>
      </c>
      <c r="B283" s="5" t="s">
        <v>30</v>
      </c>
      <c r="C283" s="6">
        <v>27.866666666666664</v>
      </c>
      <c r="D283" s="5">
        <v>6.8666666666666668E-2</v>
      </c>
      <c r="E283" s="5">
        <v>0.3</v>
      </c>
      <c r="F283" s="5">
        <v>1.5873333333333333</v>
      </c>
      <c r="G283" s="5">
        <v>5.8796666666666662</v>
      </c>
      <c r="H283" s="5">
        <v>20.180499999999999</v>
      </c>
      <c r="I283" s="5">
        <v>79.819500000000005</v>
      </c>
      <c r="J283" s="6">
        <v>32.5</v>
      </c>
      <c r="K283" s="5">
        <v>7.4333333333333336</v>
      </c>
      <c r="L283" s="5">
        <v>2.9666666666666668</v>
      </c>
      <c r="M283" s="5">
        <v>0.33333333333333331</v>
      </c>
      <c r="N283" s="5">
        <v>9.9999999999999992E-2</v>
      </c>
      <c r="O283" s="5">
        <v>0</v>
      </c>
      <c r="P283" s="5">
        <v>60.166666666666664</v>
      </c>
      <c r="Q283" s="5">
        <v>43.966666666666661</v>
      </c>
      <c r="R283" s="5">
        <v>22.033333333333331</v>
      </c>
      <c r="S283" s="5">
        <v>13.5</v>
      </c>
      <c r="T283" s="5">
        <v>7.2666666666666666</v>
      </c>
      <c r="U283" s="7">
        <v>0.77</v>
      </c>
      <c r="V283" s="7" t="e">
        <f t="array" aca="1" ref="V283" ca="1">_xludf.IFS(AND(U283&gt;-2,U283&lt;=-1.5),"SL", AND(U283&gt;-1.5,U283&lt;=-1),"ML", AND(U283&gt;-1,U283&lt;=-0.5),"WL",AND(U283&gt;-0.5,U283&lt;0.5),"NONE",AND(U283&gt;=0.5,U283&lt;1),"WE",AND(U283&gt;=1,U283&lt;1.5),"ME",AND(U283&gt;=1.5,U283&lt;2),"SE",U283&gt;=2,"VSE")</f>
        <v>#NAME?</v>
      </c>
    </row>
    <row r="284" spans="1:22" ht="15.75" customHeight="1" x14ac:dyDescent="0.4">
      <c r="A284" s="5">
        <v>2023</v>
      </c>
      <c r="B284" s="5" t="s">
        <v>31</v>
      </c>
      <c r="C284" s="6">
        <v>20</v>
      </c>
      <c r="D284" s="5">
        <v>0</v>
      </c>
      <c r="E284" s="5">
        <v>0</v>
      </c>
      <c r="F284" s="5">
        <v>0.18333333333333335</v>
      </c>
      <c r="G284" s="5">
        <v>4.3869999999999996</v>
      </c>
      <c r="H284" s="5">
        <v>15.513833333333332</v>
      </c>
      <c r="I284" s="5">
        <v>84.486166666666676</v>
      </c>
      <c r="J284" s="6">
        <v>24.933333333333334</v>
      </c>
      <c r="K284" s="5">
        <v>7.166666666666667</v>
      </c>
      <c r="L284" s="5">
        <v>3.6666666666666665</v>
      </c>
      <c r="M284" s="5">
        <v>1.2</v>
      </c>
      <c r="N284" s="5">
        <v>0.39999999999999997</v>
      </c>
      <c r="O284" s="5">
        <v>0</v>
      </c>
      <c r="P284" s="5">
        <v>68.033333333333346</v>
      </c>
      <c r="Q284" s="5">
        <v>52.066666666666663</v>
      </c>
      <c r="R284" s="5">
        <v>28.466666666666669</v>
      </c>
      <c r="S284" s="5">
        <v>18.066666666666666</v>
      </c>
      <c r="T284" s="5">
        <v>10.033333333333333</v>
      </c>
      <c r="U284" s="7">
        <v>1.07</v>
      </c>
      <c r="V284" s="7" t="e">
        <f t="array" aca="1" ref="V284" ca="1">_xludf.IFS(AND(U284&gt;-2,U284&lt;=-1.5),"SL", AND(U284&gt;-1.5,U284&lt;=-1),"ML", AND(U284&gt;-1,U284&lt;=-0.5),"WL",AND(U284&gt;-0.5,U284&lt;0.5),"NONE",AND(U284&gt;=0.5,U284&lt;1),"WE",AND(U284&gt;=1,U284&lt;1.5),"ME",AND(U284&gt;=1.5,U284&lt;2),"SE",U284&gt;=2,"VSE")</f>
        <v>#NAME?</v>
      </c>
    </row>
    <row r="285" spans="1:22" ht="15.75" customHeight="1" x14ac:dyDescent="0.4">
      <c r="A285" s="5">
        <v>2023</v>
      </c>
      <c r="B285" s="5" t="s">
        <v>32</v>
      </c>
      <c r="C285" s="6">
        <v>34.333333333333336</v>
      </c>
      <c r="D285" s="5">
        <v>0</v>
      </c>
      <c r="E285" s="5">
        <v>0</v>
      </c>
      <c r="F285" s="5">
        <v>1.0866666666666667</v>
      </c>
      <c r="G285" s="5">
        <v>9.6578333333333344</v>
      </c>
      <c r="H285" s="5">
        <v>23.599666666666668</v>
      </c>
      <c r="I285" s="5">
        <v>76.400333333333336</v>
      </c>
      <c r="J285" s="6">
        <v>29.766666666666666</v>
      </c>
      <c r="K285" s="5">
        <v>9.8666666666666654</v>
      </c>
      <c r="L285" s="5">
        <v>5.4666666666666659</v>
      </c>
      <c r="M285" s="5">
        <v>1.3</v>
      </c>
      <c r="N285" s="5">
        <v>0.39999999999999997</v>
      </c>
      <c r="O285" s="5">
        <v>0</v>
      </c>
      <c r="P285" s="5">
        <v>60.5</v>
      </c>
      <c r="Q285" s="5">
        <v>47.4</v>
      </c>
      <c r="R285" s="5">
        <v>27.400000000000002</v>
      </c>
      <c r="S285" s="5">
        <v>18.2</v>
      </c>
      <c r="T285" s="5">
        <v>9.8333333333333339</v>
      </c>
      <c r="U285" s="7">
        <v>1.32</v>
      </c>
      <c r="V285" s="7" t="e">
        <f t="array" aca="1" ref="V285" ca="1">_xludf.IFS(AND(U285&gt;-2,U285&lt;=-1.5),"SL", AND(U285&gt;-1.5,U285&lt;=-1),"ML", AND(U285&gt;-1,U285&lt;=-0.5),"WL",AND(U285&gt;-0.5,U285&lt;0.5),"NONE",AND(U285&gt;=0.5,U285&lt;1),"WE",AND(U285&gt;=1,U285&lt;1.5),"ME",AND(U285&gt;=1.5,U285&lt;2),"SE",U285&gt;=2,"VSE")</f>
        <v>#NAME?</v>
      </c>
    </row>
    <row r="286" spans="1:22" ht="15.75" customHeight="1" x14ac:dyDescent="0.4">
      <c r="A286" s="5">
        <v>2023</v>
      </c>
      <c r="B286" s="5" t="s">
        <v>33</v>
      </c>
      <c r="C286" s="6">
        <v>52.366666666666667</v>
      </c>
      <c r="D286" s="5">
        <v>0</v>
      </c>
      <c r="E286" s="5">
        <v>0</v>
      </c>
      <c r="F286" s="5">
        <v>2.4573333333333331</v>
      </c>
      <c r="G286" s="5">
        <v>16.516999999999999</v>
      </c>
      <c r="H286" s="5">
        <v>33.365000000000002</v>
      </c>
      <c r="I286" s="5">
        <v>66.635000000000005</v>
      </c>
      <c r="J286" s="6">
        <v>33.699999999999996</v>
      </c>
      <c r="K286" s="5">
        <v>15.266666666666666</v>
      </c>
      <c r="L286" s="5">
        <v>7.8666666666666671</v>
      </c>
      <c r="M286" s="5">
        <v>1.8666666666666665</v>
      </c>
      <c r="N286" s="5">
        <v>0.33333333333333331</v>
      </c>
      <c r="O286" s="5">
        <v>0</v>
      </c>
      <c r="P286" s="5">
        <v>51.133333333333333</v>
      </c>
      <c r="Q286" s="5">
        <v>40.033333333333331</v>
      </c>
      <c r="R286" s="5">
        <v>22.466666666666669</v>
      </c>
      <c r="S286" s="5">
        <v>14.700000000000001</v>
      </c>
      <c r="T286" s="5">
        <v>8.2000000000000011</v>
      </c>
      <c r="U286" s="7">
        <v>1.56</v>
      </c>
      <c r="V286" s="7" t="e">
        <f t="array" aca="1" ref="V286" ca="1">_xludf.IFS(AND(U286&gt;-2,U286&lt;=-1.5),"SL", AND(U286&gt;-1.5,U286&lt;=-1),"ML", AND(U286&gt;-1,U286&lt;=-0.5),"WL",AND(U286&gt;-0.5,U286&lt;0.5),"NONE",AND(U286&gt;=0.5,U286&lt;1),"WE",AND(U286&gt;=1,U286&lt;1.5),"ME",AND(U286&gt;=1.5,U286&lt;2),"SE",U286&gt;=2,"VSE")</f>
        <v>#NAME?</v>
      </c>
    </row>
    <row r="287" spans="1:22" ht="15.75" customHeight="1" x14ac:dyDescent="0.4">
      <c r="A287" s="5">
        <v>2023</v>
      </c>
      <c r="B287" s="5" t="s">
        <v>34</v>
      </c>
      <c r="C287" s="6">
        <v>68.95</v>
      </c>
      <c r="D287" s="5">
        <v>0</v>
      </c>
      <c r="E287" s="5">
        <v>0.38916666666666666</v>
      </c>
      <c r="F287" s="5">
        <v>4.6731666666666669</v>
      </c>
      <c r="G287" s="5">
        <v>21.392499999999998</v>
      </c>
      <c r="H287" s="5">
        <v>42.450333333333333</v>
      </c>
      <c r="I287" s="5">
        <v>57.549666666666667</v>
      </c>
      <c r="J287" s="6">
        <v>36.93333333333333</v>
      </c>
      <c r="K287" s="5">
        <v>22.866666666666664</v>
      </c>
      <c r="L287" s="5">
        <v>12.766666666666666</v>
      </c>
      <c r="M287" s="5">
        <v>2.6999999999999997</v>
      </c>
      <c r="N287" s="5">
        <v>0.33333333333333331</v>
      </c>
      <c r="O287" s="5">
        <v>0</v>
      </c>
      <c r="P287" s="5">
        <v>40.266666666666673</v>
      </c>
      <c r="Q287" s="5">
        <v>31.200000000000003</v>
      </c>
      <c r="R287" s="5">
        <v>17.033333333333331</v>
      </c>
      <c r="S287" s="5">
        <v>11.166666666666666</v>
      </c>
      <c r="T287" s="5">
        <v>6</v>
      </c>
      <c r="U287" s="7">
        <v>1.78</v>
      </c>
      <c r="V287" s="7" t="e">
        <f t="array" aca="1" ref="V287" ca="1">_xludf.IFS(AND(U287&gt;-2,U287&lt;=-1.5),"SL", AND(U287&gt;-1.5,U287&lt;=-1),"ML", AND(U287&gt;-1,U287&lt;=-0.5),"WL",AND(U287&gt;-0.5,U287&lt;0.5),"NONE",AND(U287&gt;=0.5,U287&lt;1),"WE",AND(U287&gt;=1,U287&lt;1.5),"ME",AND(U287&gt;=1.5,U287&lt;2),"SE",U287&gt;=2,"VSE")</f>
        <v>#NAME?</v>
      </c>
    </row>
    <row r="288" spans="1:22" ht="15.75" customHeight="1" x14ac:dyDescent="0.4">
      <c r="A288" s="5">
        <v>2023</v>
      </c>
      <c r="B288" s="5" t="s">
        <v>35</v>
      </c>
      <c r="C288" s="6">
        <v>86.116666666666674</v>
      </c>
      <c r="D288" s="5">
        <v>0</v>
      </c>
      <c r="E288" s="5">
        <v>1.0725</v>
      </c>
      <c r="F288" s="5">
        <v>6.5723333333333329</v>
      </c>
      <c r="G288" s="5">
        <v>24.730833333333333</v>
      </c>
      <c r="H288" s="5">
        <v>53.68366666666666</v>
      </c>
      <c r="I288" s="5">
        <v>46.31633333333334</v>
      </c>
      <c r="J288" s="6">
        <v>30.066666666666674</v>
      </c>
      <c r="K288" s="5">
        <v>33.699999999999996</v>
      </c>
      <c r="L288" s="5">
        <v>23.3</v>
      </c>
      <c r="M288" s="5">
        <v>10.933333333333332</v>
      </c>
      <c r="N288" s="5">
        <v>5.5666666666666664</v>
      </c>
      <c r="O288" s="5">
        <v>1.5666666666666667</v>
      </c>
      <c r="P288" s="5">
        <v>36.266666666666666</v>
      </c>
      <c r="Q288" s="5">
        <v>29</v>
      </c>
      <c r="R288" s="5">
        <v>14.966666666666669</v>
      </c>
      <c r="S288" s="5">
        <v>9.3000000000000007</v>
      </c>
      <c r="T288" s="5">
        <v>4.9666666666666677</v>
      </c>
      <c r="U288" s="7">
        <v>1.92</v>
      </c>
      <c r="V288" s="7" t="e">
        <f t="array" aca="1" ref="V288" ca="1">_xludf.IFS(AND(U288&gt;-2,U288&lt;=-1.5),"SL", AND(U288&gt;-1.5,U288&lt;=-1),"ML", AND(U288&gt;-1,U288&lt;=-0.5),"WL",AND(U288&gt;-0.5,U288&lt;0.5),"NONE",AND(U288&gt;=0.5,U288&lt;1),"WE",AND(U288&gt;=1,U288&lt;1.5),"ME",AND(U288&gt;=1.5,U288&lt;2),"SE",U288&gt;=2,"VSE")</f>
        <v>#NAME?</v>
      </c>
    </row>
    <row r="289" spans="1:22" ht="15.75" customHeight="1" x14ac:dyDescent="0.4">
      <c r="A289" s="5" t="s">
        <v>61</v>
      </c>
      <c r="B289" s="5" t="s">
        <v>37</v>
      </c>
      <c r="C289" s="6">
        <v>97.850000000000009</v>
      </c>
      <c r="D289" s="5">
        <v>0</v>
      </c>
      <c r="E289" s="5">
        <v>1.7558333333333334</v>
      </c>
      <c r="F289" s="5">
        <v>7.7836666666666661</v>
      </c>
      <c r="G289" s="5">
        <v>27.264833333333332</v>
      </c>
      <c r="H289" s="5">
        <v>61.05233333333333</v>
      </c>
      <c r="I289" s="5">
        <v>38.947666666666663</v>
      </c>
      <c r="J289" s="6">
        <v>23.966666666666669</v>
      </c>
      <c r="K289" s="5">
        <v>38.266666666666659</v>
      </c>
      <c r="L289" s="5">
        <v>30.100000000000005</v>
      </c>
      <c r="M289" s="5">
        <v>16.366666666666667</v>
      </c>
      <c r="N289" s="5">
        <v>8.8999999999999986</v>
      </c>
      <c r="O289" s="5">
        <v>2.9666666666666668</v>
      </c>
      <c r="P289" s="5">
        <v>37.766666666666659</v>
      </c>
      <c r="Q289" s="5">
        <v>30.333333333333332</v>
      </c>
      <c r="R289" s="5">
        <v>17.266666666666666</v>
      </c>
      <c r="S289" s="5">
        <v>10.733333333333334</v>
      </c>
      <c r="T289" s="5">
        <v>5.7666666666666666</v>
      </c>
      <c r="U289" s="7">
        <v>1.95</v>
      </c>
      <c r="V289" s="7" t="e">
        <f t="array" aca="1" ref="V289" ca="1">_xludf.IFS(AND(U289&gt;-2,U289&lt;=-1.5),"SL", AND(U289&gt;-1.5,U289&lt;=-1),"ML", AND(U289&gt;-1,U289&lt;=-0.5),"WL",AND(U289&gt;-0.5,U289&lt;0.5),"NONE",AND(U289&gt;=0.5,U289&lt;1),"WE",AND(U289&gt;=1,U289&lt;1.5),"ME",AND(U289&gt;=1.5,U289&lt;2),"SE",U289&gt;=2,"VSE")</f>
        <v>#NAME?</v>
      </c>
    </row>
    <row r="290" spans="1:22" ht="15.75" customHeight="1" x14ac:dyDescent="0.4">
      <c r="A290" s="5" t="s">
        <v>61</v>
      </c>
      <c r="B290" s="5" t="s">
        <v>38</v>
      </c>
      <c r="C290" s="6">
        <v>86.100000000000009</v>
      </c>
      <c r="D290" s="5">
        <v>0</v>
      </c>
      <c r="E290" s="5">
        <v>1.5291666666666666</v>
      </c>
      <c r="F290" s="5">
        <v>6.7186666666666666</v>
      </c>
      <c r="G290" s="5">
        <v>22.741499999999998</v>
      </c>
      <c r="H290" s="5">
        <v>55.088166666666666</v>
      </c>
      <c r="I290" s="5">
        <v>44.911833333333334</v>
      </c>
      <c r="J290" s="6">
        <v>21.966666666666669</v>
      </c>
      <c r="K290" s="5">
        <v>38.533333333333339</v>
      </c>
      <c r="L290" s="5">
        <v>32.533333333333331</v>
      </c>
      <c r="M290" s="5">
        <v>18.666666666666668</v>
      </c>
      <c r="N290" s="5">
        <v>10.533333333333333</v>
      </c>
      <c r="O290" s="5">
        <v>3.8000000000000003</v>
      </c>
      <c r="P290" s="5">
        <v>39.466666666666669</v>
      </c>
      <c r="Q290" s="5">
        <v>32.133333333333333</v>
      </c>
      <c r="R290" s="5">
        <v>18.366666666666667</v>
      </c>
      <c r="S290" s="5">
        <v>11.566666666666668</v>
      </c>
      <c r="T290" s="5">
        <v>6</v>
      </c>
      <c r="U290" s="7">
        <v>1.79</v>
      </c>
      <c r="V290" s="7" t="e">
        <f t="array" aca="1" ref="V290" ca="1">_xludf.IFS(AND(U290&gt;-2,U290&lt;=-1.5),"SL", AND(U290&gt;-1.5,U290&lt;=-1),"ML", AND(U290&gt;-1,U290&lt;=-0.5),"WL",AND(U290&gt;-0.5,U290&lt;0.5),"NONE",AND(U290&gt;=0.5,U290&lt;1),"WE",AND(U290&gt;=1,U290&lt;1.5),"ME",AND(U290&gt;=1.5,U290&lt;2),"SE",U290&gt;=2,"VSE")</f>
        <v>#NAME?</v>
      </c>
    </row>
    <row r="291" spans="1:22" ht="15.75" customHeight="1" x14ac:dyDescent="0.4">
      <c r="A291" s="5">
        <v>2024</v>
      </c>
      <c r="B291" s="5" t="s">
        <v>26</v>
      </c>
      <c r="C291" s="6">
        <v>66.766666666666666</v>
      </c>
      <c r="D291" s="5">
        <v>0</v>
      </c>
      <c r="E291" s="5">
        <v>0.84583333333333321</v>
      </c>
      <c r="F291" s="5">
        <v>4.4611666666666672</v>
      </c>
      <c r="G291" s="5">
        <v>17.013999999999999</v>
      </c>
      <c r="H291" s="5">
        <v>44.534833333333331</v>
      </c>
      <c r="I291" s="5">
        <v>55.465166666666654</v>
      </c>
      <c r="J291" s="6">
        <v>27.5</v>
      </c>
      <c r="K291" s="5">
        <v>34.833333333333336</v>
      </c>
      <c r="L291" s="5">
        <v>27.099999999999998</v>
      </c>
      <c r="M291" s="5">
        <v>12.5</v>
      </c>
      <c r="N291" s="5">
        <v>6.0999999999999988</v>
      </c>
      <c r="O291" s="5">
        <v>2.6333333333333333</v>
      </c>
      <c r="P291" s="5">
        <v>37.666666666666664</v>
      </c>
      <c r="Q291" s="5">
        <v>27.166666666666668</v>
      </c>
      <c r="R291" s="5">
        <v>13.666666666666666</v>
      </c>
      <c r="S291" s="5">
        <v>8.4333333333333318</v>
      </c>
      <c r="T291" s="5">
        <v>4.3</v>
      </c>
      <c r="U291" s="7">
        <v>1.49</v>
      </c>
      <c r="V291" s="7" t="e">
        <f t="array" aca="1" ref="V291" ca="1">_xludf.IFS(AND(U291&gt;-2,U291&lt;=-1.5),"SL", AND(U291&gt;-1.5,U291&lt;=-1),"ML", AND(U291&gt;-1,U291&lt;=-0.5),"WL",AND(U291&gt;-0.5,U291&lt;0.5),"NONE",AND(U291&gt;=0.5,U291&lt;1),"WE",AND(U291&gt;=1,U291&lt;1.5),"ME",AND(U291&gt;=1.5,U291&lt;2),"SE",U291&gt;=2,"VSE")</f>
        <v>#NAME?</v>
      </c>
    </row>
    <row r="292" spans="1:22" ht="15.75" customHeight="1" x14ac:dyDescent="0.4">
      <c r="A292" s="5">
        <v>2024</v>
      </c>
      <c r="B292" s="5" t="s">
        <v>27</v>
      </c>
      <c r="C292" s="6">
        <v>47.833333333333336</v>
      </c>
      <c r="D292" s="5">
        <v>0</v>
      </c>
      <c r="E292" s="5">
        <v>0.16250000000000001</v>
      </c>
      <c r="F292" s="5">
        <v>1.8791666666666667</v>
      </c>
      <c r="G292" s="5">
        <v>9.3666666666666654</v>
      </c>
      <c r="H292" s="5">
        <v>36.504166666666663</v>
      </c>
      <c r="I292" s="5">
        <v>63.49583333333333</v>
      </c>
      <c r="J292" s="6">
        <v>33.6</v>
      </c>
      <c r="K292" s="5">
        <v>33</v>
      </c>
      <c r="L292" s="5">
        <v>23.900000000000002</v>
      </c>
      <c r="M292" s="5">
        <v>7.833333333333333</v>
      </c>
      <c r="N292" s="5">
        <v>3.4333333333333331</v>
      </c>
      <c r="O292" s="5">
        <v>1.6333333333333335</v>
      </c>
      <c r="P292" s="5">
        <v>33.4</v>
      </c>
      <c r="Q292" s="5">
        <v>21.233333333333334</v>
      </c>
      <c r="R292" s="5">
        <v>7.4333333333333336</v>
      </c>
      <c r="S292" s="5">
        <v>3.9333333333333336</v>
      </c>
      <c r="T292" s="5">
        <v>1.7000000000000002</v>
      </c>
      <c r="U292" s="7">
        <v>1.1399999999999999</v>
      </c>
      <c r="V292" s="7" t="e">
        <f t="array" aca="1" ref="V292" ca="1">_xludf.IFS(AND(U292&gt;-2,U292&lt;=-1.5),"SL", AND(U292&gt;-1.5,U292&lt;=-1),"ML", AND(U292&gt;-1,U292&lt;=-0.5),"WL",AND(U292&gt;-0.5,U292&lt;0.5),"NONE",AND(U292&gt;=0.5,U292&lt;1),"WE",AND(U292&gt;=1,U292&lt;1.5),"ME",AND(U292&gt;=1.5,U292&lt;2),"SE",U292&gt;=2,"VSE")</f>
        <v>#NAME?</v>
      </c>
    </row>
    <row r="293" spans="1:22" ht="15.75" customHeight="1" x14ac:dyDescent="0.4">
      <c r="A293" s="5">
        <v>2024</v>
      </c>
      <c r="B293" s="5" t="s">
        <v>28</v>
      </c>
      <c r="C293" s="6">
        <v>47</v>
      </c>
      <c r="D293" s="5">
        <v>0</v>
      </c>
      <c r="E293" s="5">
        <v>0</v>
      </c>
      <c r="F293" s="5">
        <v>0.86</v>
      </c>
      <c r="G293" s="5">
        <v>8.8733333333333331</v>
      </c>
      <c r="H293" s="5">
        <v>37.301666666666669</v>
      </c>
      <c r="I293" s="5">
        <v>62.698333333333331</v>
      </c>
      <c r="J293" s="6">
        <v>40.733333333333327</v>
      </c>
      <c r="K293" s="5">
        <v>32.6</v>
      </c>
      <c r="L293" s="5">
        <v>21.033333333333335</v>
      </c>
      <c r="M293" s="5">
        <v>4.9333333333333336</v>
      </c>
      <c r="N293" s="5">
        <v>1.9000000000000001</v>
      </c>
      <c r="O293" s="5">
        <v>0.83333333333333337</v>
      </c>
      <c r="P293" s="5">
        <v>26.7</v>
      </c>
      <c r="Q293" s="5">
        <v>13.9</v>
      </c>
      <c r="R293" s="5">
        <v>2.6</v>
      </c>
      <c r="S293" s="5">
        <v>0.43333333333333335</v>
      </c>
      <c r="T293" s="5">
        <v>6.6666666666666666E-2</v>
      </c>
      <c r="U293" s="7">
        <v>0.71</v>
      </c>
      <c r="V293" s="7" t="e">
        <f t="array" aca="1" ref="V293" ca="1">_xludf.IFS(AND(U293&gt;-2,U293&lt;=-1.5),"SL", AND(U293&gt;-1.5,U293&lt;=-1),"ML", AND(U293&gt;-1,U293&lt;=-0.5),"WL",AND(U293&gt;-0.5,U293&lt;0.5),"NONE",AND(U293&gt;=0.5,U293&lt;1),"WE",AND(U293&gt;=1,U293&lt;1.5),"ME",AND(U293&gt;=1.5,U293&lt;2),"SE",U293&gt;=2,"VSE")</f>
        <v>#NAME?</v>
      </c>
    </row>
    <row r="294" spans="1:22" ht="15.75" customHeight="1" x14ac:dyDescent="0.4">
      <c r="A294" s="5">
        <v>2024</v>
      </c>
      <c r="B294" s="5" t="s">
        <v>29</v>
      </c>
      <c r="C294" s="6">
        <v>50.833333333333336</v>
      </c>
      <c r="D294" s="5">
        <v>0</v>
      </c>
      <c r="E294" s="5">
        <v>0</v>
      </c>
      <c r="F294" s="5">
        <v>0.39999999999999997</v>
      </c>
      <c r="G294" s="5">
        <v>10.351666666666667</v>
      </c>
      <c r="H294" s="5">
        <v>40.045833333333341</v>
      </c>
      <c r="I294" s="5">
        <v>59.954166666666659</v>
      </c>
      <c r="J294" s="6">
        <v>50.20000000000001</v>
      </c>
      <c r="K294" s="5">
        <v>26.899999999999995</v>
      </c>
      <c r="L294" s="5">
        <v>15.5</v>
      </c>
      <c r="M294" s="5">
        <v>2.9000000000000004</v>
      </c>
      <c r="N294" s="5">
        <v>1.0999999999999999</v>
      </c>
      <c r="O294" s="5">
        <v>0.43333333333333335</v>
      </c>
      <c r="P294" s="5">
        <v>22.866666666666664</v>
      </c>
      <c r="Q294" s="5">
        <v>12</v>
      </c>
      <c r="R294" s="5">
        <v>2.4666666666666663</v>
      </c>
      <c r="S294" s="5">
        <v>0.40000000000000008</v>
      </c>
      <c r="T294" s="5">
        <v>0</v>
      </c>
      <c r="U294" s="7">
        <v>0.4</v>
      </c>
      <c r="V294" s="7" t="e">
        <f t="array" aca="1" ref="V294" ca="1">_xludf.IFS(AND(U294&gt;-2,U294&lt;=-1.5),"SL", AND(U294&gt;-1.5,U294&lt;=-1),"ML", AND(U294&gt;-1,U294&lt;=-0.5),"WL",AND(U294&gt;-0.5,U294&lt;0.5),"NONE",AND(U294&gt;=0.5,U294&lt;1),"WE",AND(U294&gt;=1,U294&lt;1.5),"ME",AND(U294&gt;=1.5,U294&lt;2),"SE",U294&gt;=2,"VSE")</f>
        <v>#NAME?</v>
      </c>
    </row>
    <row r="295" spans="1:22" ht="15.75" customHeight="1" x14ac:dyDescent="0.4">
      <c r="A295" s="5">
        <v>2024</v>
      </c>
      <c r="B295" s="5" t="s">
        <v>30</v>
      </c>
      <c r="C295" s="6">
        <v>50.833333333333336</v>
      </c>
      <c r="D295" s="5">
        <v>0</v>
      </c>
      <c r="E295" s="5">
        <v>0</v>
      </c>
      <c r="F295" s="5">
        <v>0.7626666666666666</v>
      </c>
      <c r="G295" s="5">
        <v>10.918333333333335</v>
      </c>
      <c r="H295" s="5">
        <v>39.107833333333339</v>
      </c>
      <c r="I295" s="5">
        <v>60.892166666666668</v>
      </c>
      <c r="J295" s="6">
        <v>63.033333333333331</v>
      </c>
      <c r="K295" s="5">
        <v>18.866666666666667</v>
      </c>
      <c r="L295" s="5">
        <v>8.7333333333333325</v>
      </c>
      <c r="M295" s="5">
        <v>1.4666666666666666</v>
      </c>
      <c r="N295" s="5">
        <v>0.5</v>
      </c>
      <c r="O295" s="5">
        <v>3.3333333333333333E-2</v>
      </c>
      <c r="P295" s="5">
        <v>18.099999999999998</v>
      </c>
      <c r="Q295" s="5">
        <v>9.5666666666666664</v>
      </c>
      <c r="R295" s="5">
        <v>2.0333333333333332</v>
      </c>
      <c r="S295" s="5">
        <v>0.83333333333333337</v>
      </c>
      <c r="T295" s="5">
        <v>0.23333333333333331</v>
      </c>
      <c r="U295" s="7">
        <v>0.15</v>
      </c>
      <c r="V295" s="7" t="e">
        <f t="array" aca="1" ref="V295" ca="1">_xludf.IFS(AND(U295&gt;-2,U295&lt;=-1.5),"SL", AND(U295&gt;-1.5,U295&lt;=-1),"ML", AND(U295&gt;-1,U295&lt;=-0.5),"WL",AND(U295&gt;-0.5,U295&lt;0.5),"NONE",AND(U295&gt;=0.5,U295&lt;1),"WE",AND(U295&gt;=1,U295&lt;1.5),"ME",AND(U295&gt;=1.5,U295&lt;2),"SE",U295&gt;=2,"VSE")</f>
        <v>#NAME?</v>
      </c>
    </row>
    <row r="296" spans="1:22" ht="15.75" customHeight="1" x14ac:dyDescent="0.4">
      <c r="A296" s="5">
        <v>2024</v>
      </c>
      <c r="B296" s="5" t="s">
        <v>31</v>
      </c>
      <c r="C296" s="6">
        <v>56.166666666666664</v>
      </c>
      <c r="D296" s="5">
        <v>0</v>
      </c>
      <c r="E296" s="5">
        <v>2.3333333333333334E-2</v>
      </c>
      <c r="F296" s="5">
        <v>0.88099999999999989</v>
      </c>
      <c r="G296" s="5">
        <v>10.24</v>
      </c>
      <c r="H296" s="5">
        <v>44.988666666666667</v>
      </c>
      <c r="I296" s="5">
        <v>55.011333333333333</v>
      </c>
      <c r="J296" s="6">
        <v>66.600000000000009</v>
      </c>
      <c r="K296" s="5">
        <v>9.8000000000000007</v>
      </c>
      <c r="L296" s="5">
        <v>2.5333333333333332</v>
      </c>
      <c r="M296" s="5">
        <v>0.3666666666666667</v>
      </c>
      <c r="N296" s="5">
        <v>9.9999999999999992E-2</v>
      </c>
      <c r="O296" s="5">
        <v>0</v>
      </c>
      <c r="P296" s="5">
        <v>23.599999999999998</v>
      </c>
      <c r="Q296" s="5">
        <v>11.9</v>
      </c>
      <c r="R296" s="5">
        <v>3.6999999999999997</v>
      </c>
      <c r="S296" s="5">
        <v>2.2333333333333334</v>
      </c>
      <c r="T296" s="5">
        <v>0.9</v>
      </c>
      <c r="U296" s="7">
        <v>0.04</v>
      </c>
      <c r="V296" s="7" t="e">
        <f t="array" aca="1" ref="V296" ca="1">_xludf.IFS(AND(U296&gt;-2,U296&lt;=-1.5),"SL", AND(U296&gt;-1.5,U296&lt;=-1),"ML", AND(U296&gt;-1,U296&lt;=-0.5),"WL",AND(U296&gt;-0.5,U296&lt;0.5),"NONE",AND(U296&gt;=0.5,U296&lt;1),"WE",AND(U296&gt;=1,U296&lt;1.5),"ME",AND(U296&gt;=1.5,U296&lt;2),"SE",U296&gt;=2,"VSE")</f>
        <v>#NAME?</v>
      </c>
    </row>
    <row r="297" spans="1:22" ht="15.75" customHeight="1" x14ac:dyDescent="0.4">
      <c r="A297" s="5">
        <v>2024</v>
      </c>
      <c r="B297" s="5" t="s">
        <v>32</v>
      </c>
      <c r="C297" s="6">
        <v>57.75</v>
      </c>
      <c r="D297" s="5">
        <v>0</v>
      </c>
      <c r="E297" s="5">
        <v>2.3333333333333334E-2</v>
      </c>
      <c r="F297" s="5">
        <v>1.5693333333333335</v>
      </c>
      <c r="G297" s="5">
        <v>11.255833333333333</v>
      </c>
      <c r="H297" s="5">
        <v>44.88366666666667</v>
      </c>
      <c r="I297" s="5">
        <v>55.11633333333333</v>
      </c>
      <c r="J297" s="6">
        <v>65.566666666666663</v>
      </c>
      <c r="K297" s="5">
        <v>6.9333333333333336</v>
      </c>
      <c r="L297" s="5">
        <v>1.4000000000000001</v>
      </c>
      <c r="M297" s="5">
        <v>0.23333333333333331</v>
      </c>
      <c r="N297" s="5">
        <v>9.9999999999999992E-2</v>
      </c>
      <c r="O297" s="5">
        <v>0</v>
      </c>
      <c r="P297" s="5">
        <v>27.533333333333331</v>
      </c>
      <c r="Q297" s="5">
        <v>13.533333333333333</v>
      </c>
      <c r="R297" s="5">
        <v>4.9666666666666668</v>
      </c>
      <c r="S297" s="5">
        <v>3.2666666666666671</v>
      </c>
      <c r="T297" s="5">
        <v>1.5333333333333332</v>
      </c>
      <c r="U297" s="7">
        <v>-0.11</v>
      </c>
      <c r="V297" s="7" t="e">
        <f t="array" aca="1" ref="V297" ca="1">_xludf.IFS(AND(U297&gt;-2,U297&lt;=-1.5),"SL", AND(U297&gt;-1.5,U297&lt;=-1),"ML", AND(U297&gt;-1,U297&lt;=-0.5),"WL",AND(U297&gt;-0.5,U297&lt;0.5),"NONE",AND(U297&gt;=0.5,U297&lt;1),"WE",AND(U297&gt;=1,U297&lt;1.5),"ME",AND(U297&gt;=1.5,U297&lt;2),"SE",U297&gt;=2,"VSE")</f>
        <v>#NAME?</v>
      </c>
    </row>
    <row r="298" spans="1:22" ht="15.75" customHeight="1" x14ac:dyDescent="0.4">
      <c r="A298" s="5">
        <v>2024</v>
      </c>
      <c r="B298" s="5" t="s">
        <v>33</v>
      </c>
      <c r="C298" s="6">
        <v>78.350000000000009</v>
      </c>
      <c r="D298" s="5">
        <v>0</v>
      </c>
      <c r="E298" s="5">
        <v>0.45266666666666661</v>
      </c>
      <c r="F298" s="5">
        <v>4.230666666666667</v>
      </c>
      <c r="G298" s="5">
        <v>20.182500000000001</v>
      </c>
      <c r="H298" s="5">
        <v>53.417666666666662</v>
      </c>
      <c r="I298" s="5">
        <v>46.582333333333338</v>
      </c>
      <c r="J298" s="6">
        <v>62.29999999999999</v>
      </c>
      <c r="K298" s="5">
        <v>6.9000000000000012</v>
      </c>
      <c r="L298" s="5">
        <v>1.0666666666666667</v>
      </c>
      <c r="M298" s="5">
        <v>0</v>
      </c>
      <c r="N298" s="5">
        <v>0</v>
      </c>
      <c r="O298" s="5">
        <v>0</v>
      </c>
      <c r="P298" s="5">
        <v>30.799999999999997</v>
      </c>
      <c r="Q298" s="5">
        <v>14.966666666666669</v>
      </c>
      <c r="R298" s="5">
        <v>6.5</v>
      </c>
      <c r="S298" s="5">
        <v>4.2666666666666666</v>
      </c>
      <c r="T298" s="5">
        <v>1.9666666666666668</v>
      </c>
      <c r="U298" s="7">
        <v>-0.21</v>
      </c>
      <c r="V298" s="7" t="e">
        <f t="array" aca="1" ref="V298" ca="1">_xludf.IFS(AND(U298&gt;-2,U298&lt;=-1.5),"SL", AND(U298&gt;-1.5,U298&lt;=-1),"ML", AND(U298&gt;-1,U298&lt;=-0.5),"WL",AND(U298&gt;-0.5,U298&lt;0.5),"NONE",AND(U298&gt;=0.5,U298&lt;1),"WE",AND(U298&gt;=1,U298&lt;1.5),"ME",AND(U298&gt;=1.5,U298&lt;2),"SE",U298&gt;=2,"VSE")</f>
        <v>#NAME?</v>
      </c>
    </row>
    <row r="299" spans="1:22" ht="15.75" customHeight="1" x14ac:dyDescent="0.4">
      <c r="A299" s="5">
        <v>2024</v>
      </c>
      <c r="B299" s="5" t="s">
        <v>34</v>
      </c>
      <c r="C299" s="6">
        <v>78.350000000000009</v>
      </c>
      <c r="D299" s="5">
        <v>0</v>
      </c>
      <c r="E299" s="5">
        <v>0.93599999999999994</v>
      </c>
      <c r="F299" s="5">
        <v>5.6106666666666669</v>
      </c>
      <c r="G299" s="5">
        <v>22.296666666666667</v>
      </c>
      <c r="H299" s="5">
        <v>49.452666666666666</v>
      </c>
      <c r="I299" s="5">
        <v>50.547333333333334</v>
      </c>
      <c r="J299" s="6">
        <v>64.266666666666666</v>
      </c>
      <c r="K299" s="5">
        <v>8.4</v>
      </c>
      <c r="L299" s="5">
        <v>2.0333333333333337</v>
      </c>
      <c r="M299" s="5">
        <v>9.9999999999999992E-2</v>
      </c>
      <c r="N299" s="5">
        <v>0</v>
      </c>
      <c r="O299" s="5">
        <v>0</v>
      </c>
      <c r="P299" s="5">
        <v>27.333333333333332</v>
      </c>
      <c r="Q299" s="5">
        <v>13.966666666666667</v>
      </c>
      <c r="R299" s="5">
        <v>6.7333333333333334</v>
      </c>
      <c r="S299" s="5">
        <v>4.2333333333333334</v>
      </c>
      <c r="T299" s="5">
        <v>2.0333333333333332</v>
      </c>
      <c r="U299" s="7">
        <v>-0.26</v>
      </c>
      <c r="V299" s="7" t="e">
        <f t="array" aca="1" ref="V299" ca="1">_xludf.IFS(AND(U299&gt;-2,U299&lt;=-1.5),"SL", AND(U299&gt;-1.5,U299&lt;=-1),"ML", AND(U299&gt;-1,U299&lt;=-0.5),"WL",AND(U299&gt;-0.5,U299&lt;0.5),"NONE",AND(U299&gt;=0.5,U299&lt;1),"WE",AND(U299&gt;=1,U299&lt;1.5),"ME",AND(U299&gt;=1.5,U299&lt;2),"SE",U299&gt;=2,"VSE")</f>
        <v>#NAME?</v>
      </c>
    </row>
    <row r="300" spans="1:22" ht="15.75" customHeight="1" x14ac:dyDescent="0.4">
      <c r="A300" s="5">
        <v>2024</v>
      </c>
      <c r="B300" s="5" t="s">
        <v>35</v>
      </c>
      <c r="C300" s="6">
        <v>71.666666666666671</v>
      </c>
      <c r="D300" s="5">
        <v>0</v>
      </c>
      <c r="E300" s="5">
        <v>1.1293333333333333</v>
      </c>
      <c r="F300" s="5">
        <v>6.2546666666666653</v>
      </c>
      <c r="G300" s="5">
        <v>20.424000000000003</v>
      </c>
      <c r="H300" s="5">
        <v>43.799833333333339</v>
      </c>
      <c r="I300" s="5">
        <v>56.200166666666668</v>
      </c>
      <c r="J300" s="6">
        <v>63.166666666666664</v>
      </c>
      <c r="K300" s="5">
        <v>8.4333333333333353</v>
      </c>
      <c r="L300" s="5">
        <v>2.6666666666666665</v>
      </c>
      <c r="M300" s="5">
        <v>0.3</v>
      </c>
      <c r="N300" s="5">
        <v>3.3333333333333333E-2</v>
      </c>
      <c r="O300" s="5">
        <v>0</v>
      </c>
      <c r="P300" s="5">
        <v>28.433333333333334</v>
      </c>
      <c r="Q300" s="5">
        <v>15.299999999999999</v>
      </c>
      <c r="R300" s="5">
        <v>7.7333333333333343</v>
      </c>
      <c r="S300" s="5">
        <v>4.9000000000000004</v>
      </c>
      <c r="T300" s="5">
        <v>2.3666666666666667</v>
      </c>
      <c r="U300" s="7">
        <v>-0.37</v>
      </c>
      <c r="V300" s="7" t="e">
        <f t="array" aca="1" ref="V300" ca="1">_xludf.IFS(AND(U300&gt;-2,U300&lt;=-1.5),"SL", AND(U300&gt;-1.5,U300&lt;=-1),"ML", AND(U300&gt;-1,U300&lt;=-0.5),"WL",AND(U300&gt;-0.5,U300&lt;0.5),"NONE",AND(U300&gt;=0.5,U300&lt;1),"WE",AND(U300&gt;=1,U300&lt;1.5),"ME",AND(U300&gt;=1.5,U300&lt;2),"SE",U300&gt;=2,"VSE")</f>
        <v>#NAME?</v>
      </c>
    </row>
    <row r="301" spans="1:22" ht="15.75" customHeight="1" x14ac:dyDescent="0.4">
      <c r="C301" s="6"/>
      <c r="J301" s="6">
        <v>60.466666666666669</v>
      </c>
      <c r="U301" s="7"/>
      <c r="V301" s="6"/>
    </row>
    <row r="302" spans="1:22" ht="15.75" customHeight="1" x14ac:dyDescent="0.4">
      <c r="C302" s="6"/>
      <c r="J302" s="6"/>
      <c r="U302" s="7"/>
      <c r="V302" s="6"/>
    </row>
    <row r="303" spans="1:22" ht="15.75" customHeight="1" x14ac:dyDescent="0.4">
      <c r="C303" s="6"/>
      <c r="J303" s="6"/>
      <c r="U303" s="7"/>
      <c r="V303" s="6"/>
    </row>
    <row r="304" spans="1:22" ht="15.75" customHeight="1" x14ac:dyDescent="0.4">
      <c r="C304" s="6"/>
      <c r="J304" s="6"/>
      <c r="U304" s="6"/>
      <c r="V304" s="6"/>
    </row>
    <row r="305" spans="3:22" ht="15.75" customHeight="1" x14ac:dyDescent="0.4">
      <c r="C305" s="6"/>
      <c r="J305" s="6"/>
      <c r="U305" s="6"/>
      <c r="V305" s="6"/>
    </row>
    <row r="306" spans="3:22" ht="15.75" customHeight="1" x14ac:dyDescent="0.4">
      <c r="C306" s="6"/>
      <c r="J306" s="6"/>
      <c r="U306" s="6"/>
      <c r="V306" s="6"/>
    </row>
    <row r="307" spans="3:22" ht="15.75" customHeight="1" x14ac:dyDescent="0.4">
      <c r="C307" s="6"/>
      <c r="J307" s="6"/>
      <c r="U307" s="6"/>
      <c r="V307" s="6"/>
    </row>
    <row r="308" spans="3:22" ht="15.75" customHeight="1" x14ac:dyDescent="0.4">
      <c r="C308" s="6"/>
      <c r="J308" s="6"/>
      <c r="U308" s="6"/>
      <c r="V308" s="6"/>
    </row>
    <row r="309" spans="3:22" ht="15.75" customHeight="1" x14ac:dyDescent="0.4">
      <c r="C309" s="6"/>
      <c r="J309" s="6"/>
      <c r="U309" s="6"/>
      <c r="V309" s="6"/>
    </row>
    <row r="310" spans="3:22" ht="15.75" customHeight="1" x14ac:dyDescent="0.4">
      <c r="C310" s="6"/>
      <c r="J310" s="6"/>
      <c r="U310" s="6"/>
      <c r="V310" s="6"/>
    </row>
    <row r="311" spans="3:22" ht="15.75" customHeight="1" x14ac:dyDescent="0.4">
      <c r="C311" s="6"/>
      <c r="J311" s="6"/>
      <c r="U311" s="6"/>
      <c r="V311" s="6"/>
    </row>
    <row r="312" spans="3:22" ht="15.75" customHeight="1" x14ac:dyDescent="0.4">
      <c r="C312" s="6"/>
      <c r="J312" s="6"/>
      <c r="U312" s="6"/>
      <c r="V312" s="6"/>
    </row>
    <row r="313" spans="3:22" ht="15.75" customHeight="1" x14ac:dyDescent="0.4">
      <c r="C313" s="6"/>
      <c r="J313" s="6"/>
      <c r="U313" s="6"/>
      <c r="V313" s="6"/>
    </row>
    <row r="314" spans="3:22" ht="15.75" customHeight="1" x14ac:dyDescent="0.4">
      <c r="C314" s="6"/>
      <c r="J314" s="6"/>
      <c r="U314" s="6"/>
      <c r="V314" s="6"/>
    </row>
    <row r="315" spans="3:22" ht="15.75" customHeight="1" x14ac:dyDescent="0.4">
      <c r="C315" s="6"/>
      <c r="J315" s="6"/>
      <c r="U315" s="6"/>
      <c r="V315" s="6"/>
    </row>
    <row r="316" spans="3:22" ht="15.75" customHeight="1" x14ac:dyDescent="0.4">
      <c r="C316" s="6"/>
      <c r="J316" s="6"/>
      <c r="U316" s="6"/>
      <c r="V316" s="6"/>
    </row>
    <row r="317" spans="3:22" ht="15.75" customHeight="1" x14ac:dyDescent="0.4">
      <c r="C317" s="6"/>
      <c r="J317" s="6"/>
      <c r="U317" s="6"/>
      <c r="V317" s="6"/>
    </row>
    <row r="318" spans="3:22" ht="15.75" customHeight="1" x14ac:dyDescent="0.4">
      <c r="C318" s="6"/>
      <c r="J318" s="6"/>
      <c r="U318" s="6"/>
      <c r="V318" s="6"/>
    </row>
    <row r="319" spans="3:22" ht="15.75" customHeight="1" x14ac:dyDescent="0.4">
      <c r="C319" s="6"/>
      <c r="J319" s="6"/>
      <c r="U319" s="6"/>
      <c r="V319" s="6"/>
    </row>
    <row r="320" spans="3:22" ht="15.75" customHeight="1" x14ac:dyDescent="0.4">
      <c r="C320" s="6"/>
      <c r="J320" s="6"/>
      <c r="U320" s="6"/>
      <c r="V320" s="6"/>
    </row>
    <row r="321" spans="3:22" ht="15.75" customHeight="1" x14ac:dyDescent="0.4">
      <c r="C321" s="6"/>
      <c r="J321" s="6"/>
      <c r="U321" s="6"/>
      <c r="V321" s="6"/>
    </row>
    <row r="322" spans="3:22" ht="15.75" customHeight="1" x14ac:dyDescent="0.4">
      <c r="C322" s="6"/>
      <c r="J322" s="6"/>
      <c r="U322" s="6"/>
      <c r="V322" s="6"/>
    </row>
    <row r="323" spans="3:22" ht="15.75" customHeight="1" x14ac:dyDescent="0.4">
      <c r="C323" s="6"/>
      <c r="J323" s="6"/>
      <c r="U323" s="6"/>
      <c r="V323" s="6"/>
    </row>
    <row r="324" spans="3:22" ht="15.75" customHeight="1" x14ac:dyDescent="0.4">
      <c r="C324" s="6"/>
      <c r="J324" s="6"/>
      <c r="U324" s="6"/>
      <c r="V324" s="6"/>
    </row>
    <row r="325" spans="3:22" ht="15.75" customHeight="1" x14ac:dyDescent="0.4">
      <c r="C325" s="6"/>
      <c r="J325" s="6"/>
      <c r="U325" s="6"/>
      <c r="V325" s="6"/>
    </row>
    <row r="326" spans="3:22" ht="15.75" customHeight="1" x14ac:dyDescent="0.4">
      <c r="C326" s="6"/>
      <c r="J326" s="6"/>
      <c r="U326" s="6"/>
      <c r="V326" s="6"/>
    </row>
    <row r="327" spans="3:22" ht="15.75" customHeight="1" x14ac:dyDescent="0.4">
      <c r="C327" s="6"/>
      <c r="J327" s="6"/>
      <c r="U327" s="6"/>
      <c r="V327" s="6"/>
    </row>
    <row r="328" spans="3:22" ht="15.75" customHeight="1" x14ac:dyDescent="0.4">
      <c r="C328" s="6"/>
      <c r="J328" s="6"/>
      <c r="U328" s="6"/>
      <c r="V328" s="6"/>
    </row>
    <row r="329" spans="3:22" ht="15.75" customHeight="1" x14ac:dyDescent="0.4">
      <c r="C329" s="6"/>
      <c r="J329" s="6"/>
      <c r="U329" s="6"/>
      <c r="V329" s="6"/>
    </row>
    <row r="330" spans="3:22" ht="15.75" customHeight="1" x14ac:dyDescent="0.4">
      <c r="C330" s="6"/>
      <c r="J330" s="6"/>
      <c r="U330" s="6"/>
      <c r="V330" s="6"/>
    </row>
    <row r="331" spans="3:22" ht="15.75" customHeight="1" x14ac:dyDescent="0.4">
      <c r="C331" s="6"/>
      <c r="J331" s="6"/>
      <c r="U331" s="6"/>
      <c r="V331" s="6"/>
    </row>
    <row r="332" spans="3:22" ht="15.75" customHeight="1" x14ac:dyDescent="0.4">
      <c r="C332" s="6"/>
      <c r="J332" s="6"/>
      <c r="U332" s="6"/>
      <c r="V332" s="6"/>
    </row>
    <row r="333" spans="3:22" ht="15.75" customHeight="1" x14ac:dyDescent="0.4">
      <c r="C333" s="6"/>
      <c r="J333" s="6"/>
      <c r="U333" s="6"/>
      <c r="V333" s="6"/>
    </row>
    <row r="334" spans="3:22" ht="15.75" customHeight="1" x14ac:dyDescent="0.4">
      <c r="C334" s="6"/>
      <c r="J334" s="6"/>
      <c r="U334" s="6"/>
      <c r="V334" s="6"/>
    </row>
    <row r="335" spans="3:22" ht="15.75" customHeight="1" x14ac:dyDescent="0.4">
      <c r="C335" s="6"/>
      <c r="J335" s="6"/>
      <c r="U335" s="6"/>
      <c r="V335" s="6"/>
    </row>
    <row r="336" spans="3:22" ht="15.75" customHeight="1" x14ac:dyDescent="0.4">
      <c r="C336" s="6"/>
      <c r="J336" s="6"/>
      <c r="U336" s="6"/>
      <c r="V336" s="6"/>
    </row>
    <row r="337" spans="3:22" ht="15.75" customHeight="1" x14ac:dyDescent="0.4">
      <c r="C337" s="6"/>
      <c r="J337" s="6"/>
      <c r="U337" s="6"/>
      <c r="V337" s="6"/>
    </row>
    <row r="338" spans="3:22" ht="15.75" customHeight="1" x14ac:dyDescent="0.4">
      <c r="C338" s="6"/>
      <c r="J338" s="6"/>
      <c r="U338" s="6"/>
      <c r="V338" s="6"/>
    </row>
    <row r="339" spans="3:22" ht="15.75" customHeight="1" x14ac:dyDescent="0.4">
      <c r="C339" s="6"/>
      <c r="J339" s="6"/>
      <c r="U339" s="6"/>
      <c r="V339" s="6"/>
    </row>
    <row r="340" spans="3:22" ht="15.75" customHeight="1" x14ac:dyDescent="0.4">
      <c r="C340" s="6"/>
      <c r="J340" s="6"/>
      <c r="U340" s="6"/>
      <c r="V340" s="6"/>
    </row>
    <row r="341" spans="3:22" ht="15.75" customHeight="1" x14ac:dyDescent="0.4">
      <c r="C341" s="6"/>
      <c r="J341" s="6"/>
      <c r="U341" s="6"/>
      <c r="V341" s="6"/>
    </row>
    <row r="342" spans="3:22" ht="15.75" customHeight="1" x14ac:dyDescent="0.4">
      <c r="C342" s="6"/>
      <c r="J342" s="6"/>
      <c r="U342" s="6"/>
      <c r="V342" s="6"/>
    </row>
    <row r="343" spans="3:22" ht="15.75" customHeight="1" x14ac:dyDescent="0.4">
      <c r="C343" s="6"/>
      <c r="J343" s="6"/>
      <c r="U343" s="6"/>
      <c r="V343" s="6"/>
    </row>
    <row r="344" spans="3:22" ht="15.75" customHeight="1" x14ac:dyDescent="0.4">
      <c r="C344" s="6"/>
      <c r="J344" s="6"/>
      <c r="U344" s="6"/>
      <c r="V344" s="6"/>
    </row>
    <row r="345" spans="3:22" ht="15.75" customHeight="1" x14ac:dyDescent="0.4">
      <c r="C345" s="6"/>
      <c r="J345" s="6"/>
      <c r="U345" s="6"/>
      <c r="V345" s="6"/>
    </row>
    <row r="346" spans="3:22" ht="15.75" customHeight="1" x14ac:dyDescent="0.4">
      <c r="C346" s="6"/>
      <c r="J346" s="6"/>
      <c r="U346" s="6"/>
      <c r="V346" s="6"/>
    </row>
    <row r="347" spans="3:22" ht="15.75" customHeight="1" x14ac:dyDescent="0.4">
      <c r="C347" s="6"/>
      <c r="J347" s="6"/>
      <c r="U347" s="6"/>
      <c r="V347" s="6"/>
    </row>
    <row r="348" spans="3:22" ht="15.75" customHeight="1" x14ac:dyDescent="0.4">
      <c r="C348" s="6"/>
      <c r="J348" s="6"/>
      <c r="U348" s="6"/>
      <c r="V348" s="6"/>
    </row>
    <row r="349" spans="3:22" ht="15.75" customHeight="1" x14ac:dyDescent="0.4">
      <c r="C349" s="6"/>
      <c r="J349" s="6"/>
      <c r="U349" s="6"/>
      <c r="V349" s="6"/>
    </row>
    <row r="350" spans="3:22" ht="15.75" customHeight="1" x14ac:dyDescent="0.4">
      <c r="C350" s="6"/>
      <c r="J350" s="6"/>
      <c r="U350" s="6"/>
      <c r="V350" s="6"/>
    </row>
    <row r="351" spans="3:22" ht="15.75" customHeight="1" x14ac:dyDescent="0.4">
      <c r="C351" s="6"/>
      <c r="J351" s="6"/>
      <c r="U351" s="6"/>
      <c r="V351" s="6"/>
    </row>
    <row r="352" spans="3:22" ht="15.75" customHeight="1" x14ac:dyDescent="0.4">
      <c r="C352" s="6"/>
      <c r="J352" s="6"/>
      <c r="U352" s="6"/>
      <c r="V352" s="6"/>
    </row>
    <row r="353" spans="3:22" ht="15.75" customHeight="1" x14ac:dyDescent="0.4">
      <c r="C353" s="6"/>
      <c r="J353" s="6"/>
      <c r="U353" s="6"/>
      <c r="V353" s="6"/>
    </row>
    <row r="354" spans="3:22" ht="15.75" customHeight="1" x14ac:dyDescent="0.4">
      <c r="C354" s="6"/>
      <c r="J354" s="6"/>
      <c r="U354" s="6"/>
      <c r="V354" s="6"/>
    </row>
    <row r="355" spans="3:22" ht="15.75" customHeight="1" x14ac:dyDescent="0.4">
      <c r="C355" s="6"/>
      <c r="J355" s="6"/>
      <c r="U355" s="6"/>
      <c r="V355" s="6"/>
    </row>
    <row r="356" spans="3:22" ht="15.75" customHeight="1" x14ac:dyDescent="0.4">
      <c r="C356" s="6"/>
      <c r="J356" s="6"/>
      <c r="U356" s="6"/>
      <c r="V356" s="6"/>
    </row>
    <row r="357" spans="3:22" ht="15.75" customHeight="1" x14ac:dyDescent="0.4">
      <c r="C357" s="6"/>
      <c r="J357" s="6"/>
      <c r="U357" s="6"/>
      <c r="V357" s="6"/>
    </row>
    <row r="358" spans="3:22" ht="15.75" customHeight="1" x14ac:dyDescent="0.4">
      <c r="C358" s="6"/>
      <c r="J358" s="6"/>
      <c r="U358" s="6"/>
      <c r="V358" s="6"/>
    </row>
    <row r="359" spans="3:22" ht="15.75" customHeight="1" x14ac:dyDescent="0.4">
      <c r="C359" s="6"/>
      <c r="J359" s="6"/>
      <c r="U359" s="6"/>
      <c r="V359" s="6"/>
    </row>
    <row r="360" spans="3:22" ht="15.75" customHeight="1" x14ac:dyDescent="0.4">
      <c r="C360" s="6"/>
      <c r="J360" s="6"/>
      <c r="U360" s="6"/>
      <c r="V360" s="6"/>
    </row>
    <row r="361" spans="3:22" ht="15.75" customHeight="1" x14ac:dyDescent="0.4">
      <c r="C361" s="6"/>
      <c r="J361" s="6"/>
      <c r="U361" s="6"/>
      <c r="V361" s="6"/>
    </row>
    <row r="362" spans="3:22" ht="15.75" customHeight="1" x14ac:dyDescent="0.4">
      <c r="C362" s="6"/>
      <c r="J362" s="6"/>
      <c r="U362" s="6"/>
      <c r="V362" s="6"/>
    </row>
    <row r="363" spans="3:22" ht="15.75" customHeight="1" x14ac:dyDescent="0.4">
      <c r="C363" s="6"/>
      <c r="J363" s="6"/>
      <c r="U363" s="6"/>
      <c r="V363" s="6"/>
    </row>
    <row r="364" spans="3:22" ht="15.75" customHeight="1" x14ac:dyDescent="0.4">
      <c r="C364" s="6"/>
      <c r="J364" s="6"/>
      <c r="U364" s="6"/>
      <c r="V364" s="6"/>
    </row>
    <row r="365" spans="3:22" ht="15.75" customHeight="1" x14ac:dyDescent="0.4">
      <c r="C365" s="6"/>
      <c r="J365" s="6"/>
      <c r="U365" s="6"/>
      <c r="V365" s="6"/>
    </row>
    <row r="366" spans="3:22" ht="15.75" customHeight="1" x14ac:dyDescent="0.4">
      <c r="C366" s="6"/>
      <c r="J366" s="6"/>
      <c r="U366" s="6"/>
      <c r="V366" s="6"/>
    </row>
    <row r="367" spans="3:22" ht="15.75" customHeight="1" x14ac:dyDescent="0.4">
      <c r="C367" s="6"/>
      <c r="J367" s="6"/>
      <c r="U367" s="6"/>
      <c r="V367" s="6"/>
    </row>
    <row r="368" spans="3:22" ht="15.75" customHeight="1" x14ac:dyDescent="0.4">
      <c r="C368" s="6"/>
      <c r="J368" s="6"/>
      <c r="U368" s="6"/>
      <c r="V368" s="6"/>
    </row>
    <row r="369" spans="3:22" ht="15.75" customHeight="1" x14ac:dyDescent="0.4">
      <c r="C369" s="6"/>
      <c r="J369" s="6"/>
      <c r="U369" s="6"/>
      <c r="V369" s="6"/>
    </row>
    <row r="370" spans="3:22" ht="15.75" customHeight="1" x14ac:dyDescent="0.4">
      <c r="C370" s="6"/>
      <c r="J370" s="6"/>
      <c r="U370" s="6"/>
      <c r="V370" s="6"/>
    </row>
    <row r="371" spans="3:22" ht="15.75" customHeight="1" x14ac:dyDescent="0.4">
      <c r="C371" s="6"/>
      <c r="J371" s="6"/>
      <c r="U371" s="6"/>
      <c r="V371" s="6"/>
    </row>
    <row r="372" spans="3:22" ht="15.75" customHeight="1" x14ac:dyDescent="0.4">
      <c r="C372" s="6"/>
      <c r="J372" s="6"/>
      <c r="U372" s="6"/>
      <c r="V372" s="6"/>
    </row>
    <row r="373" spans="3:22" ht="15.75" customHeight="1" x14ac:dyDescent="0.4">
      <c r="C373" s="6"/>
      <c r="J373" s="6"/>
      <c r="U373" s="6"/>
      <c r="V373" s="6"/>
    </row>
    <row r="374" spans="3:22" ht="15.75" customHeight="1" x14ac:dyDescent="0.4">
      <c r="C374" s="6"/>
      <c r="J374" s="6"/>
      <c r="U374" s="6"/>
      <c r="V374" s="6"/>
    </row>
    <row r="375" spans="3:22" ht="15.75" customHeight="1" x14ac:dyDescent="0.4">
      <c r="C375" s="6"/>
      <c r="J375" s="6"/>
      <c r="U375" s="6"/>
      <c r="V375" s="6"/>
    </row>
    <row r="376" spans="3:22" ht="15.75" customHeight="1" x14ac:dyDescent="0.4">
      <c r="C376" s="6"/>
      <c r="J376" s="6"/>
      <c r="U376" s="6"/>
      <c r="V376" s="6"/>
    </row>
    <row r="377" spans="3:22" ht="15.75" customHeight="1" x14ac:dyDescent="0.4">
      <c r="C377" s="6"/>
      <c r="J377" s="6"/>
      <c r="U377" s="6"/>
      <c r="V377" s="6"/>
    </row>
    <row r="378" spans="3:22" ht="15.75" customHeight="1" x14ac:dyDescent="0.4">
      <c r="C378" s="6"/>
      <c r="J378" s="6"/>
      <c r="U378" s="6"/>
      <c r="V378" s="6"/>
    </row>
    <row r="379" spans="3:22" ht="15.75" customHeight="1" x14ac:dyDescent="0.4">
      <c r="C379" s="6"/>
      <c r="J379" s="6"/>
      <c r="U379" s="6"/>
      <c r="V379" s="6"/>
    </row>
    <row r="380" spans="3:22" ht="15.75" customHeight="1" x14ac:dyDescent="0.4">
      <c r="C380" s="6"/>
      <c r="J380" s="6"/>
      <c r="U380" s="6"/>
      <c r="V380" s="6"/>
    </row>
    <row r="381" spans="3:22" ht="15.75" customHeight="1" x14ac:dyDescent="0.4">
      <c r="C381" s="6"/>
      <c r="J381" s="6"/>
      <c r="U381" s="6"/>
      <c r="V381" s="6"/>
    </row>
    <row r="382" spans="3:22" ht="15.75" customHeight="1" x14ac:dyDescent="0.4">
      <c r="C382" s="6"/>
      <c r="J382" s="6"/>
      <c r="U382" s="6"/>
      <c r="V382" s="6"/>
    </row>
    <row r="383" spans="3:22" ht="15.75" customHeight="1" x14ac:dyDescent="0.4">
      <c r="C383" s="6"/>
      <c r="J383" s="6"/>
      <c r="U383" s="6"/>
      <c r="V383" s="6"/>
    </row>
    <row r="384" spans="3:22" ht="15.75" customHeight="1" x14ac:dyDescent="0.4">
      <c r="C384" s="6"/>
      <c r="J384" s="6"/>
      <c r="U384" s="6"/>
      <c r="V384" s="6"/>
    </row>
    <row r="385" spans="3:22" ht="15.75" customHeight="1" x14ac:dyDescent="0.4">
      <c r="C385" s="6"/>
      <c r="J385" s="6"/>
      <c r="U385" s="6"/>
      <c r="V385" s="6"/>
    </row>
    <row r="386" spans="3:22" ht="15.75" customHeight="1" x14ac:dyDescent="0.4">
      <c r="C386" s="6"/>
      <c r="J386" s="6"/>
      <c r="U386" s="6"/>
      <c r="V386" s="6"/>
    </row>
    <row r="387" spans="3:22" ht="15.75" customHeight="1" x14ac:dyDescent="0.4">
      <c r="C387" s="6"/>
      <c r="J387" s="6"/>
      <c r="U387" s="6"/>
      <c r="V387" s="6"/>
    </row>
    <row r="388" spans="3:22" ht="15.75" customHeight="1" x14ac:dyDescent="0.4">
      <c r="C388" s="6"/>
      <c r="J388" s="6"/>
      <c r="U388" s="6"/>
      <c r="V388" s="6"/>
    </row>
    <row r="389" spans="3:22" ht="15.75" customHeight="1" x14ac:dyDescent="0.4">
      <c r="C389" s="6"/>
      <c r="J389" s="6"/>
      <c r="U389" s="6"/>
      <c r="V389" s="6"/>
    </row>
    <row r="390" spans="3:22" ht="15.75" customHeight="1" x14ac:dyDescent="0.4">
      <c r="C390" s="6"/>
      <c r="J390" s="6"/>
      <c r="U390" s="6"/>
      <c r="V390" s="6"/>
    </row>
    <row r="391" spans="3:22" ht="15.75" customHeight="1" x14ac:dyDescent="0.4">
      <c r="C391" s="6"/>
      <c r="J391" s="6"/>
      <c r="U391" s="6"/>
      <c r="V391" s="6"/>
    </row>
    <row r="392" spans="3:22" ht="15.75" customHeight="1" x14ac:dyDescent="0.4">
      <c r="C392" s="6"/>
      <c r="J392" s="6"/>
      <c r="U392" s="6"/>
      <c r="V392" s="6"/>
    </row>
    <row r="393" spans="3:22" ht="15.75" customHeight="1" x14ac:dyDescent="0.4">
      <c r="C393" s="6"/>
      <c r="J393" s="6"/>
      <c r="U393" s="6"/>
      <c r="V393" s="6"/>
    </row>
    <row r="394" spans="3:22" ht="15.75" customHeight="1" x14ac:dyDescent="0.4">
      <c r="C394" s="6"/>
      <c r="J394" s="6"/>
      <c r="U394" s="6"/>
      <c r="V394" s="6"/>
    </row>
    <row r="395" spans="3:22" ht="15.75" customHeight="1" x14ac:dyDescent="0.4">
      <c r="C395" s="6"/>
      <c r="J395" s="6"/>
      <c r="U395" s="6"/>
      <c r="V395" s="6"/>
    </row>
    <row r="396" spans="3:22" ht="15.75" customHeight="1" x14ac:dyDescent="0.4">
      <c r="C396" s="6"/>
      <c r="J396" s="6"/>
      <c r="U396" s="6"/>
      <c r="V396" s="6"/>
    </row>
    <row r="397" spans="3:22" ht="15.75" customHeight="1" x14ac:dyDescent="0.4">
      <c r="C397" s="6"/>
      <c r="J397" s="6"/>
      <c r="U397" s="6"/>
      <c r="V397" s="6"/>
    </row>
    <row r="398" spans="3:22" ht="15.75" customHeight="1" x14ac:dyDescent="0.4">
      <c r="C398" s="6"/>
      <c r="J398" s="6"/>
      <c r="U398" s="6"/>
      <c r="V398" s="6"/>
    </row>
    <row r="399" spans="3:22" ht="15.75" customHeight="1" x14ac:dyDescent="0.4">
      <c r="C399" s="6"/>
      <c r="J399" s="6"/>
      <c r="U399" s="6"/>
      <c r="V399" s="6"/>
    </row>
    <row r="400" spans="3:22" ht="15.75" customHeight="1" x14ac:dyDescent="0.4">
      <c r="C400" s="6"/>
      <c r="J400" s="6"/>
      <c r="U400" s="6"/>
      <c r="V400" s="6"/>
    </row>
    <row r="401" spans="3:22" ht="15.75" customHeight="1" x14ac:dyDescent="0.4">
      <c r="C401" s="6"/>
      <c r="J401" s="6"/>
      <c r="U401" s="6"/>
      <c r="V401" s="6"/>
    </row>
    <row r="402" spans="3:22" ht="15.75" customHeight="1" x14ac:dyDescent="0.4">
      <c r="C402" s="6"/>
      <c r="J402" s="6"/>
      <c r="U402" s="6"/>
      <c r="V402" s="6"/>
    </row>
    <row r="403" spans="3:22" ht="15.75" customHeight="1" x14ac:dyDescent="0.4">
      <c r="C403" s="6"/>
      <c r="J403" s="6"/>
      <c r="U403" s="6"/>
      <c r="V403" s="6"/>
    </row>
    <row r="404" spans="3:22" ht="15.75" customHeight="1" x14ac:dyDescent="0.4">
      <c r="C404" s="6"/>
      <c r="J404" s="6"/>
      <c r="U404" s="6"/>
      <c r="V404" s="6"/>
    </row>
    <row r="405" spans="3:22" ht="15.75" customHeight="1" x14ac:dyDescent="0.4">
      <c r="C405" s="6"/>
      <c r="J405" s="6"/>
      <c r="U405" s="6"/>
      <c r="V405" s="6"/>
    </row>
    <row r="406" spans="3:22" ht="15.75" customHeight="1" x14ac:dyDescent="0.4">
      <c r="C406" s="6"/>
      <c r="J406" s="6"/>
      <c r="U406" s="6"/>
      <c r="V406" s="6"/>
    </row>
    <row r="407" spans="3:22" ht="15.75" customHeight="1" x14ac:dyDescent="0.4">
      <c r="C407" s="6"/>
      <c r="J407" s="6"/>
      <c r="U407" s="6"/>
      <c r="V407" s="6"/>
    </row>
    <row r="408" spans="3:22" ht="15.75" customHeight="1" x14ac:dyDescent="0.4">
      <c r="C408" s="6"/>
      <c r="J408" s="6"/>
      <c r="U408" s="6"/>
      <c r="V408" s="6"/>
    </row>
    <row r="409" spans="3:22" ht="15.75" customHeight="1" x14ac:dyDescent="0.4">
      <c r="C409" s="6"/>
      <c r="J409" s="6"/>
      <c r="U409" s="6"/>
      <c r="V409" s="6"/>
    </row>
    <row r="410" spans="3:22" ht="15.75" customHeight="1" x14ac:dyDescent="0.4">
      <c r="C410" s="6"/>
      <c r="J410" s="6"/>
      <c r="U410" s="6"/>
      <c r="V410" s="6"/>
    </row>
    <row r="411" spans="3:22" ht="15.75" customHeight="1" x14ac:dyDescent="0.4">
      <c r="C411" s="6"/>
      <c r="J411" s="6"/>
      <c r="U411" s="6"/>
      <c r="V411" s="6"/>
    </row>
    <row r="412" spans="3:22" ht="15.75" customHeight="1" x14ac:dyDescent="0.4">
      <c r="C412" s="6"/>
      <c r="J412" s="6"/>
      <c r="U412" s="6"/>
      <c r="V412" s="6"/>
    </row>
    <row r="413" spans="3:22" ht="15.75" customHeight="1" x14ac:dyDescent="0.4">
      <c r="C413" s="6"/>
      <c r="J413" s="6"/>
      <c r="U413" s="6"/>
      <c r="V413" s="6"/>
    </row>
    <row r="414" spans="3:22" ht="15.75" customHeight="1" x14ac:dyDescent="0.4">
      <c r="C414" s="6"/>
      <c r="J414" s="6"/>
      <c r="U414" s="6"/>
      <c r="V414" s="6"/>
    </row>
    <row r="415" spans="3:22" ht="15.75" customHeight="1" x14ac:dyDescent="0.4">
      <c r="C415" s="6"/>
      <c r="J415" s="6"/>
      <c r="U415" s="6"/>
      <c r="V415" s="6"/>
    </row>
    <row r="416" spans="3:22" ht="15.75" customHeight="1" x14ac:dyDescent="0.4">
      <c r="C416" s="6"/>
      <c r="J416" s="6"/>
      <c r="U416" s="6"/>
      <c r="V416" s="6"/>
    </row>
    <row r="417" spans="3:22" ht="15.75" customHeight="1" x14ac:dyDescent="0.4">
      <c r="C417" s="6"/>
      <c r="J417" s="6"/>
      <c r="U417" s="6"/>
      <c r="V417" s="6"/>
    </row>
    <row r="418" spans="3:22" ht="15.75" customHeight="1" x14ac:dyDescent="0.4">
      <c r="C418" s="6"/>
      <c r="J418" s="6"/>
      <c r="U418" s="6"/>
      <c r="V418" s="6"/>
    </row>
    <row r="419" spans="3:22" ht="15.75" customHeight="1" x14ac:dyDescent="0.4">
      <c r="C419" s="6"/>
      <c r="J419" s="6"/>
      <c r="U419" s="6"/>
      <c r="V419" s="6"/>
    </row>
    <row r="420" spans="3:22" ht="15.75" customHeight="1" x14ac:dyDescent="0.4">
      <c r="C420" s="6"/>
      <c r="J420" s="6"/>
      <c r="U420" s="6"/>
      <c r="V420" s="6"/>
    </row>
    <row r="421" spans="3:22" ht="15.75" customHeight="1" x14ac:dyDescent="0.4">
      <c r="C421" s="6"/>
      <c r="J421" s="6"/>
      <c r="U421" s="6"/>
      <c r="V421" s="6"/>
    </row>
    <row r="422" spans="3:22" ht="15.75" customHeight="1" x14ac:dyDescent="0.4">
      <c r="C422" s="6"/>
      <c r="J422" s="6"/>
      <c r="U422" s="6"/>
      <c r="V422" s="6"/>
    </row>
    <row r="423" spans="3:22" ht="15.75" customHeight="1" x14ac:dyDescent="0.4">
      <c r="C423" s="6"/>
      <c r="J423" s="6"/>
      <c r="U423" s="6"/>
      <c r="V423" s="6"/>
    </row>
    <row r="424" spans="3:22" ht="15.75" customHeight="1" x14ac:dyDescent="0.4">
      <c r="C424" s="6"/>
      <c r="J424" s="6"/>
      <c r="U424" s="6"/>
      <c r="V424" s="6"/>
    </row>
    <row r="425" spans="3:22" ht="15.75" customHeight="1" x14ac:dyDescent="0.4">
      <c r="C425" s="6"/>
      <c r="J425" s="6"/>
      <c r="U425" s="6"/>
      <c r="V425" s="6"/>
    </row>
    <row r="426" spans="3:22" ht="15.75" customHeight="1" x14ac:dyDescent="0.4">
      <c r="C426" s="6"/>
      <c r="J426" s="6"/>
      <c r="U426" s="6"/>
      <c r="V426" s="6"/>
    </row>
    <row r="427" spans="3:22" ht="15.75" customHeight="1" x14ac:dyDescent="0.4">
      <c r="C427" s="6"/>
      <c r="J427" s="6"/>
      <c r="U427" s="6"/>
      <c r="V427" s="6"/>
    </row>
    <row r="428" spans="3:22" ht="15.75" customHeight="1" x14ac:dyDescent="0.4">
      <c r="C428" s="6"/>
      <c r="J428" s="6"/>
      <c r="U428" s="6"/>
      <c r="V428" s="6"/>
    </row>
    <row r="429" spans="3:22" ht="15.75" customHeight="1" x14ac:dyDescent="0.4">
      <c r="C429" s="6"/>
      <c r="J429" s="6"/>
      <c r="U429" s="6"/>
      <c r="V429" s="6"/>
    </row>
    <row r="430" spans="3:22" ht="15.75" customHeight="1" x14ac:dyDescent="0.4">
      <c r="C430" s="6"/>
      <c r="J430" s="6"/>
      <c r="U430" s="6"/>
      <c r="V430" s="6"/>
    </row>
    <row r="431" spans="3:22" ht="15.75" customHeight="1" x14ac:dyDescent="0.4">
      <c r="C431" s="6"/>
      <c r="J431" s="6"/>
      <c r="U431" s="6"/>
      <c r="V431" s="6"/>
    </row>
    <row r="432" spans="3:22" ht="15.75" customHeight="1" x14ac:dyDescent="0.4">
      <c r="C432" s="6"/>
      <c r="J432" s="6"/>
      <c r="U432" s="6"/>
      <c r="V432" s="6"/>
    </row>
    <row r="433" spans="3:22" ht="15.75" customHeight="1" x14ac:dyDescent="0.4">
      <c r="C433" s="6"/>
      <c r="J433" s="6"/>
      <c r="U433" s="6"/>
      <c r="V433" s="6"/>
    </row>
    <row r="434" spans="3:22" ht="15.75" customHeight="1" x14ac:dyDescent="0.4">
      <c r="C434" s="6"/>
      <c r="J434" s="6"/>
      <c r="U434" s="6"/>
      <c r="V434" s="6"/>
    </row>
    <row r="435" spans="3:22" ht="15.75" customHeight="1" x14ac:dyDescent="0.4">
      <c r="C435" s="6"/>
      <c r="J435" s="6"/>
      <c r="U435" s="6"/>
      <c r="V435" s="6"/>
    </row>
    <row r="436" spans="3:22" ht="15.75" customHeight="1" x14ac:dyDescent="0.4">
      <c r="C436" s="6"/>
      <c r="J436" s="6"/>
      <c r="U436" s="6"/>
      <c r="V436" s="6"/>
    </row>
    <row r="437" spans="3:22" ht="15.75" customHeight="1" x14ac:dyDescent="0.4">
      <c r="C437" s="6"/>
      <c r="J437" s="6"/>
      <c r="U437" s="6"/>
      <c r="V437" s="6"/>
    </row>
    <row r="438" spans="3:22" ht="15.75" customHeight="1" x14ac:dyDescent="0.4">
      <c r="C438" s="6"/>
      <c r="J438" s="6"/>
      <c r="U438" s="6"/>
      <c r="V438" s="6"/>
    </row>
    <row r="439" spans="3:22" ht="15.75" customHeight="1" x14ac:dyDescent="0.4">
      <c r="C439" s="6"/>
      <c r="J439" s="6"/>
      <c r="U439" s="6"/>
      <c r="V439" s="6"/>
    </row>
    <row r="440" spans="3:22" ht="15.75" customHeight="1" x14ac:dyDescent="0.4">
      <c r="C440" s="6"/>
      <c r="J440" s="6"/>
      <c r="U440" s="6"/>
      <c r="V440" s="6"/>
    </row>
    <row r="441" spans="3:22" ht="15.75" customHeight="1" x14ac:dyDescent="0.4">
      <c r="C441" s="6"/>
      <c r="J441" s="6"/>
      <c r="U441" s="6"/>
      <c r="V441" s="6"/>
    </row>
    <row r="442" spans="3:22" ht="15.75" customHeight="1" x14ac:dyDescent="0.4">
      <c r="C442" s="6"/>
      <c r="J442" s="6"/>
      <c r="U442" s="6"/>
      <c r="V442" s="6"/>
    </row>
    <row r="443" spans="3:22" ht="15.75" customHeight="1" x14ac:dyDescent="0.4">
      <c r="C443" s="6"/>
      <c r="J443" s="6"/>
      <c r="U443" s="6"/>
      <c r="V443" s="6"/>
    </row>
    <row r="444" spans="3:22" ht="15.75" customHeight="1" x14ac:dyDescent="0.4">
      <c r="C444" s="6"/>
      <c r="J444" s="6"/>
      <c r="U444" s="6"/>
      <c r="V444" s="6"/>
    </row>
    <row r="445" spans="3:22" ht="15.75" customHeight="1" x14ac:dyDescent="0.4">
      <c r="C445" s="6"/>
      <c r="J445" s="6"/>
      <c r="U445" s="6"/>
      <c r="V445" s="6"/>
    </row>
    <row r="446" spans="3:22" ht="15.75" customHeight="1" x14ac:dyDescent="0.4">
      <c r="C446" s="6"/>
      <c r="J446" s="6"/>
      <c r="U446" s="6"/>
      <c r="V446" s="6"/>
    </row>
    <row r="447" spans="3:22" ht="15.75" customHeight="1" x14ac:dyDescent="0.4">
      <c r="C447" s="6"/>
      <c r="J447" s="6"/>
      <c r="U447" s="6"/>
      <c r="V447" s="6"/>
    </row>
    <row r="448" spans="3:22" ht="15.75" customHeight="1" x14ac:dyDescent="0.4">
      <c r="C448" s="6"/>
      <c r="J448" s="6"/>
      <c r="U448" s="6"/>
      <c r="V448" s="6"/>
    </row>
    <row r="449" spans="3:22" ht="15.75" customHeight="1" x14ac:dyDescent="0.4">
      <c r="C449" s="6"/>
      <c r="J449" s="6"/>
      <c r="U449" s="6"/>
      <c r="V449" s="6"/>
    </row>
    <row r="450" spans="3:22" ht="15.75" customHeight="1" x14ac:dyDescent="0.4">
      <c r="C450" s="6"/>
      <c r="J450" s="6"/>
      <c r="U450" s="6"/>
      <c r="V450" s="6"/>
    </row>
    <row r="451" spans="3:22" ht="15.75" customHeight="1" x14ac:dyDescent="0.4">
      <c r="C451" s="6"/>
      <c r="J451" s="6"/>
      <c r="U451" s="6"/>
      <c r="V451" s="6"/>
    </row>
    <row r="452" spans="3:22" ht="15.75" customHeight="1" x14ac:dyDescent="0.4">
      <c r="C452" s="6"/>
      <c r="J452" s="6"/>
      <c r="U452" s="6"/>
      <c r="V452" s="6"/>
    </row>
    <row r="453" spans="3:22" ht="15.75" customHeight="1" x14ac:dyDescent="0.4">
      <c r="C453" s="6"/>
      <c r="J453" s="6"/>
      <c r="U453" s="6"/>
      <c r="V453" s="6"/>
    </row>
    <row r="454" spans="3:22" ht="15.75" customHeight="1" x14ac:dyDescent="0.4">
      <c r="C454" s="6"/>
      <c r="J454" s="6"/>
      <c r="U454" s="6"/>
      <c r="V454" s="6"/>
    </row>
    <row r="455" spans="3:22" ht="15.75" customHeight="1" x14ac:dyDescent="0.4">
      <c r="C455" s="6"/>
      <c r="J455" s="6"/>
      <c r="U455" s="6"/>
      <c r="V455" s="6"/>
    </row>
    <row r="456" spans="3:22" ht="15.75" customHeight="1" x14ac:dyDescent="0.4">
      <c r="C456" s="6"/>
      <c r="J456" s="6"/>
      <c r="U456" s="6"/>
      <c r="V456" s="6"/>
    </row>
    <row r="457" spans="3:22" ht="15.75" customHeight="1" x14ac:dyDescent="0.4">
      <c r="C457" s="6"/>
      <c r="J457" s="6"/>
      <c r="U457" s="6"/>
      <c r="V457" s="6"/>
    </row>
    <row r="458" spans="3:22" ht="15.75" customHeight="1" x14ac:dyDescent="0.4">
      <c r="C458" s="6"/>
      <c r="J458" s="6"/>
      <c r="U458" s="6"/>
      <c r="V458" s="6"/>
    </row>
    <row r="459" spans="3:22" ht="15.75" customHeight="1" x14ac:dyDescent="0.4">
      <c r="C459" s="6"/>
      <c r="J459" s="6"/>
      <c r="U459" s="6"/>
      <c r="V459" s="6"/>
    </row>
    <row r="460" spans="3:22" ht="15.75" customHeight="1" x14ac:dyDescent="0.4">
      <c r="C460" s="6"/>
      <c r="J460" s="6"/>
      <c r="U460" s="6"/>
      <c r="V460" s="6"/>
    </row>
    <row r="461" spans="3:22" ht="15.75" customHeight="1" x14ac:dyDescent="0.4">
      <c r="C461" s="6"/>
      <c r="J461" s="6"/>
      <c r="U461" s="6"/>
      <c r="V461" s="6"/>
    </row>
    <row r="462" spans="3:22" ht="15.75" customHeight="1" x14ac:dyDescent="0.4">
      <c r="C462" s="6"/>
      <c r="J462" s="6"/>
      <c r="U462" s="6"/>
      <c r="V462" s="6"/>
    </row>
    <row r="463" spans="3:22" ht="15.75" customHeight="1" x14ac:dyDescent="0.4">
      <c r="C463" s="6"/>
      <c r="J463" s="6"/>
      <c r="U463" s="6"/>
      <c r="V463" s="6"/>
    </row>
    <row r="464" spans="3:22" ht="15.75" customHeight="1" x14ac:dyDescent="0.4">
      <c r="C464" s="6"/>
      <c r="J464" s="6"/>
      <c r="U464" s="6"/>
      <c r="V464" s="6"/>
    </row>
    <row r="465" spans="3:22" ht="15.75" customHeight="1" x14ac:dyDescent="0.4">
      <c r="C465" s="6"/>
      <c r="J465" s="6"/>
      <c r="U465" s="6"/>
      <c r="V465" s="6"/>
    </row>
    <row r="466" spans="3:22" ht="15.75" customHeight="1" x14ac:dyDescent="0.4">
      <c r="C466" s="6"/>
      <c r="J466" s="6"/>
      <c r="U466" s="6"/>
      <c r="V466" s="6"/>
    </row>
    <row r="467" spans="3:22" ht="15.75" customHeight="1" x14ac:dyDescent="0.4">
      <c r="C467" s="6"/>
      <c r="J467" s="6"/>
      <c r="U467" s="6"/>
      <c r="V467" s="6"/>
    </row>
    <row r="468" spans="3:22" ht="15.75" customHeight="1" x14ac:dyDescent="0.4">
      <c r="C468" s="6"/>
      <c r="J468" s="6"/>
      <c r="U468" s="6"/>
      <c r="V468" s="6"/>
    </row>
    <row r="469" spans="3:22" ht="15.75" customHeight="1" x14ac:dyDescent="0.4">
      <c r="C469" s="6"/>
      <c r="J469" s="6"/>
      <c r="U469" s="6"/>
      <c r="V469" s="6"/>
    </row>
    <row r="470" spans="3:22" ht="15.75" customHeight="1" x14ac:dyDescent="0.4">
      <c r="C470" s="6"/>
      <c r="J470" s="6"/>
      <c r="U470" s="6"/>
      <c r="V470" s="6"/>
    </row>
    <row r="471" spans="3:22" ht="15.75" customHeight="1" x14ac:dyDescent="0.4">
      <c r="C471" s="6"/>
      <c r="J471" s="6"/>
      <c r="U471" s="6"/>
      <c r="V471" s="6"/>
    </row>
    <row r="472" spans="3:22" ht="15.75" customHeight="1" x14ac:dyDescent="0.4">
      <c r="C472" s="6"/>
      <c r="J472" s="6"/>
      <c r="U472" s="6"/>
      <c r="V472" s="6"/>
    </row>
    <row r="473" spans="3:22" ht="15.75" customHeight="1" x14ac:dyDescent="0.4">
      <c r="C473" s="6"/>
      <c r="J473" s="6"/>
      <c r="U473" s="6"/>
      <c r="V473" s="6"/>
    </row>
    <row r="474" spans="3:22" ht="15.75" customHeight="1" x14ac:dyDescent="0.4">
      <c r="C474" s="6"/>
      <c r="J474" s="6"/>
      <c r="U474" s="6"/>
      <c r="V474" s="6"/>
    </row>
    <row r="475" spans="3:22" ht="15.75" customHeight="1" x14ac:dyDescent="0.4">
      <c r="C475" s="6"/>
      <c r="J475" s="6"/>
      <c r="U475" s="6"/>
      <c r="V475" s="6"/>
    </row>
    <row r="476" spans="3:22" ht="15.75" customHeight="1" x14ac:dyDescent="0.4">
      <c r="C476" s="6"/>
      <c r="J476" s="6"/>
      <c r="U476" s="6"/>
      <c r="V476" s="6"/>
    </row>
    <row r="477" spans="3:22" ht="15.75" customHeight="1" x14ac:dyDescent="0.4">
      <c r="C477" s="6"/>
      <c r="J477" s="6"/>
      <c r="U477" s="6"/>
      <c r="V477" s="6"/>
    </row>
    <row r="478" spans="3:22" ht="15.75" customHeight="1" x14ac:dyDescent="0.4">
      <c r="C478" s="6"/>
      <c r="J478" s="6"/>
      <c r="U478" s="6"/>
      <c r="V478" s="6"/>
    </row>
    <row r="479" spans="3:22" ht="15.75" customHeight="1" x14ac:dyDescent="0.4">
      <c r="C479" s="6"/>
      <c r="J479" s="6"/>
      <c r="U479" s="6"/>
      <c r="V479" s="6"/>
    </row>
    <row r="480" spans="3:22" ht="15.75" customHeight="1" x14ac:dyDescent="0.4">
      <c r="C480" s="6"/>
      <c r="J480" s="6"/>
      <c r="U480" s="6"/>
      <c r="V480" s="6"/>
    </row>
    <row r="481" spans="3:22" ht="15.75" customHeight="1" x14ac:dyDescent="0.4">
      <c r="C481" s="6"/>
      <c r="J481" s="6"/>
      <c r="U481" s="6"/>
      <c r="V481" s="6"/>
    </row>
    <row r="482" spans="3:22" ht="15.75" customHeight="1" x14ac:dyDescent="0.4">
      <c r="C482" s="6"/>
      <c r="J482" s="6"/>
      <c r="U482" s="6"/>
      <c r="V482" s="6"/>
    </row>
    <row r="483" spans="3:22" ht="15.75" customHeight="1" x14ac:dyDescent="0.4">
      <c r="C483" s="6"/>
      <c r="J483" s="6"/>
      <c r="U483" s="6"/>
      <c r="V483" s="6"/>
    </row>
    <row r="484" spans="3:22" ht="15.75" customHeight="1" x14ac:dyDescent="0.4">
      <c r="C484" s="6"/>
      <c r="J484" s="6"/>
      <c r="U484" s="6"/>
      <c r="V484" s="6"/>
    </row>
    <row r="485" spans="3:22" ht="15.75" customHeight="1" x14ac:dyDescent="0.4">
      <c r="C485" s="6"/>
      <c r="J485" s="6"/>
      <c r="U485" s="6"/>
      <c r="V485" s="6"/>
    </row>
    <row r="486" spans="3:22" ht="15.75" customHeight="1" x14ac:dyDescent="0.4">
      <c r="C486" s="6"/>
      <c r="J486" s="6"/>
      <c r="U486" s="6"/>
      <c r="V486" s="6"/>
    </row>
    <row r="487" spans="3:22" ht="15.75" customHeight="1" x14ac:dyDescent="0.4">
      <c r="C487" s="6"/>
      <c r="J487" s="6"/>
      <c r="U487" s="6"/>
      <c r="V487" s="6"/>
    </row>
    <row r="488" spans="3:22" ht="15.75" customHeight="1" x14ac:dyDescent="0.4">
      <c r="C488" s="6"/>
      <c r="J488" s="6"/>
      <c r="U488" s="6"/>
      <c r="V488" s="6"/>
    </row>
    <row r="489" spans="3:22" ht="15.75" customHeight="1" x14ac:dyDescent="0.4">
      <c r="C489" s="6"/>
      <c r="J489" s="6"/>
      <c r="U489" s="6"/>
      <c r="V489" s="6"/>
    </row>
    <row r="490" spans="3:22" ht="15.75" customHeight="1" x14ac:dyDescent="0.4">
      <c r="C490" s="6"/>
      <c r="J490" s="6"/>
      <c r="U490" s="6"/>
      <c r="V490" s="6"/>
    </row>
    <row r="491" spans="3:22" ht="15.75" customHeight="1" x14ac:dyDescent="0.4">
      <c r="C491" s="6"/>
      <c r="J491" s="6"/>
      <c r="U491" s="6"/>
      <c r="V491" s="6"/>
    </row>
    <row r="492" spans="3:22" ht="15.75" customHeight="1" x14ac:dyDescent="0.4">
      <c r="C492" s="6"/>
      <c r="J492" s="6"/>
      <c r="U492" s="6"/>
      <c r="V492" s="6"/>
    </row>
    <row r="493" spans="3:22" ht="15.75" customHeight="1" x14ac:dyDescent="0.4">
      <c r="C493" s="6"/>
      <c r="J493" s="6"/>
      <c r="U493" s="6"/>
      <c r="V493" s="6"/>
    </row>
    <row r="494" spans="3:22" ht="15.75" customHeight="1" x14ac:dyDescent="0.4">
      <c r="C494" s="6"/>
      <c r="J494" s="6"/>
      <c r="U494" s="6"/>
      <c r="V494" s="6"/>
    </row>
    <row r="495" spans="3:22" ht="15.75" customHeight="1" x14ac:dyDescent="0.4">
      <c r="C495" s="6"/>
      <c r="J495" s="6"/>
      <c r="U495" s="6"/>
      <c r="V495" s="6"/>
    </row>
    <row r="496" spans="3:22" ht="15.75" customHeight="1" x14ac:dyDescent="0.4">
      <c r="C496" s="6"/>
      <c r="J496" s="6"/>
      <c r="U496" s="6"/>
      <c r="V496" s="6"/>
    </row>
    <row r="497" spans="3:22" ht="15.75" customHeight="1" x14ac:dyDescent="0.4">
      <c r="C497" s="6"/>
      <c r="J497" s="6"/>
      <c r="U497" s="6"/>
      <c r="V497" s="6"/>
    </row>
    <row r="498" spans="3:22" ht="15.75" customHeight="1" x14ac:dyDescent="0.4">
      <c r="C498" s="6"/>
      <c r="J498" s="6"/>
      <c r="U498" s="6"/>
      <c r="V498" s="6"/>
    </row>
    <row r="499" spans="3:22" ht="15.75" customHeight="1" x14ac:dyDescent="0.4">
      <c r="C499" s="6"/>
      <c r="J499" s="6"/>
      <c r="U499" s="6"/>
      <c r="V499" s="6"/>
    </row>
    <row r="500" spans="3:22" ht="15.75" customHeight="1" x14ac:dyDescent="0.4">
      <c r="C500" s="6"/>
      <c r="J500" s="6"/>
      <c r="U500" s="6"/>
      <c r="V500" s="6"/>
    </row>
    <row r="501" spans="3:22" ht="15.75" customHeight="1" x14ac:dyDescent="0.4">
      <c r="C501" s="6"/>
      <c r="J501" s="6"/>
      <c r="U501" s="6"/>
      <c r="V501" s="6"/>
    </row>
    <row r="502" spans="3:22" ht="15.75" customHeight="1" x14ac:dyDescent="0.4">
      <c r="C502" s="6"/>
      <c r="J502" s="6"/>
      <c r="U502" s="6"/>
      <c r="V502" s="6"/>
    </row>
    <row r="503" spans="3:22" ht="15.75" customHeight="1" x14ac:dyDescent="0.4">
      <c r="C503" s="6"/>
      <c r="J503" s="6"/>
      <c r="U503" s="6"/>
      <c r="V503" s="6"/>
    </row>
    <row r="504" spans="3:22" ht="15.75" customHeight="1" x14ac:dyDescent="0.4">
      <c r="C504" s="6"/>
      <c r="J504" s="6"/>
      <c r="U504" s="6"/>
      <c r="V504" s="6"/>
    </row>
    <row r="505" spans="3:22" ht="15.75" customHeight="1" x14ac:dyDescent="0.4">
      <c r="C505" s="6"/>
      <c r="J505" s="6"/>
      <c r="U505" s="6"/>
      <c r="V505" s="6"/>
    </row>
    <row r="506" spans="3:22" ht="15.75" customHeight="1" x14ac:dyDescent="0.4">
      <c r="C506" s="6"/>
      <c r="J506" s="6"/>
      <c r="U506" s="6"/>
      <c r="V506" s="6"/>
    </row>
    <row r="507" spans="3:22" ht="15.75" customHeight="1" x14ac:dyDescent="0.4">
      <c r="C507" s="6"/>
      <c r="J507" s="6"/>
      <c r="U507" s="6"/>
      <c r="V507" s="6"/>
    </row>
    <row r="508" spans="3:22" ht="15.75" customHeight="1" x14ac:dyDescent="0.4">
      <c r="C508" s="6"/>
      <c r="J508" s="6"/>
      <c r="U508" s="6"/>
      <c r="V508" s="6"/>
    </row>
    <row r="509" spans="3:22" ht="15.75" customHeight="1" x14ac:dyDescent="0.4">
      <c r="C509" s="6"/>
      <c r="J509" s="6"/>
      <c r="U509" s="6"/>
      <c r="V509" s="6"/>
    </row>
    <row r="510" spans="3:22" ht="15.75" customHeight="1" x14ac:dyDescent="0.4">
      <c r="C510" s="6"/>
      <c r="J510" s="6"/>
      <c r="U510" s="6"/>
      <c r="V510" s="6"/>
    </row>
    <row r="511" spans="3:22" ht="15.75" customHeight="1" x14ac:dyDescent="0.4">
      <c r="C511" s="6"/>
      <c r="J511" s="6"/>
      <c r="U511" s="6"/>
      <c r="V511" s="6"/>
    </row>
    <row r="512" spans="3:22" ht="15.75" customHeight="1" x14ac:dyDescent="0.4">
      <c r="C512" s="6"/>
      <c r="J512" s="6"/>
      <c r="U512" s="6"/>
      <c r="V512" s="6"/>
    </row>
    <row r="513" spans="3:22" ht="15.75" customHeight="1" x14ac:dyDescent="0.4">
      <c r="C513" s="6"/>
      <c r="J513" s="6"/>
      <c r="U513" s="6"/>
      <c r="V513" s="6"/>
    </row>
    <row r="514" spans="3:22" ht="15.75" customHeight="1" x14ac:dyDescent="0.4">
      <c r="C514" s="6"/>
      <c r="J514" s="6"/>
      <c r="U514" s="6"/>
      <c r="V514" s="6"/>
    </row>
    <row r="515" spans="3:22" ht="15.75" customHeight="1" x14ac:dyDescent="0.4">
      <c r="C515" s="6"/>
      <c r="J515" s="6"/>
      <c r="U515" s="6"/>
      <c r="V515" s="6"/>
    </row>
    <row r="516" spans="3:22" ht="15.75" customHeight="1" x14ac:dyDescent="0.4">
      <c r="C516" s="6"/>
      <c r="J516" s="6"/>
      <c r="U516" s="6"/>
      <c r="V516" s="6"/>
    </row>
    <row r="517" spans="3:22" ht="15.75" customHeight="1" x14ac:dyDescent="0.4">
      <c r="C517" s="6"/>
      <c r="J517" s="6"/>
      <c r="U517" s="6"/>
      <c r="V517" s="6"/>
    </row>
    <row r="518" spans="3:22" ht="15.75" customHeight="1" x14ac:dyDescent="0.4">
      <c r="C518" s="6"/>
      <c r="J518" s="6"/>
      <c r="U518" s="6"/>
      <c r="V518" s="6"/>
    </row>
    <row r="519" spans="3:22" ht="15.75" customHeight="1" x14ac:dyDescent="0.4">
      <c r="C519" s="6"/>
      <c r="J519" s="6"/>
      <c r="U519" s="6"/>
      <c r="V519" s="6"/>
    </row>
    <row r="520" spans="3:22" ht="15.75" customHeight="1" x14ac:dyDescent="0.4">
      <c r="C520" s="6"/>
      <c r="J520" s="6"/>
      <c r="U520" s="6"/>
      <c r="V520" s="6"/>
    </row>
    <row r="521" spans="3:22" ht="15.75" customHeight="1" x14ac:dyDescent="0.4">
      <c r="C521" s="6"/>
      <c r="J521" s="6"/>
      <c r="U521" s="6"/>
      <c r="V521" s="6"/>
    </row>
    <row r="522" spans="3:22" ht="15.75" customHeight="1" x14ac:dyDescent="0.4">
      <c r="C522" s="6"/>
      <c r="J522" s="6"/>
      <c r="U522" s="6"/>
      <c r="V522" s="6"/>
    </row>
    <row r="523" spans="3:22" ht="15.75" customHeight="1" x14ac:dyDescent="0.4">
      <c r="C523" s="6"/>
      <c r="J523" s="6"/>
      <c r="U523" s="6"/>
      <c r="V523" s="6"/>
    </row>
    <row r="524" spans="3:22" ht="15.75" customHeight="1" x14ac:dyDescent="0.4">
      <c r="C524" s="6"/>
      <c r="J524" s="6"/>
      <c r="U524" s="6"/>
      <c r="V524" s="6"/>
    </row>
    <row r="525" spans="3:22" ht="15.75" customHeight="1" x14ac:dyDescent="0.4">
      <c r="C525" s="6"/>
      <c r="J525" s="6"/>
      <c r="U525" s="6"/>
      <c r="V525" s="6"/>
    </row>
    <row r="526" spans="3:22" ht="15.75" customHeight="1" x14ac:dyDescent="0.4">
      <c r="C526" s="6"/>
      <c r="J526" s="6"/>
      <c r="U526" s="6"/>
      <c r="V526" s="6"/>
    </row>
    <row r="527" spans="3:22" ht="15.75" customHeight="1" x14ac:dyDescent="0.4">
      <c r="C527" s="6"/>
      <c r="J527" s="6"/>
      <c r="U527" s="6"/>
      <c r="V527" s="6"/>
    </row>
    <row r="528" spans="3:22" ht="15.75" customHeight="1" x14ac:dyDescent="0.4">
      <c r="C528" s="6"/>
      <c r="J528" s="6"/>
      <c r="U528" s="6"/>
      <c r="V528" s="6"/>
    </row>
    <row r="529" spans="3:22" ht="15.75" customHeight="1" x14ac:dyDescent="0.4">
      <c r="C529" s="6"/>
      <c r="J529" s="6"/>
      <c r="U529" s="6"/>
      <c r="V529" s="6"/>
    </row>
    <row r="530" spans="3:22" ht="15.75" customHeight="1" x14ac:dyDescent="0.4">
      <c r="C530" s="6"/>
      <c r="J530" s="6"/>
      <c r="U530" s="6"/>
      <c r="V530" s="6"/>
    </row>
    <row r="531" spans="3:22" ht="15.75" customHeight="1" x14ac:dyDescent="0.4">
      <c r="C531" s="6"/>
      <c r="J531" s="6"/>
      <c r="U531" s="6"/>
      <c r="V531" s="6"/>
    </row>
    <row r="532" spans="3:22" ht="15.75" customHeight="1" x14ac:dyDescent="0.4">
      <c r="C532" s="6"/>
      <c r="J532" s="6"/>
      <c r="U532" s="6"/>
      <c r="V532" s="6"/>
    </row>
    <row r="533" spans="3:22" ht="15.75" customHeight="1" x14ac:dyDescent="0.4">
      <c r="C533" s="6"/>
      <c r="J533" s="6"/>
      <c r="U533" s="6"/>
      <c r="V533" s="6"/>
    </row>
    <row r="534" spans="3:22" ht="15.75" customHeight="1" x14ac:dyDescent="0.4">
      <c r="C534" s="6"/>
      <c r="J534" s="6"/>
      <c r="U534" s="6"/>
      <c r="V534" s="6"/>
    </row>
    <row r="535" spans="3:22" ht="15.75" customHeight="1" x14ac:dyDescent="0.4">
      <c r="C535" s="6"/>
      <c r="J535" s="6"/>
      <c r="U535" s="6"/>
      <c r="V535" s="6"/>
    </row>
    <row r="536" spans="3:22" ht="15.75" customHeight="1" x14ac:dyDescent="0.4">
      <c r="C536" s="6"/>
      <c r="J536" s="6"/>
      <c r="U536" s="6"/>
      <c r="V536" s="6"/>
    </row>
    <row r="537" spans="3:22" ht="15.75" customHeight="1" x14ac:dyDescent="0.4">
      <c r="C537" s="6"/>
      <c r="J537" s="6"/>
      <c r="U537" s="6"/>
      <c r="V537" s="6"/>
    </row>
    <row r="538" spans="3:22" ht="15.75" customHeight="1" x14ac:dyDescent="0.4">
      <c r="C538" s="6"/>
      <c r="J538" s="6"/>
      <c r="U538" s="6"/>
      <c r="V538" s="6"/>
    </row>
    <row r="539" spans="3:22" ht="15.75" customHeight="1" x14ac:dyDescent="0.4">
      <c r="C539" s="6"/>
      <c r="J539" s="6"/>
      <c r="U539" s="6"/>
      <c r="V539" s="6"/>
    </row>
    <row r="540" spans="3:22" ht="15.75" customHeight="1" x14ac:dyDescent="0.4">
      <c r="C540" s="6"/>
      <c r="J540" s="6"/>
      <c r="U540" s="6"/>
      <c r="V540" s="6"/>
    </row>
    <row r="541" spans="3:22" ht="15.75" customHeight="1" x14ac:dyDescent="0.4">
      <c r="C541" s="6"/>
      <c r="J541" s="6"/>
      <c r="U541" s="6"/>
      <c r="V541" s="6"/>
    </row>
    <row r="542" spans="3:22" ht="15.75" customHeight="1" x14ac:dyDescent="0.4">
      <c r="C542" s="6"/>
      <c r="J542" s="6"/>
      <c r="U542" s="6"/>
      <c r="V542" s="6"/>
    </row>
    <row r="543" spans="3:22" ht="15.75" customHeight="1" x14ac:dyDescent="0.4">
      <c r="C543" s="6"/>
      <c r="J543" s="6"/>
      <c r="U543" s="6"/>
      <c r="V543" s="6"/>
    </row>
    <row r="544" spans="3:22" ht="15.75" customHeight="1" x14ac:dyDescent="0.4">
      <c r="C544" s="6"/>
      <c r="J544" s="6"/>
      <c r="U544" s="6"/>
      <c r="V544" s="6"/>
    </row>
    <row r="545" spans="3:22" ht="15.75" customHeight="1" x14ac:dyDescent="0.4">
      <c r="C545" s="6"/>
      <c r="J545" s="6"/>
      <c r="U545" s="6"/>
      <c r="V545" s="6"/>
    </row>
    <row r="546" spans="3:22" ht="15.75" customHeight="1" x14ac:dyDescent="0.4">
      <c r="C546" s="6"/>
      <c r="J546" s="6"/>
      <c r="U546" s="6"/>
      <c r="V546" s="6"/>
    </row>
    <row r="547" spans="3:22" ht="15.75" customHeight="1" x14ac:dyDescent="0.4">
      <c r="C547" s="6"/>
      <c r="J547" s="6"/>
      <c r="U547" s="6"/>
      <c r="V547" s="6"/>
    </row>
    <row r="548" spans="3:22" ht="15.75" customHeight="1" x14ac:dyDescent="0.4">
      <c r="C548" s="6"/>
      <c r="J548" s="6"/>
      <c r="U548" s="6"/>
      <c r="V548" s="6"/>
    </row>
    <row r="549" spans="3:22" ht="15.75" customHeight="1" x14ac:dyDescent="0.4">
      <c r="C549" s="6"/>
      <c r="J549" s="6"/>
      <c r="U549" s="6"/>
      <c r="V549" s="6"/>
    </row>
    <row r="550" spans="3:22" ht="15.75" customHeight="1" x14ac:dyDescent="0.4">
      <c r="C550" s="6"/>
      <c r="J550" s="6"/>
      <c r="U550" s="6"/>
      <c r="V550" s="6"/>
    </row>
    <row r="551" spans="3:22" ht="15.75" customHeight="1" x14ac:dyDescent="0.4">
      <c r="C551" s="6"/>
      <c r="J551" s="6"/>
      <c r="U551" s="6"/>
      <c r="V551" s="6"/>
    </row>
    <row r="552" spans="3:22" ht="15.75" customHeight="1" x14ac:dyDescent="0.4">
      <c r="C552" s="6"/>
      <c r="J552" s="6"/>
      <c r="U552" s="6"/>
      <c r="V552" s="6"/>
    </row>
    <row r="553" spans="3:22" ht="15.75" customHeight="1" x14ac:dyDescent="0.4">
      <c r="C553" s="6"/>
      <c r="J553" s="6"/>
      <c r="U553" s="6"/>
      <c r="V553" s="6"/>
    </row>
    <row r="554" spans="3:22" ht="15.75" customHeight="1" x14ac:dyDescent="0.4">
      <c r="C554" s="6"/>
      <c r="J554" s="6"/>
      <c r="U554" s="6"/>
      <c r="V554" s="6"/>
    </row>
    <row r="555" spans="3:22" ht="15.75" customHeight="1" x14ac:dyDescent="0.4">
      <c r="C555" s="6"/>
      <c r="J555" s="6"/>
      <c r="U555" s="6"/>
      <c r="V555" s="6"/>
    </row>
    <row r="556" spans="3:22" ht="15.75" customHeight="1" x14ac:dyDescent="0.4">
      <c r="C556" s="6"/>
      <c r="J556" s="6"/>
      <c r="U556" s="6"/>
      <c r="V556" s="6"/>
    </row>
    <row r="557" spans="3:22" ht="15.75" customHeight="1" x14ac:dyDescent="0.4">
      <c r="C557" s="6"/>
      <c r="J557" s="6"/>
      <c r="U557" s="6"/>
      <c r="V557" s="6"/>
    </row>
    <row r="558" spans="3:22" ht="15.75" customHeight="1" x14ac:dyDescent="0.4">
      <c r="C558" s="6"/>
      <c r="J558" s="6"/>
      <c r="U558" s="6"/>
      <c r="V558" s="6"/>
    </row>
    <row r="559" spans="3:22" ht="15.75" customHeight="1" x14ac:dyDescent="0.4">
      <c r="C559" s="6"/>
      <c r="J559" s="6"/>
      <c r="U559" s="6"/>
      <c r="V559" s="6"/>
    </row>
    <row r="560" spans="3:22" ht="15.75" customHeight="1" x14ac:dyDescent="0.4">
      <c r="C560" s="6"/>
      <c r="J560" s="6"/>
      <c r="U560" s="6"/>
      <c r="V560" s="6"/>
    </row>
    <row r="561" spans="3:22" ht="15.75" customHeight="1" x14ac:dyDescent="0.4">
      <c r="C561" s="6"/>
      <c r="J561" s="6"/>
      <c r="U561" s="6"/>
      <c r="V561" s="6"/>
    </row>
    <row r="562" spans="3:22" ht="15.75" customHeight="1" x14ac:dyDescent="0.4">
      <c r="C562" s="6"/>
      <c r="J562" s="6"/>
      <c r="U562" s="6"/>
      <c r="V562" s="6"/>
    </row>
    <row r="563" spans="3:22" ht="15.75" customHeight="1" x14ac:dyDescent="0.4">
      <c r="C563" s="6"/>
      <c r="J563" s="6"/>
      <c r="U563" s="6"/>
      <c r="V563" s="6"/>
    </row>
    <row r="564" spans="3:22" ht="15.75" customHeight="1" x14ac:dyDescent="0.4">
      <c r="C564" s="6"/>
      <c r="J564" s="6"/>
      <c r="U564" s="6"/>
      <c r="V564" s="6"/>
    </row>
    <row r="565" spans="3:22" ht="15.75" customHeight="1" x14ac:dyDescent="0.4">
      <c r="C565" s="6"/>
      <c r="J565" s="6"/>
      <c r="U565" s="6"/>
      <c r="V565" s="6"/>
    </row>
    <row r="566" spans="3:22" ht="15.75" customHeight="1" x14ac:dyDescent="0.4">
      <c r="C566" s="6"/>
      <c r="J566" s="6"/>
      <c r="U566" s="6"/>
      <c r="V566" s="6"/>
    </row>
    <row r="567" spans="3:22" ht="15.75" customHeight="1" x14ac:dyDescent="0.4">
      <c r="C567" s="6"/>
      <c r="J567" s="6"/>
      <c r="U567" s="6"/>
      <c r="V567" s="6"/>
    </row>
    <row r="568" spans="3:22" ht="15.75" customHeight="1" x14ac:dyDescent="0.4">
      <c r="C568" s="6"/>
      <c r="J568" s="6"/>
      <c r="U568" s="6"/>
      <c r="V568" s="6"/>
    </row>
    <row r="569" spans="3:22" ht="15.75" customHeight="1" x14ac:dyDescent="0.4">
      <c r="C569" s="6"/>
      <c r="J569" s="6"/>
      <c r="U569" s="6"/>
      <c r="V569" s="6"/>
    </row>
    <row r="570" spans="3:22" ht="15.75" customHeight="1" x14ac:dyDescent="0.4">
      <c r="C570" s="6"/>
      <c r="J570" s="6"/>
      <c r="U570" s="6"/>
      <c r="V570" s="6"/>
    </row>
    <row r="571" spans="3:22" ht="15.75" customHeight="1" x14ac:dyDescent="0.4">
      <c r="C571" s="6"/>
      <c r="J571" s="6"/>
      <c r="U571" s="6"/>
      <c r="V571" s="6"/>
    </row>
    <row r="572" spans="3:22" ht="15.75" customHeight="1" x14ac:dyDescent="0.4">
      <c r="C572" s="6"/>
      <c r="J572" s="6"/>
      <c r="U572" s="6"/>
      <c r="V572" s="6"/>
    </row>
    <row r="573" spans="3:22" ht="15.75" customHeight="1" x14ac:dyDescent="0.4">
      <c r="C573" s="6"/>
      <c r="J573" s="6"/>
      <c r="U573" s="6"/>
      <c r="V573" s="6"/>
    </row>
    <row r="574" spans="3:22" ht="15.75" customHeight="1" x14ac:dyDescent="0.4">
      <c r="C574" s="6"/>
      <c r="J574" s="6"/>
      <c r="U574" s="6"/>
      <c r="V574" s="6"/>
    </row>
    <row r="575" spans="3:22" ht="15.75" customHeight="1" x14ac:dyDescent="0.4">
      <c r="C575" s="6"/>
      <c r="J575" s="6"/>
      <c r="U575" s="6"/>
      <c r="V575" s="6"/>
    </row>
    <row r="576" spans="3:22" ht="15.75" customHeight="1" x14ac:dyDescent="0.4">
      <c r="C576" s="6"/>
      <c r="J576" s="6"/>
      <c r="U576" s="6"/>
      <c r="V576" s="6"/>
    </row>
    <row r="577" spans="3:22" ht="15.75" customHeight="1" x14ac:dyDescent="0.4">
      <c r="C577" s="6"/>
      <c r="J577" s="6"/>
      <c r="U577" s="6"/>
      <c r="V577" s="6"/>
    </row>
    <row r="578" spans="3:22" ht="15.75" customHeight="1" x14ac:dyDescent="0.4">
      <c r="C578" s="6"/>
      <c r="J578" s="6"/>
      <c r="U578" s="6"/>
      <c r="V578" s="6"/>
    </row>
    <row r="579" spans="3:22" ht="15.75" customHeight="1" x14ac:dyDescent="0.4">
      <c r="C579" s="6"/>
      <c r="J579" s="6"/>
      <c r="U579" s="6"/>
      <c r="V579" s="6"/>
    </row>
    <row r="580" spans="3:22" ht="15.75" customHeight="1" x14ac:dyDescent="0.4">
      <c r="C580" s="6"/>
      <c r="J580" s="6"/>
      <c r="U580" s="6"/>
      <c r="V580" s="6"/>
    </row>
    <row r="581" spans="3:22" ht="15.75" customHeight="1" x14ac:dyDescent="0.4">
      <c r="C581" s="6"/>
      <c r="J581" s="6"/>
      <c r="U581" s="6"/>
      <c r="V581" s="6"/>
    </row>
    <row r="582" spans="3:22" ht="15.75" customHeight="1" x14ac:dyDescent="0.4">
      <c r="C582" s="6"/>
      <c r="J582" s="6"/>
      <c r="U582" s="6"/>
      <c r="V582" s="6"/>
    </row>
    <row r="583" spans="3:22" ht="15.75" customHeight="1" x14ac:dyDescent="0.4">
      <c r="C583" s="6"/>
      <c r="J583" s="6"/>
      <c r="U583" s="6"/>
      <c r="V583" s="6"/>
    </row>
    <row r="584" spans="3:22" ht="15.75" customHeight="1" x14ac:dyDescent="0.4">
      <c r="C584" s="6"/>
      <c r="J584" s="6"/>
      <c r="U584" s="6"/>
      <c r="V584" s="6"/>
    </row>
    <row r="585" spans="3:22" ht="15.75" customHeight="1" x14ac:dyDescent="0.4">
      <c r="C585" s="6"/>
      <c r="J585" s="6"/>
      <c r="U585" s="6"/>
      <c r="V585" s="6"/>
    </row>
    <row r="586" spans="3:22" ht="15.75" customHeight="1" x14ac:dyDescent="0.4">
      <c r="C586" s="6"/>
      <c r="J586" s="6"/>
      <c r="U586" s="6"/>
      <c r="V586" s="6"/>
    </row>
    <row r="587" spans="3:22" ht="15.75" customHeight="1" x14ac:dyDescent="0.4">
      <c r="C587" s="6"/>
      <c r="J587" s="6"/>
      <c r="U587" s="6"/>
      <c r="V587" s="6"/>
    </row>
    <row r="588" spans="3:22" ht="15.75" customHeight="1" x14ac:dyDescent="0.4">
      <c r="C588" s="6"/>
      <c r="J588" s="6"/>
      <c r="U588" s="6"/>
      <c r="V588" s="6"/>
    </row>
    <row r="589" spans="3:22" ht="15.75" customHeight="1" x14ac:dyDescent="0.4">
      <c r="C589" s="6"/>
      <c r="J589" s="6"/>
      <c r="U589" s="6"/>
      <c r="V589" s="6"/>
    </row>
    <row r="590" spans="3:22" ht="15.75" customHeight="1" x14ac:dyDescent="0.4">
      <c r="C590" s="6"/>
      <c r="J590" s="6"/>
      <c r="U590" s="6"/>
      <c r="V590" s="6"/>
    </row>
    <row r="591" spans="3:22" ht="15.75" customHeight="1" x14ac:dyDescent="0.4">
      <c r="C591" s="6"/>
      <c r="J591" s="6"/>
      <c r="U591" s="6"/>
      <c r="V591" s="6"/>
    </row>
    <row r="592" spans="3:22" ht="15.75" customHeight="1" x14ac:dyDescent="0.4">
      <c r="C592" s="6"/>
      <c r="J592" s="6"/>
      <c r="U592" s="6"/>
      <c r="V592" s="6"/>
    </row>
    <row r="593" spans="3:22" ht="15.75" customHeight="1" x14ac:dyDescent="0.4">
      <c r="C593" s="6"/>
      <c r="J593" s="6"/>
      <c r="U593" s="6"/>
      <c r="V593" s="6"/>
    </row>
    <row r="594" spans="3:22" ht="15.75" customHeight="1" x14ac:dyDescent="0.4">
      <c r="C594" s="6"/>
      <c r="J594" s="6"/>
      <c r="U594" s="6"/>
      <c r="V594" s="6"/>
    </row>
    <row r="595" spans="3:22" ht="15.75" customHeight="1" x14ac:dyDescent="0.4">
      <c r="C595" s="6"/>
      <c r="J595" s="6"/>
      <c r="U595" s="6"/>
      <c r="V595" s="6"/>
    </row>
    <row r="596" spans="3:22" ht="15.75" customHeight="1" x14ac:dyDescent="0.4">
      <c r="C596" s="6"/>
      <c r="J596" s="6"/>
      <c r="U596" s="6"/>
      <c r="V596" s="6"/>
    </row>
    <row r="597" spans="3:22" ht="15.75" customHeight="1" x14ac:dyDescent="0.4">
      <c r="C597" s="6"/>
      <c r="J597" s="6"/>
      <c r="U597" s="6"/>
      <c r="V597" s="6"/>
    </row>
    <row r="598" spans="3:22" ht="15.75" customHeight="1" x14ac:dyDescent="0.4">
      <c r="C598" s="6"/>
      <c r="J598" s="6"/>
      <c r="U598" s="6"/>
      <c r="V598" s="6"/>
    </row>
    <row r="599" spans="3:22" ht="15.75" customHeight="1" x14ac:dyDescent="0.4">
      <c r="C599" s="6"/>
      <c r="J599" s="6"/>
      <c r="U599" s="6"/>
      <c r="V599" s="6"/>
    </row>
    <row r="600" spans="3:22" ht="15.75" customHeight="1" x14ac:dyDescent="0.4">
      <c r="C600" s="6"/>
      <c r="J600" s="6"/>
      <c r="U600" s="6"/>
      <c r="V600" s="6"/>
    </row>
    <row r="601" spans="3:22" ht="15.75" customHeight="1" x14ac:dyDescent="0.4">
      <c r="C601" s="6"/>
      <c r="J601" s="6"/>
      <c r="U601" s="6"/>
      <c r="V601" s="6"/>
    </row>
    <row r="602" spans="3:22" ht="15.75" customHeight="1" x14ac:dyDescent="0.4">
      <c r="C602" s="6"/>
      <c r="J602" s="6"/>
      <c r="U602" s="6"/>
      <c r="V602" s="6"/>
    </row>
    <row r="603" spans="3:22" ht="15.75" customHeight="1" x14ac:dyDescent="0.4">
      <c r="C603" s="6"/>
      <c r="J603" s="6"/>
      <c r="U603" s="6"/>
      <c r="V603" s="6"/>
    </row>
    <row r="604" spans="3:22" ht="15.75" customHeight="1" x14ac:dyDescent="0.4">
      <c r="C604" s="6"/>
      <c r="J604" s="6"/>
      <c r="U604" s="6"/>
      <c r="V604" s="6"/>
    </row>
    <row r="605" spans="3:22" ht="15.75" customHeight="1" x14ac:dyDescent="0.4">
      <c r="C605" s="6"/>
      <c r="J605" s="6"/>
      <c r="U605" s="6"/>
      <c r="V605" s="6"/>
    </row>
    <row r="606" spans="3:22" ht="15.75" customHeight="1" x14ac:dyDescent="0.4">
      <c r="C606" s="6"/>
      <c r="J606" s="6"/>
      <c r="U606" s="6"/>
      <c r="V606" s="6"/>
    </row>
    <row r="607" spans="3:22" ht="15.75" customHeight="1" x14ac:dyDescent="0.4">
      <c r="C607" s="6"/>
      <c r="J607" s="6"/>
      <c r="U607" s="6"/>
      <c r="V607" s="6"/>
    </row>
    <row r="608" spans="3:22" ht="15.75" customHeight="1" x14ac:dyDescent="0.4">
      <c r="C608" s="6"/>
      <c r="J608" s="6"/>
      <c r="U608" s="6"/>
      <c r="V608" s="6"/>
    </row>
    <row r="609" spans="3:22" ht="15.75" customHeight="1" x14ac:dyDescent="0.4">
      <c r="C609" s="6"/>
      <c r="J609" s="6"/>
      <c r="U609" s="6"/>
      <c r="V609" s="6"/>
    </row>
    <row r="610" spans="3:22" ht="15.75" customHeight="1" x14ac:dyDescent="0.4">
      <c r="C610" s="6"/>
      <c r="J610" s="6"/>
      <c r="U610" s="6"/>
      <c r="V610" s="6"/>
    </row>
    <row r="611" spans="3:22" ht="15.75" customHeight="1" x14ac:dyDescent="0.4">
      <c r="C611" s="6"/>
      <c r="J611" s="6"/>
      <c r="U611" s="6"/>
      <c r="V611" s="6"/>
    </row>
    <row r="612" spans="3:22" ht="15.75" customHeight="1" x14ac:dyDescent="0.4">
      <c r="C612" s="6"/>
      <c r="J612" s="6"/>
      <c r="U612" s="6"/>
      <c r="V612" s="6"/>
    </row>
    <row r="613" spans="3:22" ht="15.75" customHeight="1" x14ac:dyDescent="0.4">
      <c r="C613" s="6"/>
      <c r="J613" s="6"/>
      <c r="U613" s="6"/>
      <c r="V613" s="6"/>
    </row>
    <row r="614" spans="3:22" ht="15.75" customHeight="1" x14ac:dyDescent="0.4">
      <c r="C614" s="6"/>
      <c r="J614" s="6"/>
      <c r="U614" s="6"/>
      <c r="V614" s="6"/>
    </row>
    <row r="615" spans="3:22" ht="15.75" customHeight="1" x14ac:dyDescent="0.4">
      <c r="C615" s="6"/>
      <c r="J615" s="6"/>
      <c r="U615" s="6"/>
      <c r="V615" s="6"/>
    </row>
    <row r="616" spans="3:22" ht="15.75" customHeight="1" x14ac:dyDescent="0.4">
      <c r="C616" s="6"/>
      <c r="J616" s="6"/>
      <c r="U616" s="6"/>
      <c r="V616" s="6"/>
    </row>
    <row r="617" spans="3:22" ht="15.75" customHeight="1" x14ac:dyDescent="0.4">
      <c r="C617" s="6"/>
      <c r="J617" s="6"/>
      <c r="U617" s="6"/>
      <c r="V617" s="6"/>
    </row>
    <row r="618" spans="3:22" ht="15.75" customHeight="1" x14ac:dyDescent="0.4">
      <c r="C618" s="6"/>
      <c r="J618" s="6"/>
      <c r="U618" s="6"/>
      <c r="V618" s="6"/>
    </row>
    <row r="619" spans="3:22" ht="15.75" customHeight="1" x14ac:dyDescent="0.4">
      <c r="C619" s="6"/>
      <c r="J619" s="6"/>
      <c r="U619" s="6"/>
      <c r="V619" s="6"/>
    </row>
    <row r="620" spans="3:22" ht="15.75" customHeight="1" x14ac:dyDescent="0.4">
      <c r="C620" s="6"/>
      <c r="J620" s="6"/>
      <c r="U620" s="6"/>
      <c r="V620" s="6"/>
    </row>
    <row r="621" spans="3:22" ht="15.75" customHeight="1" x14ac:dyDescent="0.4">
      <c r="C621" s="6"/>
      <c r="J621" s="6"/>
      <c r="U621" s="6"/>
      <c r="V621" s="6"/>
    </row>
    <row r="622" spans="3:22" ht="15.75" customHeight="1" x14ac:dyDescent="0.4">
      <c r="C622" s="6"/>
      <c r="J622" s="6"/>
      <c r="U622" s="6"/>
      <c r="V622" s="6"/>
    </row>
    <row r="623" spans="3:22" ht="15.75" customHeight="1" x14ac:dyDescent="0.4">
      <c r="C623" s="6"/>
      <c r="J623" s="6"/>
      <c r="U623" s="6"/>
      <c r="V623" s="6"/>
    </row>
    <row r="624" spans="3:22" ht="15.75" customHeight="1" x14ac:dyDescent="0.4">
      <c r="C624" s="6"/>
      <c r="J624" s="6"/>
      <c r="U624" s="6"/>
      <c r="V624" s="6"/>
    </row>
    <row r="625" spans="3:22" ht="15.75" customHeight="1" x14ac:dyDescent="0.4">
      <c r="C625" s="6"/>
      <c r="J625" s="6"/>
      <c r="U625" s="6"/>
      <c r="V625" s="6"/>
    </row>
    <row r="626" spans="3:22" ht="15.75" customHeight="1" x14ac:dyDescent="0.4">
      <c r="C626" s="6"/>
      <c r="J626" s="6"/>
      <c r="U626" s="6"/>
      <c r="V626" s="6"/>
    </row>
    <row r="627" spans="3:22" ht="15.75" customHeight="1" x14ac:dyDescent="0.4">
      <c r="C627" s="6"/>
      <c r="J627" s="6"/>
      <c r="U627" s="6"/>
      <c r="V627" s="6"/>
    </row>
    <row r="628" spans="3:22" ht="15.75" customHeight="1" x14ac:dyDescent="0.4">
      <c r="C628" s="6"/>
      <c r="J628" s="6"/>
      <c r="U628" s="6"/>
      <c r="V628" s="6"/>
    </row>
    <row r="629" spans="3:22" ht="15.75" customHeight="1" x14ac:dyDescent="0.4">
      <c r="C629" s="6"/>
      <c r="J629" s="6"/>
      <c r="U629" s="6"/>
      <c r="V629" s="6"/>
    </row>
    <row r="630" spans="3:22" ht="15.75" customHeight="1" x14ac:dyDescent="0.4">
      <c r="C630" s="6"/>
      <c r="J630" s="6"/>
      <c r="U630" s="6"/>
      <c r="V630" s="6"/>
    </row>
    <row r="631" spans="3:22" ht="15.75" customHeight="1" x14ac:dyDescent="0.4">
      <c r="C631" s="6"/>
      <c r="J631" s="6"/>
      <c r="U631" s="6"/>
      <c r="V631" s="6"/>
    </row>
    <row r="632" spans="3:22" ht="15.75" customHeight="1" x14ac:dyDescent="0.4">
      <c r="C632" s="6"/>
      <c r="J632" s="6"/>
      <c r="U632" s="6"/>
      <c r="V632" s="6"/>
    </row>
    <row r="633" spans="3:22" ht="15.75" customHeight="1" x14ac:dyDescent="0.4">
      <c r="C633" s="6"/>
      <c r="J633" s="6"/>
      <c r="U633" s="6"/>
      <c r="V633" s="6"/>
    </row>
    <row r="634" spans="3:22" ht="15.75" customHeight="1" x14ac:dyDescent="0.4">
      <c r="C634" s="6"/>
      <c r="J634" s="6"/>
      <c r="U634" s="6"/>
      <c r="V634" s="6"/>
    </row>
    <row r="635" spans="3:22" ht="15.75" customHeight="1" x14ac:dyDescent="0.4">
      <c r="C635" s="6"/>
      <c r="J635" s="6"/>
      <c r="U635" s="6"/>
      <c r="V635" s="6"/>
    </row>
    <row r="636" spans="3:22" ht="15.75" customHeight="1" x14ac:dyDescent="0.4">
      <c r="C636" s="6"/>
      <c r="J636" s="6"/>
      <c r="U636" s="6"/>
      <c r="V636" s="6"/>
    </row>
    <row r="637" spans="3:22" ht="15.75" customHeight="1" x14ac:dyDescent="0.4">
      <c r="C637" s="6"/>
      <c r="J637" s="6"/>
      <c r="U637" s="6"/>
      <c r="V637" s="6"/>
    </row>
    <row r="638" spans="3:22" ht="15.75" customHeight="1" x14ac:dyDescent="0.4">
      <c r="C638" s="6"/>
      <c r="J638" s="6"/>
      <c r="U638" s="6"/>
      <c r="V638" s="6"/>
    </row>
    <row r="639" spans="3:22" ht="15.75" customHeight="1" x14ac:dyDescent="0.4">
      <c r="C639" s="6"/>
      <c r="J639" s="6"/>
      <c r="U639" s="6"/>
      <c r="V639" s="6"/>
    </row>
    <row r="640" spans="3:22" ht="15.75" customHeight="1" x14ac:dyDescent="0.4">
      <c r="C640" s="6"/>
      <c r="J640" s="6"/>
      <c r="U640" s="6"/>
      <c r="V640" s="6"/>
    </row>
    <row r="641" spans="3:22" ht="15.75" customHeight="1" x14ac:dyDescent="0.4">
      <c r="C641" s="6"/>
      <c r="J641" s="6"/>
      <c r="U641" s="6"/>
      <c r="V641" s="6"/>
    </row>
    <row r="642" spans="3:22" ht="15.75" customHeight="1" x14ac:dyDescent="0.4">
      <c r="C642" s="6"/>
      <c r="J642" s="6"/>
      <c r="U642" s="6"/>
      <c r="V642" s="6"/>
    </row>
    <row r="643" spans="3:22" ht="15.75" customHeight="1" x14ac:dyDescent="0.4">
      <c r="C643" s="6"/>
      <c r="J643" s="6"/>
      <c r="U643" s="6"/>
      <c r="V643" s="6"/>
    </row>
    <row r="644" spans="3:22" ht="15.75" customHeight="1" x14ac:dyDescent="0.4">
      <c r="C644" s="6"/>
      <c r="J644" s="6"/>
      <c r="U644" s="6"/>
      <c r="V644" s="6"/>
    </row>
    <row r="645" spans="3:22" ht="15.75" customHeight="1" x14ac:dyDescent="0.4">
      <c r="C645" s="6"/>
      <c r="J645" s="6"/>
      <c r="U645" s="6"/>
      <c r="V645" s="6"/>
    </row>
    <row r="646" spans="3:22" ht="15.75" customHeight="1" x14ac:dyDescent="0.4">
      <c r="C646" s="6"/>
      <c r="J646" s="6"/>
      <c r="U646" s="6"/>
      <c r="V646" s="6"/>
    </row>
    <row r="647" spans="3:22" ht="15.75" customHeight="1" x14ac:dyDescent="0.4">
      <c r="C647" s="6"/>
      <c r="J647" s="6"/>
      <c r="U647" s="6"/>
      <c r="V647" s="6"/>
    </row>
    <row r="648" spans="3:22" ht="15.75" customHeight="1" x14ac:dyDescent="0.4">
      <c r="C648" s="6"/>
      <c r="J648" s="6"/>
      <c r="U648" s="6"/>
      <c r="V648" s="6"/>
    </row>
    <row r="649" spans="3:22" ht="15.75" customHeight="1" x14ac:dyDescent="0.4">
      <c r="C649" s="6"/>
      <c r="J649" s="6"/>
      <c r="U649" s="6"/>
      <c r="V649" s="6"/>
    </row>
    <row r="650" spans="3:22" ht="15.75" customHeight="1" x14ac:dyDescent="0.4">
      <c r="C650" s="6"/>
      <c r="J650" s="6"/>
      <c r="U650" s="6"/>
      <c r="V650" s="6"/>
    </row>
    <row r="651" spans="3:22" ht="15.75" customHeight="1" x14ac:dyDescent="0.4">
      <c r="C651" s="6"/>
      <c r="J651" s="6"/>
      <c r="U651" s="6"/>
      <c r="V651" s="6"/>
    </row>
    <row r="652" spans="3:22" ht="15.75" customHeight="1" x14ac:dyDescent="0.4">
      <c r="C652" s="6"/>
      <c r="J652" s="6"/>
      <c r="U652" s="6"/>
      <c r="V652" s="6"/>
    </row>
    <row r="653" spans="3:22" ht="15.75" customHeight="1" x14ac:dyDescent="0.4">
      <c r="C653" s="6"/>
      <c r="J653" s="6"/>
      <c r="U653" s="6"/>
      <c r="V653" s="6"/>
    </row>
    <row r="654" spans="3:22" ht="15.75" customHeight="1" x14ac:dyDescent="0.4">
      <c r="C654" s="6"/>
      <c r="J654" s="6"/>
      <c r="U654" s="6"/>
      <c r="V654" s="6"/>
    </row>
    <row r="655" spans="3:22" ht="15.75" customHeight="1" x14ac:dyDescent="0.4">
      <c r="C655" s="6"/>
      <c r="J655" s="6"/>
      <c r="U655" s="6"/>
      <c r="V655" s="6"/>
    </row>
    <row r="656" spans="3:22" ht="15.75" customHeight="1" x14ac:dyDescent="0.4">
      <c r="C656" s="6"/>
      <c r="J656" s="6"/>
      <c r="U656" s="6"/>
      <c r="V656" s="6"/>
    </row>
    <row r="657" spans="3:22" ht="15.75" customHeight="1" x14ac:dyDescent="0.4">
      <c r="C657" s="6"/>
      <c r="J657" s="6"/>
      <c r="U657" s="6"/>
      <c r="V657" s="6"/>
    </row>
    <row r="658" spans="3:22" ht="15.75" customHeight="1" x14ac:dyDescent="0.4">
      <c r="C658" s="6"/>
      <c r="J658" s="6"/>
      <c r="U658" s="6"/>
      <c r="V658" s="6"/>
    </row>
    <row r="659" spans="3:22" ht="15.75" customHeight="1" x14ac:dyDescent="0.4">
      <c r="C659" s="6"/>
      <c r="J659" s="6"/>
      <c r="U659" s="6"/>
      <c r="V659" s="6"/>
    </row>
    <row r="660" spans="3:22" ht="15.75" customHeight="1" x14ac:dyDescent="0.4">
      <c r="C660" s="6"/>
      <c r="J660" s="6"/>
      <c r="U660" s="6"/>
      <c r="V660" s="6"/>
    </row>
    <row r="661" spans="3:22" ht="15.75" customHeight="1" x14ac:dyDescent="0.4">
      <c r="C661" s="6"/>
      <c r="J661" s="6"/>
      <c r="U661" s="6"/>
      <c r="V661" s="6"/>
    </row>
    <row r="662" spans="3:22" ht="15.75" customHeight="1" x14ac:dyDescent="0.4">
      <c r="C662" s="6"/>
      <c r="J662" s="6"/>
      <c r="U662" s="6"/>
      <c r="V662" s="6"/>
    </row>
    <row r="663" spans="3:22" ht="15.75" customHeight="1" x14ac:dyDescent="0.4">
      <c r="C663" s="6"/>
      <c r="J663" s="6"/>
      <c r="U663" s="6"/>
      <c r="V663" s="6"/>
    </row>
    <row r="664" spans="3:22" ht="15.75" customHeight="1" x14ac:dyDescent="0.4">
      <c r="C664" s="6"/>
      <c r="J664" s="6"/>
      <c r="U664" s="6"/>
      <c r="V664" s="6"/>
    </row>
    <row r="665" spans="3:22" ht="15.75" customHeight="1" x14ac:dyDescent="0.4">
      <c r="C665" s="6"/>
      <c r="J665" s="6"/>
      <c r="U665" s="6"/>
      <c r="V665" s="6"/>
    </row>
    <row r="666" spans="3:22" ht="15.75" customHeight="1" x14ac:dyDescent="0.4">
      <c r="C666" s="6"/>
      <c r="J666" s="6"/>
      <c r="U666" s="6"/>
      <c r="V666" s="6"/>
    </row>
    <row r="667" spans="3:22" ht="15.75" customHeight="1" x14ac:dyDescent="0.4">
      <c r="C667" s="6"/>
      <c r="J667" s="6"/>
      <c r="U667" s="6"/>
      <c r="V667" s="6"/>
    </row>
    <row r="668" spans="3:22" ht="15.75" customHeight="1" x14ac:dyDescent="0.4">
      <c r="C668" s="6"/>
      <c r="J668" s="6"/>
      <c r="U668" s="6"/>
      <c r="V668" s="6"/>
    </row>
    <row r="669" spans="3:22" ht="15.75" customHeight="1" x14ac:dyDescent="0.4">
      <c r="C669" s="6"/>
      <c r="J669" s="6"/>
      <c r="U669" s="6"/>
      <c r="V669" s="6"/>
    </row>
    <row r="670" spans="3:22" ht="15.75" customHeight="1" x14ac:dyDescent="0.4">
      <c r="C670" s="6"/>
      <c r="J670" s="6"/>
      <c r="U670" s="6"/>
      <c r="V670" s="6"/>
    </row>
    <row r="671" spans="3:22" ht="15.75" customHeight="1" x14ac:dyDescent="0.4">
      <c r="C671" s="6"/>
      <c r="J671" s="6"/>
      <c r="U671" s="6"/>
      <c r="V671" s="6"/>
    </row>
    <row r="672" spans="3:22" ht="15.75" customHeight="1" x14ac:dyDescent="0.4">
      <c r="C672" s="6"/>
      <c r="J672" s="6"/>
      <c r="U672" s="6"/>
      <c r="V672" s="6"/>
    </row>
    <row r="673" spans="3:22" ht="15.75" customHeight="1" x14ac:dyDescent="0.4">
      <c r="C673" s="6"/>
      <c r="J673" s="6"/>
      <c r="U673" s="6"/>
      <c r="V673" s="6"/>
    </row>
    <row r="674" spans="3:22" ht="15.75" customHeight="1" x14ac:dyDescent="0.4">
      <c r="C674" s="6"/>
      <c r="J674" s="6"/>
      <c r="U674" s="6"/>
      <c r="V674" s="6"/>
    </row>
    <row r="675" spans="3:22" ht="15.75" customHeight="1" x14ac:dyDescent="0.4">
      <c r="C675" s="6"/>
      <c r="J675" s="6"/>
      <c r="U675" s="6"/>
      <c r="V675" s="6"/>
    </row>
    <row r="676" spans="3:22" ht="15.75" customHeight="1" x14ac:dyDescent="0.4">
      <c r="C676" s="6"/>
      <c r="J676" s="6"/>
      <c r="U676" s="6"/>
      <c r="V676" s="6"/>
    </row>
    <row r="677" spans="3:22" ht="15.75" customHeight="1" x14ac:dyDescent="0.4">
      <c r="C677" s="6"/>
      <c r="J677" s="6"/>
      <c r="U677" s="6"/>
      <c r="V677" s="6"/>
    </row>
    <row r="678" spans="3:22" ht="15.75" customHeight="1" x14ac:dyDescent="0.4">
      <c r="C678" s="6"/>
      <c r="J678" s="6"/>
      <c r="U678" s="6"/>
      <c r="V678" s="6"/>
    </row>
    <row r="679" spans="3:22" ht="15.75" customHeight="1" x14ac:dyDescent="0.4">
      <c r="C679" s="6"/>
      <c r="J679" s="6"/>
      <c r="U679" s="6"/>
      <c r="V679" s="6"/>
    </row>
    <row r="680" spans="3:22" ht="15.75" customHeight="1" x14ac:dyDescent="0.4">
      <c r="C680" s="6"/>
      <c r="J680" s="6"/>
      <c r="U680" s="6"/>
      <c r="V680" s="6"/>
    </row>
    <row r="681" spans="3:22" ht="15.75" customHeight="1" x14ac:dyDescent="0.4">
      <c r="C681" s="6"/>
      <c r="J681" s="6"/>
      <c r="U681" s="6"/>
      <c r="V681" s="6"/>
    </row>
    <row r="682" spans="3:22" ht="15.75" customHeight="1" x14ac:dyDescent="0.4">
      <c r="C682" s="6"/>
      <c r="J682" s="6"/>
      <c r="U682" s="6"/>
      <c r="V682" s="6"/>
    </row>
    <row r="683" spans="3:22" ht="15.75" customHeight="1" x14ac:dyDescent="0.4">
      <c r="C683" s="6"/>
      <c r="J683" s="6"/>
      <c r="U683" s="6"/>
      <c r="V683" s="6"/>
    </row>
    <row r="684" spans="3:22" ht="15.75" customHeight="1" x14ac:dyDescent="0.4">
      <c r="C684" s="6"/>
      <c r="J684" s="6"/>
      <c r="U684" s="6"/>
      <c r="V684" s="6"/>
    </row>
    <row r="685" spans="3:22" ht="15.75" customHeight="1" x14ac:dyDescent="0.4">
      <c r="C685" s="6"/>
      <c r="J685" s="6"/>
      <c r="U685" s="6"/>
      <c r="V685" s="6"/>
    </row>
    <row r="686" spans="3:22" ht="15.75" customHeight="1" x14ac:dyDescent="0.4">
      <c r="C686" s="6"/>
      <c r="J686" s="6"/>
      <c r="U686" s="6"/>
      <c r="V686" s="6"/>
    </row>
    <row r="687" spans="3:22" ht="15.75" customHeight="1" x14ac:dyDescent="0.4">
      <c r="C687" s="6"/>
      <c r="J687" s="6"/>
      <c r="U687" s="6"/>
      <c r="V687" s="6"/>
    </row>
    <row r="688" spans="3:22" ht="15.75" customHeight="1" x14ac:dyDescent="0.4">
      <c r="C688" s="6"/>
      <c r="J688" s="6"/>
      <c r="U688" s="6"/>
      <c r="V688" s="6"/>
    </row>
    <row r="689" spans="3:22" ht="15.75" customHeight="1" x14ac:dyDescent="0.4">
      <c r="C689" s="6"/>
      <c r="J689" s="6"/>
      <c r="U689" s="6"/>
      <c r="V689" s="6"/>
    </row>
    <row r="690" spans="3:22" ht="15.75" customHeight="1" x14ac:dyDescent="0.4">
      <c r="C690" s="6"/>
      <c r="J690" s="6"/>
      <c r="U690" s="6"/>
      <c r="V690" s="6"/>
    </row>
    <row r="691" spans="3:22" ht="15.75" customHeight="1" x14ac:dyDescent="0.4">
      <c r="C691" s="6"/>
      <c r="J691" s="6"/>
      <c r="U691" s="6"/>
      <c r="V691" s="6"/>
    </row>
    <row r="692" spans="3:22" ht="15.75" customHeight="1" x14ac:dyDescent="0.4">
      <c r="C692" s="6"/>
      <c r="J692" s="6"/>
      <c r="U692" s="6"/>
      <c r="V692" s="6"/>
    </row>
    <row r="693" spans="3:22" ht="15.75" customHeight="1" x14ac:dyDescent="0.4">
      <c r="C693" s="6"/>
      <c r="J693" s="6"/>
      <c r="U693" s="6"/>
      <c r="V693" s="6"/>
    </row>
    <row r="694" spans="3:22" ht="15.75" customHeight="1" x14ac:dyDescent="0.4">
      <c r="C694" s="6"/>
      <c r="J694" s="6"/>
      <c r="U694" s="6"/>
      <c r="V694" s="6"/>
    </row>
    <row r="695" spans="3:22" ht="15.75" customHeight="1" x14ac:dyDescent="0.4">
      <c r="C695" s="6"/>
      <c r="J695" s="6"/>
      <c r="U695" s="6"/>
      <c r="V695" s="6"/>
    </row>
    <row r="696" spans="3:22" ht="15.75" customHeight="1" x14ac:dyDescent="0.4">
      <c r="C696" s="6"/>
      <c r="J696" s="6"/>
      <c r="U696" s="6"/>
      <c r="V696" s="6"/>
    </row>
    <row r="697" spans="3:22" ht="15.75" customHeight="1" x14ac:dyDescent="0.4">
      <c r="C697" s="6"/>
      <c r="J697" s="6"/>
      <c r="U697" s="6"/>
      <c r="V697" s="6"/>
    </row>
    <row r="698" spans="3:22" ht="15.75" customHeight="1" x14ac:dyDescent="0.4">
      <c r="C698" s="6"/>
      <c r="J698" s="6"/>
      <c r="U698" s="6"/>
      <c r="V698" s="6"/>
    </row>
    <row r="699" spans="3:22" ht="15.75" customHeight="1" x14ac:dyDescent="0.4">
      <c r="C699" s="6"/>
      <c r="J699" s="6"/>
      <c r="U699" s="6"/>
      <c r="V699" s="6"/>
    </row>
    <row r="700" spans="3:22" ht="15.75" customHeight="1" x14ac:dyDescent="0.4">
      <c r="C700" s="6"/>
      <c r="J700" s="6"/>
      <c r="U700" s="6"/>
      <c r="V700" s="6"/>
    </row>
    <row r="701" spans="3:22" ht="15.75" customHeight="1" x14ac:dyDescent="0.4">
      <c r="C701" s="6"/>
      <c r="J701" s="6"/>
      <c r="U701" s="6"/>
      <c r="V701" s="6"/>
    </row>
    <row r="702" spans="3:22" ht="15.75" customHeight="1" x14ac:dyDescent="0.4">
      <c r="C702" s="6"/>
      <c r="J702" s="6"/>
      <c r="U702" s="6"/>
      <c r="V702" s="6"/>
    </row>
    <row r="703" spans="3:22" ht="15.75" customHeight="1" x14ac:dyDescent="0.4">
      <c r="C703" s="6"/>
      <c r="J703" s="6"/>
      <c r="U703" s="6"/>
      <c r="V703" s="6"/>
    </row>
    <row r="704" spans="3:22" ht="15.75" customHeight="1" x14ac:dyDescent="0.4">
      <c r="C704" s="6"/>
      <c r="J704" s="6"/>
      <c r="U704" s="6"/>
      <c r="V704" s="6"/>
    </row>
    <row r="705" spans="3:22" ht="15.75" customHeight="1" x14ac:dyDescent="0.4">
      <c r="C705" s="6"/>
      <c r="J705" s="6"/>
      <c r="U705" s="6"/>
      <c r="V705" s="6"/>
    </row>
    <row r="706" spans="3:22" ht="15.75" customHeight="1" x14ac:dyDescent="0.4">
      <c r="C706" s="6"/>
      <c r="J706" s="6"/>
      <c r="U706" s="6"/>
      <c r="V706" s="6"/>
    </row>
    <row r="707" spans="3:22" ht="15.75" customHeight="1" x14ac:dyDescent="0.4">
      <c r="C707" s="6"/>
      <c r="J707" s="6"/>
      <c r="U707" s="6"/>
      <c r="V707" s="6"/>
    </row>
    <row r="708" spans="3:22" ht="15.75" customHeight="1" x14ac:dyDescent="0.4">
      <c r="C708" s="6"/>
      <c r="J708" s="6"/>
      <c r="U708" s="6"/>
      <c r="V708" s="6"/>
    </row>
    <row r="709" spans="3:22" ht="15.75" customHeight="1" x14ac:dyDescent="0.4">
      <c r="C709" s="6"/>
      <c r="J709" s="6"/>
      <c r="U709" s="6"/>
      <c r="V709" s="6"/>
    </row>
    <row r="710" spans="3:22" ht="15.75" customHeight="1" x14ac:dyDescent="0.4">
      <c r="C710" s="6"/>
      <c r="J710" s="6"/>
      <c r="U710" s="6"/>
      <c r="V710" s="6"/>
    </row>
    <row r="711" spans="3:22" ht="15.75" customHeight="1" x14ac:dyDescent="0.4">
      <c r="C711" s="6"/>
      <c r="J711" s="6"/>
      <c r="U711" s="6"/>
      <c r="V711" s="6"/>
    </row>
    <row r="712" spans="3:22" ht="15.75" customHeight="1" x14ac:dyDescent="0.4">
      <c r="C712" s="6"/>
      <c r="J712" s="6"/>
      <c r="U712" s="6"/>
      <c r="V712" s="6"/>
    </row>
    <row r="713" spans="3:22" ht="15.75" customHeight="1" x14ac:dyDescent="0.4">
      <c r="C713" s="6"/>
      <c r="J713" s="6"/>
      <c r="U713" s="6"/>
      <c r="V713" s="6"/>
    </row>
    <row r="714" spans="3:22" ht="15.75" customHeight="1" x14ac:dyDescent="0.4">
      <c r="C714" s="6"/>
      <c r="J714" s="6"/>
      <c r="U714" s="6"/>
      <c r="V714" s="6"/>
    </row>
    <row r="715" spans="3:22" ht="15.75" customHeight="1" x14ac:dyDescent="0.4">
      <c r="C715" s="6"/>
      <c r="J715" s="6"/>
      <c r="U715" s="6"/>
      <c r="V715" s="6"/>
    </row>
    <row r="716" spans="3:22" ht="15.75" customHeight="1" x14ac:dyDescent="0.4">
      <c r="C716" s="6"/>
      <c r="J716" s="6"/>
      <c r="U716" s="6"/>
      <c r="V716" s="6"/>
    </row>
    <row r="717" spans="3:22" ht="15.75" customHeight="1" x14ac:dyDescent="0.4">
      <c r="C717" s="6"/>
      <c r="J717" s="6"/>
      <c r="U717" s="6"/>
      <c r="V717" s="6"/>
    </row>
    <row r="718" spans="3:22" ht="15.75" customHeight="1" x14ac:dyDescent="0.4">
      <c r="C718" s="6"/>
      <c r="J718" s="6"/>
      <c r="U718" s="6"/>
      <c r="V718" s="6"/>
    </row>
    <row r="719" spans="3:22" ht="15.75" customHeight="1" x14ac:dyDescent="0.4">
      <c r="C719" s="6"/>
      <c r="J719" s="6"/>
      <c r="U719" s="6"/>
      <c r="V719" s="6"/>
    </row>
    <row r="720" spans="3:22" ht="15.75" customHeight="1" x14ac:dyDescent="0.4">
      <c r="C720" s="6"/>
      <c r="J720" s="6"/>
      <c r="U720" s="6"/>
      <c r="V720" s="6"/>
    </row>
    <row r="721" spans="3:22" ht="15.75" customHeight="1" x14ac:dyDescent="0.4">
      <c r="C721" s="6"/>
      <c r="J721" s="6"/>
      <c r="U721" s="6"/>
      <c r="V721" s="6"/>
    </row>
    <row r="722" spans="3:22" ht="15.75" customHeight="1" x14ac:dyDescent="0.4">
      <c r="C722" s="6"/>
      <c r="J722" s="6"/>
      <c r="U722" s="6"/>
      <c r="V722" s="6"/>
    </row>
    <row r="723" spans="3:22" ht="15.75" customHeight="1" x14ac:dyDescent="0.4">
      <c r="C723" s="6"/>
      <c r="J723" s="6"/>
      <c r="U723" s="6"/>
      <c r="V723" s="6"/>
    </row>
    <row r="724" spans="3:22" ht="15.75" customHeight="1" x14ac:dyDescent="0.4">
      <c r="C724" s="6"/>
      <c r="J724" s="6"/>
      <c r="U724" s="6"/>
      <c r="V724" s="6"/>
    </row>
    <row r="725" spans="3:22" ht="15.75" customHeight="1" x14ac:dyDescent="0.4">
      <c r="C725" s="6"/>
      <c r="J725" s="6"/>
      <c r="U725" s="6"/>
      <c r="V725" s="6"/>
    </row>
    <row r="726" spans="3:22" ht="15.75" customHeight="1" x14ac:dyDescent="0.4">
      <c r="C726" s="6"/>
      <c r="J726" s="6"/>
      <c r="U726" s="6"/>
      <c r="V726" s="6"/>
    </row>
    <row r="727" spans="3:22" ht="15.75" customHeight="1" x14ac:dyDescent="0.4">
      <c r="C727" s="6"/>
      <c r="J727" s="6"/>
      <c r="U727" s="6"/>
      <c r="V727" s="6"/>
    </row>
    <row r="728" spans="3:22" ht="15.75" customHeight="1" x14ac:dyDescent="0.4">
      <c r="C728" s="6"/>
      <c r="J728" s="6"/>
      <c r="U728" s="6"/>
      <c r="V728" s="6"/>
    </row>
    <row r="729" spans="3:22" ht="15.75" customHeight="1" x14ac:dyDescent="0.4">
      <c r="C729" s="6"/>
      <c r="J729" s="6"/>
      <c r="U729" s="6"/>
      <c r="V729" s="6"/>
    </row>
    <row r="730" spans="3:22" ht="15.75" customHeight="1" x14ac:dyDescent="0.4">
      <c r="C730" s="6"/>
      <c r="J730" s="6"/>
      <c r="U730" s="6"/>
      <c r="V730" s="6"/>
    </row>
    <row r="731" spans="3:22" ht="15.75" customHeight="1" x14ac:dyDescent="0.4">
      <c r="C731" s="6"/>
      <c r="J731" s="6"/>
      <c r="U731" s="6"/>
      <c r="V731" s="6"/>
    </row>
    <row r="732" spans="3:22" ht="15.75" customHeight="1" x14ac:dyDescent="0.4">
      <c r="C732" s="6"/>
      <c r="J732" s="6"/>
      <c r="U732" s="6"/>
      <c r="V732" s="6"/>
    </row>
    <row r="733" spans="3:22" ht="15.75" customHeight="1" x14ac:dyDescent="0.4">
      <c r="C733" s="6"/>
      <c r="J733" s="6"/>
      <c r="U733" s="6"/>
      <c r="V733" s="6"/>
    </row>
    <row r="734" spans="3:22" ht="15.75" customHeight="1" x14ac:dyDescent="0.4">
      <c r="C734" s="6"/>
      <c r="J734" s="6"/>
      <c r="U734" s="6"/>
      <c r="V734" s="6"/>
    </row>
    <row r="735" spans="3:22" ht="15.75" customHeight="1" x14ac:dyDescent="0.4">
      <c r="C735" s="6"/>
      <c r="J735" s="6"/>
      <c r="U735" s="6"/>
      <c r="V735" s="6"/>
    </row>
    <row r="736" spans="3:22" ht="15.75" customHeight="1" x14ac:dyDescent="0.4">
      <c r="C736" s="6"/>
      <c r="J736" s="6"/>
      <c r="U736" s="6"/>
      <c r="V736" s="6"/>
    </row>
    <row r="737" spans="3:22" ht="15.75" customHeight="1" x14ac:dyDescent="0.4">
      <c r="C737" s="6"/>
      <c r="J737" s="6"/>
      <c r="U737" s="6"/>
      <c r="V737" s="6"/>
    </row>
    <row r="738" spans="3:22" ht="15.75" customHeight="1" x14ac:dyDescent="0.4">
      <c r="C738" s="6"/>
      <c r="J738" s="6"/>
      <c r="U738" s="6"/>
      <c r="V738" s="6"/>
    </row>
    <row r="739" spans="3:22" ht="15.75" customHeight="1" x14ac:dyDescent="0.4">
      <c r="C739" s="6"/>
      <c r="J739" s="6"/>
      <c r="U739" s="6"/>
      <c r="V739" s="6"/>
    </row>
    <row r="740" spans="3:22" ht="15.75" customHeight="1" x14ac:dyDescent="0.4">
      <c r="C740" s="6"/>
      <c r="J740" s="6"/>
      <c r="U740" s="6"/>
      <c r="V740" s="6"/>
    </row>
    <row r="741" spans="3:22" ht="15.75" customHeight="1" x14ac:dyDescent="0.4">
      <c r="C741" s="6"/>
      <c r="J741" s="6"/>
      <c r="U741" s="6"/>
      <c r="V741" s="6"/>
    </row>
    <row r="742" spans="3:22" ht="15.75" customHeight="1" x14ac:dyDescent="0.4">
      <c r="C742" s="6"/>
      <c r="J742" s="6"/>
      <c r="U742" s="6"/>
      <c r="V742" s="6"/>
    </row>
    <row r="743" spans="3:22" ht="15.75" customHeight="1" x14ac:dyDescent="0.4">
      <c r="C743" s="6"/>
      <c r="J743" s="6"/>
      <c r="U743" s="6"/>
      <c r="V743" s="6"/>
    </row>
    <row r="744" spans="3:22" ht="15.75" customHeight="1" x14ac:dyDescent="0.4">
      <c r="C744" s="6"/>
      <c r="J744" s="6"/>
      <c r="U744" s="6"/>
      <c r="V744" s="6"/>
    </row>
    <row r="745" spans="3:22" ht="15.75" customHeight="1" x14ac:dyDescent="0.4">
      <c r="C745" s="6"/>
      <c r="J745" s="6"/>
      <c r="U745" s="6"/>
      <c r="V745" s="6"/>
    </row>
    <row r="746" spans="3:22" ht="15.75" customHeight="1" x14ac:dyDescent="0.4">
      <c r="C746" s="6"/>
      <c r="J746" s="6"/>
      <c r="U746" s="6"/>
      <c r="V746" s="6"/>
    </row>
    <row r="747" spans="3:22" ht="15.75" customHeight="1" x14ac:dyDescent="0.4">
      <c r="C747" s="6"/>
      <c r="J747" s="6"/>
      <c r="U747" s="6"/>
      <c r="V747" s="6"/>
    </row>
    <row r="748" spans="3:22" ht="15.75" customHeight="1" x14ac:dyDescent="0.4">
      <c r="C748" s="6"/>
      <c r="J748" s="6"/>
      <c r="U748" s="6"/>
      <c r="V748" s="6"/>
    </row>
    <row r="749" spans="3:22" ht="15.75" customHeight="1" x14ac:dyDescent="0.4">
      <c r="C749" s="6"/>
      <c r="J749" s="6"/>
      <c r="U749" s="6"/>
      <c r="V749" s="6"/>
    </row>
    <row r="750" spans="3:22" ht="15.75" customHeight="1" x14ac:dyDescent="0.4">
      <c r="C750" s="6"/>
      <c r="J750" s="6"/>
      <c r="U750" s="6"/>
      <c r="V750" s="6"/>
    </row>
    <row r="751" spans="3:22" ht="15.75" customHeight="1" x14ac:dyDescent="0.4">
      <c r="C751" s="6"/>
      <c r="J751" s="6"/>
      <c r="U751" s="6"/>
      <c r="V751" s="6"/>
    </row>
    <row r="752" spans="3:22" ht="15.75" customHeight="1" x14ac:dyDescent="0.4">
      <c r="C752" s="6"/>
      <c r="J752" s="6"/>
      <c r="U752" s="6"/>
      <c r="V752" s="6"/>
    </row>
    <row r="753" spans="3:22" ht="15.75" customHeight="1" x14ac:dyDescent="0.4">
      <c r="C753" s="6"/>
      <c r="J753" s="6"/>
      <c r="U753" s="6"/>
      <c r="V753" s="6"/>
    </row>
    <row r="754" spans="3:22" ht="15.75" customHeight="1" x14ac:dyDescent="0.4">
      <c r="C754" s="6"/>
      <c r="J754" s="6"/>
      <c r="U754" s="6"/>
      <c r="V754" s="6"/>
    </row>
    <row r="755" spans="3:22" ht="15.75" customHeight="1" x14ac:dyDescent="0.4">
      <c r="C755" s="6"/>
      <c r="J755" s="6"/>
      <c r="U755" s="6"/>
      <c r="V755" s="6"/>
    </row>
    <row r="756" spans="3:22" ht="15.75" customHeight="1" x14ac:dyDescent="0.4">
      <c r="C756" s="6"/>
      <c r="J756" s="6"/>
      <c r="U756" s="6"/>
      <c r="V756" s="6"/>
    </row>
    <row r="757" spans="3:22" ht="15.75" customHeight="1" x14ac:dyDescent="0.4">
      <c r="C757" s="6"/>
      <c r="J757" s="6"/>
      <c r="U757" s="6"/>
      <c r="V757" s="6"/>
    </row>
    <row r="758" spans="3:22" ht="15.75" customHeight="1" x14ac:dyDescent="0.4">
      <c r="C758" s="6"/>
      <c r="J758" s="6"/>
      <c r="U758" s="6"/>
      <c r="V758" s="6"/>
    </row>
    <row r="759" spans="3:22" ht="15.75" customHeight="1" x14ac:dyDescent="0.4">
      <c r="C759" s="6"/>
      <c r="J759" s="6"/>
      <c r="U759" s="6"/>
      <c r="V759" s="6"/>
    </row>
    <row r="760" spans="3:22" ht="15.75" customHeight="1" x14ac:dyDescent="0.4">
      <c r="C760" s="6"/>
      <c r="J760" s="6"/>
      <c r="U760" s="6"/>
      <c r="V760" s="6"/>
    </row>
    <row r="761" spans="3:22" ht="15.75" customHeight="1" x14ac:dyDescent="0.4">
      <c r="C761" s="6"/>
      <c r="J761" s="6"/>
      <c r="U761" s="6"/>
      <c r="V761" s="6"/>
    </row>
    <row r="762" spans="3:22" ht="15.75" customHeight="1" x14ac:dyDescent="0.4">
      <c r="C762" s="6"/>
      <c r="J762" s="6"/>
      <c r="U762" s="6"/>
      <c r="V762" s="6"/>
    </row>
    <row r="763" spans="3:22" ht="15.75" customHeight="1" x14ac:dyDescent="0.4">
      <c r="C763" s="6"/>
      <c r="J763" s="6"/>
      <c r="U763" s="6"/>
      <c r="V763" s="6"/>
    </row>
    <row r="764" spans="3:22" ht="15.75" customHeight="1" x14ac:dyDescent="0.4">
      <c r="C764" s="6"/>
      <c r="J764" s="6"/>
      <c r="U764" s="6"/>
      <c r="V764" s="6"/>
    </row>
    <row r="765" spans="3:22" ht="15.75" customHeight="1" x14ac:dyDescent="0.4">
      <c r="C765" s="6"/>
      <c r="J765" s="6"/>
      <c r="U765" s="6"/>
      <c r="V765" s="6"/>
    </row>
    <row r="766" spans="3:22" ht="15.75" customHeight="1" x14ac:dyDescent="0.4">
      <c r="C766" s="6"/>
      <c r="J766" s="6"/>
      <c r="U766" s="6"/>
      <c r="V766" s="6"/>
    </row>
    <row r="767" spans="3:22" ht="15.75" customHeight="1" x14ac:dyDescent="0.4">
      <c r="C767" s="6"/>
      <c r="J767" s="6"/>
      <c r="U767" s="6"/>
      <c r="V767" s="6"/>
    </row>
    <row r="768" spans="3:22" ht="15.75" customHeight="1" x14ac:dyDescent="0.4">
      <c r="C768" s="6"/>
      <c r="J768" s="6"/>
      <c r="U768" s="6"/>
      <c r="V768" s="6"/>
    </row>
    <row r="769" spans="3:22" ht="15.75" customHeight="1" x14ac:dyDescent="0.4">
      <c r="C769" s="6"/>
      <c r="J769" s="6"/>
      <c r="U769" s="6"/>
      <c r="V769" s="6"/>
    </row>
    <row r="770" spans="3:22" ht="15.75" customHeight="1" x14ac:dyDescent="0.4">
      <c r="C770" s="6"/>
      <c r="J770" s="6"/>
      <c r="U770" s="6"/>
      <c r="V770" s="6"/>
    </row>
    <row r="771" spans="3:22" ht="15.75" customHeight="1" x14ac:dyDescent="0.4">
      <c r="C771" s="6"/>
      <c r="J771" s="6"/>
      <c r="U771" s="6"/>
      <c r="V771" s="6"/>
    </row>
    <row r="772" spans="3:22" ht="15.75" customHeight="1" x14ac:dyDescent="0.4">
      <c r="C772" s="6"/>
      <c r="J772" s="6"/>
      <c r="U772" s="6"/>
      <c r="V772" s="6"/>
    </row>
    <row r="773" spans="3:22" ht="15.75" customHeight="1" x14ac:dyDescent="0.4">
      <c r="C773" s="6"/>
      <c r="J773" s="6"/>
      <c r="U773" s="6"/>
      <c r="V773" s="6"/>
    </row>
    <row r="774" spans="3:22" ht="15.75" customHeight="1" x14ac:dyDescent="0.4">
      <c r="C774" s="6"/>
      <c r="J774" s="6"/>
      <c r="U774" s="6"/>
      <c r="V774" s="6"/>
    </row>
    <row r="775" spans="3:22" ht="15.75" customHeight="1" x14ac:dyDescent="0.4">
      <c r="C775" s="6"/>
      <c r="J775" s="6"/>
      <c r="U775" s="6"/>
      <c r="V775" s="6"/>
    </row>
    <row r="776" spans="3:22" ht="15.75" customHeight="1" x14ac:dyDescent="0.4">
      <c r="C776" s="6"/>
      <c r="J776" s="6"/>
      <c r="U776" s="6"/>
      <c r="V776" s="6"/>
    </row>
    <row r="777" spans="3:22" ht="15.75" customHeight="1" x14ac:dyDescent="0.4">
      <c r="C777" s="6"/>
      <c r="J777" s="6"/>
      <c r="U777" s="6"/>
      <c r="V777" s="6"/>
    </row>
    <row r="778" spans="3:22" ht="15.75" customHeight="1" x14ac:dyDescent="0.4">
      <c r="C778" s="6"/>
      <c r="J778" s="6"/>
      <c r="U778" s="6"/>
      <c r="V778" s="6"/>
    </row>
    <row r="779" spans="3:22" ht="15.75" customHeight="1" x14ac:dyDescent="0.4">
      <c r="C779" s="6"/>
      <c r="J779" s="6"/>
      <c r="U779" s="6"/>
      <c r="V779" s="6"/>
    </row>
    <row r="780" spans="3:22" ht="15.75" customHeight="1" x14ac:dyDescent="0.4">
      <c r="C780" s="6"/>
      <c r="J780" s="6"/>
      <c r="U780" s="6"/>
      <c r="V780" s="6"/>
    </row>
    <row r="781" spans="3:22" ht="15.75" customHeight="1" x14ac:dyDescent="0.4">
      <c r="C781" s="6"/>
      <c r="J781" s="6"/>
      <c r="U781" s="6"/>
      <c r="V781" s="6"/>
    </row>
    <row r="782" spans="3:22" ht="15.75" customHeight="1" x14ac:dyDescent="0.4">
      <c r="C782" s="6"/>
      <c r="J782" s="6"/>
      <c r="U782" s="6"/>
      <c r="V782" s="6"/>
    </row>
    <row r="783" spans="3:22" ht="15.75" customHeight="1" x14ac:dyDescent="0.4">
      <c r="C783" s="6"/>
      <c r="J783" s="6"/>
      <c r="U783" s="6"/>
      <c r="V783" s="6"/>
    </row>
    <row r="784" spans="3:22" ht="15.75" customHeight="1" x14ac:dyDescent="0.4">
      <c r="C784" s="6"/>
      <c r="J784" s="6"/>
      <c r="U784" s="6"/>
      <c r="V784" s="6"/>
    </row>
    <row r="785" spans="3:22" ht="15.75" customHeight="1" x14ac:dyDescent="0.4">
      <c r="C785" s="6"/>
      <c r="J785" s="6"/>
      <c r="U785" s="6"/>
      <c r="V785" s="6"/>
    </row>
    <row r="786" spans="3:22" ht="15.75" customHeight="1" x14ac:dyDescent="0.4">
      <c r="C786" s="6"/>
      <c r="J786" s="6"/>
      <c r="U786" s="6"/>
      <c r="V786" s="6"/>
    </row>
    <row r="787" spans="3:22" ht="15.75" customHeight="1" x14ac:dyDescent="0.4">
      <c r="C787" s="6"/>
      <c r="J787" s="6"/>
      <c r="U787" s="6"/>
      <c r="V787" s="6"/>
    </row>
    <row r="788" spans="3:22" ht="15.75" customHeight="1" x14ac:dyDescent="0.4">
      <c r="C788" s="6"/>
      <c r="J788" s="6"/>
      <c r="U788" s="6"/>
      <c r="V788" s="6"/>
    </row>
    <row r="789" spans="3:22" ht="15.75" customHeight="1" x14ac:dyDescent="0.4">
      <c r="C789" s="6"/>
      <c r="J789" s="6"/>
      <c r="U789" s="6"/>
      <c r="V789" s="6"/>
    </row>
    <row r="790" spans="3:22" ht="15.75" customHeight="1" x14ac:dyDescent="0.4">
      <c r="C790" s="6"/>
      <c r="J790" s="6"/>
      <c r="U790" s="6"/>
      <c r="V790" s="6"/>
    </row>
    <row r="791" spans="3:22" ht="15.75" customHeight="1" x14ac:dyDescent="0.4">
      <c r="C791" s="6"/>
      <c r="J791" s="6"/>
      <c r="U791" s="6"/>
      <c r="V791" s="6"/>
    </row>
    <row r="792" spans="3:22" ht="15.75" customHeight="1" x14ac:dyDescent="0.4">
      <c r="C792" s="6"/>
      <c r="J792" s="6"/>
      <c r="U792" s="6"/>
      <c r="V792" s="6"/>
    </row>
    <row r="793" spans="3:22" ht="15.75" customHeight="1" x14ac:dyDescent="0.4">
      <c r="C793" s="6"/>
      <c r="J793" s="6"/>
      <c r="U793" s="6"/>
      <c r="V793" s="6"/>
    </row>
    <row r="794" spans="3:22" ht="15.75" customHeight="1" x14ac:dyDescent="0.4">
      <c r="C794" s="6"/>
      <c r="J794" s="6"/>
      <c r="U794" s="6"/>
      <c r="V794" s="6"/>
    </row>
    <row r="795" spans="3:22" ht="15.75" customHeight="1" x14ac:dyDescent="0.4">
      <c r="C795" s="6"/>
      <c r="J795" s="6"/>
      <c r="U795" s="6"/>
      <c r="V795" s="6"/>
    </row>
    <row r="796" spans="3:22" ht="15.75" customHeight="1" x14ac:dyDescent="0.4">
      <c r="C796" s="6"/>
      <c r="J796" s="6"/>
      <c r="U796" s="6"/>
      <c r="V796" s="6"/>
    </row>
    <row r="797" spans="3:22" ht="15.75" customHeight="1" x14ac:dyDescent="0.4">
      <c r="C797" s="6"/>
      <c r="J797" s="6"/>
      <c r="U797" s="6"/>
      <c r="V797" s="6"/>
    </row>
    <row r="798" spans="3:22" ht="15.75" customHeight="1" x14ac:dyDescent="0.4">
      <c r="C798" s="6"/>
      <c r="J798" s="6"/>
      <c r="U798" s="6"/>
      <c r="V798" s="6"/>
    </row>
    <row r="799" spans="3:22" ht="15.75" customHeight="1" x14ac:dyDescent="0.4">
      <c r="C799" s="6"/>
      <c r="J799" s="6"/>
      <c r="U799" s="6"/>
      <c r="V799" s="6"/>
    </row>
    <row r="800" spans="3:22" ht="15.75" customHeight="1" x14ac:dyDescent="0.4">
      <c r="C800" s="6"/>
      <c r="J800" s="6"/>
      <c r="U800" s="6"/>
      <c r="V800" s="6"/>
    </row>
    <row r="801" spans="3:22" ht="15.75" customHeight="1" x14ac:dyDescent="0.4">
      <c r="C801" s="6"/>
      <c r="J801" s="6"/>
      <c r="U801" s="6"/>
      <c r="V801" s="6"/>
    </row>
    <row r="802" spans="3:22" ht="15.75" customHeight="1" x14ac:dyDescent="0.4">
      <c r="C802" s="6"/>
      <c r="J802" s="6"/>
      <c r="U802" s="6"/>
      <c r="V802" s="6"/>
    </row>
    <row r="803" spans="3:22" ht="15.75" customHeight="1" x14ac:dyDescent="0.4">
      <c r="C803" s="6"/>
      <c r="J803" s="6"/>
      <c r="U803" s="6"/>
      <c r="V803" s="6"/>
    </row>
    <row r="804" spans="3:22" ht="15.75" customHeight="1" x14ac:dyDescent="0.4">
      <c r="C804" s="6"/>
      <c r="J804" s="6"/>
      <c r="U804" s="6"/>
      <c r="V804" s="6"/>
    </row>
    <row r="805" spans="3:22" ht="15.75" customHeight="1" x14ac:dyDescent="0.4">
      <c r="C805" s="6"/>
      <c r="J805" s="6"/>
      <c r="U805" s="6"/>
      <c r="V805" s="6"/>
    </row>
    <row r="806" spans="3:22" ht="15.75" customHeight="1" x14ac:dyDescent="0.4">
      <c r="C806" s="6"/>
      <c r="J806" s="6"/>
      <c r="U806" s="6"/>
      <c r="V806" s="6"/>
    </row>
    <row r="807" spans="3:22" ht="15.75" customHeight="1" x14ac:dyDescent="0.4">
      <c r="C807" s="6"/>
      <c r="J807" s="6"/>
      <c r="U807" s="6"/>
      <c r="V807" s="6"/>
    </row>
    <row r="808" spans="3:22" ht="15.75" customHeight="1" x14ac:dyDescent="0.4">
      <c r="C808" s="6"/>
      <c r="J808" s="6"/>
      <c r="U808" s="6"/>
      <c r="V808" s="6"/>
    </row>
    <row r="809" spans="3:22" ht="15.75" customHeight="1" x14ac:dyDescent="0.4">
      <c r="C809" s="6"/>
      <c r="J809" s="6"/>
      <c r="U809" s="6"/>
      <c r="V809" s="6"/>
    </row>
    <row r="810" spans="3:22" ht="15.75" customHeight="1" x14ac:dyDescent="0.4">
      <c r="C810" s="6"/>
      <c r="J810" s="6"/>
      <c r="U810" s="6"/>
      <c r="V810" s="6"/>
    </row>
    <row r="811" spans="3:22" ht="15.75" customHeight="1" x14ac:dyDescent="0.4">
      <c r="C811" s="6"/>
      <c r="J811" s="6"/>
      <c r="U811" s="6"/>
      <c r="V811" s="6"/>
    </row>
    <row r="812" spans="3:22" ht="15.75" customHeight="1" x14ac:dyDescent="0.4">
      <c r="C812" s="6"/>
      <c r="J812" s="6"/>
      <c r="U812" s="6"/>
      <c r="V812" s="6"/>
    </row>
    <row r="813" spans="3:22" ht="15.75" customHeight="1" x14ac:dyDescent="0.4">
      <c r="C813" s="6"/>
      <c r="J813" s="6"/>
      <c r="U813" s="6"/>
      <c r="V813" s="6"/>
    </row>
    <row r="814" spans="3:22" ht="15.75" customHeight="1" x14ac:dyDescent="0.4">
      <c r="C814" s="6"/>
      <c r="J814" s="6"/>
      <c r="U814" s="6"/>
      <c r="V814" s="6"/>
    </row>
    <row r="815" spans="3:22" ht="15.75" customHeight="1" x14ac:dyDescent="0.4">
      <c r="C815" s="6"/>
      <c r="J815" s="6"/>
      <c r="U815" s="6"/>
      <c r="V815" s="6"/>
    </row>
    <row r="816" spans="3:22" ht="15.75" customHeight="1" x14ac:dyDescent="0.4">
      <c r="C816" s="6"/>
      <c r="J816" s="6"/>
      <c r="U816" s="6"/>
      <c r="V816" s="6"/>
    </row>
    <row r="817" spans="3:22" ht="15.75" customHeight="1" x14ac:dyDescent="0.4">
      <c r="C817" s="6"/>
      <c r="J817" s="6"/>
      <c r="U817" s="6"/>
      <c r="V817" s="6"/>
    </row>
    <row r="818" spans="3:22" ht="15.75" customHeight="1" x14ac:dyDescent="0.4">
      <c r="C818" s="6"/>
      <c r="J818" s="6"/>
      <c r="U818" s="6"/>
      <c r="V818" s="6"/>
    </row>
    <row r="819" spans="3:22" ht="15.75" customHeight="1" x14ac:dyDescent="0.4">
      <c r="C819" s="6"/>
      <c r="J819" s="6"/>
      <c r="U819" s="6"/>
      <c r="V819" s="6"/>
    </row>
    <row r="820" spans="3:22" ht="15.75" customHeight="1" x14ac:dyDescent="0.4">
      <c r="C820" s="6"/>
      <c r="J820" s="6"/>
      <c r="U820" s="6"/>
      <c r="V820" s="6"/>
    </row>
    <row r="821" spans="3:22" ht="15.75" customHeight="1" x14ac:dyDescent="0.4">
      <c r="C821" s="6"/>
      <c r="J821" s="6"/>
      <c r="U821" s="6"/>
      <c r="V821" s="6"/>
    </row>
    <row r="822" spans="3:22" ht="15.75" customHeight="1" x14ac:dyDescent="0.4">
      <c r="C822" s="6"/>
      <c r="J822" s="6"/>
      <c r="U822" s="6"/>
      <c r="V822" s="6"/>
    </row>
    <row r="823" spans="3:22" ht="15.75" customHeight="1" x14ac:dyDescent="0.4">
      <c r="C823" s="6"/>
      <c r="J823" s="6"/>
      <c r="U823" s="6"/>
      <c r="V823" s="6"/>
    </row>
    <row r="824" spans="3:22" ht="15.75" customHeight="1" x14ac:dyDescent="0.4">
      <c r="C824" s="6"/>
      <c r="J824" s="6"/>
      <c r="U824" s="6"/>
      <c r="V824" s="6"/>
    </row>
    <row r="825" spans="3:22" ht="15.75" customHeight="1" x14ac:dyDescent="0.4">
      <c r="C825" s="6"/>
      <c r="J825" s="6"/>
      <c r="U825" s="6"/>
      <c r="V825" s="6"/>
    </row>
    <row r="826" spans="3:22" ht="15.75" customHeight="1" x14ac:dyDescent="0.4">
      <c r="C826" s="6"/>
      <c r="J826" s="6"/>
      <c r="U826" s="6"/>
      <c r="V826" s="6"/>
    </row>
    <row r="827" spans="3:22" ht="15.75" customHeight="1" x14ac:dyDescent="0.4">
      <c r="C827" s="6"/>
      <c r="J827" s="6"/>
      <c r="U827" s="6"/>
      <c r="V827" s="6"/>
    </row>
    <row r="828" spans="3:22" ht="15.75" customHeight="1" x14ac:dyDescent="0.4">
      <c r="C828" s="6"/>
      <c r="J828" s="6"/>
      <c r="U828" s="6"/>
      <c r="V828" s="6"/>
    </row>
    <row r="829" spans="3:22" ht="15.75" customHeight="1" x14ac:dyDescent="0.4">
      <c r="C829" s="6"/>
      <c r="J829" s="6"/>
      <c r="U829" s="6"/>
      <c r="V829" s="6"/>
    </row>
    <row r="830" spans="3:22" ht="15.75" customHeight="1" x14ac:dyDescent="0.4">
      <c r="C830" s="6"/>
      <c r="J830" s="6"/>
      <c r="U830" s="6"/>
      <c r="V830" s="6"/>
    </row>
    <row r="831" spans="3:22" ht="15.75" customHeight="1" x14ac:dyDescent="0.4">
      <c r="C831" s="6"/>
      <c r="J831" s="6"/>
      <c r="U831" s="6"/>
      <c r="V831" s="6"/>
    </row>
    <row r="832" spans="3:22" ht="15.75" customHeight="1" x14ac:dyDescent="0.4">
      <c r="C832" s="6"/>
      <c r="J832" s="6"/>
      <c r="U832" s="6"/>
      <c r="V832" s="6"/>
    </row>
    <row r="833" spans="3:22" ht="15.75" customHeight="1" x14ac:dyDescent="0.4">
      <c r="C833" s="6"/>
      <c r="J833" s="6"/>
      <c r="U833" s="6"/>
      <c r="V833" s="6"/>
    </row>
    <row r="834" spans="3:22" ht="15.75" customHeight="1" x14ac:dyDescent="0.4">
      <c r="C834" s="6"/>
      <c r="J834" s="6"/>
      <c r="U834" s="6"/>
      <c r="V834" s="6"/>
    </row>
    <row r="835" spans="3:22" ht="15.75" customHeight="1" x14ac:dyDescent="0.4">
      <c r="C835" s="6"/>
      <c r="J835" s="6"/>
      <c r="U835" s="6"/>
      <c r="V835" s="6"/>
    </row>
    <row r="836" spans="3:22" ht="15.75" customHeight="1" x14ac:dyDescent="0.4">
      <c r="C836" s="6"/>
      <c r="J836" s="6"/>
      <c r="U836" s="6"/>
      <c r="V836" s="6"/>
    </row>
    <row r="837" spans="3:22" ht="15.75" customHeight="1" x14ac:dyDescent="0.4">
      <c r="C837" s="6"/>
      <c r="J837" s="6"/>
      <c r="U837" s="6"/>
      <c r="V837" s="6"/>
    </row>
    <row r="838" spans="3:22" ht="15.75" customHeight="1" x14ac:dyDescent="0.4">
      <c r="C838" s="6"/>
      <c r="J838" s="6"/>
      <c r="U838" s="6"/>
      <c r="V838" s="6"/>
    </row>
    <row r="839" spans="3:22" ht="15.75" customHeight="1" x14ac:dyDescent="0.4">
      <c r="C839" s="6"/>
      <c r="J839" s="6"/>
      <c r="U839" s="6"/>
      <c r="V839" s="6"/>
    </row>
    <row r="840" spans="3:22" ht="15.75" customHeight="1" x14ac:dyDescent="0.4">
      <c r="C840" s="6"/>
      <c r="J840" s="6"/>
      <c r="U840" s="6"/>
      <c r="V840" s="6"/>
    </row>
    <row r="841" spans="3:22" ht="15.75" customHeight="1" x14ac:dyDescent="0.4">
      <c r="C841" s="6"/>
      <c r="J841" s="6"/>
      <c r="U841" s="6"/>
      <c r="V841" s="6"/>
    </row>
    <row r="842" spans="3:22" ht="15.75" customHeight="1" x14ac:dyDescent="0.4">
      <c r="C842" s="6"/>
      <c r="J842" s="6"/>
      <c r="U842" s="6"/>
      <c r="V842" s="6"/>
    </row>
    <row r="843" spans="3:22" ht="15.75" customHeight="1" x14ac:dyDescent="0.4">
      <c r="C843" s="6"/>
      <c r="J843" s="6"/>
      <c r="U843" s="6"/>
      <c r="V843" s="6"/>
    </row>
    <row r="844" spans="3:22" ht="15.75" customHeight="1" x14ac:dyDescent="0.4">
      <c r="C844" s="6"/>
      <c r="J844" s="6"/>
      <c r="U844" s="6"/>
      <c r="V844" s="6"/>
    </row>
    <row r="845" spans="3:22" ht="15.75" customHeight="1" x14ac:dyDescent="0.4">
      <c r="C845" s="6"/>
      <c r="J845" s="6"/>
      <c r="U845" s="6"/>
      <c r="V845" s="6"/>
    </row>
    <row r="846" spans="3:22" ht="15.75" customHeight="1" x14ac:dyDescent="0.4">
      <c r="C846" s="6"/>
      <c r="J846" s="6"/>
      <c r="U846" s="6"/>
      <c r="V846" s="6"/>
    </row>
    <row r="847" spans="3:22" ht="15.75" customHeight="1" x14ac:dyDescent="0.4">
      <c r="C847" s="6"/>
      <c r="J847" s="6"/>
      <c r="U847" s="6"/>
      <c r="V847" s="6"/>
    </row>
    <row r="848" spans="3:22" ht="15.75" customHeight="1" x14ac:dyDescent="0.4">
      <c r="C848" s="6"/>
      <c r="J848" s="6"/>
      <c r="U848" s="6"/>
      <c r="V848" s="6"/>
    </row>
    <row r="849" spans="3:22" ht="15.75" customHeight="1" x14ac:dyDescent="0.4">
      <c r="C849" s="6"/>
      <c r="J849" s="6"/>
      <c r="U849" s="6"/>
      <c r="V849" s="6"/>
    </row>
    <row r="850" spans="3:22" ht="15.75" customHeight="1" x14ac:dyDescent="0.4">
      <c r="C850" s="6"/>
      <c r="J850" s="6"/>
      <c r="U850" s="6"/>
      <c r="V850" s="6"/>
    </row>
    <row r="851" spans="3:22" ht="15.75" customHeight="1" x14ac:dyDescent="0.4">
      <c r="C851" s="6"/>
      <c r="J851" s="6"/>
      <c r="U851" s="6"/>
      <c r="V851" s="6"/>
    </row>
    <row r="852" spans="3:22" ht="15.75" customHeight="1" x14ac:dyDescent="0.4">
      <c r="C852" s="6"/>
      <c r="J852" s="6"/>
      <c r="U852" s="6"/>
      <c r="V852" s="6"/>
    </row>
    <row r="853" spans="3:22" ht="15.75" customHeight="1" x14ac:dyDescent="0.4">
      <c r="C853" s="6"/>
      <c r="J853" s="6"/>
      <c r="U853" s="6"/>
      <c r="V853" s="6"/>
    </row>
    <row r="854" spans="3:22" ht="15.75" customHeight="1" x14ac:dyDescent="0.4">
      <c r="C854" s="6"/>
      <c r="J854" s="6"/>
      <c r="U854" s="6"/>
      <c r="V854" s="6"/>
    </row>
    <row r="855" spans="3:22" ht="15.75" customHeight="1" x14ac:dyDescent="0.4">
      <c r="C855" s="6"/>
      <c r="J855" s="6"/>
      <c r="U855" s="6"/>
      <c r="V855" s="6"/>
    </row>
    <row r="856" spans="3:22" ht="15.75" customHeight="1" x14ac:dyDescent="0.4">
      <c r="C856" s="6"/>
      <c r="J856" s="6"/>
      <c r="U856" s="6"/>
      <c r="V856" s="6"/>
    </row>
    <row r="857" spans="3:22" ht="15.75" customHeight="1" x14ac:dyDescent="0.4">
      <c r="C857" s="6"/>
      <c r="J857" s="6"/>
      <c r="U857" s="6"/>
      <c r="V857" s="6"/>
    </row>
    <row r="858" spans="3:22" ht="15.75" customHeight="1" x14ac:dyDescent="0.4">
      <c r="C858" s="6"/>
      <c r="J858" s="6"/>
      <c r="U858" s="6"/>
      <c r="V858" s="6"/>
    </row>
    <row r="859" spans="3:22" ht="15.75" customHeight="1" x14ac:dyDescent="0.4">
      <c r="C859" s="6"/>
      <c r="J859" s="6"/>
      <c r="U859" s="6"/>
      <c r="V859" s="6"/>
    </row>
    <row r="860" spans="3:22" ht="15.75" customHeight="1" x14ac:dyDescent="0.4">
      <c r="C860" s="6"/>
      <c r="J860" s="6"/>
      <c r="U860" s="6"/>
      <c r="V860" s="6"/>
    </row>
    <row r="861" spans="3:22" ht="15.75" customHeight="1" x14ac:dyDescent="0.4">
      <c r="C861" s="6"/>
      <c r="J861" s="6"/>
      <c r="U861" s="6"/>
      <c r="V861" s="6"/>
    </row>
    <row r="862" spans="3:22" ht="15.75" customHeight="1" x14ac:dyDescent="0.4">
      <c r="C862" s="6"/>
      <c r="J862" s="6"/>
      <c r="U862" s="6"/>
      <c r="V862" s="6"/>
    </row>
    <row r="863" spans="3:22" ht="15.75" customHeight="1" x14ac:dyDescent="0.4">
      <c r="C863" s="6"/>
      <c r="J863" s="6"/>
      <c r="U863" s="6"/>
      <c r="V863" s="6"/>
    </row>
    <row r="864" spans="3:22" ht="15.75" customHeight="1" x14ac:dyDescent="0.4">
      <c r="C864" s="6"/>
      <c r="J864" s="6"/>
      <c r="U864" s="6"/>
      <c r="V864" s="6"/>
    </row>
    <row r="865" spans="3:22" ht="15.75" customHeight="1" x14ac:dyDescent="0.4">
      <c r="C865" s="6"/>
      <c r="J865" s="6"/>
      <c r="U865" s="6"/>
      <c r="V865" s="6"/>
    </row>
    <row r="866" spans="3:22" ht="15.75" customHeight="1" x14ac:dyDescent="0.4">
      <c r="C866" s="6"/>
      <c r="J866" s="6"/>
      <c r="U866" s="6"/>
      <c r="V866" s="6"/>
    </row>
    <row r="867" spans="3:22" ht="15.75" customHeight="1" x14ac:dyDescent="0.4">
      <c r="C867" s="6"/>
      <c r="J867" s="6"/>
      <c r="U867" s="6"/>
      <c r="V867" s="6"/>
    </row>
    <row r="868" spans="3:22" ht="15.75" customHeight="1" x14ac:dyDescent="0.4">
      <c r="C868" s="6"/>
      <c r="J868" s="6"/>
      <c r="U868" s="6"/>
      <c r="V868" s="6"/>
    </row>
    <row r="869" spans="3:22" ht="15.75" customHeight="1" x14ac:dyDescent="0.4">
      <c r="C869" s="6"/>
      <c r="J869" s="6"/>
      <c r="U869" s="6"/>
      <c r="V869" s="6"/>
    </row>
    <row r="870" spans="3:22" ht="15.75" customHeight="1" x14ac:dyDescent="0.4">
      <c r="C870" s="6"/>
      <c r="J870" s="6"/>
      <c r="U870" s="6"/>
      <c r="V870" s="6"/>
    </row>
    <row r="871" spans="3:22" ht="15.75" customHeight="1" x14ac:dyDescent="0.4">
      <c r="C871" s="6"/>
      <c r="J871" s="6"/>
      <c r="U871" s="6"/>
      <c r="V871" s="6"/>
    </row>
    <row r="872" spans="3:22" ht="15.75" customHeight="1" x14ac:dyDescent="0.4">
      <c r="C872" s="6"/>
      <c r="J872" s="6"/>
      <c r="U872" s="6"/>
      <c r="V872" s="6"/>
    </row>
    <row r="873" spans="3:22" ht="15.75" customHeight="1" x14ac:dyDescent="0.4">
      <c r="C873" s="6"/>
      <c r="J873" s="6"/>
      <c r="U873" s="6"/>
      <c r="V873" s="6"/>
    </row>
    <row r="874" spans="3:22" ht="15.75" customHeight="1" x14ac:dyDescent="0.4">
      <c r="C874" s="6"/>
      <c r="J874" s="6"/>
      <c r="U874" s="6"/>
      <c r="V874" s="6"/>
    </row>
    <row r="875" spans="3:22" ht="15.75" customHeight="1" x14ac:dyDescent="0.4">
      <c r="C875" s="6"/>
      <c r="J875" s="6"/>
      <c r="U875" s="6"/>
      <c r="V875" s="6"/>
    </row>
    <row r="876" spans="3:22" ht="15.75" customHeight="1" x14ac:dyDescent="0.4">
      <c r="C876" s="6"/>
      <c r="J876" s="6"/>
      <c r="U876" s="6"/>
      <c r="V876" s="6"/>
    </row>
    <row r="877" spans="3:22" ht="15.75" customHeight="1" x14ac:dyDescent="0.4">
      <c r="C877" s="6"/>
      <c r="J877" s="6"/>
      <c r="U877" s="6"/>
      <c r="V877" s="6"/>
    </row>
    <row r="878" spans="3:22" ht="15.75" customHeight="1" x14ac:dyDescent="0.4">
      <c r="C878" s="6"/>
      <c r="J878" s="6"/>
      <c r="U878" s="6"/>
      <c r="V878" s="6"/>
    </row>
    <row r="879" spans="3:22" ht="15.75" customHeight="1" x14ac:dyDescent="0.4">
      <c r="C879" s="6"/>
      <c r="J879" s="6"/>
      <c r="U879" s="6"/>
      <c r="V879" s="6"/>
    </row>
    <row r="880" spans="3:22" ht="15.75" customHeight="1" x14ac:dyDescent="0.4">
      <c r="C880" s="6"/>
      <c r="J880" s="6"/>
      <c r="U880" s="6"/>
      <c r="V880" s="6"/>
    </row>
    <row r="881" spans="3:22" ht="15.75" customHeight="1" x14ac:dyDescent="0.4">
      <c r="C881" s="6"/>
      <c r="J881" s="6"/>
      <c r="U881" s="6"/>
      <c r="V881" s="6"/>
    </row>
    <row r="882" spans="3:22" ht="15.75" customHeight="1" x14ac:dyDescent="0.4">
      <c r="C882" s="6"/>
      <c r="J882" s="6"/>
      <c r="U882" s="6"/>
      <c r="V882" s="6"/>
    </row>
    <row r="883" spans="3:22" ht="15.75" customHeight="1" x14ac:dyDescent="0.4">
      <c r="C883" s="6"/>
      <c r="J883" s="6"/>
      <c r="U883" s="6"/>
      <c r="V883" s="6"/>
    </row>
    <row r="884" spans="3:22" ht="15.75" customHeight="1" x14ac:dyDescent="0.4">
      <c r="C884" s="6"/>
      <c r="J884" s="6"/>
      <c r="U884" s="6"/>
      <c r="V884" s="6"/>
    </row>
    <row r="885" spans="3:22" ht="15.75" customHeight="1" x14ac:dyDescent="0.4">
      <c r="C885" s="6"/>
      <c r="J885" s="6"/>
      <c r="U885" s="6"/>
      <c r="V885" s="6"/>
    </row>
    <row r="886" spans="3:22" ht="15.75" customHeight="1" x14ac:dyDescent="0.4">
      <c r="C886" s="6"/>
      <c r="J886" s="6"/>
      <c r="U886" s="6"/>
      <c r="V886" s="6"/>
    </row>
    <row r="887" spans="3:22" ht="15.75" customHeight="1" x14ac:dyDescent="0.4">
      <c r="C887" s="6"/>
      <c r="J887" s="6"/>
      <c r="U887" s="6"/>
      <c r="V887" s="6"/>
    </row>
    <row r="888" spans="3:22" ht="15.75" customHeight="1" x14ac:dyDescent="0.4">
      <c r="C888" s="6"/>
      <c r="J888" s="6"/>
      <c r="U888" s="6"/>
      <c r="V888" s="6"/>
    </row>
    <row r="889" spans="3:22" ht="15.75" customHeight="1" x14ac:dyDescent="0.4">
      <c r="C889" s="6"/>
      <c r="J889" s="6"/>
      <c r="U889" s="6"/>
      <c r="V889" s="6"/>
    </row>
    <row r="890" spans="3:22" ht="15.75" customHeight="1" x14ac:dyDescent="0.4">
      <c r="C890" s="6"/>
      <c r="J890" s="6"/>
      <c r="U890" s="6"/>
      <c r="V890" s="6"/>
    </row>
    <row r="891" spans="3:22" ht="15.75" customHeight="1" x14ac:dyDescent="0.4">
      <c r="C891" s="6"/>
      <c r="J891" s="6"/>
      <c r="U891" s="6"/>
      <c r="V891" s="6"/>
    </row>
    <row r="892" spans="3:22" ht="15.75" customHeight="1" x14ac:dyDescent="0.4">
      <c r="C892" s="6"/>
      <c r="J892" s="6"/>
      <c r="U892" s="6"/>
      <c r="V892" s="6"/>
    </row>
    <row r="893" spans="3:22" ht="15.75" customHeight="1" x14ac:dyDescent="0.4">
      <c r="C893" s="6"/>
      <c r="J893" s="6"/>
      <c r="U893" s="6"/>
      <c r="V893" s="6"/>
    </row>
    <row r="894" spans="3:22" ht="15.75" customHeight="1" x14ac:dyDescent="0.4">
      <c r="C894" s="6"/>
      <c r="J894" s="6"/>
      <c r="U894" s="6"/>
      <c r="V894" s="6"/>
    </row>
    <row r="895" spans="3:22" ht="15.75" customHeight="1" x14ac:dyDescent="0.4">
      <c r="C895" s="6"/>
      <c r="J895" s="6"/>
      <c r="U895" s="6"/>
      <c r="V895" s="6"/>
    </row>
    <row r="896" spans="3:22" ht="15.75" customHeight="1" x14ac:dyDescent="0.4">
      <c r="C896" s="6"/>
      <c r="J896" s="6"/>
      <c r="U896" s="6"/>
      <c r="V896" s="6"/>
    </row>
    <row r="897" spans="3:22" ht="15.75" customHeight="1" x14ac:dyDescent="0.4">
      <c r="C897" s="6"/>
      <c r="J897" s="6"/>
      <c r="U897" s="6"/>
      <c r="V897" s="6"/>
    </row>
    <row r="898" spans="3:22" ht="15.75" customHeight="1" x14ac:dyDescent="0.4">
      <c r="C898" s="6"/>
      <c r="J898" s="6"/>
      <c r="U898" s="6"/>
      <c r="V898" s="6"/>
    </row>
    <row r="899" spans="3:22" ht="15.75" customHeight="1" x14ac:dyDescent="0.4">
      <c r="C899" s="6"/>
      <c r="J899" s="6"/>
      <c r="U899" s="6"/>
      <c r="V899" s="6"/>
    </row>
    <row r="900" spans="3:22" ht="15.75" customHeight="1" x14ac:dyDescent="0.4">
      <c r="C900" s="6"/>
      <c r="J900" s="6"/>
      <c r="U900" s="6"/>
      <c r="V900" s="6"/>
    </row>
    <row r="901" spans="3:22" ht="15.75" customHeight="1" x14ac:dyDescent="0.4">
      <c r="C901" s="6"/>
      <c r="J901" s="6"/>
      <c r="U901" s="6"/>
      <c r="V901" s="6"/>
    </row>
    <row r="902" spans="3:22" ht="15.75" customHeight="1" x14ac:dyDescent="0.4">
      <c r="C902" s="6"/>
      <c r="J902" s="6"/>
      <c r="U902" s="6"/>
      <c r="V902" s="6"/>
    </row>
    <row r="903" spans="3:22" ht="15.75" customHeight="1" x14ac:dyDescent="0.4">
      <c r="C903" s="6"/>
      <c r="J903" s="6"/>
      <c r="U903" s="6"/>
      <c r="V903" s="6"/>
    </row>
    <row r="904" spans="3:22" ht="15.75" customHeight="1" x14ac:dyDescent="0.4">
      <c r="C904" s="6"/>
      <c r="J904" s="6"/>
      <c r="U904" s="6"/>
      <c r="V904" s="6"/>
    </row>
    <row r="905" spans="3:22" ht="15.75" customHeight="1" x14ac:dyDescent="0.4">
      <c r="C905" s="6"/>
      <c r="J905" s="6"/>
      <c r="U905" s="6"/>
      <c r="V905" s="6"/>
    </row>
    <row r="906" spans="3:22" ht="15.75" customHeight="1" x14ac:dyDescent="0.4">
      <c r="C906" s="6"/>
      <c r="J906" s="6"/>
      <c r="U906" s="6"/>
      <c r="V906" s="6"/>
    </row>
    <row r="907" spans="3:22" ht="15.75" customHeight="1" x14ac:dyDescent="0.4">
      <c r="C907" s="6"/>
      <c r="J907" s="6"/>
      <c r="U907" s="6"/>
      <c r="V907" s="6"/>
    </row>
    <row r="908" spans="3:22" ht="15.75" customHeight="1" x14ac:dyDescent="0.4">
      <c r="C908" s="6"/>
      <c r="J908" s="6"/>
      <c r="U908" s="6"/>
      <c r="V908" s="6"/>
    </row>
    <row r="909" spans="3:22" ht="15.75" customHeight="1" x14ac:dyDescent="0.4">
      <c r="C909" s="6"/>
      <c r="J909" s="6"/>
      <c r="U909" s="6"/>
      <c r="V909" s="6"/>
    </row>
    <row r="910" spans="3:22" ht="15.75" customHeight="1" x14ac:dyDescent="0.4">
      <c r="C910" s="6"/>
      <c r="J910" s="6"/>
      <c r="U910" s="6"/>
      <c r="V910" s="6"/>
    </row>
    <row r="911" spans="3:22" ht="15.75" customHeight="1" x14ac:dyDescent="0.4">
      <c r="C911" s="6"/>
      <c r="J911" s="6"/>
      <c r="U911" s="6"/>
      <c r="V911" s="6"/>
    </row>
    <row r="912" spans="3:22" ht="15.75" customHeight="1" x14ac:dyDescent="0.4">
      <c r="C912" s="6"/>
      <c r="J912" s="6"/>
      <c r="U912" s="6"/>
      <c r="V912" s="6"/>
    </row>
    <row r="913" spans="3:22" ht="15.75" customHeight="1" x14ac:dyDescent="0.4">
      <c r="C913" s="6"/>
      <c r="J913" s="6"/>
      <c r="U913" s="6"/>
      <c r="V913" s="6"/>
    </row>
    <row r="914" spans="3:22" ht="15.75" customHeight="1" x14ac:dyDescent="0.4">
      <c r="C914" s="6"/>
      <c r="J914" s="6"/>
      <c r="U914" s="6"/>
      <c r="V914" s="6"/>
    </row>
    <row r="915" spans="3:22" ht="15.75" customHeight="1" x14ac:dyDescent="0.4">
      <c r="C915" s="6"/>
      <c r="J915" s="6"/>
      <c r="U915" s="6"/>
      <c r="V915" s="6"/>
    </row>
    <row r="916" spans="3:22" ht="15.75" customHeight="1" x14ac:dyDescent="0.4">
      <c r="C916" s="6"/>
      <c r="J916" s="6"/>
      <c r="U916" s="6"/>
      <c r="V916" s="6"/>
    </row>
    <row r="917" spans="3:22" ht="15.75" customHeight="1" x14ac:dyDescent="0.4">
      <c r="C917" s="6"/>
      <c r="J917" s="6"/>
      <c r="U917" s="6"/>
      <c r="V917" s="6"/>
    </row>
    <row r="918" spans="3:22" ht="15.75" customHeight="1" x14ac:dyDescent="0.4">
      <c r="C918" s="6"/>
      <c r="J918" s="6"/>
      <c r="U918" s="6"/>
      <c r="V918" s="6"/>
    </row>
    <row r="919" spans="3:22" ht="15.75" customHeight="1" x14ac:dyDescent="0.4">
      <c r="C919" s="6"/>
      <c r="J919" s="6"/>
      <c r="U919" s="6"/>
      <c r="V919" s="6"/>
    </row>
    <row r="920" spans="3:22" ht="15.75" customHeight="1" x14ac:dyDescent="0.4">
      <c r="C920" s="6"/>
      <c r="J920" s="6"/>
      <c r="U920" s="6"/>
      <c r="V920" s="6"/>
    </row>
    <row r="921" spans="3:22" ht="15.75" customHeight="1" x14ac:dyDescent="0.4">
      <c r="C921" s="6"/>
      <c r="J921" s="6"/>
      <c r="U921" s="6"/>
      <c r="V921" s="6"/>
    </row>
    <row r="922" spans="3:22" ht="15.75" customHeight="1" x14ac:dyDescent="0.4">
      <c r="C922" s="6"/>
      <c r="J922" s="6"/>
      <c r="U922" s="6"/>
      <c r="V922" s="6"/>
    </row>
    <row r="923" spans="3:22" ht="15.75" customHeight="1" x14ac:dyDescent="0.4">
      <c r="C923" s="6"/>
      <c r="J923" s="6"/>
      <c r="U923" s="6"/>
      <c r="V923" s="6"/>
    </row>
    <row r="924" spans="3:22" ht="15.75" customHeight="1" x14ac:dyDescent="0.4">
      <c r="C924" s="6"/>
      <c r="J924" s="6"/>
      <c r="U924" s="6"/>
      <c r="V924" s="6"/>
    </row>
    <row r="925" spans="3:22" ht="15.75" customHeight="1" x14ac:dyDescent="0.4">
      <c r="C925" s="6"/>
      <c r="J925" s="6"/>
      <c r="U925" s="6"/>
      <c r="V925" s="6"/>
    </row>
    <row r="926" spans="3:22" ht="15.75" customHeight="1" x14ac:dyDescent="0.4">
      <c r="C926" s="6"/>
      <c r="J926" s="6"/>
      <c r="U926" s="6"/>
      <c r="V926" s="6"/>
    </row>
    <row r="927" spans="3:22" ht="15.75" customHeight="1" x14ac:dyDescent="0.4">
      <c r="C927" s="6"/>
      <c r="J927" s="6"/>
      <c r="U927" s="6"/>
      <c r="V927" s="6"/>
    </row>
    <row r="928" spans="3:22" ht="15.75" customHeight="1" x14ac:dyDescent="0.4">
      <c r="C928" s="6"/>
      <c r="J928" s="6"/>
      <c r="U928" s="6"/>
      <c r="V928" s="6"/>
    </row>
    <row r="929" spans="3:22" ht="15.75" customHeight="1" x14ac:dyDescent="0.4">
      <c r="C929" s="6"/>
      <c r="J929" s="6"/>
      <c r="U929" s="6"/>
      <c r="V929" s="6"/>
    </row>
    <row r="930" spans="3:22" ht="15.75" customHeight="1" x14ac:dyDescent="0.4">
      <c r="C930" s="6"/>
      <c r="J930" s="6"/>
      <c r="U930" s="6"/>
      <c r="V930" s="6"/>
    </row>
    <row r="931" spans="3:22" ht="15.75" customHeight="1" x14ac:dyDescent="0.4">
      <c r="C931" s="6"/>
      <c r="J931" s="6"/>
      <c r="U931" s="6"/>
      <c r="V931" s="6"/>
    </row>
    <row r="932" spans="3:22" ht="15.75" customHeight="1" x14ac:dyDescent="0.4">
      <c r="C932" s="6"/>
      <c r="J932" s="6"/>
      <c r="U932" s="6"/>
      <c r="V932" s="6"/>
    </row>
    <row r="933" spans="3:22" ht="15.75" customHeight="1" x14ac:dyDescent="0.4">
      <c r="C933" s="6"/>
      <c r="J933" s="6"/>
      <c r="U933" s="6"/>
      <c r="V933" s="6"/>
    </row>
    <row r="934" spans="3:22" ht="15.75" customHeight="1" x14ac:dyDescent="0.4">
      <c r="C934" s="6"/>
      <c r="J934" s="6"/>
      <c r="U934" s="6"/>
      <c r="V934" s="6"/>
    </row>
    <row r="935" spans="3:22" ht="15.75" customHeight="1" x14ac:dyDescent="0.4">
      <c r="C935" s="6"/>
      <c r="J935" s="6"/>
      <c r="U935" s="6"/>
      <c r="V935" s="6"/>
    </row>
    <row r="936" spans="3:22" ht="15.75" customHeight="1" x14ac:dyDescent="0.4">
      <c r="C936" s="6"/>
      <c r="J936" s="6"/>
      <c r="U936" s="6"/>
      <c r="V936" s="6"/>
    </row>
    <row r="937" spans="3:22" ht="15.75" customHeight="1" x14ac:dyDescent="0.4">
      <c r="C937" s="6"/>
      <c r="J937" s="6"/>
      <c r="U937" s="6"/>
      <c r="V937" s="6"/>
    </row>
    <row r="938" spans="3:22" ht="15.75" customHeight="1" x14ac:dyDescent="0.4">
      <c r="C938" s="6"/>
      <c r="J938" s="6"/>
      <c r="U938" s="6"/>
      <c r="V938" s="6"/>
    </row>
    <row r="939" spans="3:22" ht="15.75" customHeight="1" x14ac:dyDescent="0.4">
      <c r="C939" s="6"/>
      <c r="J939" s="6"/>
      <c r="U939" s="6"/>
      <c r="V939" s="6"/>
    </row>
    <row r="940" spans="3:22" ht="15.75" customHeight="1" x14ac:dyDescent="0.4">
      <c r="C940" s="6"/>
      <c r="J940" s="6"/>
      <c r="U940" s="6"/>
      <c r="V940" s="6"/>
    </row>
    <row r="941" spans="3:22" ht="15.75" customHeight="1" x14ac:dyDescent="0.4">
      <c r="C941" s="6"/>
      <c r="J941" s="6"/>
      <c r="U941" s="6"/>
      <c r="V941" s="6"/>
    </row>
    <row r="942" spans="3:22" ht="15.75" customHeight="1" x14ac:dyDescent="0.4">
      <c r="C942" s="6"/>
      <c r="J942" s="6"/>
      <c r="U942" s="6"/>
      <c r="V942" s="6"/>
    </row>
    <row r="943" spans="3:22" ht="15.75" customHeight="1" x14ac:dyDescent="0.4">
      <c r="C943" s="6"/>
      <c r="J943" s="6"/>
      <c r="U943" s="6"/>
      <c r="V943" s="6"/>
    </row>
    <row r="944" spans="3:22" ht="15.75" customHeight="1" x14ac:dyDescent="0.4">
      <c r="C944" s="6"/>
      <c r="J944" s="6"/>
      <c r="U944" s="6"/>
      <c r="V944" s="6"/>
    </row>
    <row r="945" spans="3:22" ht="15.75" customHeight="1" x14ac:dyDescent="0.4">
      <c r="C945" s="6"/>
      <c r="J945" s="6"/>
      <c r="U945" s="6"/>
      <c r="V945" s="6"/>
    </row>
    <row r="946" spans="3:22" ht="15.75" customHeight="1" x14ac:dyDescent="0.4">
      <c r="C946" s="6"/>
      <c r="J946" s="6"/>
      <c r="U946" s="6"/>
      <c r="V946" s="6"/>
    </row>
    <row r="947" spans="3:22" ht="15.75" customHeight="1" x14ac:dyDescent="0.4">
      <c r="C947" s="6"/>
      <c r="J947" s="6"/>
      <c r="U947" s="6"/>
      <c r="V947" s="6"/>
    </row>
    <row r="948" spans="3:22" ht="15.75" customHeight="1" x14ac:dyDescent="0.4">
      <c r="C948" s="6"/>
      <c r="J948" s="6"/>
      <c r="U948" s="6"/>
      <c r="V948" s="6"/>
    </row>
    <row r="949" spans="3:22" ht="15.75" customHeight="1" x14ac:dyDescent="0.4">
      <c r="C949" s="6"/>
      <c r="J949" s="6"/>
      <c r="U949" s="6"/>
      <c r="V949" s="6"/>
    </row>
    <row r="950" spans="3:22" ht="15.75" customHeight="1" x14ac:dyDescent="0.4">
      <c r="C950" s="6"/>
      <c r="J950" s="6"/>
      <c r="U950" s="6"/>
      <c r="V950" s="6"/>
    </row>
    <row r="951" spans="3:22" ht="15.75" customHeight="1" x14ac:dyDescent="0.4">
      <c r="C951" s="6"/>
      <c r="J951" s="6"/>
      <c r="U951" s="6"/>
      <c r="V951" s="6"/>
    </row>
    <row r="952" spans="3:22" ht="15.75" customHeight="1" x14ac:dyDescent="0.4">
      <c r="C952" s="6"/>
      <c r="J952" s="6"/>
      <c r="U952" s="6"/>
      <c r="V952" s="6"/>
    </row>
    <row r="953" spans="3:22" ht="15.75" customHeight="1" x14ac:dyDescent="0.4">
      <c r="C953" s="6"/>
      <c r="J953" s="6"/>
      <c r="U953" s="6"/>
      <c r="V953" s="6"/>
    </row>
    <row r="954" spans="3:22" ht="15.75" customHeight="1" x14ac:dyDescent="0.4">
      <c r="C954" s="6"/>
      <c r="J954" s="6"/>
      <c r="U954" s="6"/>
      <c r="V954" s="6"/>
    </row>
    <row r="955" spans="3:22" ht="15.75" customHeight="1" x14ac:dyDescent="0.4">
      <c r="C955" s="6"/>
      <c r="J955" s="6"/>
      <c r="U955" s="6"/>
      <c r="V955" s="6"/>
    </row>
    <row r="956" spans="3:22" ht="15.75" customHeight="1" x14ac:dyDescent="0.4">
      <c r="C956" s="6"/>
      <c r="J956" s="6"/>
      <c r="U956" s="6"/>
      <c r="V956" s="6"/>
    </row>
    <row r="957" spans="3:22" ht="15.75" customHeight="1" x14ac:dyDescent="0.4">
      <c r="C957" s="6"/>
      <c r="J957" s="6"/>
      <c r="U957" s="6"/>
      <c r="V957" s="6"/>
    </row>
    <row r="958" spans="3:22" ht="15.75" customHeight="1" x14ac:dyDescent="0.4">
      <c r="C958" s="6"/>
      <c r="J958" s="6"/>
      <c r="U958" s="6"/>
      <c r="V958" s="6"/>
    </row>
    <row r="959" spans="3:22" ht="15.75" customHeight="1" x14ac:dyDescent="0.4">
      <c r="C959" s="6"/>
      <c r="J959" s="6"/>
      <c r="U959" s="6"/>
      <c r="V959" s="6"/>
    </row>
    <row r="960" spans="3:22" ht="15.75" customHeight="1" x14ac:dyDescent="0.4">
      <c r="C960" s="6"/>
      <c r="J960" s="6"/>
      <c r="U960" s="6"/>
      <c r="V960" s="6"/>
    </row>
    <row r="961" spans="3:22" ht="15.75" customHeight="1" x14ac:dyDescent="0.4">
      <c r="C961" s="6"/>
      <c r="J961" s="6"/>
      <c r="U961" s="6"/>
      <c r="V961" s="6"/>
    </row>
    <row r="962" spans="3:22" ht="15.75" customHeight="1" x14ac:dyDescent="0.4">
      <c r="C962" s="6"/>
      <c r="J962" s="6"/>
      <c r="U962" s="6"/>
      <c r="V962" s="6"/>
    </row>
    <row r="963" spans="3:22" ht="15.75" customHeight="1" x14ac:dyDescent="0.4">
      <c r="C963" s="6"/>
      <c r="J963" s="6"/>
      <c r="U963" s="6"/>
      <c r="V963" s="6"/>
    </row>
    <row r="964" spans="3:22" ht="15.75" customHeight="1" x14ac:dyDescent="0.4">
      <c r="C964" s="6"/>
      <c r="J964" s="6"/>
      <c r="U964" s="6"/>
      <c r="V964" s="6"/>
    </row>
    <row r="965" spans="3:22" ht="15.75" customHeight="1" x14ac:dyDescent="0.4">
      <c r="C965" s="6"/>
      <c r="J965" s="6"/>
      <c r="U965" s="6"/>
      <c r="V965" s="6"/>
    </row>
    <row r="966" spans="3:22" ht="15.75" customHeight="1" x14ac:dyDescent="0.4">
      <c r="C966" s="6"/>
      <c r="J966" s="6"/>
      <c r="U966" s="6"/>
      <c r="V966" s="6"/>
    </row>
    <row r="967" spans="3:22" ht="15.75" customHeight="1" x14ac:dyDescent="0.4">
      <c r="C967" s="6"/>
      <c r="J967" s="6"/>
      <c r="U967" s="6"/>
      <c r="V967" s="6"/>
    </row>
    <row r="968" spans="3:22" ht="15.75" customHeight="1" x14ac:dyDescent="0.4">
      <c r="C968" s="6"/>
      <c r="J968" s="6"/>
      <c r="U968" s="6"/>
      <c r="V968" s="6"/>
    </row>
    <row r="969" spans="3:22" ht="15.75" customHeight="1" x14ac:dyDescent="0.4">
      <c r="C969" s="6"/>
      <c r="J969" s="6"/>
      <c r="U969" s="6"/>
      <c r="V969" s="6"/>
    </row>
    <row r="970" spans="3:22" ht="15.75" customHeight="1" x14ac:dyDescent="0.4">
      <c r="C970" s="6"/>
      <c r="J970" s="6"/>
      <c r="U970" s="6"/>
      <c r="V970" s="6"/>
    </row>
    <row r="971" spans="3:22" ht="15.75" customHeight="1" x14ac:dyDescent="0.4">
      <c r="C971" s="6"/>
      <c r="J971" s="6"/>
      <c r="U971" s="6"/>
      <c r="V971" s="6"/>
    </row>
    <row r="972" spans="3:22" ht="15.75" customHeight="1" x14ac:dyDescent="0.4">
      <c r="C972" s="6"/>
      <c r="J972" s="6"/>
      <c r="U972" s="6"/>
      <c r="V972" s="6"/>
    </row>
    <row r="973" spans="3:22" ht="15.75" customHeight="1" x14ac:dyDescent="0.4">
      <c r="C973" s="6"/>
      <c r="J973" s="6"/>
      <c r="U973" s="6"/>
      <c r="V973" s="6"/>
    </row>
    <row r="974" spans="3:22" ht="15.75" customHeight="1" x14ac:dyDescent="0.4">
      <c r="C974" s="6"/>
      <c r="J974" s="6"/>
      <c r="U974" s="6"/>
      <c r="V974" s="6"/>
    </row>
    <row r="975" spans="3:22" ht="15.75" customHeight="1" x14ac:dyDescent="0.4">
      <c r="C975" s="6"/>
      <c r="J975" s="6"/>
      <c r="U975" s="6"/>
      <c r="V975" s="6"/>
    </row>
    <row r="976" spans="3:22" ht="15.75" customHeight="1" x14ac:dyDescent="0.4">
      <c r="C976" s="6"/>
      <c r="J976" s="6"/>
      <c r="U976" s="6"/>
      <c r="V976" s="6"/>
    </row>
    <row r="977" spans="3:22" ht="15.75" customHeight="1" x14ac:dyDescent="0.4">
      <c r="C977" s="6"/>
      <c r="J977" s="6"/>
      <c r="U977" s="6"/>
      <c r="V977" s="6"/>
    </row>
    <row r="978" spans="3:22" ht="15.75" customHeight="1" x14ac:dyDescent="0.4">
      <c r="C978" s="6"/>
      <c r="J978" s="6"/>
      <c r="U978" s="6"/>
      <c r="V978" s="6"/>
    </row>
    <row r="979" spans="3:22" ht="15.75" customHeight="1" x14ac:dyDescent="0.4">
      <c r="C979" s="6"/>
      <c r="J979" s="6"/>
      <c r="U979" s="6"/>
      <c r="V979" s="6"/>
    </row>
    <row r="980" spans="3:22" ht="15.75" customHeight="1" x14ac:dyDescent="0.4">
      <c r="C980" s="6"/>
      <c r="J980" s="6"/>
      <c r="U980" s="6"/>
      <c r="V980" s="6"/>
    </row>
    <row r="981" spans="3:22" ht="15.75" customHeight="1" x14ac:dyDescent="0.4">
      <c r="C981" s="6"/>
      <c r="J981" s="6"/>
      <c r="U981" s="6"/>
      <c r="V981" s="6"/>
    </row>
    <row r="982" spans="3:22" ht="15.75" customHeight="1" x14ac:dyDescent="0.4">
      <c r="C982" s="6"/>
      <c r="J982" s="6"/>
      <c r="U982" s="6"/>
      <c r="V982" s="6"/>
    </row>
    <row r="983" spans="3:22" ht="15.75" customHeight="1" x14ac:dyDescent="0.4">
      <c r="C983" s="6"/>
      <c r="J983" s="6"/>
      <c r="U983" s="6"/>
      <c r="V983" s="6"/>
    </row>
    <row r="984" spans="3:22" ht="15.75" customHeight="1" x14ac:dyDescent="0.4">
      <c r="C984" s="6"/>
      <c r="J984" s="6"/>
      <c r="U984" s="6"/>
      <c r="V984" s="6"/>
    </row>
    <row r="985" spans="3:22" ht="15.75" customHeight="1" x14ac:dyDescent="0.4">
      <c r="C985" s="6"/>
      <c r="J985" s="6"/>
      <c r="U985" s="6"/>
      <c r="V985" s="6"/>
    </row>
    <row r="986" spans="3:22" ht="15.75" customHeight="1" x14ac:dyDescent="0.4">
      <c r="C986" s="6"/>
      <c r="J986" s="6"/>
      <c r="U986" s="6"/>
      <c r="V986" s="6"/>
    </row>
    <row r="987" spans="3:22" ht="15.75" customHeight="1" x14ac:dyDescent="0.4">
      <c r="C987" s="6"/>
      <c r="J987" s="6"/>
      <c r="U987" s="6"/>
      <c r="V987" s="6"/>
    </row>
    <row r="988" spans="3:22" ht="15.75" customHeight="1" x14ac:dyDescent="0.4">
      <c r="C988" s="6"/>
      <c r="J988" s="6"/>
      <c r="U988" s="6"/>
      <c r="V988" s="6"/>
    </row>
    <row r="989" spans="3:22" ht="15.75" customHeight="1" x14ac:dyDescent="0.4">
      <c r="C989" s="6"/>
      <c r="J989" s="6"/>
      <c r="U989" s="6"/>
      <c r="V989" s="6"/>
    </row>
    <row r="990" spans="3:22" ht="15.75" customHeight="1" x14ac:dyDescent="0.4">
      <c r="C990" s="6"/>
      <c r="J990" s="6"/>
      <c r="U990" s="6"/>
      <c r="V990" s="6"/>
    </row>
    <row r="991" spans="3:22" ht="15.75" customHeight="1" x14ac:dyDescent="0.4">
      <c r="C991" s="6"/>
      <c r="J991" s="6"/>
      <c r="U991" s="6"/>
      <c r="V991" s="6"/>
    </row>
    <row r="992" spans="3:22" ht="15.75" customHeight="1" x14ac:dyDescent="0.4">
      <c r="C992" s="6"/>
      <c r="J992" s="6"/>
      <c r="U992" s="6"/>
      <c r="V992" s="6"/>
    </row>
    <row r="993" spans="3:22" ht="15.75" customHeight="1" x14ac:dyDescent="0.4">
      <c r="C993" s="6"/>
      <c r="J993" s="6"/>
      <c r="U993" s="6"/>
      <c r="V993" s="6"/>
    </row>
    <row r="994" spans="3:22" ht="15.75" customHeight="1" x14ac:dyDescent="0.4">
      <c r="C994" s="6"/>
      <c r="J994" s="6"/>
      <c r="U994" s="6"/>
      <c r="V994" s="6"/>
    </row>
    <row r="995" spans="3:22" ht="15.75" customHeight="1" x14ac:dyDescent="0.4">
      <c r="C995" s="6"/>
      <c r="J995" s="6"/>
      <c r="U995" s="6"/>
      <c r="V995" s="6"/>
    </row>
    <row r="996" spans="3:22" ht="15.75" customHeight="1" x14ac:dyDescent="0.4">
      <c r="C996" s="6"/>
      <c r="J996" s="6"/>
      <c r="U996" s="6"/>
      <c r="V996" s="6"/>
    </row>
    <row r="997" spans="3:22" ht="15.75" customHeight="1" x14ac:dyDescent="0.4">
      <c r="C997" s="6"/>
      <c r="J997" s="6"/>
      <c r="U997" s="6"/>
      <c r="V997" s="6"/>
    </row>
    <row r="998" spans="3:22" ht="15.75" customHeight="1" x14ac:dyDescent="0.4">
      <c r="C998" s="6"/>
      <c r="J998" s="6"/>
      <c r="U998" s="6"/>
      <c r="V998" s="6"/>
    </row>
    <row r="999" spans="3:22" ht="15.75" customHeight="1" x14ac:dyDescent="0.4">
      <c r="C999" s="6"/>
      <c r="J999" s="6"/>
      <c r="U999" s="6"/>
      <c r="V999" s="6"/>
    </row>
    <row r="1000" spans="3:22" ht="15.75" customHeight="1" x14ac:dyDescent="0.4">
      <c r="C1000" s="6"/>
      <c r="J1000" s="6"/>
      <c r="U1000" s="6"/>
      <c r="V1000" s="6"/>
    </row>
  </sheetData>
  <mergeCells count="4">
    <mergeCell ref="A1:B1"/>
    <mergeCell ref="C1:I1"/>
    <mergeCell ref="J1:T1"/>
    <mergeCell ref="U1:V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</dc:creator>
  <cp:lastModifiedBy>leila aburomia</cp:lastModifiedBy>
  <dcterms:created xsi:type="dcterms:W3CDTF">2025-04-11T00:39:51Z</dcterms:created>
  <dcterms:modified xsi:type="dcterms:W3CDTF">2025-04-17T22:48:36Z</dcterms:modified>
</cp:coreProperties>
</file>