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0" sheetId="1" r:id="rId4"/>
    <sheet state="visible" name="91-00" sheetId="2" r:id="rId5"/>
  </sheets>
  <definedNames>
    <definedName localSheetId="1" name="__123Graph_A">'91-00'!$A$1</definedName>
    <definedName localSheetId="1" name="__123Graph_B">'91-00'!$A$1</definedName>
    <definedName localSheetId="0" name="Area_impressao_IM">'90'!$A$1:$A$44</definedName>
    <definedName name="__123Graph_X">'90'!$A$1</definedName>
    <definedName localSheetId="1" name="__123Graph_X">'91-00'!$A$1</definedName>
    <definedName name="__123Graph_B">'90'!$A$1</definedName>
    <definedName localSheetId="1" name="Area_impressao_IM">'91-00'!$A$1:$A$44</definedName>
    <definedName name="__123Graph_A">'90'!$A$1</definedName>
  </definedNames>
  <calcPr/>
  <extLst>
    <ext uri="GoogleSheetsCustomDataVersion1">
      <go:sheetsCustomData xmlns:go="http://customooxmlschemas.google.com/" r:id="rId6" roundtripDataSignature="AMtx7mjb7gMXW6A02brwm/MR4wj+odNKBA=="/>
    </ext>
  </extLst>
</workbook>
</file>

<file path=xl/sharedStrings.xml><?xml version="1.0" encoding="utf-8"?>
<sst xmlns="http://schemas.openxmlformats.org/spreadsheetml/2006/main" count="81" uniqueCount="51">
  <si>
    <t>ESTADOS/REGIOES</t>
  </si>
  <si>
    <t>Total 90</t>
  </si>
  <si>
    <t>Rondônia</t>
  </si>
  <si>
    <t>Acre</t>
  </si>
  <si>
    <t>Amazonas</t>
  </si>
  <si>
    <t>Roraima</t>
  </si>
  <si>
    <t>Pará</t>
  </si>
  <si>
    <t>Amapá</t>
  </si>
  <si>
    <t>Tocantins</t>
  </si>
  <si>
    <t>REGIAO NORTE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</si>
  <si>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</si>
  <si>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</si>
  <si>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</si>
  <si>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</si>
  <si>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</si>
  <si>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</si>
  <si>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</si>
  <si>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</si>
  <si>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</si>
  <si>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REGIAO NORDESTE</t>
  </si>
  <si>
    <t>Minas Gerais</t>
  </si>
  <si>
    <t>Espírito Santo</t>
  </si>
  <si>
    <t>Rio de Janeiro</t>
  </si>
  <si>
    <t>São Paulo</t>
  </si>
  <si>
    <t>REGIAO SUDESTE</t>
  </si>
  <si>
    <t>Paraná</t>
  </si>
  <si>
    <t>Santa Catarina</t>
  </si>
  <si>
    <t>Rio Grande do Sul</t>
  </si>
  <si>
    <t>REGIAO SUL</t>
  </si>
  <si>
    <t>Mato Grosso</t>
  </si>
  <si>
    <t>Mato Grosso do Sul</t>
  </si>
  <si>
    <t>Goiás</t>
  </si>
  <si>
    <t>Distrito Federal</t>
  </si>
  <si>
    <t>REGIAO CENTRO-OESTE</t>
  </si>
  <si>
    <t>TOTAL BRASIL</t>
  </si>
  <si>
    <t>(*) Os anos de 1980 e 1981 são referentes à soma de Mato Grosso e Mato Grosso do Sul</t>
  </si>
  <si>
    <t>CONSUMO DE CIMENTO PORTLAND NACIONAL POR ESTADOS E REGIOES GEOGRAFICAS 1991-2000</t>
  </si>
  <si>
    <t>Total 91</t>
  </si>
  <si>
    <t>Total 92</t>
  </si>
  <si>
    <t>Total 93</t>
  </si>
  <si>
    <t>Total 94</t>
  </si>
  <si>
    <t>Total 95</t>
  </si>
  <si>
    <t>Norte</t>
  </si>
  <si>
    <t>Nordeste</t>
  </si>
  <si>
    <t>Sudeste</t>
  </si>
  <si>
    <t>Sul</t>
  </si>
  <si>
    <t>Centro-Oeste</t>
  </si>
  <si>
    <t>Importação</t>
  </si>
  <si>
    <t>Consumo Aparente</t>
  </si>
  <si>
    <t>MM12M</t>
  </si>
  <si>
    <t>Sal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</si>
</sst>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ourier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17" xfId="0" applyAlignment="1" applyBorder="1" applyFont="1" applyNumberFormat="1">
      <alignment horizontal="right"/>
    </xf>
    <xf borderId="2" fillId="0" fontId="2" numFmtId="17" xfId="0" applyAlignment="1" applyBorder="1" applyFont="1" applyNumberFormat="1">
      <alignment horizontal="right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2" numFmtId="3" xfId="0" applyFont="1" applyNumberFormat="1"/>
    <xf borderId="2" fillId="0" fontId="1" numFmtId="3" xfId="0" applyBorder="1" applyFont="1" applyNumberFormat="1"/>
    <xf borderId="2" fillId="0" fontId="2" numFmtId="3" xfId="0" applyBorder="1" applyFont="1" applyNumberFormat="1"/>
    <xf borderId="3" fillId="0" fontId="1" numFmtId="0" xfId="0" applyBorder="1" applyFont="1"/>
    <xf borderId="3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23.25"/>
    <col customWidth="1" min="2" max="13" width="9.63"/>
    <col customWidth="1" min="14" max="14" width="10.75"/>
    <col customWidth="1" min="15" max="26" width="9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 t="s">
        <v>0</v>
      </c>
      <c r="B5" s="3">
        <v>32874.0</v>
      </c>
      <c r="C5" s="3">
        <v>32905.0</v>
      </c>
      <c r="D5" s="3">
        <v>32933.0</v>
      </c>
      <c r="E5" s="3">
        <v>32964.0</v>
      </c>
      <c r="F5" s="3">
        <v>32994.0</v>
      </c>
      <c r="G5" s="3">
        <v>33025.0</v>
      </c>
      <c r="H5" s="3">
        <v>33055.0</v>
      </c>
      <c r="I5" s="3">
        <v>33086.0</v>
      </c>
      <c r="J5" s="3">
        <v>33117.0</v>
      </c>
      <c r="K5" s="3">
        <v>33147.0</v>
      </c>
      <c r="L5" s="3">
        <v>33178.0</v>
      </c>
      <c r="M5" s="3">
        <v>33208.0</v>
      </c>
      <c r="N5" s="4" t="s"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6" t="s">
        <v>2</v>
      </c>
      <c r="B7" s="7">
        <v>9903.0</v>
      </c>
      <c r="C7" s="7">
        <v>8953.0</v>
      </c>
      <c r="D7" s="7">
        <v>6200.0</v>
      </c>
      <c r="E7" s="7">
        <v>3774.0</v>
      </c>
      <c r="F7" s="7">
        <v>11742.0</v>
      </c>
      <c r="G7" s="7">
        <v>11530.0</v>
      </c>
      <c r="H7" s="7">
        <v>18653.0</v>
      </c>
      <c r="I7" s="7">
        <v>15664.0</v>
      </c>
      <c r="J7" s="7">
        <v>11225.0</v>
      </c>
      <c r="K7" s="7">
        <v>14589.0</v>
      </c>
      <c r="L7" s="7">
        <v>13961.0</v>
      </c>
      <c r="M7" s="7">
        <v>8050.0</v>
      </c>
      <c r="N7" s="8">
        <f t="shared" ref="N7:N14" si="1">SUM(B7:M7)</f>
        <v>134244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" t="s">
        <v>3</v>
      </c>
      <c r="B8" s="7">
        <v>1450.0</v>
      </c>
      <c r="C8" s="7">
        <v>938.0</v>
      </c>
      <c r="D8" s="7">
        <v>1160.0</v>
      </c>
      <c r="E8" s="7">
        <v>0.0</v>
      </c>
      <c r="F8" s="7">
        <v>1643.0</v>
      </c>
      <c r="G8" s="7">
        <v>1964.0</v>
      </c>
      <c r="H8" s="7">
        <v>3201.0</v>
      </c>
      <c r="I8" s="7">
        <v>2160.0</v>
      </c>
      <c r="J8" s="7">
        <v>1586.0</v>
      </c>
      <c r="K8" s="7">
        <v>345.0</v>
      </c>
      <c r="L8" s="7">
        <v>133.0</v>
      </c>
      <c r="M8" s="7">
        <v>1980.0</v>
      </c>
      <c r="N8" s="8">
        <f t="shared" si="1"/>
        <v>16560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1" t="s">
        <v>4</v>
      </c>
      <c r="B9" s="7">
        <v>21819.0</v>
      </c>
      <c r="C9" s="7">
        <v>22683.0</v>
      </c>
      <c r="D9" s="7">
        <v>13819.0</v>
      </c>
      <c r="E9" s="7">
        <v>16168.0</v>
      </c>
      <c r="F9" s="7">
        <v>22104.0</v>
      </c>
      <c r="G9" s="7">
        <v>23438.0</v>
      </c>
      <c r="H9" s="7">
        <v>26307.0</v>
      </c>
      <c r="I9" s="7">
        <v>31642.0</v>
      </c>
      <c r="J9" s="7">
        <v>22546.0</v>
      </c>
      <c r="K9" s="7">
        <v>21388.0</v>
      </c>
      <c r="L9" s="7">
        <v>21923.0</v>
      </c>
      <c r="M9" s="7">
        <v>17334.0</v>
      </c>
      <c r="N9" s="8">
        <f t="shared" si="1"/>
        <v>261171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" t="s">
        <v>5</v>
      </c>
      <c r="B10" s="7">
        <v>2040.0</v>
      </c>
      <c r="C10" s="7">
        <v>2029.0</v>
      </c>
      <c r="D10" s="7">
        <v>2367.0</v>
      </c>
      <c r="E10" s="7">
        <v>751.0</v>
      </c>
      <c r="F10" s="7">
        <v>1774.0</v>
      </c>
      <c r="G10" s="7">
        <v>2926.0</v>
      </c>
      <c r="H10" s="7">
        <v>2275.0</v>
      </c>
      <c r="I10" s="7">
        <v>2425.0</v>
      </c>
      <c r="J10" s="7">
        <v>1542.0</v>
      </c>
      <c r="K10" s="7">
        <v>3064.0</v>
      </c>
      <c r="L10" s="7">
        <v>2038.0</v>
      </c>
      <c r="M10" s="7">
        <v>2901.0</v>
      </c>
      <c r="N10" s="8">
        <f t="shared" si="1"/>
        <v>26132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6" t="s">
        <v>6</v>
      </c>
      <c r="B11" s="7">
        <v>45604.0</v>
      </c>
      <c r="C11" s="7">
        <v>38933.0</v>
      </c>
      <c r="D11" s="7">
        <v>20405.0</v>
      </c>
      <c r="E11" s="7">
        <v>13417.0</v>
      </c>
      <c r="F11" s="7">
        <v>35293.0</v>
      </c>
      <c r="G11" s="7">
        <v>41176.0</v>
      </c>
      <c r="H11" s="7">
        <v>46660.0</v>
      </c>
      <c r="I11" s="7">
        <v>48018.0</v>
      </c>
      <c r="J11" s="7">
        <v>40892.0</v>
      </c>
      <c r="K11" s="7">
        <v>43088.0</v>
      </c>
      <c r="L11" s="7">
        <v>37728.0</v>
      </c>
      <c r="M11" s="7">
        <v>36887.0</v>
      </c>
      <c r="N11" s="8">
        <f t="shared" si="1"/>
        <v>448101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" t="s">
        <v>7</v>
      </c>
      <c r="B12" s="7">
        <v>275.0</v>
      </c>
      <c r="C12" s="7">
        <v>1000.0</v>
      </c>
      <c r="D12" s="7">
        <v>1100.0</v>
      </c>
      <c r="E12" s="7">
        <v>1000.0</v>
      </c>
      <c r="F12" s="7">
        <v>2015.0</v>
      </c>
      <c r="G12" s="7">
        <v>2470.0</v>
      </c>
      <c r="H12" s="7">
        <v>2955.0</v>
      </c>
      <c r="I12" s="7">
        <v>2050.0</v>
      </c>
      <c r="J12" s="7">
        <v>2950.0</v>
      </c>
      <c r="K12" s="7">
        <v>2930.0</v>
      </c>
      <c r="L12" s="7">
        <v>2049.0</v>
      </c>
      <c r="M12" s="7">
        <v>2972.0</v>
      </c>
      <c r="N12" s="8">
        <f t="shared" si="1"/>
        <v>23766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" t="s">
        <v>8</v>
      </c>
      <c r="B13" s="7">
        <v>3258.0</v>
      </c>
      <c r="C13" s="7">
        <v>2958.0</v>
      </c>
      <c r="D13" s="7">
        <v>3735.0</v>
      </c>
      <c r="E13" s="7">
        <v>2866.0</v>
      </c>
      <c r="F13" s="7">
        <v>7227.0</v>
      </c>
      <c r="G13" s="7">
        <v>5972.0</v>
      </c>
      <c r="H13" s="7">
        <v>8220.0</v>
      </c>
      <c r="I13" s="7">
        <v>7364.0</v>
      </c>
      <c r="J13" s="7">
        <v>7242.0</v>
      </c>
      <c r="K13" s="7">
        <v>6725.0</v>
      </c>
      <c r="L13" s="7">
        <v>5767.0</v>
      </c>
      <c r="M13" s="7">
        <v>5419.0</v>
      </c>
      <c r="N13" s="8">
        <f t="shared" si="1"/>
        <v>66753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" t="s">
        <v>9</v>
      </c>
      <c r="B14" s="7">
        <f t="shared" ref="B14:M14" si="2">SUM(B7:B13)</f>
        <v>84349</v>
      </c>
      <c r="C14" s="7">
        <f t="shared" si="2"/>
        <v>77494</v>
      </c>
      <c r="D14" s="7">
        <f t="shared" si="2"/>
        <v>48786</v>
      </c>
      <c r="E14" s="7">
        <f t="shared" si="2"/>
        <v>37976</v>
      </c>
      <c r="F14" s="7">
        <f t="shared" si="2"/>
        <v>81798</v>
      </c>
      <c r="G14" s="7">
        <f t="shared" si="2"/>
        <v>89476</v>
      </c>
      <c r="H14" s="7">
        <f t="shared" si="2"/>
        <v>108271</v>
      </c>
      <c r="I14" s="7">
        <f t="shared" si="2"/>
        <v>109323</v>
      </c>
      <c r="J14" s="7">
        <f t="shared" si="2"/>
        <v>87983</v>
      </c>
      <c r="K14" s="7">
        <f t="shared" si="2"/>
        <v>92129</v>
      </c>
      <c r="L14" s="7">
        <f t="shared" si="2"/>
        <v>83599</v>
      </c>
      <c r="M14" s="7">
        <f t="shared" si="2"/>
        <v>75543</v>
      </c>
      <c r="N14" s="8">
        <f t="shared" si="1"/>
        <v>976727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6" t="s">
        <v>10</v>
      </c>
      <c r="B16" s="7">
        <v>28751.0</v>
      </c>
      <c r="C16" s="7">
        <v>24366.0</v>
      </c>
      <c r="D16" s="7">
        <v>16284.0</v>
      </c>
      <c r="E16" s="7">
        <v>8381.0</v>
      </c>
      <c r="F16" s="7">
        <v>23677.0</v>
      </c>
      <c r="G16" s="7">
        <v>22617.0</v>
      </c>
      <c r="H16" s="7">
        <v>29391.0</v>
      </c>
      <c r="I16" s="7">
        <v>22992.0</v>
      </c>
      <c r="J16" s="7">
        <v>23302.0</v>
      </c>
      <c r="K16" s="7">
        <v>22298.0</v>
      </c>
      <c r="L16" s="7">
        <v>22264.0</v>
      </c>
      <c r="M16" s="7">
        <v>23184.0</v>
      </c>
      <c r="N16" s="8">
        <f t="shared" ref="N16:N25" si="3">SUM(B16:M16)</f>
        <v>267507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" t="s">
        <v>11</v>
      </c>
      <c r="B17" s="7">
        <v>13277.0</v>
      </c>
      <c r="C17" s="7">
        <v>12306.0</v>
      </c>
      <c r="D17" s="7">
        <v>9224.0</v>
      </c>
      <c r="E17" s="7">
        <v>5075.0</v>
      </c>
      <c r="F17" s="7">
        <v>9321.0</v>
      </c>
      <c r="G17" s="7">
        <v>13757.0</v>
      </c>
      <c r="H17" s="7">
        <v>17594.0</v>
      </c>
      <c r="I17" s="7">
        <v>13027.0</v>
      </c>
      <c r="J17" s="7">
        <v>12008.0</v>
      </c>
      <c r="K17" s="7">
        <v>11827.0</v>
      </c>
      <c r="L17" s="7">
        <v>11500.0</v>
      </c>
      <c r="M17" s="7">
        <v>8664.0</v>
      </c>
      <c r="N17" s="8">
        <f t="shared" si="3"/>
        <v>137580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6" t="s">
        <v>12</v>
      </c>
      <c r="B18" s="7">
        <v>47569.0</v>
      </c>
      <c r="C18" s="7">
        <v>42856.0</v>
      </c>
      <c r="D18" s="7">
        <v>22004.0</v>
      </c>
      <c r="E18" s="7">
        <v>29635.0</v>
      </c>
      <c r="F18" s="7">
        <v>45320.0</v>
      </c>
      <c r="G18" s="7">
        <v>40950.0</v>
      </c>
      <c r="H18" s="7">
        <v>27262.0</v>
      </c>
      <c r="I18" s="7">
        <v>48843.0</v>
      </c>
      <c r="J18" s="7">
        <v>45739.0</v>
      </c>
      <c r="K18" s="7">
        <v>51587.0</v>
      </c>
      <c r="L18" s="7">
        <v>46405.0</v>
      </c>
      <c r="M18" s="7">
        <v>52935.0</v>
      </c>
      <c r="N18" s="8">
        <f t="shared" si="3"/>
        <v>501105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 t="s">
        <v>13</v>
      </c>
      <c r="B19" s="7">
        <v>19353.0</v>
      </c>
      <c r="C19" s="7">
        <v>15043.0</v>
      </c>
      <c r="D19" s="7">
        <v>10654.0</v>
      </c>
      <c r="E19" s="7">
        <v>11015.0</v>
      </c>
      <c r="F19" s="7">
        <v>10916.0</v>
      </c>
      <c r="G19" s="7">
        <v>12740.0</v>
      </c>
      <c r="H19" s="7">
        <v>13639.0</v>
      </c>
      <c r="I19" s="7">
        <v>19977.0</v>
      </c>
      <c r="J19" s="7">
        <v>21224.0</v>
      </c>
      <c r="K19" s="7">
        <v>20347.0</v>
      </c>
      <c r="L19" s="7">
        <v>23190.0</v>
      </c>
      <c r="M19" s="7">
        <v>21880.0</v>
      </c>
      <c r="N19" s="8">
        <f t="shared" si="3"/>
        <v>199978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6" t="s">
        <v>14</v>
      </c>
      <c r="B20" s="7">
        <v>27327.0</v>
      </c>
      <c r="C20" s="7">
        <v>21417.0</v>
      </c>
      <c r="D20" s="7">
        <v>17957.0</v>
      </c>
      <c r="E20" s="7">
        <v>21016.0</v>
      </c>
      <c r="F20" s="7">
        <v>29455.0</v>
      </c>
      <c r="G20" s="7">
        <v>40058.0</v>
      </c>
      <c r="H20" s="7">
        <v>57411.0</v>
      </c>
      <c r="I20" s="7">
        <v>40662.0</v>
      </c>
      <c r="J20" s="7">
        <v>27701.0</v>
      </c>
      <c r="K20" s="7">
        <v>28738.0</v>
      </c>
      <c r="L20" s="7">
        <v>27883.0</v>
      </c>
      <c r="M20" s="7">
        <v>29423.0</v>
      </c>
      <c r="N20" s="8">
        <f t="shared" si="3"/>
        <v>369048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" t="s">
        <v>15</v>
      </c>
      <c r="B21" s="7">
        <v>92760.0</v>
      </c>
      <c r="C21" s="7">
        <v>66711.0</v>
      </c>
      <c r="D21" s="7">
        <v>56990.0</v>
      </c>
      <c r="E21" s="7">
        <v>62056.0</v>
      </c>
      <c r="F21" s="7">
        <v>92525.0</v>
      </c>
      <c r="G21" s="7">
        <v>85199.0</v>
      </c>
      <c r="H21" s="7">
        <v>79855.0</v>
      </c>
      <c r="I21" s="7">
        <v>87198.0</v>
      </c>
      <c r="J21" s="7">
        <v>78153.0</v>
      </c>
      <c r="K21" s="7">
        <v>86954.0</v>
      </c>
      <c r="L21" s="7">
        <v>73879.0</v>
      </c>
      <c r="M21" s="7">
        <v>83452.0</v>
      </c>
      <c r="N21" s="8">
        <f t="shared" si="3"/>
        <v>945732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1" t="s">
        <v>16</v>
      </c>
      <c r="B22" s="7">
        <v>27421.0</v>
      </c>
      <c r="C22" s="7">
        <v>20324.0</v>
      </c>
      <c r="D22" s="7">
        <v>18584.0</v>
      </c>
      <c r="E22" s="7">
        <v>20972.0</v>
      </c>
      <c r="F22" s="7">
        <v>30874.0</v>
      </c>
      <c r="G22" s="7">
        <v>27272.0</v>
      </c>
      <c r="H22" s="7">
        <v>28390.0</v>
      </c>
      <c r="I22" s="7">
        <v>29769.0</v>
      </c>
      <c r="J22" s="7">
        <v>26382.0</v>
      </c>
      <c r="K22" s="7">
        <v>26039.0</v>
      </c>
      <c r="L22" s="7">
        <v>27974.0</v>
      </c>
      <c r="M22" s="7">
        <v>29312.0</v>
      </c>
      <c r="N22" s="8">
        <f t="shared" si="3"/>
        <v>313313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" t="s">
        <v>17</v>
      </c>
      <c r="B23" s="7">
        <v>23721.0</v>
      </c>
      <c r="C23" s="7">
        <v>14096.0</v>
      </c>
      <c r="D23" s="7">
        <v>14728.0</v>
      </c>
      <c r="E23" s="7">
        <v>15560.0</v>
      </c>
      <c r="F23" s="7">
        <v>19020.0</v>
      </c>
      <c r="G23" s="7">
        <v>17487.0</v>
      </c>
      <c r="H23" s="7">
        <v>20707.0</v>
      </c>
      <c r="I23" s="7">
        <v>21485.0</v>
      </c>
      <c r="J23" s="7">
        <v>27841.0</v>
      </c>
      <c r="K23" s="7">
        <v>24787.0</v>
      </c>
      <c r="L23" s="7">
        <v>21628.0</v>
      </c>
      <c r="M23" s="7">
        <v>22372.0</v>
      </c>
      <c r="N23" s="8">
        <f t="shared" si="3"/>
        <v>243432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" t="s">
        <v>18</v>
      </c>
      <c r="B24" s="7">
        <v>98829.0</v>
      </c>
      <c r="C24" s="7">
        <v>79133.0</v>
      </c>
      <c r="D24" s="7">
        <v>72574.0</v>
      </c>
      <c r="E24" s="7">
        <v>77964.0</v>
      </c>
      <c r="F24" s="7">
        <v>102595.0</v>
      </c>
      <c r="G24" s="7">
        <v>99920.0</v>
      </c>
      <c r="H24" s="7">
        <v>107142.0</v>
      </c>
      <c r="I24" s="7">
        <v>103203.0</v>
      </c>
      <c r="J24" s="7">
        <v>108840.0</v>
      </c>
      <c r="K24" s="7">
        <v>116245.0</v>
      </c>
      <c r="L24" s="7">
        <v>105032.0</v>
      </c>
      <c r="M24" s="7">
        <v>104735.0</v>
      </c>
      <c r="N24" s="8">
        <f t="shared" si="3"/>
        <v>1176212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" t="s">
        <v>19</v>
      </c>
      <c r="B25" s="7">
        <f t="shared" ref="B25:M25" si="4">SUM(B16:B24)</f>
        <v>379008</v>
      </c>
      <c r="C25" s="7">
        <f t="shared" si="4"/>
        <v>296252</v>
      </c>
      <c r="D25" s="7">
        <f t="shared" si="4"/>
        <v>238999</v>
      </c>
      <c r="E25" s="7">
        <f t="shared" si="4"/>
        <v>251674</v>
      </c>
      <c r="F25" s="7">
        <f t="shared" si="4"/>
        <v>363703</v>
      </c>
      <c r="G25" s="7">
        <f t="shared" si="4"/>
        <v>360000</v>
      </c>
      <c r="H25" s="7">
        <f t="shared" si="4"/>
        <v>381391</v>
      </c>
      <c r="I25" s="7">
        <f t="shared" si="4"/>
        <v>387156</v>
      </c>
      <c r="J25" s="7">
        <f t="shared" si="4"/>
        <v>371190</v>
      </c>
      <c r="K25" s="7">
        <f t="shared" si="4"/>
        <v>388822</v>
      </c>
      <c r="L25" s="7">
        <f t="shared" si="4"/>
        <v>359755</v>
      </c>
      <c r="M25" s="7">
        <f t="shared" si="4"/>
        <v>375957</v>
      </c>
      <c r="N25" s="8">
        <f t="shared" si="3"/>
        <v>4153907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" t="s">
        <v>20</v>
      </c>
      <c r="B27" s="7">
        <v>255956.0</v>
      </c>
      <c r="C27" s="7">
        <v>206597.0</v>
      </c>
      <c r="D27" s="7">
        <v>218373.0</v>
      </c>
      <c r="E27" s="7">
        <v>228031.0</v>
      </c>
      <c r="F27" s="7">
        <v>275857.0</v>
      </c>
      <c r="G27" s="7">
        <v>297139.0</v>
      </c>
      <c r="H27" s="7">
        <v>314310.0</v>
      </c>
      <c r="I27" s="7">
        <v>312406.0</v>
      </c>
      <c r="J27" s="7">
        <v>322199.0</v>
      </c>
      <c r="K27" s="7">
        <v>290948.0</v>
      </c>
      <c r="L27" s="7">
        <v>262856.0</v>
      </c>
      <c r="M27" s="7">
        <v>230041.0</v>
      </c>
      <c r="N27" s="8">
        <f t="shared" ref="N27:N31" si="5">SUM(B27:M27)</f>
        <v>3214713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6" t="s">
        <v>21</v>
      </c>
      <c r="B28" s="7">
        <v>52437.0</v>
      </c>
      <c r="C28" s="7">
        <v>36737.0</v>
      </c>
      <c r="D28" s="7">
        <v>40234.0</v>
      </c>
      <c r="E28" s="7">
        <v>40937.0</v>
      </c>
      <c r="F28" s="7">
        <v>53728.0</v>
      </c>
      <c r="G28" s="7">
        <v>50020.0</v>
      </c>
      <c r="H28" s="7">
        <v>61233.0</v>
      </c>
      <c r="I28" s="7">
        <v>57300.0</v>
      </c>
      <c r="J28" s="7">
        <v>58115.0</v>
      </c>
      <c r="K28" s="7">
        <v>57249.0</v>
      </c>
      <c r="L28" s="7">
        <v>50230.0</v>
      </c>
      <c r="M28" s="7">
        <v>42441.0</v>
      </c>
      <c r="N28" s="8">
        <f t="shared" si="5"/>
        <v>600661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1" t="s">
        <v>22</v>
      </c>
      <c r="B29" s="7">
        <v>221533.0</v>
      </c>
      <c r="C29" s="7">
        <v>183828.0</v>
      </c>
      <c r="D29" s="7">
        <v>182124.0</v>
      </c>
      <c r="E29" s="7">
        <v>172505.0</v>
      </c>
      <c r="F29" s="7">
        <v>241736.0</v>
      </c>
      <c r="G29" s="7">
        <v>240338.0</v>
      </c>
      <c r="H29" s="7">
        <v>248346.0</v>
      </c>
      <c r="I29" s="7">
        <v>261872.0</v>
      </c>
      <c r="J29" s="7">
        <v>248041.0</v>
      </c>
      <c r="K29" s="7">
        <v>251829.0</v>
      </c>
      <c r="L29" s="7">
        <v>231208.0</v>
      </c>
      <c r="M29" s="7">
        <v>217888.0</v>
      </c>
      <c r="N29" s="8">
        <f t="shared" si="5"/>
        <v>2701248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1" t="s">
        <v>23</v>
      </c>
      <c r="B30" s="7">
        <v>639210.0</v>
      </c>
      <c r="C30" s="7">
        <v>593101.0</v>
      </c>
      <c r="D30" s="7">
        <v>573829.0</v>
      </c>
      <c r="E30" s="7">
        <v>549760.0</v>
      </c>
      <c r="F30" s="7">
        <v>676138.0</v>
      </c>
      <c r="G30" s="7">
        <v>699423.0</v>
      </c>
      <c r="H30" s="7">
        <v>741590.0</v>
      </c>
      <c r="I30" s="7">
        <v>754077.0</v>
      </c>
      <c r="J30" s="7">
        <v>759340.0</v>
      </c>
      <c r="K30" s="7">
        <v>737145.0</v>
      </c>
      <c r="L30" s="7">
        <v>652475.0</v>
      </c>
      <c r="M30" s="7">
        <v>620353.0</v>
      </c>
      <c r="N30" s="8">
        <f t="shared" si="5"/>
        <v>7996441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1" t="s">
        <v>24</v>
      </c>
      <c r="B31" s="7">
        <f t="shared" ref="B31:M31" si="6">SUM(B27:B30)</f>
        <v>1169136</v>
      </c>
      <c r="C31" s="7">
        <f t="shared" si="6"/>
        <v>1020263</v>
      </c>
      <c r="D31" s="7">
        <f t="shared" si="6"/>
        <v>1014560</v>
      </c>
      <c r="E31" s="7">
        <f t="shared" si="6"/>
        <v>991233</v>
      </c>
      <c r="F31" s="7">
        <f t="shared" si="6"/>
        <v>1247459</v>
      </c>
      <c r="G31" s="7">
        <f t="shared" si="6"/>
        <v>1286920</v>
      </c>
      <c r="H31" s="7">
        <f t="shared" si="6"/>
        <v>1365479</v>
      </c>
      <c r="I31" s="7">
        <f t="shared" si="6"/>
        <v>1385655</v>
      </c>
      <c r="J31" s="7">
        <f t="shared" si="6"/>
        <v>1387695</v>
      </c>
      <c r="K31" s="7">
        <f t="shared" si="6"/>
        <v>1337171</v>
      </c>
      <c r="L31" s="7">
        <f t="shared" si="6"/>
        <v>1196769</v>
      </c>
      <c r="M31" s="7">
        <f t="shared" si="6"/>
        <v>1110723</v>
      </c>
      <c r="N31" s="8">
        <f t="shared" si="5"/>
        <v>14513063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1" t="s">
        <v>25</v>
      </c>
      <c r="B33" s="7">
        <v>142103.0</v>
      </c>
      <c r="C33" s="7">
        <v>125305.0</v>
      </c>
      <c r="D33" s="7">
        <v>112970.0</v>
      </c>
      <c r="E33" s="7">
        <v>113938.0</v>
      </c>
      <c r="F33" s="7">
        <v>146154.0</v>
      </c>
      <c r="G33" s="7">
        <v>144920.0</v>
      </c>
      <c r="H33" s="7">
        <v>147339.0</v>
      </c>
      <c r="I33" s="7">
        <v>173660.0</v>
      </c>
      <c r="J33" s="7">
        <v>146471.0</v>
      </c>
      <c r="K33" s="7">
        <v>154868.0</v>
      </c>
      <c r="L33" s="7">
        <v>134361.0</v>
      </c>
      <c r="M33" s="7">
        <v>129195.0</v>
      </c>
      <c r="N33" s="8">
        <f t="shared" ref="N33:N36" si="7">SUM(B33:M33)</f>
        <v>1671284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1" t="s">
        <v>26</v>
      </c>
      <c r="B34" s="7">
        <v>91667.0</v>
      </c>
      <c r="C34" s="7">
        <v>65132.0</v>
      </c>
      <c r="D34" s="7">
        <v>75893.0</v>
      </c>
      <c r="E34" s="7">
        <v>78178.0</v>
      </c>
      <c r="F34" s="7">
        <v>95485.0</v>
      </c>
      <c r="G34" s="7">
        <v>88670.0</v>
      </c>
      <c r="H34" s="7">
        <v>103680.0</v>
      </c>
      <c r="I34" s="7">
        <v>117419.0</v>
      </c>
      <c r="J34" s="7">
        <v>97397.0</v>
      </c>
      <c r="K34" s="7">
        <v>98156.0</v>
      </c>
      <c r="L34" s="7">
        <v>88631.0</v>
      </c>
      <c r="M34" s="7">
        <v>77739.0</v>
      </c>
      <c r="N34" s="8">
        <f t="shared" si="7"/>
        <v>1078047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" t="s">
        <v>27</v>
      </c>
      <c r="B35" s="7">
        <v>138590.0</v>
      </c>
      <c r="C35" s="7">
        <v>89165.0</v>
      </c>
      <c r="D35" s="7">
        <v>109681.0</v>
      </c>
      <c r="E35" s="7">
        <v>108513.0</v>
      </c>
      <c r="F35" s="7">
        <v>138613.0</v>
      </c>
      <c r="G35" s="7">
        <v>129918.0</v>
      </c>
      <c r="H35" s="7">
        <v>150889.0</v>
      </c>
      <c r="I35" s="7">
        <v>163171.0</v>
      </c>
      <c r="J35" s="7">
        <v>125306.0</v>
      </c>
      <c r="K35" s="7">
        <v>136306.0</v>
      </c>
      <c r="L35" s="7">
        <v>126112.0</v>
      </c>
      <c r="M35" s="7">
        <v>123406.0</v>
      </c>
      <c r="N35" s="8">
        <f t="shared" si="7"/>
        <v>1539670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1" t="s">
        <v>28</v>
      </c>
      <c r="B36" s="7">
        <f t="shared" ref="B36:M36" si="8">SUM(B33:B35)</f>
        <v>372360</v>
      </c>
      <c r="C36" s="7">
        <f t="shared" si="8"/>
        <v>279602</v>
      </c>
      <c r="D36" s="7">
        <f t="shared" si="8"/>
        <v>298544</v>
      </c>
      <c r="E36" s="7">
        <f t="shared" si="8"/>
        <v>300629</v>
      </c>
      <c r="F36" s="7">
        <f t="shared" si="8"/>
        <v>380252</v>
      </c>
      <c r="G36" s="7">
        <f t="shared" si="8"/>
        <v>363508</v>
      </c>
      <c r="H36" s="7">
        <f t="shared" si="8"/>
        <v>401908</v>
      </c>
      <c r="I36" s="7">
        <f t="shared" si="8"/>
        <v>454250</v>
      </c>
      <c r="J36" s="7">
        <f t="shared" si="8"/>
        <v>369174</v>
      </c>
      <c r="K36" s="7">
        <f t="shared" si="8"/>
        <v>389330</v>
      </c>
      <c r="L36" s="7">
        <f t="shared" si="8"/>
        <v>349104</v>
      </c>
      <c r="M36" s="7">
        <f t="shared" si="8"/>
        <v>330340</v>
      </c>
      <c r="N36" s="8">
        <f t="shared" si="7"/>
        <v>4289001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6" t="s">
        <v>29</v>
      </c>
      <c r="B38" s="7">
        <v>32458.0</v>
      </c>
      <c r="C38" s="7">
        <v>27017.0</v>
      </c>
      <c r="D38" s="7">
        <v>20231.0</v>
      </c>
      <c r="E38" s="7">
        <v>21451.0</v>
      </c>
      <c r="F38" s="7">
        <v>31869.0</v>
      </c>
      <c r="G38" s="7">
        <v>32609.0</v>
      </c>
      <c r="H38" s="7">
        <v>34614.0</v>
      </c>
      <c r="I38" s="7">
        <v>31166.0</v>
      </c>
      <c r="J38" s="7">
        <v>30918.0</v>
      </c>
      <c r="K38" s="7">
        <v>29062.0</v>
      </c>
      <c r="L38" s="7">
        <v>26353.0</v>
      </c>
      <c r="M38" s="7">
        <v>22876.0</v>
      </c>
      <c r="N38" s="8">
        <f t="shared" ref="N38:N42" si="9">SUM(B38:M38)</f>
        <v>340624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1" t="s">
        <v>30</v>
      </c>
      <c r="B39" s="7">
        <v>32813.0</v>
      </c>
      <c r="C39" s="7">
        <v>21638.0</v>
      </c>
      <c r="D39" s="7">
        <v>17629.0</v>
      </c>
      <c r="E39" s="7">
        <v>21144.0</v>
      </c>
      <c r="F39" s="7">
        <v>26482.0</v>
      </c>
      <c r="G39" s="7">
        <v>28114.0</v>
      </c>
      <c r="H39" s="7">
        <v>33376.0</v>
      </c>
      <c r="I39" s="7">
        <v>33823.0</v>
      </c>
      <c r="J39" s="7">
        <v>31333.0</v>
      </c>
      <c r="K39" s="7">
        <v>29733.0</v>
      </c>
      <c r="L39" s="7">
        <v>21254.0</v>
      </c>
      <c r="M39" s="7">
        <v>21362.0</v>
      </c>
      <c r="N39" s="8">
        <f t="shared" si="9"/>
        <v>318701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6" t="s">
        <v>31</v>
      </c>
      <c r="B40" s="7">
        <v>57264.0</v>
      </c>
      <c r="C40" s="7">
        <v>65472.0</v>
      </c>
      <c r="D40" s="7">
        <v>58816.0</v>
      </c>
      <c r="E40" s="7">
        <v>56475.0</v>
      </c>
      <c r="F40" s="7">
        <v>73296.0</v>
      </c>
      <c r="G40" s="7">
        <v>79295.0</v>
      </c>
      <c r="H40" s="7">
        <v>89991.0</v>
      </c>
      <c r="I40" s="7">
        <v>90314.0</v>
      </c>
      <c r="J40" s="7">
        <v>83691.0</v>
      </c>
      <c r="K40" s="7">
        <v>75459.0</v>
      </c>
      <c r="L40" s="7">
        <v>70764.0</v>
      </c>
      <c r="M40" s="7">
        <v>66608.0</v>
      </c>
      <c r="N40" s="8">
        <f t="shared" si="9"/>
        <v>867445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" t="s">
        <v>32</v>
      </c>
      <c r="B41" s="7">
        <v>32020.0</v>
      </c>
      <c r="C41" s="7">
        <v>31612.0</v>
      </c>
      <c r="D41" s="7">
        <v>37038.0</v>
      </c>
      <c r="E41" s="7">
        <v>32340.0</v>
      </c>
      <c r="F41" s="7">
        <v>34414.0</v>
      </c>
      <c r="G41" s="7">
        <v>39601.0</v>
      </c>
      <c r="H41" s="7">
        <v>46122.0</v>
      </c>
      <c r="I41" s="7">
        <v>48087.0</v>
      </c>
      <c r="J41" s="7">
        <v>48230.0</v>
      </c>
      <c r="K41" s="7">
        <v>39902.0</v>
      </c>
      <c r="L41" s="7">
        <v>33216.0</v>
      </c>
      <c r="M41" s="7">
        <v>33634.0</v>
      </c>
      <c r="N41" s="8">
        <f t="shared" si="9"/>
        <v>456216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" t="s">
        <v>33</v>
      </c>
      <c r="B42" s="7">
        <f t="shared" ref="B42:M42" si="10">SUM(B38:B41)</f>
        <v>154555</v>
      </c>
      <c r="C42" s="7">
        <f t="shared" si="10"/>
        <v>145739</v>
      </c>
      <c r="D42" s="7">
        <f t="shared" si="10"/>
        <v>133714</v>
      </c>
      <c r="E42" s="7">
        <f t="shared" si="10"/>
        <v>131410</v>
      </c>
      <c r="F42" s="7">
        <f t="shared" si="10"/>
        <v>166061</v>
      </c>
      <c r="G42" s="7">
        <f t="shared" si="10"/>
        <v>179619</v>
      </c>
      <c r="H42" s="7">
        <f t="shared" si="10"/>
        <v>204103</v>
      </c>
      <c r="I42" s="7">
        <f t="shared" si="10"/>
        <v>203390</v>
      </c>
      <c r="J42" s="7">
        <f t="shared" si="10"/>
        <v>194172</v>
      </c>
      <c r="K42" s="7">
        <f t="shared" si="10"/>
        <v>174156</v>
      </c>
      <c r="L42" s="7">
        <f t="shared" si="10"/>
        <v>151587</v>
      </c>
      <c r="M42" s="7">
        <f t="shared" si="10"/>
        <v>144480</v>
      </c>
      <c r="N42" s="8">
        <f t="shared" si="9"/>
        <v>1982986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2" t="s">
        <v>34</v>
      </c>
      <c r="B44" s="9">
        <f t="shared" ref="B44:M44" si="11">SUM(B42,B36,B31,B25,B14)</f>
        <v>2159408</v>
      </c>
      <c r="C44" s="9">
        <f t="shared" si="11"/>
        <v>1819350</v>
      </c>
      <c r="D44" s="9">
        <f t="shared" si="11"/>
        <v>1734603</v>
      </c>
      <c r="E44" s="9">
        <f t="shared" si="11"/>
        <v>1712922</v>
      </c>
      <c r="F44" s="9">
        <f t="shared" si="11"/>
        <v>2239273</v>
      </c>
      <c r="G44" s="9">
        <f t="shared" si="11"/>
        <v>2279523</v>
      </c>
      <c r="H44" s="9">
        <f t="shared" si="11"/>
        <v>2461152</v>
      </c>
      <c r="I44" s="9">
        <f t="shared" si="11"/>
        <v>2539774</v>
      </c>
      <c r="J44" s="9">
        <f t="shared" si="11"/>
        <v>2410214</v>
      </c>
      <c r="K44" s="9">
        <f t="shared" si="11"/>
        <v>2381608</v>
      </c>
      <c r="L44" s="9">
        <f t="shared" si="11"/>
        <v>2140814</v>
      </c>
      <c r="M44" s="9">
        <f t="shared" si="11"/>
        <v>2037043</v>
      </c>
      <c r="N44" s="10">
        <f>SUM(B44:M44)</f>
        <v>25915684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1" t="s">
        <v>35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39" footer="0.0" header="0.0" left="0.23" right="0.54" top="0.59"/>
  <pageSetup paperSize="9" scale="9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9.75"/>
    <col customWidth="1" min="2" max="2" width="9.38"/>
    <col customWidth="1" min="3" max="4" width="9.25"/>
    <col customWidth="1" min="5" max="5" width="9.5"/>
    <col customWidth="1" min="6" max="8" width="9.25"/>
    <col customWidth="1" min="9" max="9" width="9.0"/>
    <col customWidth="1" min="10" max="10" width="9.5"/>
    <col customWidth="1" min="11" max="11" width="9.25"/>
    <col customWidth="1" min="12" max="12" width="9.5"/>
    <col customWidth="1" min="13" max="13" width="9.38"/>
    <col customWidth="1" min="14" max="14" width="10.13"/>
    <col customWidth="1" min="15" max="15" width="9.63"/>
    <col customWidth="1" min="16" max="16" width="9.38"/>
    <col customWidth="1" min="17" max="17" width="9.5"/>
    <col customWidth="1" min="18" max="18" width="9.63"/>
    <col customWidth="1" min="19" max="20" width="9.5"/>
    <col customWidth="1" min="21" max="24" width="9.25"/>
    <col customWidth="1" min="25" max="25" width="9.0"/>
    <col customWidth="1" min="26" max="26" width="9.13"/>
    <col customWidth="1" min="27" max="27" width="9.88"/>
    <col customWidth="1" min="28" max="28" width="9.38"/>
    <col customWidth="1" min="29" max="30" width="9.25"/>
    <col customWidth="1" min="31" max="31" width="9.13"/>
    <col customWidth="1" min="32" max="32" width="9.63"/>
    <col customWidth="1" min="33" max="34" width="9.38"/>
    <col customWidth="1" min="35" max="35" width="9.5"/>
    <col customWidth="1" min="36" max="36" width="8.88"/>
    <col customWidth="1" min="37" max="37" width="9.63"/>
    <col customWidth="1" min="38" max="38" width="9.13"/>
    <col customWidth="1" min="39" max="39" width="8.88"/>
    <col customWidth="1" min="40" max="40" width="10.0"/>
    <col customWidth="1" min="41" max="42" width="9.63"/>
    <col customWidth="1" min="43" max="43" width="9.0"/>
    <col customWidth="1" min="44" max="44" width="9.25"/>
    <col customWidth="1" min="45" max="45" width="9.13"/>
    <col customWidth="1" min="46" max="46" width="9.38"/>
    <col customWidth="1" min="47" max="47" width="9.25"/>
    <col customWidth="1" min="48" max="48" width="9.5"/>
    <col customWidth="1" min="49" max="49" width="9.38"/>
    <col customWidth="1" min="50" max="50" width="9.13"/>
    <col customWidth="1" min="51" max="51" width="9.5"/>
    <col customWidth="1" min="52" max="52" width="9.25"/>
    <col customWidth="1" min="53" max="53" width="9.88"/>
    <col customWidth="1" min="54" max="54" width="9.13"/>
    <col customWidth="1" min="55" max="55" width="9.5"/>
    <col customWidth="1" min="56" max="56" width="9.25"/>
    <col customWidth="1" min="57" max="57" width="8.88"/>
    <col customWidth="1" min="58" max="59" width="9.0"/>
    <col customWidth="1" min="60" max="64" width="9.63"/>
    <col customWidth="1" min="65" max="65" width="9.5"/>
    <col customWidth="1" min="66" max="66" width="10.0"/>
    <col customWidth="1" min="67" max="67" width="9.38"/>
    <col customWidth="1" min="68" max="68" width="9.25"/>
    <col customWidth="1" min="69" max="69" width="9.5"/>
    <col customWidth="1" min="70" max="70" width="9.38"/>
    <col customWidth="1" min="71" max="71" width="9.5"/>
    <col customWidth="1" min="72" max="73" width="9.25"/>
    <col customWidth="1" min="74" max="74" width="9.5"/>
    <col customWidth="1" min="75" max="75" width="9.38"/>
    <col customWidth="1" min="76" max="76" width="9.5"/>
    <col customWidth="1" min="77" max="77" width="9.0"/>
    <col customWidth="1" min="78" max="78" width="9.25"/>
    <col customWidth="1" min="79" max="79" width="9.38"/>
    <col customWidth="1" min="80" max="80" width="9.5"/>
    <col customWidth="1" min="81" max="82" width="9.25"/>
    <col customWidth="1" min="83" max="83" width="9.0"/>
    <col customWidth="1" min="84" max="84" width="9.25"/>
    <col customWidth="1" min="85" max="85" width="9.5"/>
    <col customWidth="1" min="86" max="88" width="9.25"/>
    <col customWidth="1" min="89" max="90" width="9.63"/>
    <col customWidth="1" min="91" max="92" width="9.13"/>
    <col customWidth="1" min="93" max="94" width="9.25"/>
    <col customWidth="1" min="95" max="95" width="9.0"/>
    <col customWidth="1" min="96" max="96" width="9.25"/>
    <col customWidth="1" min="97" max="97" width="9.5"/>
    <col customWidth="1" min="98" max="98" width="9.25"/>
    <col customWidth="1" min="99" max="102" width="9.63"/>
    <col customWidth="1" min="103" max="103" width="9.13"/>
    <col customWidth="1" min="104" max="108" width="9.25"/>
    <col customWidth="1" min="109" max="109" width="9.13"/>
    <col customWidth="1" min="110" max="110" width="9.0"/>
    <col customWidth="1" min="111" max="114" width="9.63"/>
    <col customWidth="1" min="115" max="116" width="9.13"/>
    <col customWidth="1" min="117" max="117" width="9.0"/>
    <col customWidth="1" min="118" max="119" width="9.25"/>
    <col customWidth="1" min="120" max="120" width="9.13"/>
    <col customWidth="1" min="121" max="121" width="9.0"/>
    <col customWidth="1" min="122" max="126" width="9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</row>
    <row r="2" ht="12.75" customHeight="1">
      <c r="A2" s="1"/>
      <c r="B2" s="1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ht="12.75" customHeight="1">
      <c r="A4" s="1"/>
      <c r="B4" s="1">
        <f t="shared" ref="B4:DV4" si="1">YEAR(B5)</f>
        <v>1991</v>
      </c>
      <c r="C4" s="1">
        <f t="shared" si="1"/>
        <v>1991</v>
      </c>
      <c r="D4" s="1">
        <f t="shared" si="1"/>
        <v>1991</v>
      </c>
      <c r="E4" s="1">
        <f t="shared" si="1"/>
        <v>1991</v>
      </c>
      <c r="F4" s="1">
        <f t="shared" si="1"/>
        <v>1991</v>
      </c>
      <c r="G4" s="1">
        <f t="shared" si="1"/>
        <v>1991</v>
      </c>
      <c r="H4" s="1">
        <f t="shared" si="1"/>
        <v>1991</v>
      </c>
      <c r="I4" s="1">
        <f t="shared" si="1"/>
        <v>1991</v>
      </c>
      <c r="J4" s="1">
        <f t="shared" si="1"/>
        <v>1991</v>
      </c>
      <c r="K4" s="1">
        <f t="shared" si="1"/>
        <v>1991</v>
      </c>
      <c r="L4" s="1">
        <f t="shared" si="1"/>
        <v>1991</v>
      </c>
      <c r="M4" s="1">
        <f t="shared" si="1"/>
        <v>1991</v>
      </c>
      <c r="N4" s="1" t="str">
        <f t="shared" si="1"/>
        <v>#VALUE!</v>
      </c>
      <c r="O4" s="1">
        <f t="shared" si="1"/>
        <v>1992</v>
      </c>
      <c r="P4" s="1">
        <f t="shared" si="1"/>
        <v>1992</v>
      </c>
      <c r="Q4" s="1">
        <f t="shared" si="1"/>
        <v>1992</v>
      </c>
      <c r="R4" s="1">
        <f t="shared" si="1"/>
        <v>1992</v>
      </c>
      <c r="S4" s="1">
        <f t="shared" si="1"/>
        <v>1992</v>
      </c>
      <c r="T4" s="1">
        <f t="shared" si="1"/>
        <v>1992</v>
      </c>
      <c r="U4" s="1">
        <f t="shared" si="1"/>
        <v>1992</v>
      </c>
      <c r="V4" s="1">
        <f t="shared" si="1"/>
        <v>1992</v>
      </c>
      <c r="W4" s="1">
        <f t="shared" si="1"/>
        <v>1992</v>
      </c>
      <c r="X4" s="1">
        <f t="shared" si="1"/>
        <v>1992</v>
      </c>
      <c r="Y4" s="1">
        <f t="shared" si="1"/>
        <v>1992</v>
      </c>
      <c r="Z4" s="1">
        <f t="shared" si="1"/>
        <v>1992</v>
      </c>
      <c r="AA4" s="1" t="str">
        <f t="shared" si="1"/>
        <v>#VALUE!</v>
      </c>
      <c r="AB4" s="1">
        <f t="shared" si="1"/>
        <v>1993</v>
      </c>
      <c r="AC4" s="1">
        <f t="shared" si="1"/>
        <v>1993</v>
      </c>
      <c r="AD4" s="1">
        <f t="shared" si="1"/>
        <v>1993</v>
      </c>
      <c r="AE4" s="1">
        <f t="shared" si="1"/>
        <v>1993</v>
      </c>
      <c r="AF4" s="1">
        <f t="shared" si="1"/>
        <v>1993</v>
      </c>
      <c r="AG4" s="1">
        <f t="shared" si="1"/>
        <v>1993</v>
      </c>
      <c r="AH4" s="1">
        <f t="shared" si="1"/>
        <v>1993</v>
      </c>
      <c r="AI4" s="1">
        <f t="shared" si="1"/>
        <v>1993</v>
      </c>
      <c r="AJ4" s="1">
        <f t="shared" si="1"/>
        <v>1993</v>
      </c>
      <c r="AK4" s="1">
        <f t="shared" si="1"/>
        <v>1993</v>
      </c>
      <c r="AL4" s="1">
        <f t="shared" si="1"/>
        <v>1993</v>
      </c>
      <c r="AM4" s="1">
        <f t="shared" si="1"/>
        <v>1993</v>
      </c>
      <c r="AN4" s="1" t="str">
        <f t="shared" si="1"/>
        <v>#VALUE!</v>
      </c>
      <c r="AO4" s="1">
        <f t="shared" si="1"/>
        <v>1994</v>
      </c>
      <c r="AP4" s="1">
        <f t="shared" si="1"/>
        <v>1994</v>
      </c>
      <c r="AQ4" s="1">
        <f t="shared" si="1"/>
        <v>1994</v>
      </c>
      <c r="AR4" s="1">
        <f t="shared" si="1"/>
        <v>1994</v>
      </c>
      <c r="AS4" s="1">
        <f t="shared" si="1"/>
        <v>1994</v>
      </c>
      <c r="AT4" s="1">
        <f t="shared" si="1"/>
        <v>1994</v>
      </c>
      <c r="AU4" s="1">
        <f t="shared" si="1"/>
        <v>1994</v>
      </c>
      <c r="AV4" s="1">
        <f t="shared" si="1"/>
        <v>1994</v>
      </c>
      <c r="AW4" s="1">
        <f t="shared" si="1"/>
        <v>1994</v>
      </c>
      <c r="AX4" s="1">
        <f t="shared" si="1"/>
        <v>1994</v>
      </c>
      <c r="AY4" s="1">
        <f t="shared" si="1"/>
        <v>1994</v>
      </c>
      <c r="AZ4" s="1">
        <f t="shared" si="1"/>
        <v>1994</v>
      </c>
      <c r="BA4" s="1" t="str">
        <f t="shared" si="1"/>
        <v>#VALUE!</v>
      </c>
      <c r="BB4" s="1">
        <f t="shared" si="1"/>
        <v>1995</v>
      </c>
      <c r="BC4" s="1">
        <f t="shared" si="1"/>
        <v>1995</v>
      </c>
      <c r="BD4" s="1">
        <f t="shared" si="1"/>
        <v>1995</v>
      </c>
      <c r="BE4" s="1">
        <f t="shared" si="1"/>
        <v>1995</v>
      </c>
      <c r="BF4" s="1">
        <f t="shared" si="1"/>
        <v>1995</v>
      </c>
      <c r="BG4" s="1">
        <f t="shared" si="1"/>
        <v>1995</v>
      </c>
      <c r="BH4" s="1">
        <f t="shared" si="1"/>
        <v>1995</v>
      </c>
      <c r="BI4" s="1">
        <f t="shared" si="1"/>
        <v>1995</v>
      </c>
      <c r="BJ4" s="1">
        <f t="shared" si="1"/>
        <v>1995</v>
      </c>
      <c r="BK4" s="1">
        <f t="shared" si="1"/>
        <v>1995</v>
      </c>
      <c r="BL4" s="1">
        <f t="shared" si="1"/>
        <v>1995</v>
      </c>
      <c r="BM4" s="1">
        <f t="shared" si="1"/>
        <v>1995</v>
      </c>
      <c r="BN4" s="1" t="str">
        <f t="shared" si="1"/>
        <v>#VALUE!</v>
      </c>
      <c r="BO4" s="1">
        <f t="shared" si="1"/>
        <v>1996</v>
      </c>
      <c r="BP4" s="1">
        <f t="shared" si="1"/>
        <v>1996</v>
      </c>
      <c r="BQ4" s="1">
        <f t="shared" si="1"/>
        <v>1996</v>
      </c>
      <c r="BR4" s="1">
        <f t="shared" si="1"/>
        <v>1996</v>
      </c>
      <c r="BS4" s="1">
        <f t="shared" si="1"/>
        <v>1996</v>
      </c>
      <c r="BT4" s="1">
        <f t="shared" si="1"/>
        <v>1996</v>
      </c>
      <c r="BU4" s="1">
        <f t="shared" si="1"/>
        <v>1996</v>
      </c>
      <c r="BV4" s="1">
        <f t="shared" si="1"/>
        <v>1996</v>
      </c>
      <c r="BW4" s="1">
        <f t="shared" si="1"/>
        <v>1996</v>
      </c>
      <c r="BX4" s="1">
        <f t="shared" si="1"/>
        <v>1996</v>
      </c>
      <c r="BY4" s="1">
        <f t="shared" si="1"/>
        <v>1996</v>
      </c>
      <c r="BZ4" s="1">
        <f t="shared" si="1"/>
        <v>1996</v>
      </c>
      <c r="CA4" s="1">
        <f t="shared" si="1"/>
        <v>1997</v>
      </c>
      <c r="CB4" s="1">
        <f t="shared" si="1"/>
        <v>1997</v>
      </c>
      <c r="CC4" s="1">
        <f t="shared" si="1"/>
        <v>1997</v>
      </c>
      <c r="CD4" s="1">
        <f t="shared" si="1"/>
        <v>1997</v>
      </c>
      <c r="CE4" s="1">
        <f t="shared" si="1"/>
        <v>1997</v>
      </c>
      <c r="CF4" s="1">
        <f t="shared" si="1"/>
        <v>1997</v>
      </c>
      <c r="CG4" s="1">
        <f t="shared" si="1"/>
        <v>1997</v>
      </c>
      <c r="CH4" s="1">
        <f t="shared" si="1"/>
        <v>1997</v>
      </c>
      <c r="CI4" s="1">
        <f t="shared" si="1"/>
        <v>1997</v>
      </c>
      <c r="CJ4" s="1">
        <f t="shared" si="1"/>
        <v>1997</v>
      </c>
      <c r="CK4" s="1">
        <f t="shared" si="1"/>
        <v>1997</v>
      </c>
      <c r="CL4" s="1">
        <f t="shared" si="1"/>
        <v>1997</v>
      </c>
      <c r="CM4" s="1">
        <f t="shared" si="1"/>
        <v>1998</v>
      </c>
      <c r="CN4" s="1">
        <f t="shared" si="1"/>
        <v>1998</v>
      </c>
      <c r="CO4" s="1">
        <f t="shared" si="1"/>
        <v>1998</v>
      </c>
      <c r="CP4" s="1">
        <f t="shared" si="1"/>
        <v>1998</v>
      </c>
      <c r="CQ4" s="1">
        <f t="shared" si="1"/>
        <v>1998</v>
      </c>
      <c r="CR4" s="1">
        <f t="shared" si="1"/>
        <v>1998</v>
      </c>
      <c r="CS4" s="1">
        <f t="shared" si="1"/>
        <v>1998</v>
      </c>
      <c r="CT4" s="1">
        <f t="shared" si="1"/>
        <v>1998</v>
      </c>
      <c r="CU4" s="1">
        <f t="shared" si="1"/>
        <v>1998</v>
      </c>
      <c r="CV4" s="1">
        <f t="shared" si="1"/>
        <v>1998</v>
      </c>
      <c r="CW4" s="1">
        <f t="shared" si="1"/>
        <v>1998</v>
      </c>
      <c r="CX4" s="1">
        <f t="shared" si="1"/>
        <v>1998</v>
      </c>
      <c r="CY4" s="1">
        <f t="shared" si="1"/>
        <v>1999</v>
      </c>
      <c r="CZ4" s="1">
        <f t="shared" si="1"/>
        <v>1999</v>
      </c>
      <c r="DA4" s="1">
        <f t="shared" si="1"/>
        <v>1999</v>
      </c>
      <c r="DB4" s="1">
        <f t="shared" si="1"/>
        <v>1999</v>
      </c>
      <c r="DC4" s="1">
        <f t="shared" si="1"/>
        <v>1999</v>
      </c>
      <c r="DD4" s="1">
        <f t="shared" si="1"/>
        <v>1999</v>
      </c>
      <c r="DE4" s="1">
        <f t="shared" si="1"/>
        <v>1999</v>
      </c>
      <c r="DF4" s="1">
        <f t="shared" si="1"/>
        <v>1999</v>
      </c>
      <c r="DG4" s="1">
        <f t="shared" si="1"/>
        <v>1999</v>
      </c>
      <c r="DH4" s="1">
        <f t="shared" si="1"/>
        <v>1999</v>
      </c>
      <c r="DI4" s="1">
        <f t="shared" si="1"/>
        <v>1999</v>
      </c>
      <c r="DJ4" s="1">
        <f t="shared" si="1"/>
        <v>1999</v>
      </c>
      <c r="DK4" s="1">
        <f t="shared" si="1"/>
        <v>2000</v>
      </c>
      <c r="DL4" s="1">
        <f t="shared" si="1"/>
        <v>2000</v>
      </c>
      <c r="DM4" s="1">
        <f t="shared" si="1"/>
        <v>2000</v>
      </c>
      <c r="DN4" s="1">
        <f t="shared" si="1"/>
        <v>2000</v>
      </c>
      <c r="DO4" s="1">
        <f t="shared" si="1"/>
        <v>2000</v>
      </c>
      <c r="DP4" s="1">
        <f t="shared" si="1"/>
        <v>2000</v>
      </c>
      <c r="DQ4" s="1">
        <f t="shared" si="1"/>
        <v>2000</v>
      </c>
      <c r="DR4" s="1">
        <f t="shared" si="1"/>
        <v>2000</v>
      </c>
      <c r="DS4" s="1">
        <f t="shared" si="1"/>
        <v>2000</v>
      </c>
      <c r="DT4" s="1">
        <f t="shared" si="1"/>
        <v>2000</v>
      </c>
      <c r="DU4" s="1">
        <f t="shared" si="1"/>
        <v>2000</v>
      </c>
      <c r="DV4" s="1">
        <f t="shared" si="1"/>
        <v>2000</v>
      </c>
    </row>
    <row r="5" ht="12.75" customHeight="1">
      <c r="A5" s="2" t="s">
        <v>0</v>
      </c>
      <c r="B5" s="3">
        <v>33239.0</v>
      </c>
      <c r="C5" s="3">
        <v>33270.0</v>
      </c>
      <c r="D5" s="3">
        <v>33298.0</v>
      </c>
      <c r="E5" s="3">
        <v>33329.0</v>
      </c>
      <c r="F5" s="3">
        <v>33359.0</v>
      </c>
      <c r="G5" s="3">
        <v>33390.0</v>
      </c>
      <c r="H5" s="3">
        <v>33420.0</v>
      </c>
      <c r="I5" s="3">
        <v>33451.0</v>
      </c>
      <c r="J5" s="3">
        <v>33482.0</v>
      </c>
      <c r="K5" s="3">
        <v>33512.0</v>
      </c>
      <c r="L5" s="3">
        <v>33543.0</v>
      </c>
      <c r="M5" s="3">
        <v>33573.0</v>
      </c>
      <c r="N5" s="4" t="s">
        <v>37</v>
      </c>
      <c r="O5" s="3">
        <v>33604.0</v>
      </c>
      <c r="P5" s="3">
        <v>33635.0</v>
      </c>
      <c r="Q5" s="3">
        <v>33664.0</v>
      </c>
      <c r="R5" s="3">
        <v>33695.0</v>
      </c>
      <c r="S5" s="3">
        <v>33725.0</v>
      </c>
      <c r="T5" s="3">
        <v>33756.0</v>
      </c>
      <c r="U5" s="3">
        <v>33786.0</v>
      </c>
      <c r="V5" s="3">
        <v>33817.0</v>
      </c>
      <c r="W5" s="3">
        <v>33848.0</v>
      </c>
      <c r="X5" s="3">
        <v>33878.0</v>
      </c>
      <c r="Y5" s="3">
        <v>33909.0</v>
      </c>
      <c r="Z5" s="3">
        <v>33939.0</v>
      </c>
      <c r="AA5" s="4" t="s">
        <v>38</v>
      </c>
      <c r="AB5" s="3">
        <v>33970.0</v>
      </c>
      <c r="AC5" s="3">
        <v>34001.0</v>
      </c>
      <c r="AD5" s="3">
        <v>34029.0</v>
      </c>
      <c r="AE5" s="3">
        <v>34060.0</v>
      </c>
      <c r="AF5" s="3">
        <v>34090.0</v>
      </c>
      <c r="AG5" s="3">
        <v>34121.0</v>
      </c>
      <c r="AH5" s="3">
        <v>34151.0</v>
      </c>
      <c r="AI5" s="3">
        <v>34182.0</v>
      </c>
      <c r="AJ5" s="3">
        <v>34213.0</v>
      </c>
      <c r="AK5" s="3">
        <v>34243.0</v>
      </c>
      <c r="AL5" s="3">
        <v>34274.0</v>
      </c>
      <c r="AM5" s="3">
        <v>34304.0</v>
      </c>
      <c r="AN5" s="4" t="s">
        <v>39</v>
      </c>
      <c r="AO5" s="3">
        <v>34335.0</v>
      </c>
      <c r="AP5" s="3">
        <v>34366.0</v>
      </c>
      <c r="AQ5" s="3">
        <v>34394.0</v>
      </c>
      <c r="AR5" s="3">
        <v>34425.0</v>
      </c>
      <c r="AS5" s="3">
        <v>34455.0</v>
      </c>
      <c r="AT5" s="3">
        <v>34486.0</v>
      </c>
      <c r="AU5" s="3">
        <v>34516.0</v>
      </c>
      <c r="AV5" s="3">
        <v>34547.0</v>
      </c>
      <c r="AW5" s="3">
        <v>34578.0</v>
      </c>
      <c r="AX5" s="3">
        <v>34608.0</v>
      </c>
      <c r="AY5" s="3">
        <v>34639.0</v>
      </c>
      <c r="AZ5" s="3">
        <v>34669.0</v>
      </c>
      <c r="BA5" s="4" t="s">
        <v>40</v>
      </c>
      <c r="BB5" s="3">
        <v>34700.0</v>
      </c>
      <c r="BC5" s="3">
        <v>34731.0</v>
      </c>
      <c r="BD5" s="3">
        <v>34759.0</v>
      </c>
      <c r="BE5" s="3">
        <v>34790.0</v>
      </c>
      <c r="BF5" s="3">
        <v>34820.0</v>
      </c>
      <c r="BG5" s="3">
        <v>34851.0</v>
      </c>
      <c r="BH5" s="3">
        <v>34881.0</v>
      </c>
      <c r="BI5" s="3">
        <v>34912.0</v>
      </c>
      <c r="BJ5" s="3">
        <v>34943.0</v>
      </c>
      <c r="BK5" s="3">
        <v>34973.0</v>
      </c>
      <c r="BL5" s="3">
        <v>35004.0</v>
      </c>
      <c r="BM5" s="3">
        <v>35034.0</v>
      </c>
      <c r="BN5" s="4" t="s">
        <v>41</v>
      </c>
      <c r="BO5" s="3">
        <v>35065.0</v>
      </c>
      <c r="BP5" s="3">
        <v>35096.0</v>
      </c>
      <c r="BQ5" s="3">
        <v>35125.0</v>
      </c>
      <c r="BR5" s="3">
        <v>35156.0</v>
      </c>
      <c r="BS5" s="3">
        <v>35186.0</v>
      </c>
      <c r="BT5" s="3">
        <v>35217.0</v>
      </c>
      <c r="BU5" s="3">
        <v>35247.0</v>
      </c>
      <c r="BV5" s="3">
        <v>35278.0</v>
      </c>
      <c r="BW5" s="3">
        <v>35309.0</v>
      </c>
      <c r="BX5" s="3">
        <v>35339.0</v>
      </c>
      <c r="BY5" s="3">
        <v>35370.0</v>
      </c>
      <c r="BZ5" s="3">
        <v>35400.0</v>
      </c>
      <c r="CA5" s="3">
        <v>35431.0</v>
      </c>
      <c r="CB5" s="3">
        <v>35462.0</v>
      </c>
      <c r="CC5" s="3">
        <v>35490.0</v>
      </c>
      <c r="CD5" s="3">
        <v>35521.0</v>
      </c>
      <c r="CE5" s="3">
        <v>35551.0</v>
      </c>
      <c r="CF5" s="3">
        <v>35582.0</v>
      </c>
      <c r="CG5" s="3">
        <v>35612.0</v>
      </c>
      <c r="CH5" s="3">
        <v>35643.0</v>
      </c>
      <c r="CI5" s="3">
        <v>35674.0</v>
      </c>
      <c r="CJ5" s="3">
        <v>35704.0</v>
      </c>
      <c r="CK5" s="3">
        <v>35735.0</v>
      </c>
      <c r="CL5" s="3">
        <v>35765.0</v>
      </c>
      <c r="CM5" s="3">
        <v>35796.0</v>
      </c>
      <c r="CN5" s="3">
        <v>35827.0</v>
      </c>
      <c r="CO5" s="3">
        <v>35855.0</v>
      </c>
      <c r="CP5" s="3">
        <v>35886.0</v>
      </c>
      <c r="CQ5" s="3">
        <v>35916.0</v>
      </c>
      <c r="CR5" s="3">
        <v>35947.0</v>
      </c>
      <c r="CS5" s="3">
        <v>35977.0</v>
      </c>
      <c r="CT5" s="3">
        <v>36008.0</v>
      </c>
      <c r="CU5" s="3">
        <v>36039.0</v>
      </c>
      <c r="CV5" s="3">
        <v>36069.0</v>
      </c>
      <c r="CW5" s="3">
        <v>36100.0</v>
      </c>
      <c r="CX5" s="3">
        <v>36130.0</v>
      </c>
      <c r="CY5" s="3">
        <v>36161.0</v>
      </c>
      <c r="CZ5" s="3">
        <v>36192.0</v>
      </c>
      <c r="DA5" s="3">
        <v>36220.0</v>
      </c>
      <c r="DB5" s="3">
        <v>36251.0</v>
      </c>
      <c r="DC5" s="3">
        <v>36281.0</v>
      </c>
      <c r="DD5" s="3">
        <v>36312.0</v>
      </c>
      <c r="DE5" s="3">
        <v>36342.0</v>
      </c>
      <c r="DF5" s="3">
        <v>36373.0</v>
      </c>
      <c r="DG5" s="3">
        <v>36404.0</v>
      </c>
      <c r="DH5" s="3">
        <v>36434.0</v>
      </c>
      <c r="DI5" s="3">
        <v>36465.0</v>
      </c>
      <c r="DJ5" s="3">
        <v>36495.0</v>
      </c>
      <c r="DK5" s="3">
        <v>36526.0</v>
      </c>
      <c r="DL5" s="3">
        <v>36557.0</v>
      </c>
      <c r="DM5" s="3">
        <v>36586.0</v>
      </c>
      <c r="DN5" s="3">
        <v>36617.0</v>
      </c>
      <c r="DO5" s="3">
        <v>36647.0</v>
      </c>
      <c r="DP5" s="3">
        <v>36678.0</v>
      </c>
      <c r="DQ5" s="3">
        <v>36708.0</v>
      </c>
      <c r="DR5" s="3">
        <v>36739.0</v>
      </c>
      <c r="DS5" s="3">
        <v>36770.0</v>
      </c>
      <c r="DT5" s="3">
        <v>36800.0</v>
      </c>
      <c r="DU5" s="3">
        <v>36831.0</v>
      </c>
      <c r="DV5" s="3">
        <v>36861.0</v>
      </c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5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5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5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 ht="12.75" customHeight="1">
      <c r="A7" s="1" t="s">
        <v>2</v>
      </c>
      <c r="B7" s="7">
        <v>10963.0</v>
      </c>
      <c r="C7" s="7">
        <v>8741.0</v>
      </c>
      <c r="D7" s="7">
        <v>8969.0</v>
      </c>
      <c r="E7" s="7">
        <v>9301.0</v>
      </c>
      <c r="F7" s="7">
        <v>10374.0</v>
      </c>
      <c r="G7" s="7">
        <v>11996.0</v>
      </c>
      <c r="H7" s="7">
        <v>13123.0</v>
      </c>
      <c r="I7" s="7">
        <v>14958.0</v>
      </c>
      <c r="J7" s="7">
        <v>10718.0</v>
      </c>
      <c r="K7" s="7">
        <v>16462.0</v>
      </c>
      <c r="L7" s="7">
        <v>6808.0</v>
      </c>
      <c r="M7" s="7">
        <v>4861.0</v>
      </c>
      <c r="N7" s="8">
        <f t="shared" ref="N7:N14" si="2">SUM(B7:M7)</f>
        <v>127274</v>
      </c>
      <c r="O7" s="7">
        <v>7778.0</v>
      </c>
      <c r="P7" s="7">
        <v>5671.0</v>
      </c>
      <c r="Q7" s="7">
        <v>5402.0</v>
      </c>
      <c r="R7" s="7">
        <v>6761.0</v>
      </c>
      <c r="S7" s="7">
        <v>6219.0</v>
      </c>
      <c r="T7" s="7">
        <v>8848.0</v>
      </c>
      <c r="U7" s="7">
        <v>8669.0</v>
      </c>
      <c r="V7" s="7">
        <v>8086.0</v>
      </c>
      <c r="W7" s="7">
        <v>8658.0</v>
      </c>
      <c r="X7" s="7">
        <v>7478.0</v>
      </c>
      <c r="Y7" s="7">
        <v>7534.0</v>
      </c>
      <c r="Z7" s="7">
        <v>6219.0</v>
      </c>
      <c r="AA7" s="8">
        <f t="shared" ref="AA7:AA14" si="3">SUM(O7:Z7)</f>
        <v>87323</v>
      </c>
      <c r="AB7" s="7">
        <v>8740.0</v>
      </c>
      <c r="AC7" s="7">
        <v>6193.0</v>
      </c>
      <c r="AD7" s="7">
        <v>9439.0</v>
      </c>
      <c r="AE7" s="7">
        <v>9195.0</v>
      </c>
      <c r="AF7" s="7">
        <v>9014.0</v>
      </c>
      <c r="AG7" s="7">
        <v>8976.0</v>
      </c>
      <c r="AH7" s="7">
        <v>8151.0</v>
      </c>
      <c r="AI7" s="7">
        <v>7776.0</v>
      </c>
      <c r="AJ7" s="7">
        <v>7831.0</v>
      </c>
      <c r="AK7" s="7">
        <v>8101.0</v>
      </c>
      <c r="AL7" s="7">
        <v>8118.0</v>
      </c>
      <c r="AM7" s="7">
        <v>8399.0</v>
      </c>
      <c r="AN7" s="8">
        <f t="shared" ref="AN7:AN14" si="4">SUM(AB7:AM7)</f>
        <v>99933</v>
      </c>
      <c r="AO7" s="7">
        <v>8254.0</v>
      </c>
      <c r="AP7" s="7">
        <v>7805.0</v>
      </c>
      <c r="AQ7" s="7">
        <v>6153.0</v>
      </c>
      <c r="AR7" s="7">
        <v>8171.0</v>
      </c>
      <c r="AS7" s="7">
        <v>6981.0</v>
      </c>
      <c r="AT7" s="7">
        <v>7567.0</v>
      </c>
      <c r="AU7" s="7">
        <v>6909.0</v>
      </c>
      <c r="AV7" s="7">
        <v>8018.0</v>
      </c>
      <c r="AW7" s="7">
        <v>7248.0</v>
      </c>
      <c r="AX7" s="7">
        <v>7427.0</v>
      </c>
      <c r="AY7" s="7">
        <v>6558.0</v>
      </c>
      <c r="AZ7" s="7">
        <v>6469.0</v>
      </c>
      <c r="BA7" s="8">
        <f t="shared" ref="BA7:BA14" si="5">SUM(AO7:AZ7)</f>
        <v>87560</v>
      </c>
      <c r="BB7" s="7">
        <v>6733.0</v>
      </c>
      <c r="BC7" s="7">
        <v>7150.0</v>
      </c>
      <c r="BD7" s="7">
        <v>8498.0</v>
      </c>
      <c r="BE7" s="7">
        <v>8932.0</v>
      </c>
      <c r="BF7" s="7">
        <v>7533.0</v>
      </c>
      <c r="BG7" s="7">
        <v>7194.0</v>
      </c>
      <c r="BH7" s="7">
        <v>7424.0</v>
      </c>
      <c r="BI7" s="7">
        <v>7007.0</v>
      </c>
      <c r="BJ7" s="7">
        <v>7950.0</v>
      </c>
      <c r="BK7" s="7">
        <v>8050.0</v>
      </c>
      <c r="BL7" s="7">
        <v>8837.0</v>
      </c>
      <c r="BM7" s="7">
        <v>8281.0</v>
      </c>
      <c r="BN7" s="8">
        <f t="shared" ref="BN7:BN14" si="6">SUM(BB7:BM7)</f>
        <v>93589</v>
      </c>
      <c r="BO7" s="7">
        <v>11203.0</v>
      </c>
      <c r="BP7" s="7">
        <v>9110.0</v>
      </c>
      <c r="BQ7" s="7">
        <v>7671.0</v>
      </c>
      <c r="BR7" s="7">
        <v>11507.0</v>
      </c>
      <c r="BS7" s="7">
        <v>10734.0</v>
      </c>
      <c r="BT7" s="7">
        <v>9820.0</v>
      </c>
      <c r="BU7" s="7">
        <v>12443.0</v>
      </c>
      <c r="BV7" s="7">
        <v>11164.0</v>
      </c>
      <c r="BW7" s="7">
        <v>11468.0</v>
      </c>
      <c r="BX7" s="7">
        <v>11303.0</v>
      </c>
      <c r="BY7" s="7">
        <v>10514.0</v>
      </c>
      <c r="BZ7" s="7">
        <v>11592.0</v>
      </c>
      <c r="CA7" s="7">
        <v>8928.0</v>
      </c>
      <c r="CB7" s="7">
        <v>8938.0</v>
      </c>
      <c r="CC7" s="7">
        <v>6453.0</v>
      </c>
      <c r="CD7" s="7">
        <v>8784.0</v>
      </c>
      <c r="CE7" s="7">
        <v>12577.0</v>
      </c>
      <c r="CF7" s="7">
        <v>11746.0</v>
      </c>
      <c r="CG7" s="7">
        <v>11612.0</v>
      </c>
      <c r="CH7" s="7">
        <v>17728.0</v>
      </c>
      <c r="CI7" s="7">
        <v>17353.0</v>
      </c>
      <c r="CJ7" s="7">
        <v>17771.0</v>
      </c>
      <c r="CK7" s="7">
        <v>17537.0</v>
      </c>
      <c r="CL7" s="7">
        <v>18030.0</v>
      </c>
      <c r="CM7" s="7">
        <v>19068.0</v>
      </c>
      <c r="CN7" s="7">
        <v>11894.0</v>
      </c>
      <c r="CO7" s="7">
        <v>14852.0</v>
      </c>
      <c r="CP7" s="7">
        <v>15092.0</v>
      </c>
      <c r="CQ7" s="7">
        <v>13552.0</v>
      </c>
      <c r="CR7" s="7">
        <v>16816.0</v>
      </c>
      <c r="CS7" s="7">
        <v>17878.0</v>
      </c>
      <c r="CT7" s="7">
        <v>20354.0</v>
      </c>
      <c r="CU7" s="7">
        <v>17664.0</v>
      </c>
      <c r="CV7" s="7">
        <v>18422.0</v>
      </c>
      <c r="CW7" s="7">
        <v>20339.0</v>
      </c>
      <c r="CX7" s="7">
        <v>17277.0</v>
      </c>
      <c r="CY7" s="7">
        <v>14508.0</v>
      </c>
      <c r="CZ7" s="7">
        <v>12928.0</v>
      </c>
      <c r="DA7" s="7">
        <v>13554.0</v>
      </c>
      <c r="DB7" s="7">
        <v>14685.0</v>
      </c>
      <c r="DC7" s="7">
        <v>15539.0</v>
      </c>
      <c r="DD7" s="7">
        <v>18468.0</v>
      </c>
      <c r="DE7" s="7">
        <v>19039.0</v>
      </c>
      <c r="DF7" s="7">
        <v>22347.0</v>
      </c>
      <c r="DG7" s="7">
        <v>21488.0</v>
      </c>
      <c r="DH7" s="7">
        <v>20706.0</v>
      </c>
      <c r="DI7" s="7">
        <v>24353.0</v>
      </c>
      <c r="DJ7" s="7">
        <v>19148.0</v>
      </c>
      <c r="DK7" s="7">
        <v>20978.0</v>
      </c>
      <c r="DL7" s="7">
        <v>16668.0</v>
      </c>
      <c r="DM7" s="7">
        <v>18784.0</v>
      </c>
      <c r="DN7" s="7">
        <v>16235.0</v>
      </c>
      <c r="DO7" s="7">
        <v>19320.0</v>
      </c>
      <c r="DP7" s="7">
        <v>17879.0</v>
      </c>
      <c r="DQ7" s="7">
        <v>20901.0</v>
      </c>
      <c r="DR7" s="7">
        <v>18420.0</v>
      </c>
      <c r="DS7" s="7">
        <v>22125.0</v>
      </c>
      <c r="DT7" s="7">
        <v>19802.0</v>
      </c>
      <c r="DU7" s="7">
        <v>22360.0</v>
      </c>
      <c r="DV7" s="7">
        <v>20544.0</v>
      </c>
    </row>
    <row r="8" ht="12.75" customHeight="1">
      <c r="A8" s="1" t="s">
        <v>3</v>
      </c>
      <c r="B8" s="7">
        <v>1841.0</v>
      </c>
      <c r="C8" s="7">
        <v>1401.0</v>
      </c>
      <c r="D8" s="7">
        <v>1908.0</v>
      </c>
      <c r="E8" s="7">
        <v>2411.0</v>
      </c>
      <c r="F8" s="7">
        <v>2450.0</v>
      </c>
      <c r="G8" s="7">
        <v>4079.0</v>
      </c>
      <c r="H8" s="7">
        <v>4147.0</v>
      </c>
      <c r="I8" s="7">
        <v>2392.0</v>
      </c>
      <c r="J8" s="7">
        <v>2990.0</v>
      </c>
      <c r="K8" s="7">
        <v>2643.0</v>
      </c>
      <c r="L8" s="7">
        <v>2232.0</v>
      </c>
      <c r="M8" s="7">
        <v>455.0</v>
      </c>
      <c r="N8" s="8">
        <f t="shared" si="2"/>
        <v>28949</v>
      </c>
      <c r="O8" s="7">
        <v>683.0</v>
      </c>
      <c r="P8" s="7">
        <v>3750.0</v>
      </c>
      <c r="Q8" s="7">
        <v>436.0</v>
      </c>
      <c r="R8" s="7">
        <v>747.0</v>
      </c>
      <c r="S8" s="7">
        <v>2893.0</v>
      </c>
      <c r="T8" s="7">
        <v>1197.0</v>
      </c>
      <c r="U8" s="7">
        <v>1577.0</v>
      </c>
      <c r="V8" s="7">
        <v>1596.0</v>
      </c>
      <c r="W8" s="7">
        <v>1916.0</v>
      </c>
      <c r="X8" s="7">
        <v>2240.0</v>
      </c>
      <c r="Y8" s="7">
        <v>685.0</v>
      </c>
      <c r="Z8" s="7">
        <v>427.0</v>
      </c>
      <c r="AA8" s="8">
        <f t="shared" si="3"/>
        <v>18147</v>
      </c>
      <c r="AB8" s="7">
        <v>519.0</v>
      </c>
      <c r="AC8" s="7">
        <v>1692.0</v>
      </c>
      <c r="AD8" s="7">
        <v>1510.0</v>
      </c>
      <c r="AE8" s="7">
        <v>1649.0</v>
      </c>
      <c r="AF8" s="7">
        <v>1570.0</v>
      </c>
      <c r="AG8" s="7">
        <v>1840.0</v>
      </c>
      <c r="AH8" s="7">
        <v>2157.0</v>
      </c>
      <c r="AI8" s="7">
        <v>1267.0</v>
      </c>
      <c r="AJ8" s="7">
        <v>1761.0</v>
      </c>
      <c r="AK8" s="7">
        <v>2049.0</v>
      </c>
      <c r="AL8" s="7">
        <v>1669.0</v>
      </c>
      <c r="AM8" s="7">
        <v>2005.0</v>
      </c>
      <c r="AN8" s="8">
        <f t="shared" si="4"/>
        <v>19688</v>
      </c>
      <c r="AO8" s="7">
        <v>1765.0</v>
      </c>
      <c r="AP8" s="7">
        <v>1628.0</v>
      </c>
      <c r="AQ8" s="7">
        <v>1400.0</v>
      </c>
      <c r="AR8" s="7">
        <v>1713.0</v>
      </c>
      <c r="AS8" s="7">
        <v>1516.0</v>
      </c>
      <c r="AT8" s="7">
        <v>1363.0</v>
      </c>
      <c r="AU8" s="7">
        <v>1504.0</v>
      </c>
      <c r="AV8" s="7">
        <v>1612.0</v>
      </c>
      <c r="AW8" s="7">
        <v>1833.0</v>
      </c>
      <c r="AX8" s="7">
        <v>2008.0</v>
      </c>
      <c r="AY8" s="7">
        <v>2942.0</v>
      </c>
      <c r="AZ8" s="7">
        <v>2620.0</v>
      </c>
      <c r="BA8" s="8">
        <f t="shared" si="5"/>
        <v>21904</v>
      </c>
      <c r="BB8" s="7">
        <v>2296.0</v>
      </c>
      <c r="BC8" s="7">
        <v>1732.0</v>
      </c>
      <c r="BD8" s="7">
        <v>2097.0</v>
      </c>
      <c r="BE8" s="7">
        <v>1387.0</v>
      </c>
      <c r="BF8" s="7">
        <v>1957.0</v>
      </c>
      <c r="BG8" s="7">
        <v>2913.0</v>
      </c>
      <c r="BH8" s="7">
        <v>2073.0</v>
      </c>
      <c r="BI8" s="7">
        <v>2408.0</v>
      </c>
      <c r="BJ8" s="7">
        <v>1912.0</v>
      </c>
      <c r="BK8" s="7">
        <v>2644.0</v>
      </c>
      <c r="BL8" s="7">
        <v>2434.0</v>
      </c>
      <c r="BM8" s="7">
        <v>2051.0</v>
      </c>
      <c r="BN8" s="8">
        <f t="shared" si="6"/>
        <v>25904</v>
      </c>
      <c r="BO8" s="7">
        <v>2521.0</v>
      </c>
      <c r="BP8" s="7">
        <v>2683.0</v>
      </c>
      <c r="BQ8" s="7">
        <v>1657.0</v>
      </c>
      <c r="BR8" s="7">
        <v>2707.0</v>
      </c>
      <c r="BS8" s="7">
        <v>2754.0</v>
      </c>
      <c r="BT8" s="7">
        <v>2916.0</v>
      </c>
      <c r="BU8" s="7">
        <v>3520.0</v>
      </c>
      <c r="BV8" s="7">
        <v>3686.0</v>
      </c>
      <c r="BW8" s="7">
        <v>3066.0</v>
      </c>
      <c r="BX8" s="7">
        <v>4918.0</v>
      </c>
      <c r="BY8" s="7">
        <v>4245.0</v>
      </c>
      <c r="BZ8" s="7">
        <v>3839.0</v>
      </c>
      <c r="CA8" s="7">
        <v>3426.0</v>
      </c>
      <c r="CB8" s="7">
        <v>2414.0</v>
      </c>
      <c r="CC8" s="7">
        <v>1585.0</v>
      </c>
      <c r="CD8" s="7">
        <v>3555.0</v>
      </c>
      <c r="CE8" s="7">
        <v>4202.0</v>
      </c>
      <c r="CF8" s="7">
        <v>4431.0</v>
      </c>
      <c r="CG8" s="7">
        <v>4363.0</v>
      </c>
      <c r="CH8" s="7">
        <v>4915.0</v>
      </c>
      <c r="CI8" s="7">
        <v>4608.0</v>
      </c>
      <c r="CJ8" s="7">
        <v>4787.0</v>
      </c>
      <c r="CK8" s="7">
        <v>5120.0</v>
      </c>
      <c r="CL8" s="7">
        <v>5082.0</v>
      </c>
      <c r="CM8" s="7">
        <v>3439.0</v>
      </c>
      <c r="CN8" s="7">
        <v>3503.0</v>
      </c>
      <c r="CO8" s="7">
        <v>3435.0</v>
      </c>
      <c r="CP8" s="7">
        <v>4135.0</v>
      </c>
      <c r="CQ8" s="7">
        <v>4220.0</v>
      </c>
      <c r="CR8" s="7">
        <v>3577.0</v>
      </c>
      <c r="CS8" s="7">
        <v>6339.0</v>
      </c>
      <c r="CT8" s="7">
        <v>6144.0</v>
      </c>
      <c r="CU8" s="7">
        <v>6533.0</v>
      </c>
      <c r="CV8" s="7">
        <v>6841.0</v>
      </c>
      <c r="CW8" s="7">
        <v>6190.0</v>
      </c>
      <c r="CX8" s="7">
        <v>5036.0</v>
      </c>
      <c r="CY8" s="7">
        <v>3613.0</v>
      </c>
      <c r="CZ8" s="7">
        <v>2736.0</v>
      </c>
      <c r="DA8" s="7">
        <v>3173.0</v>
      </c>
      <c r="DB8" s="7">
        <v>3692.0</v>
      </c>
      <c r="DC8" s="7">
        <v>4125.0</v>
      </c>
      <c r="DD8" s="7">
        <v>4759.0</v>
      </c>
      <c r="DE8" s="7">
        <v>5340.0</v>
      </c>
      <c r="DF8" s="7">
        <v>5531.0</v>
      </c>
      <c r="DG8" s="7">
        <v>5283.0</v>
      </c>
      <c r="DH8" s="7">
        <v>5177.0</v>
      </c>
      <c r="DI8" s="7">
        <v>6482.0</v>
      </c>
      <c r="DJ8" s="7">
        <v>4987.0</v>
      </c>
      <c r="DK8" s="7">
        <v>4471.0</v>
      </c>
      <c r="DL8" s="7">
        <v>4812.0</v>
      </c>
      <c r="DM8" s="7">
        <v>4420.0</v>
      </c>
      <c r="DN8" s="7">
        <v>5117.0</v>
      </c>
      <c r="DO8" s="7">
        <v>5473.0</v>
      </c>
      <c r="DP8" s="7">
        <v>5259.0</v>
      </c>
      <c r="DQ8" s="7">
        <v>6501.0</v>
      </c>
      <c r="DR8" s="7">
        <v>6427.0</v>
      </c>
      <c r="DS8" s="7">
        <v>8492.0</v>
      </c>
      <c r="DT8" s="7">
        <v>7099.0</v>
      </c>
      <c r="DU8" s="7">
        <v>7867.0</v>
      </c>
      <c r="DV8" s="7">
        <v>5293.0</v>
      </c>
    </row>
    <row r="9" ht="12.75" customHeight="1">
      <c r="A9" s="1" t="s">
        <v>4</v>
      </c>
      <c r="B9" s="7">
        <v>20044.0</v>
      </c>
      <c r="C9" s="7">
        <v>15066.0</v>
      </c>
      <c r="D9" s="7">
        <v>17933.0</v>
      </c>
      <c r="E9" s="7">
        <v>20209.0</v>
      </c>
      <c r="F9" s="7">
        <v>21554.0</v>
      </c>
      <c r="G9" s="7">
        <v>24655.0</v>
      </c>
      <c r="H9" s="7">
        <v>22014.0</v>
      </c>
      <c r="I9" s="7">
        <v>22029.0</v>
      </c>
      <c r="J9" s="7">
        <v>24394.0</v>
      </c>
      <c r="K9" s="7">
        <v>24158.0</v>
      </c>
      <c r="L9" s="7">
        <v>22913.0</v>
      </c>
      <c r="M9" s="7">
        <v>22537.0</v>
      </c>
      <c r="N9" s="8">
        <f t="shared" si="2"/>
        <v>257506</v>
      </c>
      <c r="O9" s="7">
        <v>17187.0</v>
      </c>
      <c r="P9" s="7">
        <v>16352.0</v>
      </c>
      <c r="Q9" s="7">
        <v>12420.0</v>
      </c>
      <c r="R9" s="7">
        <v>12681.0</v>
      </c>
      <c r="S9" s="7">
        <v>14915.0</v>
      </c>
      <c r="T9" s="7">
        <v>19368.0</v>
      </c>
      <c r="U9" s="7">
        <v>20205.0</v>
      </c>
      <c r="V9" s="7">
        <v>15430.0</v>
      </c>
      <c r="W9" s="7">
        <v>19987.0</v>
      </c>
      <c r="X9" s="7">
        <v>19554.0</v>
      </c>
      <c r="Y9" s="7">
        <v>24718.0</v>
      </c>
      <c r="Z9" s="7">
        <v>18526.0</v>
      </c>
      <c r="AA9" s="8">
        <f t="shared" si="3"/>
        <v>211343</v>
      </c>
      <c r="AB9" s="7">
        <v>15137.0</v>
      </c>
      <c r="AC9" s="7">
        <v>11590.0</v>
      </c>
      <c r="AD9" s="7">
        <v>18516.0</v>
      </c>
      <c r="AE9" s="7">
        <v>16609.0</v>
      </c>
      <c r="AF9" s="7">
        <v>19403.0</v>
      </c>
      <c r="AG9" s="7">
        <v>26147.0</v>
      </c>
      <c r="AH9" s="7">
        <v>19653.0</v>
      </c>
      <c r="AI9" s="7">
        <v>20212.0</v>
      </c>
      <c r="AJ9" s="7">
        <v>24880.0</v>
      </c>
      <c r="AK9" s="7">
        <v>28070.0</v>
      </c>
      <c r="AL9" s="7">
        <v>22143.0</v>
      </c>
      <c r="AM9" s="7">
        <v>24741.0</v>
      </c>
      <c r="AN9" s="8">
        <f t="shared" si="4"/>
        <v>247101</v>
      </c>
      <c r="AO9" s="7">
        <v>18396.0</v>
      </c>
      <c r="AP9" s="7">
        <v>15750.0</v>
      </c>
      <c r="AQ9" s="7">
        <v>16463.0</v>
      </c>
      <c r="AR9" s="7">
        <v>14258.0</v>
      </c>
      <c r="AS9" s="7">
        <v>15742.0</v>
      </c>
      <c r="AT9" s="7">
        <v>17673.0</v>
      </c>
      <c r="AU9" s="7">
        <v>15535.0</v>
      </c>
      <c r="AV9" s="7">
        <v>21886.0</v>
      </c>
      <c r="AW9" s="7">
        <v>22241.0</v>
      </c>
      <c r="AX9" s="7">
        <v>27842.0</v>
      </c>
      <c r="AY9" s="7">
        <v>20896.0</v>
      </c>
      <c r="AZ9" s="7">
        <v>15330.0</v>
      </c>
      <c r="BA9" s="8">
        <f t="shared" si="5"/>
        <v>222012</v>
      </c>
      <c r="BB9" s="7">
        <v>13700.0</v>
      </c>
      <c r="BC9" s="7">
        <v>11118.0</v>
      </c>
      <c r="BD9" s="7">
        <v>17396.0</v>
      </c>
      <c r="BE9" s="7">
        <v>15758.0</v>
      </c>
      <c r="BF9" s="7">
        <v>15642.0</v>
      </c>
      <c r="BG9" s="7">
        <v>13745.0</v>
      </c>
      <c r="BH9" s="7">
        <v>14661.0</v>
      </c>
      <c r="BI9" s="7">
        <v>15596.0</v>
      </c>
      <c r="BJ9" s="7">
        <v>14537.0</v>
      </c>
      <c r="BK9" s="7">
        <v>14429.0</v>
      </c>
      <c r="BL9" s="7">
        <v>13951.0</v>
      </c>
      <c r="BM9" s="7">
        <v>15697.0</v>
      </c>
      <c r="BN9" s="8">
        <f t="shared" si="6"/>
        <v>176230</v>
      </c>
      <c r="BO9" s="7">
        <v>13818.0</v>
      </c>
      <c r="BP9" s="7">
        <v>12828.0</v>
      </c>
      <c r="BQ9" s="7">
        <v>14596.0</v>
      </c>
      <c r="BR9" s="7">
        <v>18131.0</v>
      </c>
      <c r="BS9" s="7">
        <v>19662.0</v>
      </c>
      <c r="BT9" s="7">
        <v>12435.0</v>
      </c>
      <c r="BU9" s="7">
        <v>16782.0</v>
      </c>
      <c r="BV9" s="7">
        <v>16773.0</v>
      </c>
      <c r="BW9" s="7">
        <v>15775.0</v>
      </c>
      <c r="BX9" s="7">
        <v>20586.0</v>
      </c>
      <c r="BY9" s="7">
        <v>20170.0</v>
      </c>
      <c r="BZ9" s="7">
        <v>20997.0</v>
      </c>
      <c r="CA9" s="7">
        <v>19845.0</v>
      </c>
      <c r="CB9" s="7">
        <v>15849.0</v>
      </c>
      <c r="CC9" s="7">
        <v>15174.0</v>
      </c>
      <c r="CD9" s="7">
        <v>18316.0</v>
      </c>
      <c r="CE9" s="7">
        <v>19322.0</v>
      </c>
      <c r="CF9" s="7">
        <v>20241.0</v>
      </c>
      <c r="CG9" s="7">
        <v>24938.0</v>
      </c>
      <c r="CH9" s="7">
        <v>27700.0</v>
      </c>
      <c r="CI9" s="7">
        <v>29178.0</v>
      </c>
      <c r="CJ9" s="7">
        <v>28853.0</v>
      </c>
      <c r="CK9" s="7">
        <v>27167.0</v>
      </c>
      <c r="CL9" s="7">
        <v>32152.0</v>
      </c>
      <c r="CM9" s="7">
        <v>23734.0</v>
      </c>
      <c r="CN9" s="7">
        <v>19099.0</v>
      </c>
      <c r="CO9" s="7">
        <v>22427.0</v>
      </c>
      <c r="CP9" s="7">
        <v>21954.0</v>
      </c>
      <c r="CQ9" s="7">
        <v>23790.0</v>
      </c>
      <c r="CR9" s="7">
        <v>22804.0</v>
      </c>
      <c r="CS9" s="7">
        <v>22424.0</v>
      </c>
      <c r="CT9" s="7">
        <v>21121.0</v>
      </c>
      <c r="CU9" s="7">
        <v>23593.0</v>
      </c>
      <c r="CV9" s="7">
        <v>24190.0</v>
      </c>
      <c r="CW9" s="7">
        <v>23581.0</v>
      </c>
      <c r="CX9" s="7">
        <v>23148.0</v>
      </c>
      <c r="CY9" s="7">
        <v>18732.0</v>
      </c>
      <c r="CZ9" s="7">
        <v>20141.0</v>
      </c>
      <c r="DA9" s="7">
        <v>22327.0</v>
      </c>
      <c r="DB9" s="7">
        <v>22594.0</v>
      </c>
      <c r="DC9" s="7">
        <v>22808.0</v>
      </c>
      <c r="DD9" s="7">
        <v>26883.0</v>
      </c>
      <c r="DE9" s="7">
        <v>31644.0</v>
      </c>
      <c r="DF9" s="7">
        <v>29193.0</v>
      </c>
      <c r="DG9" s="7">
        <v>27479.0</v>
      </c>
      <c r="DH9" s="7">
        <v>30200.0</v>
      </c>
      <c r="DI9" s="7">
        <v>38965.0</v>
      </c>
      <c r="DJ9" s="7">
        <v>36195.0</v>
      </c>
      <c r="DK9" s="7">
        <v>28660.0</v>
      </c>
      <c r="DL9" s="7">
        <v>26221.0</v>
      </c>
      <c r="DM9" s="7">
        <v>25615.0</v>
      </c>
      <c r="DN9" s="7">
        <v>22327.0</v>
      </c>
      <c r="DO9" s="7">
        <v>32852.0</v>
      </c>
      <c r="DP9" s="7">
        <v>31678.0</v>
      </c>
      <c r="DQ9" s="7">
        <v>33482.0</v>
      </c>
      <c r="DR9" s="7">
        <v>33474.0</v>
      </c>
      <c r="DS9" s="7">
        <v>27961.0</v>
      </c>
      <c r="DT9" s="7">
        <v>34367.0</v>
      </c>
      <c r="DU9" s="7">
        <v>33083.0</v>
      </c>
      <c r="DV9" s="7">
        <v>33434.0</v>
      </c>
    </row>
    <row r="10" ht="12.75" customHeight="1">
      <c r="A10" s="1" t="s">
        <v>5</v>
      </c>
      <c r="B10" s="7">
        <v>1914.0</v>
      </c>
      <c r="C10" s="7">
        <v>1505.0</v>
      </c>
      <c r="D10" s="7">
        <v>2000.0</v>
      </c>
      <c r="E10" s="7">
        <v>2258.0</v>
      </c>
      <c r="F10" s="7">
        <v>3251.0</v>
      </c>
      <c r="G10" s="7">
        <v>2551.0</v>
      </c>
      <c r="H10" s="7">
        <v>2502.0</v>
      </c>
      <c r="I10" s="7">
        <v>4601.0</v>
      </c>
      <c r="J10" s="7">
        <v>1502.0</v>
      </c>
      <c r="K10" s="7">
        <v>3700.0</v>
      </c>
      <c r="L10" s="7">
        <v>1776.0</v>
      </c>
      <c r="M10" s="7">
        <v>0.0</v>
      </c>
      <c r="N10" s="8">
        <f t="shared" si="2"/>
        <v>27560</v>
      </c>
      <c r="O10" s="7">
        <v>500.0</v>
      </c>
      <c r="P10" s="7">
        <v>0.0</v>
      </c>
      <c r="Q10" s="7">
        <v>2338.0</v>
      </c>
      <c r="R10" s="7">
        <v>600.0</v>
      </c>
      <c r="S10" s="7">
        <v>0.0</v>
      </c>
      <c r="T10" s="7">
        <v>395.0</v>
      </c>
      <c r="U10" s="7">
        <v>3106.0</v>
      </c>
      <c r="V10" s="7">
        <v>3226.0</v>
      </c>
      <c r="W10" s="7">
        <v>2852.0</v>
      </c>
      <c r="X10" s="7">
        <v>400.0</v>
      </c>
      <c r="Y10" s="7">
        <v>70.0</v>
      </c>
      <c r="Z10" s="7">
        <v>300.0</v>
      </c>
      <c r="AA10" s="8">
        <f t="shared" si="3"/>
        <v>13787</v>
      </c>
      <c r="AB10" s="7">
        <v>1579.0</v>
      </c>
      <c r="AC10" s="7">
        <v>1484.0</v>
      </c>
      <c r="AD10" s="7">
        <v>1900.0</v>
      </c>
      <c r="AE10" s="7">
        <v>1742.0</v>
      </c>
      <c r="AF10" s="7">
        <v>2588.0</v>
      </c>
      <c r="AG10" s="7">
        <v>2620.0</v>
      </c>
      <c r="AH10" s="7">
        <v>1721.0</v>
      </c>
      <c r="AI10" s="7">
        <v>1722.0</v>
      </c>
      <c r="AJ10" s="7">
        <v>1876.0</v>
      </c>
      <c r="AK10" s="7">
        <v>1975.0</v>
      </c>
      <c r="AL10" s="7">
        <v>2880.0</v>
      </c>
      <c r="AM10" s="7">
        <v>1601.0</v>
      </c>
      <c r="AN10" s="8">
        <f t="shared" si="4"/>
        <v>23688</v>
      </c>
      <c r="AO10" s="7">
        <v>0.0</v>
      </c>
      <c r="AP10" s="7">
        <v>0.0</v>
      </c>
      <c r="AQ10" s="7">
        <v>1105.0</v>
      </c>
      <c r="AR10" s="7">
        <v>2125.0</v>
      </c>
      <c r="AS10" s="7">
        <v>1471.0</v>
      </c>
      <c r="AT10" s="7">
        <v>1375.0</v>
      </c>
      <c r="AU10" s="7">
        <v>501.0</v>
      </c>
      <c r="AV10" s="7">
        <v>420.0</v>
      </c>
      <c r="AW10" s="7">
        <v>1748.0</v>
      </c>
      <c r="AX10" s="7">
        <v>1181.0</v>
      </c>
      <c r="AY10" s="7">
        <v>4042.0</v>
      </c>
      <c r="AZ10" s="7">
        <v>1718.0</v>
      </c>
      <c r="BA10" s="8">
        <f t="shared" si="5"/>
        <v>15686</v>
      </c>
      <c r="BB10" s="7">
        <v>0.0</v>
      </c>
      <c r="BC10" s="7">
        <v>2400.0</v>
      </c>
      <c r="BD10" s="7">
        <v>1860.0</v>
      </c>
      <c r="BE10" s="7">
        <v>1680.0</v>
      </c>
      <c r="BF10" s="7">
        <v>2765.0</v>
      </c>
      <c r="BG10" s="7">
        <v>2020.0</v>
      </c>
      <c r="BH10" s="7">
        <v>3507.0</v>
      </c>
      <c r="BI10" s="7">
        <v>4591.0</v>
      </c>
      <c r="BJ10" s="7">
        <v>2827.0</v>
      </c>
      <c r="BK10" s="7">
        <v>2040.0</v>
      </c>
      <c r="BL10" s="7">
        <v>3869.0</v>
      </c>
      <c r="BM10" s="7">
        <v>5059.0</v>
      </c>
      <c r="BN10" s="8">
        <f t="shared" si="6"/>
        <v>32618</v>
      </c>
      <c r="BO10" s="7">
        <v>1681.0</v>
      </c>
      <c r="BP10" s="7">
        <v>1010.0</v>
      </c>
      <c r="BQ10" s="7">
        <v>1300.0</v>
      </c>
      <c r="BR10" s="7">
        <v>2400.0</v>
      </c>
      <c r="BS10" s="7">
        <v>3275.0</v>
      </c>
      <c r="BT10" s="7">
        <v>2827.0</v>
      </c>
      <c r="BU10" s="7">
        <v>3411.0</v>
      </c>
      <c r="BV10" s="7">
        <v>4176.0</v>
      </c>
      <c r="BW10" s="7">
        <v>4014.0</v>
      </c>
      <c r="BX10" s="7">
        <v>5859.0</v>
      </c>
      <c r="BY10" s="7">
        <v>4673.0</v>
      </c>
      <c r="BZ10" s="7">
        <v>4337.0</v>
      </c>
      <c r="CA10" s="7">
        <v>3332.0</v>
      </c>
      <c r="CB10" s="7">
        <v>2810.0</v>
      </c>
      <c r="CC10" s="7">
        <v>3662.0</v>
      </c>
      <c r="CD10" s="7">
        <v>3039.0</v>
      </c>
      <c r="CE10" s="7">
        <v>4548.0</v>
      </c>
      <c r="CF10" s="7">
        <v>4313.0</v>
      </c>
      <c r="CG10" s="7">
        <v>4524.0</v>
      </c>
      <c r="CH10" s="7">
        <v>5068.0</v>
      </c>
      <c r="CI10" s="7">
        <v>5005.0</v>
      </c>
      <c r="CJ10" s="7">
        <v>3098.0</v>
      </c>
      <c r="CK10" s="7">
        <v>2612.0</v>
      </c>
      <c r="CL10" s="7">
        <v>5152.0</v>
      </c>
      <c r="CM10" s="7">
        <v>2979.0</v>
      </c>
      <c r="CN10" s="7">
        <v>2512.0</v>
      </c>
      <c r="CO10" s="7">
        <v>3963.0</v>
      </c>
      <c r="CP10" s="7">
        <v>5498.0</v>
      </c>
      <c r="CQ10" s="7">
        <v>5895.0</v>
      </c>
      <c r="CR10" s="7">
        <v>3125.0</v>
      </c>
      <c r="CS10" s="7">
        <v>4001.0</v>
      </c>
      <c r="CT10" s="7">
        <v>3601.0</v>
      </c>
      <c r="CU10" s="7">
        <v>3394.0</v>
      </c>
      <c r="CV10" s="7">
        <v>3654.0</v>
      </c>
      <c r="CW10" s="7">
        <v>1503.0</v>
      </c>
      <c r="CX10" s="7">
        <v>3738.0</v>
      </c>
      <c r="CY10" s="7">
        <v>3514.0</v>
      </c>
      <c r="CZ10" s="7">
        <v>4610.0</v>
      </c>
      <c r="DA10" s="7">
        <v>5694.0</v>
      </c>
      <c r="DB10" s="7">
        <v>7988.0</v>
      </c>
      <c r="DC10" s="7">
        <v>8381.0</v>
      </c>
      <c r="DD10" s="7">
        <v>5973.0</v>
      </c>
      <c r="DE10" s="7">
        <v>5617.0</v>
      </c>
      <c r="DF10" s="7">
        <v>4212.0</v>
      </c>
      <c r="DG10" s="7">
        <v>4593.0</v>
      </c>
      <c r="DH10" s="7">
        <v>4667.0</v>
      </c>
      <c r="DI10" s="7">
        <v>6277.0</v>
      </c>
      <c r="DJ10" s="7">
        <v>4574.0</v>
      </c>
      <c r="DK10" s="7">
        <v>4919.0</v>
      </c>
      <c r="DL10" s="7">
        <v>3439.0</v>
      </c>
      <c r="DM10" s="7">
        <v>3729.0</v>
      </c>
      <c r="DN10" s="7">
        <v>2484.0</v>
      </c>
      <c r="DO10" s="7">
        <v>5802.0</v>
      </c>
      <c r="DP10" s="7">
        <v>3703.0</v>
      </c>
      <c r="DQ10" s="7">
        <v>5167.0</v>
      </c>
      <c r="DR10" s="7">
        <v>4711.0</v>
      </c>
      <c r="DS10" s="7">
        <v>4232.0</v>
      </c>
      <c r="DT10" s="7">
        <v>4693.0</v>
      </c>
      <c r="DU10" s="7">
        <v>5022.0</v>
      </c>
      <c r="DV10" s="7">
        <v>5132.0</v>
      </c>
    </row>
    <row r="11" ht="12.75" customHeight="1">
      <c r="A11" s="1" t="s">
        <v>6</v>
      </c>
      <c r="B11" s="7">
        <v>34332.0</v>
      </c>
      <c r="C11" s="7">
        <v>26275.0</v>
      </c>
      <c r="D11" s="7">
        <v>33144.0</v>
      </c>
      <c r="E11" s="7">
        <v>42266.0</v>
      </c>
      <c r="F11" s="7">
        <v>40351.0</v>
      </c>
      <c r="G11" s="7">
        <v>40566.0</v>
      </c>
      <c r="H11" s="7">
        <v>42091.0</v>
      </c>
      <c r="I11" s="7">
        <v>41439.0</v>
      </c>
      <c r="J11" s="7">
        <v>38506.0</v>
      </c>
      <c r="K11" s="7">
        <v>34166.0</v>
      </c>
      <c r="L11" s="7">
        <v>32945.0</v>
      </c>
      <c r="M11" s="7">
        <v>31593.0</v>
      </c>
      <c r="N11" s="8">
        <f t="shared" si="2"/>
        <v>437674</v>
      </c>
      <c r="O11" s="7">
        <v>30506.0</v>
      </c>
      <c r="P11" s="7">
        <v>25083.0</v>
      </c>
      <c r="Q11" s="7">
        <v>26618.0</v>
      </c>
      <c r="R11" s="7">
        <v>21761.0</v>
      </c>
      <c r="S11" s="7">
        <v>22374.0</v>
      </c>
      <c r="T11" s="7">
        <v>27413.0</v>
      </c>
      <c r="U11" s="7">
        <v>32890.0</v>
      </c>
      <c r="V11" s="7">
        <v>29719.0</v>
      </c>
      <c r="W11" s="7">
        <v>31783.0</v>
      </c>
      <c r="X11" s="7">
        <v>30565.0</v>
      </c>
      <c r="Y11" s="7">
        <v>36208.0</v>
      </c>
      <c r="Z11" s="7">
        <v>37117.0</v>
      </c>
      <c r="AA11" s="8">
        <f t="shared" si="3"/>
        <v>352037</v>
      </c>
      <c r="AB11" s="7">
        <v>37660.0</v>
      </c>
      <c r="AC11" s="7">
        <v>22359.0</v>
      </c>
      <c r="AD11" s="7">
        <v>33558.0</v>
      </c>
      <c r="AE11" s="7">
        <v>29086.0</v>
      </c>
      <c r="AF11" s="7">
        <v>26473.0</v>
      </c>
      <c r="AG11" s="7">
        <v>28341.0</v>
      </c>
      <c r="AH11" s="7">
        <v>32866.0</v>
      </c>
      <c r="AI11" s="7">
        <v>32340.0</v>
      </c>
      <c r="AJ11" s="7">
        <v>33077.0</v>
      </c>
      <c r="AK11" s="7">
        <v>32908.0</v>
      </c>
      <c r="AL11" s="7">
        <v>37620.0</v>
      </c>
      <c r="AM11" s="7">
        <v>44100.0</v>
      </c>
      <c r="AN11" s="8">
        <f t="shared" si="4"/>
        <v>390388</v>
      </c>
      <c r="AO11" s="7">
        <v>38889.0</v>
      </c>
      <c r="AP11" s="7">
        <v>34095.0</v>
      </c>
      <c r="AQ11" s="7">
        <v>29616.0</v>
      </c>
      <c r="AR11" s="7">
        <v>24700.0</v>
      </c>
      <c r="AS11" s="7">
        <v>31852.0</v>
      </c>
      <c r="AT11" s="7">
        <v>38789.0</v>
      </c>
      <c r="AU11" s="7">
        <v>39169.0</v>
      </c>
      <c r="AV11" s="7">
        <v>41686.0</v>
      </c>
      <c r="AW11" s="7">
        <v>45644.0</v>
      </c>
      <c r="AX11" s="7">
        <v>45342.0</v>
      </c>
      <c r="AY11" s="7">
        <v>47475.0</v>
      </c>
      <c r="AZ11" s="7">
        <v>45690.0</v>
      </c>
      <c r="BA11" s="8">
        <f t="shared" si="5"/>
        <v>462947</v>
      </c>
      <c r="BB11" s="7">
        <v>41156.0</v>
      </c>
      <c r="BC11" s="7">
        <v>33739.0</v>
      </c>
      <c r="BD11" s="7">
        <v>40733.0</v>
      </c>
      <c r="BE11" s="7">
        <v>33483.0</v>
      </c>
      <c r="BF11" s="7">
        <v>37072.0</v>
      </c>
      <c r="BG11" s="7">
        <v>32671.0</v>
      </c>
      <c r="BH11" s="7">
        <v>37122.0</v>
      </c>
      <c r="BI11" s="7">
        <v>37444.0</v>
      </c>
      <c r="BJ11" s="7">
        <v>33978.0</v>
      </c>
      <c r="BK11" s="7">
        <v>45242.0</v>
      </c>
      <c r="BL11" s="7">
        <v>47254.0</v>
      </c>
      <c r="BM11" s="7">
        <v>52935.0</v>
      </c>
      <c r="BN11" s="8">
        <f t="shared" si="6"/>
        <v>472829</v>
      </c>
      <c r="BO11" s="7">
        <v>49543.0</v>
      </c>
      <c r="BP11" s="7">
        <v>38005.0</v>
      </c>
      <c r="BQ11" s="7">
        <v>33196.0</v>
      </c>
      <c r="BR11" s="7">
        <v>30267.0</v>
      </c>
      <c r="BS11" s="7">
        <v>35305.0</v>
      </c>
      <c r="BT11" s="7">
        <v>36345.0</v>
      </c>
      <c r="BU11" s="7">
        <v>42875.0</v>
      </c>
      <c r="BV11" s="7">
        <v>51454.0</v>
      </c>
      <c r="BW11" s="7">
        <v>38835.0</v>
      </c>
      <c r="BX11" s="7">
        <v>48752.0</v>
      </c>
      <c r="BY11" s="7">
        <v>48709.0</v>
      </c>
      <c r="BZ11" s="7">
        <v>44347.0</v>
      </c>
      <c r="CA11" s="7">
        <v>46140.0</v>
      </c>
      <c r="CB11" s="7">
        <v>31186.0</v>
      </c>
      <c r="CC11" s="7">
        <v>30567.0</v>
      </c>
      <c r="CD11" s="7">
        <v>29797.0</v>
      </c>
      <c r="CE11" s="7">
        <v>32892.0</v>
      </c>
      <c r="CF11" s="7">
        <v>37561.0</v>
      </c>
      <c r="CG11" s="7">
        <v>43691.0</v>
      </c>
      <c r="CH11" s="7">
        <v>44563.0</v>
      </c>
      <c r="CI11" s="7">
        <v>46457.0</v>
      </c>
      <c r="CJ11" s="7">
        <v>53818.0</v>
      </c>
      <c r="CK11" s="7">
        <v>48817.0</v>
      </c>
      <c r="CL11" s="7">
        <v>52784.0</v>
      </c>
      <c r="CM11" s="7">
        <v>54849.0</v>
      </c>
      <c r="CN11" s="7">
        <v>43253.0</v>
      </c>
      <c r="CO11" s="7">
        <v>50863.0</v>
      </c>
      <c r="CP11" s="7">
        <v>46038.0</v>
      </c>
      <c r="CQ11" s="7">
        <v>47326.0</v>
      </c>
      <c r="CR11" s="7">
        <v>54054.0</v>
      </c>
      <c r="CS11" s="7">
        <v>59050.0</v>
      </c>
      <c r="CT11" s="7">
        <v>59930.0</v>
      </c>
      <c r="CU11" s="7">
        <v>66603.0</v>
      </c>
      <c r="CV11" s="7">
        <v>72095.0</v>
      </c>
      <c r="CW11" s="7">
        <v>74653.0</v>
      </c>
      <c r="CX11" s="7">
        <v>63876.0</v>
      </c>
      <c r="CY11" s="7">
        <v>66000.0</v>
      </c>
      <c r="CZ11" s="7">
        <v>61611.0</v>
      </c>
      <c r="DA11" s="7">
        <v>54910.0</v>
      </c>
      <c r="DB11" s="7">
        <v>54860.0</v>
      </c>
      <c r="DC11" s="7">
        <v>55426.0</v>
      </c>
      <c r="DD11" s="7">
        <v>67258.0</v>
      </c>
      <c r="DE11" s="7">
        <v>69993.0</v>
      </c>
      <c r="DF11" s="7">
        <v>75475.0</v>
      </c>
      <c r="DG11" s="7">
        <v>78363.0</v>
      </c>
      <c r="DH11" s="7">
        <v>76384.0</v>
      </c>
      <c r="DI11" s="7">
        <v>78084.0</v>
      </c>
      <c r="DJ11" s="7">
        <v>63428.0</v>
      </c>
      <c r="DK11" s="7">
        <v>75204.0</v>
      </c>
      <c r="DL11" s="7">
        <v>77709.0</v>
      </c>
      <c r="DM11" s="7">
        <v>76039.0</v>
      </c>
      <c r="DN11" s="7">
        <v>57379.0</v>
      </c>
      <c r="DO11" s="7">
        <v>69248.0</v>
      </c>
      <c r="DP11" s="7">
        <v>78704.0</v>
      </c>
      <c r="DQ11" s="7">
        <v>74295.0</v>
      </c>
      <c r="DR11" s="7">
        <v>85149.0</v>
      </c>
      <c r="DS11" s="7">
        <v>87456.0</v>
      </c>
      <c r="DT11" s="7">
        <v>91912.0</v>
      </c>
      <c r="DU11" s="7">
        <v>95769.0</v>
      </c>
      <c r="DV11" s="7">
        <v>82993.0</v>
      </c>
    </row>
    <row r="12" ht="12.75" customHeight="1">
      <c r="A12" s="1" t="s">
        <v>7</v>
      </c>
      <c r="B12" s="7">
        <v>2208.0</v>
      </c>
      <c r="C12" s="7">
        <v>379.0</v>
      </c>
      <c r="D12" s="7">
        <v>1464.0</v>
      </c>
      <c r="E12" s="7">
        <v>798.0</v>
      </c>
      <c r="F12" s="7">
        <v>1675.0</v>
      </c>
      <c r="G12" s="7">
        <v>2942.0</v>
      </c>
      <c r="H12" s="7">
        <v>3750.0</v>
      </c>
      <c r="I12" s="7">
        <v>2489.0</v>
      </c>
      <c r="J12" s="7">
        <v>3067.0</v>
      </c>
      <c r="K12" s="7">
        <v>4125.0</v>
      </c>
      <c r="L12" s="7">
        <v>3690.0</v>
      </c>
      <c r="M12" s="7">
        <v>3844.0</v>
      </c>
      <c r="N12" s="8">
        <f t="shared" si="2"/>
        <v>30431</v>
      </c>
      <c r="O12" s="7">
        <v>3477.0</v>
      </c>
      <c r="P12" s="7">
        <v>2771.0</v>
      </c>
      <c r="Q12" s="7">
        <v>2911.0</v>
      </c>
      <c r="R12" s="7">
        <v>4331.0</v>
      </c>
      <c r="S12" s="7">
        <v>4386.0</v>
      </c>
      <c r="T12" s="7">
        <v>3814.0</v>
      </c>
      <c r="U12" s="7">
        <v>6455.0</v>
      </c>
      <c r="V12" s="7">
        <v>4306.0</v>
      </c>
      <c r="W12" s="7">
        <v>5185.0</v>
      </c>
      <c r="X12" s="7">
        <v>6440.0</v>
      </c>
      <c r="Y12" s="7">
        <v>5384.0</v>
      </c>
      <c r="Z12" s="7">
        <v>6231.0</v>
      </c>
      <c r="AA12" s="8">
        <f t="shared" si="3"/>
        <v>55691</v>
      </c>
      <c r="AB12" s="7">
        <v>5089.0</v>
      </c>
      <c r="AC12" s="7">
        <v>4000.0</v>
      </c>
      <c r="AD12" s="7">
        <v>2681.0</v>
      </c>
      <c r="AE12" s="7">
        <v>5692.0</v>
      </c>
      <c r="AF12" s="7">
        <v>4022.0</v>
      </c>
      <c r="AG12" s="7">
        <v>4586.0</v>
      </c>
      <c r="AH12" s="7">
        <v>5823.0</v>
      </c>
      <c r="AI12" s="7">
        <v>5235.0</v>
      </c>
      <c r="AJ12" s="7">
        <v>5620.0</v>
      </c>
      <c r="AK12" s="7">
        <v>4269.0</v>
      </c>
      <c r="AL12" s="7">
        <v>4585.0</v>
      </c>
      <c r="AM12" s="7">
        <v>3960.0</v>
      </c>
      <c r="AN12" s="8">
        <f t="shared" si="4"/>
        <v>55562</v>
      </c>
      <c r="AO12" s="7">
        <v>5171.0</v>
      </c>
      <c r="AP12" s="7">
        <v>3210.0</v>
      </c>
      <c r="AQ12" s="7">
        <v>2958.0</v>
      </c>
      <c r="AR12" s="7">
        <v>3051.0</v>
      </c>
      <c r="AS12" s="7">
        <v>2910.0</v>
      </c>
      <c r="AT12" s="7">
        <v>2438.0</v>
      </c>
      <c r="AU12" s="7">
        <v>2041.0</v>
      </c>
      <c r="AV12" s="7">
        <v>3354.0</v>
      </c>
      <c r="AW12" s="7">
        <v>3154.0</v>
      </c>
      <c r="AX12" s="7">
        <v>3236.0</v>
      </c>
      <c r="AY12" s="7">
        <v>4893.0</v>
      </c>
      <c r="AZ12" s="7">
        <v>4210.0</v>
      </c>
      <c r="BA12" s="8">
        <f t="shared" si="5"/>
        <v>40626</v>
      </c>
      <c r="BB12" s="7">
        <v>4042.0</v>
      </c>
      <c r="BC12" s="7">
        <v>3769.0</v>
      </c>
      <c r="BD12" s="7">
        <v>2660.0</v>
      </c>
      <c r="BE12" s="7">
        <v>2869.0</v>
      </c>
      <c r="BF12" s="7">
        <v>3341.0</v>
      </c>
      <c r="BG12" s="7">
        <v>4352.0</v>
      </c>
      <c r="BH12" s="7">
        <v>4788.0</v>
      </c>
      <c r="BI12" s="7">
        <v>5333.0</v>
      </c>
      <c r="BJ12" s="7">
        <v>3312.0</v>
      </c>
      <c r="BK12" s="7">
        <v>4861.0</v>
      </c>
      <c r="BL12" s="7">
        <v>4709.0</v>
      </c>
      <c r="BM12" s="7">
        <v>3793.0</v>
      </c>
      <c r="BN12" s="8">
        <f t="shared" si="6"/>
        <v>47829</v>
      </c>
      <c r="BO12" s="7">
        <v>4740.0</v>
      </c>
      <c r="BP12" s="7">
        <v>2967.0</v>
      </c>
      <c r="BQ12" s="7">
        <v>3163.0</v>
      </c>
      <c r="BR12" s="7">
        <v>3293.0</v>
      </c>
      <c r="BS12" s="7">
        <v>5030.0</v>
      </c>
      <c r="BT12" s="7">
        <v>4100.0</v>
      </c>
      <c r="BU12" s="7">
        <v>6686.0</v>
      </c>
      <c r="BV12" s="7">
        <v>5081.0</v>
      </c>
      <c r="BW12" s="7">
        <v>2504.0</v>
      </c>
      <c r="BX12" s="7">
        <v>4271.0</v>
      </c>
      <c r="BY12" s="7">
        <v>6546.0</v>
      </c>
      <c r="BZ12" s="7">
        <v>6465.0</v>
      </c>
      <c r="CA12" s="7">
        <v>8407.0</v>
      </c>
      <c r="CB12" s="7">
        <v>3108.0</v>
      </c>
      <c r="CC12" s="7">
        <v>3940.0</v>
      </c>
      <c r="CD12" s="7">
        <v>3970.0</v>
      </c>
      <c r="CE12" s="7">
        <v>6139.0</v>
      </c>
      <c r="CF12" s="7">
        <v>7441.0</v>
      </c>
      <c r="CG12" s="7">
        <v>7225.0</v>
      </c>
      <c r="CH12" s="7">
        <v>6823.0</v>
      </c>
      <c r="CI12" s="7">
        <v>5381.0</v>
      </c>
      <c r="CJ12" s="7">
        <v>6115.0</v>
      </c>
      <c r="CK12" s="7">
        <v>6158.0</v>
      </c>
      <c r="CL12" s="7">
        <v>7769.0</v>
      </c>
      <c r="CM12" s="7">
        <v>6849.0</v>
      </c>
      <c r="CN12" s="7">
        <v>4398.0</v>
      </c>
      <c r="CO12" s="7">
        <v>5321.0</v>
      </c>
      <c r="CP12" s="7">
        <v>5449.0</v>
      </c>
      <c r="CQ12" s="7">
        <v>7307.0</v>
      </c>
      <c r="CR12" s="7">
        <v>4723.0</v>
      </c>
      <c r="CS12" s="7">
        <v>9051.0</v>
      </c>
      <c r="CT12" s="7">
        <v>5326.0</v>
      </c>
      <c r="CU12" s="7">
        <v>5635.0</v>
      </c>
      <c r="CV12" s="7">
        <v>5250.0</v>
      </c>
      <c r="CW12" s="7">
        <v>5698.0</v>
      </c>
      <c r="CX12" s="7">
        <v>5006.0</v>
      </c>
      <c r="CY12" s="7">
        <v>7834.0</v>
      </c>
      <c r="CZ12" s="7">
        <v>3634.0</v>
      </c>
      <c r="DA12" s="7">
        <v>6247.0</v>
      </c>
      <c r="DB12" s="7">
        <v>3801.0</v>
      </c>
      <c r="DC12" s="7">
        <v>4244.0</v>
      </c>
      <c r="DD12" s="7">
        <v>6120.0</v>
      </c>
      <c r="DE12" s="7">
        <v>5345.0</v>
      </c>
      <c r="DF12" s="7">
        <v>7282.0</v>
      </c>
      <c r="DG12" s="7">
        <v>7300.0</v>
      </c>
      <c r="DH12" s="7">
        <v>8118.0</v>
      </c>
      <c r="DI12" s="7">
        <v>9516.0</v>
      </c>
      <c r="DJ12" s="7">
        <v>8217.0</v>
      </c>
      <c r="DK12" s="7">
        <v>8810.0</v>
      </c>
      <c r="DL12" s="7">
        <v>4846.0</v>
      </c>
      <c r="DM12" s="7">
        <v>3510.0</v>
      </c>
      <c r="DN12" s="7">
        <v>3197.0</v>
      </c>
      <c r="DO12" s="7">
        <v>4609.0</v>
      </c>
      <c r="DP12" s="7">
        <v>5695.0</v>
      </c>
      <c r="DQ12" s="7">
        <v>6283.0</v>
      </c>
      <c r="DR12" s="7">
        <v>6390.0</v>
      </c>
      <c r="DS12" s="7">
        <v>6887.0</v>
      </c>
      <c r="DT12" s="7">
        <v>7332.0</v>
      </c>
      <c r="DU12" s="7">
        <v>8838.0</v>
      </c>
      <c r="DV12" s="7">
        <v>6977.0</v>
      </c>
    </row>
    <row r="13" ht="12.75" customHeight="1">
      <c r="A13" s="1" t="s">
        <v>8</v>
      </c>
      <c r="B13" s="7">
        <v>4789.0</v>
      </c>
      <c r="C13" s="7">
        <v>4447.0</v>
      </c>
      <c r="D13" s="7">
        <v>5385.0</v>
      </c>
      <c r="E13" s="7">
        <v>3904.0</v>
      </c>
      <c r="F13" s="7">
        <v>11026.0</v>
      </c>
      <c r="G13" s="7">
        <v>11358.0</v>
      </c>
      <c r="H13" s="7">
        <v>12137.0</v>
      </c>
      <c r="I13" s="7">
        <v>12027.0</v>
      </c>
      <c r="J13" s="7">
        <v>14175.0</v>
      </c>
      <c r="K13" s="7">
        <v>9871.0</v>
      </c>
      <c r="L13" s="7">
        <v>7160.0</v>
      </c>
      <c r="M13" s="7">
        <v>5154.0</v>
      </c>
      <c r="N13" s="8">
        <f t="shared" si="2"/>
        <v>101433</v>
      </c>
      <c r="O13" s="7">
        <v>4987.0</v>
      </c>
      <c r="P13" s="7">
        <v>4245.0</v>
      </c>
      <c r="Q13" s="7">
        <v>5451.0</v>
      </c>
      <c r="R13" s="7">
        <v>6542.0</v>
      </c>
      <c r="S13" s="7">
        <v>7359.0</v>
      </c>
      <c r="T13" s="7">
        <v>6890.0</v>
      </c>
      <c r="U13" s="7">
        <v>8103.0</v>
      </c>
      <c r="V13" s="7">
        <v>8645.0</v>
      </c>
      <c r="W13" s="7">
        <v>9131.0</v>
      </c>
      <c r="X13" s="7">
        <v>8706.0</v>
      </c>
      <c r="Y13" s="7">
        <v>8510.0</v>
      </c>
      <c r="Z13" s="7">
        <v>7537.0</v>
      </c>
      <c r="AA13" s="8">
        <f t="shared" si="3"/>
        <v>86106</v>
      </c>
      <c r="AB13" s="7">
        <v>7555.0</v>
      </c>
      <c r="AC13" s="7">
        <v>6589.0</v>
      </c>
      <c r="AD13" s="7">
        <v>7645.0</v>
      </c>
      <c r="AE13" s="7">
        <v>6785.0</v>
      </c>
      <c r="AF13" s="7">
        <v>9626.0</v>
      </c>
      <c r="AG13" s="7">
        <v>9900.0</v>
      </c>
      <c r="AH13" s="7">
        <v>9195.0</v>
      </c>
      <c r="AI13" s="7">
        <v>9176.0</v>
      </c>
      <c r="AJ13" s="7">
        <v>11094.0</v>
      </c>
      <c r="AK13" s="7">
        <v>10798.0</v>
      </c>
      <c r="AL13" s="7">
        <v>11681.0</v>
      </c>
      <c r="AM13" s="7">
        <v>9332.0</v>
      </c>
      <c r="AN13" s="8">
        <f t="shared" si="4"/>
        <v>109376</v>
      </c>
      <c r="AO13" s="7">
        <v>9845.0</v>
      </c>
      <c r="AP13" s="7">
        <v>8183.0</v>
      </c>
      <c r="AQ13" s="7">
        <v>6869.0</v>
      </c>
      <c r="AR13" s="7">
        <v>7623.0</v>
      </c>
      <c r="AS13" s="7">
        <v>11229.0</v>
      </c>
      <c r="AT13" s="7">
        <v>11132.0</v>
      </c>
      <c r="AU13" s="7">
        <v>10238.0</v>
      </c>
      <c r="AV13" s="7">
        <v>12450.0</v>
      </c>
      <c r="AW13" s="7">
        <v>14469.0</v>
      </c>
      <c r="AX13" s="7">
        <v>13980.0</v>
      </c>
      <c r="AY13" s="7">
        <v>15755.0</v>
      </c>
      <c r="AZ13" s="7">
        <v>10701.0</v>
      </c>
      <c r="BA13" s="8">
        <f t="shared" si="5"/>
        <v>132474</v>
      </c>
      <c r="BB13" s="7">
        <v>10712.0</v>
      </c>
      <c r="BC13" s="7">
        <v>9654.0</v>
      </c>
      <c r="BD13" s="7">
        <v>9359.0</v>
      </c>
      <c r="BE13" s="7">
        <v>7795.0</v>
      </c>
      <c r="BF13" s="7">
        <v>9225.0</v>
      </c>
      <c r="BG13" s="7">
        <v>10886.0</v>
      </c>
      <c r="BH13" s="7">
        <v>11713.0</v>
      </c>
      <c r="BI13" s="7">
        <v>12705.0</v>
      </c>
      <c r="BJ13" s="7">
        <v>13776.0</v>
      </c>
      <c r="BK13" s="7">
        <v>13878.0</v>
      </c>
      <c r="BL13" s="7">
        <v>14703.0</v>
      </c>
      <c r="BM13" s="7">
        <v>13269.0</v>
      </c>
      <c r="BN13" s="8">
        <f t="shared" si="6"/>
        <v>137675</v>
      </c>
      <c r="BO13" s="7">
        <v>12728.0</v>
      </c>
      <c r="BP13" s="7">
        <v>10132.0</v>
      </c>
      <c r="BQ13" s="7">
        <v>10953.0</v>
      </c>
      <c r="BR13" s="7">
        <v>11094.0</v>
      </c>
      <c r="BS13" s="7">
        <v>15187.0</v>
      </c>
      <c r="BT13" s="7">
        <v>13354.0</v>
      </c>
      <c r="BU13" s="7">
        <v>19741.0</v>
      </c>
      <c r="BV13" s="7">
        <v>18010.0</v>
      </c>
      <c r="BW13" s="7">
        <v>15351.0</v>
      </c>
      <c r="BX13" s="7">
        <v>18088.0</v>
      </c>
      <c r="BY13" s="7">
        <v>17171.0</v>
      </c>
      <c r="BZ13" s="7">
        <v>13559.0</v>
      </c>
      <c r="CA13" s="7">
        <v>10718.0</v>
      </c>
      <c r="CB13" s="7">
        <v>9244.0</v>
      </c>
      <c r="CC13" s="7">
        <v>7968.0</v>
      </c>
      <c r="CD13" s="7">
        <v>10191.0</v>
      </c>
      <c r="CE13" s="7">
        <v>11833.0</v>
      </c>
      <c r="CF13" s="7">
        <v>12409.0</v>
      </c>
      <c r="CG13" s="7">
        <v>12819.0</v>
      </c>
      <c r="CH13" s="7">
        <v>12986.0</v>
      </c>
      <c r="CI13" s="7">
        <v>14073.0</v>
      </c>
      <c r="CJ13" s="7">
        <v>14466.0</v>
      </c>
      <c r="CK13" s="7">
        <v>12688.0</v>
      </c>
      <c r="CL13" s="7">
        <v>11098.0</v>
      </c>
      <c r="CM13" s="7">
        <v>10486.0</v>
      </c>
      <c r="CN13" s="7">
        <v>11654.0</v>
      </c>
      <c r="CO13" s="7">
        <v>14543.0</v>
      </c>
      <c r="CP13" s="7">
        <v>11726.0</v>
      </c>
      <c r="CQ13" s="7">
        <v>13326.0</v>
      </c>
      <c r="CR13" s="7">
        <v>14940.0</v>
      </c>
      <c r="CS13" s="7">
        <v>16411.0</v>
      </c>
      <c r="CT13" s="7">
        <v>17120.0</v>
      </c>
      <c r="CU13" s="7">
        <v>16223.0</v>
      </c>
      <c r="CV13" s="7">
        <v>16729.0</v>
      </c>
      <c r="CW13" s="7">
        <v>14844.0</v>
      </c>
      <c r="CX13" s="7">
        <v>14089.0</v>
      </c>
      <c r="CY13" s="7">
        <v>12773.0</v>
      </c>
      <c r="CZ13" s="7">
        <v>11845.0</v>
      </c>
      <c r="DA13" s="7">
        <v>13563.0</v>
      </c>
      <c r="DB13" s="7">
        <v>14496.0</v>
      </c>
      <c r="DC13" s="7">
        <v>20434.0</v>
      </c>
      <c r="DD13" s="7">
        <v>24215.0</v>
      </c>
      <c r="DE13" s="7">
        <v>29380.0</v>
      </c>
      <c r="DF13" s="7">
        <v>29631.0</v>
      </c>
      <c r="DG13" s="7">
        <v>35076.0</v>
      </c>
      <c r="DH13" s="7">
        <v>33467.0</v>
      </c>
      <c r="DI13" s="7">
        <v>28290.0</v>
      </c>
      <c r="DJ13" s="7">
        <v>28451.0</v>
      </c>
      <c r="DK13" s="7">
        <v>20392.0</v>
      </c>
      <c r="DL13" s="7">
        <v>22543.0</v>
      </c>
      <c r="DM13" s="7">
        <v>24221.0</v>
      </c>
      <c r="DN13" s="7">
        <v>29883.0</v>
      </c>
      <c r="DO13" s="7">
        <v>30336.0</v>
      </c>
      <c r="DP13" s="7">
        <v>34019.0</v>
      </c>
      <c r="DQ13" s="7">
        <v>34378.0</v>
      </c>
      <c r="DR13" s="7">
        <v>32692.0</v>
      </c>
      <c r="DS13" s="7">
        <v>27075.0</v>
      </c>
      <c r="DT13" s="7">
        <v>28838.0</v>
      </c>
      <c r="DU13" s="7">
        <v>24907.0</v>
      </c>
      <c r="DV13" s="7">
        <v>19650.0</v>
      </c>
    </row>
    <row r="14" ht="12.75" customHeight="1">
      <c r="A14" s="1" t="s">
        <v>42</v>
      </c>
      <c r="B14" s="7">
        <f t="shared" ref="B14:M14" si="7">SUM(B7:B13)</f>
        <v>76091</v>
      </c>
      <c r="C14" s="7">
        <f t="shared" si="7"/>
        <v>57814</v>
      </c>
      <c r="D14" s="7">
        <f t="shared" si="7"/>
        <v>70803</v>
      </c>
      <c r="E14" s="7">
        <f t="shared" si="7"/>
        <v>81147</v>
      </c>
      <c r="F14" s="7">
        <f t="shared" si="7"/>
        <v>90681</v>
      </c>
      <c r="G14" s="7">
        <f t="shared" si="7"/>
        <v>98147</v>
      </c>
      <c r="H14" s="7">
        <f t="shared" si="7"/>
        <v>99764</v>
      </c>
      <c r="I14" s="7">
        <f t="shared" si="7"/>
        <v>99935</v>
      </c>
      <c r="J14" s="7">
        <f t="shared" si="7"/>
        <v>95352</v>
      </c>
      <c r="K14" s="7">
        <f t="shared" si="7"/>
        <v>95125</v>
      </c>
      <c r="L14" s="7">
        <f t="shared" si="7"/>
        <v>77524</v>
      </c>
      <c r="M14" s="7">
        <f t="shared" si="7"/>
        <v>68444</v>
      </c>
      <c r="N14" s="8">
        <f t="shared" si="2"/>
        <v>1010827</v>
      </c>
      <c r="O14" s="7">
        <f t="shared" ref="O14:Z14" si="8">SUM(O7:O13)</f>
        <v>65118</v>
      </c>
      <c r="P14" s="7">
        <f t="shared" si="8"/>
        <v>57872</v>
      </c>
      <c r="Q14" s="7">
        <f t="shared" si="8"/>
        <v>55576</v>
      </c>
      <c r="R14" s="7">
        <f t="shared" si="8"/>
        <v>53423</v>
      </c>
      <c r="S14" s="7">
        <f t="shared" si="8"/>
        <v>58146</v>
      </c>
      <c r="T14" s="7">
        <f t="shared" si="8"/>
        <v>67925</v>
      </c>
      <c r="U14" s="7">
        <f t="shared" si="8"/>
        <v>81005</v>
      </c>
      <c r="V14" s="7">
        <f t="shared" si="8"/>
        <v>71008</v>
      </c>
      <c r="W14" s="7">
        <f t="shared" si="8"/>
        <v>79512</v>
      </c>
      <c r="X14" s="7">
        <f t="shared" si="8"/>
        <v>75383</v>
      </c>
      <c r="Y14" s="7">
        <f t="shared" si="8"/>
        <v>83109</v>
      </c>
      <c r="Z14" s="7">
        <f t="shared" si="8"/>
        <v>76357</v>
      </c>
      <c r="AA14" s="8">
        <f t="shared" si="3"/>
        <v>824434</v>
      </c>
      <c r="AB14" s="7">
        <f t="shared" ref="AB14:AM14" si="9">SUM(AB7:AB13)</f>
        <v>76279</v>
      </c>
      <c r="AC14" s="7">
        <f t="shared" si="9"/>
        <v>53907</v>
      </c>
      <c r="AD14" s="7">
        <f t="shared" si="9"/>
        <v>75249</v>
      </c>
      <c r="AE14" s="7">
        <f t="shared" si="9"/>
        <v>70758</v>
      </c>
      <c r="AF14" s="7">
        <f t="shared" si="9"/>
        <v>72696</v>
      </c>
      <c r="AG14" s="7">
        <f t="shared" si="9"/>
        <v>82410</v>
      </c>
      <c r="AH14" s="7">
        <f t="shared" si="9"/>
        <v>79566</v>
      </c>
      <c r="AI14" s="7">
        <f t="shared" si="9"/>
        <v>77728</v>
      </c>
      <c r="AJ14" s="7">
        <f t="shared" si="9"/>
        <v>86139</v>
      </c>
      <c r="AK14" s="7">
        <f t="shared" si="9"/>
        <v>88170</v>
      </c>
      <c r="AL14" s="7">
        <f t="shared" si="9"/>
        <v>88696</v>
      </c>
      <c r="AM14" s="7">
        <f t="shared" si="9"/>
        <v>94138</v>
      </c>
      <c r="AN14" s="8">
        <f t="shared" si="4"/>
        <v>945736</v>
      </c>
      <c r="AO14" s="7">
        <f t="shared" ref="AO14:AZ14" si="10">SUM(AO7:AO13)</f>
        <v>82320</v>
      </c>
      <c r="AP14" s="7">
        <f t="shared" si="10"/>
        <v>70671</v>
      </c>
      <c r="AQ14" s="7">
        <f t="shared" si="10"/>
        <v>64564</v>
      </c>
      <c r="AR14" s="7">
        <f t="shared" si="10"/>
        <v>61641</v>
      </c>
      <c r="AS14" s="7">
        <f t="shared" si="10"/>
        <v>71701</v>
      </c>
      <c r="AT14" s="7">
        <f t="shared" si="10"/>
        <v>80337</v>
      </c>
      <c r="AU14" s="7">
        <f t="shared" si="10"/>
        <v>75897</v>
      </c>
      <c r="AV14" s="7">
        <f t="shared" si="10"/>
        <v>89426</v>
      </c>
      <c r="AW14" s="7">
        <f t="shared" si="10"/>
        <v>96337</v>
      </c>
      <c r="AX14" s="7">
        <f t="shared" si="10"/>
        <v>101016</v>
      </c>
      <c r="AY14" s="7">
        <f t="shared" si="10"/>
        <v>102561</v>
      </c>
      <c r="AZ14" s="7">
        <f t="shared" si="10"/>
        <v>86738</v>
      </c>
      <c r="BA14" s="8">
        <f t="shared" si="5"/>
        <v>983209</v>
      </c>
      <c r="BB14" s="7">
        <f t="shared" ref="BB14:BM14" si="11">SUM(BB7:BB13)</f>
        <v>78639</v>
      </c>
      <c r="BC14" s="7">
        <f t="shared" si="11"/>
        <v>69562</v>
      </c>
      <c r="BD14" s="7">
        <f t="shared" si="11"/>
        <v>82603</v>
      </c>
      <c r="BE14" s="7">
        <f t="shared" si="11"/>
        <v>71904</v>
      </c>
      <c r="BF14" s="7">
        <f t="shared" si="11"/>
        <v>77535</v>
      </c>
      <c r="BG14" s="7">
        <f t="shared" si="11"/>
        <v>73781</v>
      </c>
      <c r="BH14" s="7">
        <f t="shared" si="11"/>
        <v>81288</v>
      </c>
      <c r="BI14" s="7">
        <f t="shared" si="11"/>
        <v>85084</v>
      </c>
      <c r="BJ14" s="7">
        <f t="shared" si="11"/>
        <v>78292</v>
      </c>
      <c r="BK14" s="7">
        <f t="shared" si="11"/>
        <v>91144</v>
      </c>
      <c r="BL14" s="7">
        <f t="shared" si="11"/>
        <v>95757</v>
      </c>
      <c r="BM14" s="7">
        <f t="shared" si="11"/>
        <v>101085</v>
      </c>
      <c r="BN14" s="8">
        <f t="shared" si="6"/>
        <v>986674</v>
      </c>
      <c r="BO14" s="7">
        <f t="shared" ref="BO14:DV14" si="12">SUM(BO7:BO13)</f>
        <v>96234</v>
      </c>
      <c r="BP14" s="7">
        <f t="shared" si="12"/>
        <v>76735</v>
      </c>
      <c r="BQ14" s="7">
        <f t="shared" si="12"/>
        <v>72536</v>
      </c>
      <c r="BR14" s="7">
        <f t="shared" si="12"/>
        <v>79399</v>
      </c>
      <c r="BS14" s="7">
        <f t="shared" si="12"/>
        <v>91947</v>
      </c>
      <c r="BT14" s="7">
        <f t="shared" si="12"/>
        <v>81797</v>
      </c>
      <c r="BU14" s="7">
        <f t="shared" si="12"/>
        <v>105458</v>
      </c>
      <c r="BV14" s="7">
        <f t="shared" si="12"/>
        <v>110344</v>
      </c>
      <c r="BW14" s="7">
        <f t="shared" si="12"/>
        <v>91013</v>
      </c>
      <c r="BX14" s="7">
        <f t="shared" si="12"/>
        <v>113777</v>
      </c>
      <c r="BY14" s="7">
        <f t="shared" si="12"/>
        <v>112028</v>
      </c>
      <c r="BZ14" s="7">
        <f t="shared" si="12"/>
        <v>105136</v>
      </c>
      <c r="CA14" s="7">
        <f t="shared" si="12"/>
        <v>100796</v>
      </c>
      <c r="CB14" s="7">
        <f t="shared" si="12"/>
        <v>73549</v>
      </c>
      <c r="CC14" s="7">
        <f t="shared" si="12"/>
        <v>69349</v>
      </c>
      <c r="CD14" s="7">
        <f t="shared" si="12"/>
        <v>77652</v>
      </c>
      <c r="CE14" s="7">
        <f t="shared" si="12"/>
        <v>91513</v>
      </c>
      <c r="CF14" s="7">
        <f t="shared" si="12"/>
        <v>98142</v>
      </c>
      <c r="CG14" s="7">
        <f t="shared" si="12"/>
        <v>109172</v>
      </c>
      <c r="CH14" s="7">
        <f t="shared" si="12"/>
        <v>119783</v>
      </c>
      <c r="CI14" s="7">
        <f t="shared" si="12"/>
        <v>122055</v>
      </c>
      <c r="CJ14" s="7">
        <f t="shared" si="12"/>
        <v>128908</v>
      </c>
      <c r="CK14" s="7">
        <f t="shared" si="12"/>
        <v>120099</v>
      </c>
      <c r="CL14" s="7">
        <f t="shared" si="12"/>
        <v>132067</v>
      </c>
      <c r="CM14" s="7">
        <f t="shared" si="12"/>
        <v>121404</v>
      </c>
      <c r="CN14" s="7">
        <f t="shared" si="12"/>
        <v>96313</v>
      </c>
      <c r="CO14" s="7">
        <f t="shared" si="12"/>
        <v>115404</v>
      </c>
      <c r="CP14" s="7">
        <f t="shared" si="12"/>
        <v>109892</v>
      </c>
      <c r="CQ14" s="7">
        <f t="shared" si="12"/>
        <v>115416</v>
      </c>
      <c r="CR14" s="7">
        <f t="shared" si="12"/>
        <v>120039</v>
      </c>
      <c r="CS14" s="7">
        <f t="shared" si="12"/>
        <v>135154</v>
      </c>
      <c r="CT14" s="7">
        <f t="shared" si="12"/>
        <v>133596</v>
      </c>
      <c r="CU14" s="7">
        <f t="shared" si="12"/>
        <v>139645</v>
      </c>
      <c r="CV14" s="7">
        <f t="shared" si="12"/>
        <v>147181</v>
      </c>
      <c r="CW14" s="7">
        <f t="shared" si="12"/>
        <v>146808</v>
      </c>
      <c r="CX14" s="7">
        <f t="shared" si="12"/>
        <v>132170</v>
      </c>
      <c r="CY14" s="7">
        <f t="shared" si="12"/>
        <v>126974</v>
      </c>
      <c r="CZ14" s="7">
        <f t="shared" si="12"/>
        <v>117505</v>
      </c>
      <c r="DA14" s="7">
        <f t="shared" si="12"/>
        <v>119468</v>
      </c>
      <c r="DB14" s="7">
        <f t="shared" si="12"/>
        <v>122116</v>
      </c>
      <c r="DC14" s="7">
        <f t="shared" si="12"/>
        <v>130957</v>
      </c>
      <c r="DD14" s="7">
        <f t="shared" si="12"/>
        <v>153676</v>
      </c>
      <c r="DE14" s="7">
        <f t="shared" si="12"/>
        <v>166358</v>
      </c>
      <c r="DF14" s="7">
        <f t="shared" si="12"/>
        <v>173671</v>
      </c>
      <c r="DG14" s="7">
        <f t="shared" si="12"/>
        <v>179582</v>
      </c>
      <c r="DH14" s="7">
        <f t="shared" si="12"/>
        <v>178719</v>
      </c>
      <c r="DI14" s="7">
        <f t="shared" si="12"/>
        <v>191967</v>
      </c>
      <c r="DJ14" s="7">
        <f t="shared" si="12"/>
        <v>165000</v>
      </c>
      <c r="DK14" s="7">
        <f t="shared" si="12"/>
        <v>163434</v>
      </c>
      <c r="DL14" s="7">
        <f t="shared" si="12"/>
        <v>156238</v>
      </c>
      <c r="DM14" s="7">
        <f t="shared" si="12"/>
        <v>156318</v>
      </c>
      <c r="DN14" s="7">
        <f t="shared" si="12"/>
        <v>136622</v>
      </c>
      <c r="DO14" s="7">
        <f t="shared" si="12"/>
        <v>167640</v>
      </c>
      <c r="DP14" s="7">
        <f t="shared" si="12"/>
        <v>176937</v>
      </c>
      <c r="DQ14" s="7">
        <f t="shared" si="12"/>
        <v>181007</v>
      </c>
      <c r="DR14" s="7">
        <f t="shared" si="12"/>
        <v>187263</v>
      </c>
      <c r="DS14" s="7">
        <f t="shared" si="12"/>
        <v>184228</v>
      </c>
      <c r="DT14" s="7">
        <f t="shared" si="12"/>
        <v>194043</v>
      </c>
      <c r="DU14" s="7">
        <f t="shared" si="12"/>
        <v>197846</v>
      </c>
      <c r="DV14" s="7">
        <f t="shared" si="12"/>
        <v>174023</v>
      </c>
    </row>
    <row r="15" ht="12.75" customHeight="1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8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8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</row>
    <row r="16" ht="12.75" customHeight="1">
      <c r="A16" s="1" t="s">
        <v>10</v>
      </c>
      <c r="B16" s="7">
        <v>19275.0</v>
      </c>
      <c r="C16" s="7">
        <v>12590.0</v>
      </c>
      <c r="D16" s="7">
        <v>15686.0</v>
      </c>
      <c r="E16" s="7">
        <v>17087.0</v>
      </c>
      <c r="F16" s="7">
        <v>13419.0</v>
      </c>
      <c r="G16" s="7">
        <v>20679.0</v>
      </c>
      <c r="H16" s="7">
        <v>18727.0</v>
      </c>
      <c r="I16" s="7">
        <v>20821.0</v>
      </c>
      <c r="J16" s="7">
        <v>17442.0</v>
      </c>
      <c r="K16" s="7">
        <v>16089.0</v>
      </c>
      <c r="L16" s="7">
        <v>18395.0</v>
      </c>
      <c r="M16" s="7">
        <v>16047.0</v>
      </c>
      <c r="N16" s="8">
        <f t="shared" ref="N16:N25" si="13">SUM(B16:M16)</f>
        <v>206257</v>
      </c>
      <c r="O16" s="7">
        <v>17396.0</v>
      </c>
      <c r="P16" s="7">
        <v>11253.0</v>
      </c>
      <c r="Q16" s="7">
        <v>12978.0</v>
      </c>
      <c r="R16" s="7">
        <v>16426.0</v>
      </c>
      <c r="S16" s="7">
        <v>21023.0</v>
      </c>
      <c r="T16" s="7">
        <v>24809.0</v>
      </c>
      <c r="U16" s="7">
        <v>25468.0</v>
      </c>
      <c r="V16" s="7">
        <v>24575.0</v>
      </c>
      <c r="W16" s="7">
        <v>20072.0</v>
      </c>
      <c r="X16" s="7">
        <v>18139.0</v>
      </c>
      <c r="Y16" s="7">
        <v>20328.0</v>
      </c>
      <c r="Z16" s="7">
        <v>20672.0</v>
      </c>
      <c r="AA16" s="8">
        <f t="shared" ref="AA16:AA25" si="14">SUM(O16:Z16)</f>
        <v>233139</v>
      </c>
      <c r="AB16" s="7">
        <v>18359.0</v>
      </c>
      <c r="AC16" s="7">
        <v>15264.0</v>
      </c>
      <c r="AD16" s="7">
        <v>13499.0</v>
      </c>
      <c r="AE16" s="7">
        <v>14325.0</v>
      </c>
      <c r="AF16" s="7">
        <v>13778.0</v>
      </c>
      <c r="AG16" s="7">
        <v>14464.0</v>
      </c>
      <c r="AH16" s="7">
        <v>17920.0</v>
      </c>
      <c r="AI16" s="7">
        <v>15602.0</v>
      </c>
      <c r="AJ16" s="7">
        <v>17646.0</v>
      </c>
      <c r="AK16" s="7">
        <v>17644.0</v>
      </c>
      <c r="AL16" s="7">
        <v>17699.0</v>
      </c>
      <c r="AM16" s="7">
        <v>17914.0</v>
      </c>
      <c r="AN16" s="8">
        <f t="shared" ref="AN16:AN25" si="15">SUM(AB16:AM16)</f>
        <v>194114</v>
      </c>
      <c r="AO16" s="7">
        <v>16892.0</v>
      </c>
      <c r="AP16" s="7">
        <v>14344.0</v>
      </c>
      <c r="AQ16" s="7">
        <v>11625.0</v>
      </c>
      <c r="AR16" s="7">
        <v>12747.0</v>
      </c>
      <c r="AS16" s="7">
        <v>14144.0</v>
      </c>
      <c r="AT16" s="7">
        <v>12487.0</v>
      </c>
      <c r="AU16" s="7">
        <v>13758.0</v>
      </c>
      <c r="AV16" s="7">
        <v>17004.0</v>
      </c>
      <c r="AW16" s="7">
        <v>11818.0</v>
      </c>
      <c r="AX16" s="7">
        <v>16422.0</v>
      </c>
      <c r="AY16" s="7">
        <v>29038.0</v>
      </c>
      <c r="AZ16" s="7">
        <v>22631.0</v>
      </c>
      <c r="BA16" s="8">
        <f t="shared" ref="BA16:BA25" si="16">SUM(AO16:AZ16)</f>
        <v>192910</v>
      </c>
      <c r="BB16" s="7">
        <v>26154.0</v>
      </c>
      <c r="BC16" s="7">
        <v>17401.0</v>
      </c>
      <c r="BD16" s="7">
        <v>16560.0</v>
      </c>
      <c r="BE16" s="7">
        <v>11168.0</v>
      </c>
      <c r="BF16" s="7">
        <v>13302.0</v>
      </c>
      <c r="BG16" s="7">
        <v>11923.0</v>
      </c>
      <c r="BH16" s="7">
        <v>15288.0</v>
      </c>
      <c r="BI16" s="7">
        <v>15325.0</v>
      </c>
      <c r="BJ16" s="7">
        <v>15069.0</v>
      </c>
      <c r="BK16" s="7">
        <v>14033.0</v>
      </c>
      <c r="BL16" s="7">
        <v>14851.0</v>
      </c>
      <c r="BM16" s="7">
        <v>12730.0</v>
      </c>
      <c r="BN16" s="8">
        <f t="shared" ref="BN16:BN25" si="17">SUM(BB16:BM16)</f>
        <v>183804</v>
      </c>
      <c r="BO16" s="7">
        <v>21669.0</v>
      </c>
      <c r="BP16" s="7">
        <v>15054.0</v>
      </c>
      <c r="BQ16" s="7">
        <v>13592.0</v>
      </c>
      <c r="BR16" s="7">
        <v>12929.0</v>
      </c>
      <c r="BS16" s="7">
        <v>14399.0</v>
      </c>
      <c r="BT16" s="7">
        <v>16307.0</v>
      </c>
      <c r="BU16" s="7">
        <v>15198.0</v>
      </c>
      <c r="BV16" s="7">
        <v>18808.0</v>
      </c>
      <c r="BW16" s="7">
        <v>23873.0</v>
      </c>
      <c r="BX16" s="7">
        <v>24374.0</v>
      </c>
      <c r="BY16" s="7">
        <v>27208.0</v>
      </c>
      <c r="BZ16" s="7">
        <v>31453.0</v>
      </c>
      <c r="CA16" s="7">
        <v>32482.0</v>
      </c>
      <c r="CB16" s="7">
        <v>28099.0</v>
      </c>
      <c r="CC16" s="7">
        <v>24043.0</v>
      </c>
      <c r="CD16" s="7">
        <v>28341.0</v>
      </c>
      <c r="CE16" s="7">
        <v>29859.0</v>
      </c>
      <c r="CF16" s="7">
        <v>30420.0</v>
      </c>
      <c r="CG16" s="7">
        <v>39130.0</v>
      </c>
      <c r="CH16" s="7">
        <v>40800.0</v>
      </c>
      <c r="CI16" s="7">
        <v>41976.0</v>
      </c>
      <c r="CJ16" s="7">
        <v>47336.0</v>
      </c>
      <c r="CK16" s="7">
        <v>47611.0</v>
      </c>
      <c r="CL16" s="7">
        <v>52246.0</v>
      </c>
      <c r="CM16" s="7">
        <v>59885.0</v>
      </c>
      <c r="CN16" s="7">
        <v>42817.0</v>
      </c>
      <c r="CO16" s="7">
        <v>43558.0</v>
      </c>
      <c r="CP16" s="7">
        <v>50300.0</v>
      </c>
      <c r="CQ16" s="7">
        <v>44235.0</v>
      </c>
      <c r="CR16" s="7">
        <v>56720.0</v>
      </c>
      <c r="CS16" s="7">
        <v>62520.0</v>
      </c>
      <c r="CT16" s="7">
        <v>65701.0</v>
      </c>
      <c r="CU16" s="7">
        <v>70155.0</v>
      </c>
      <c r="CV16" s="7">
        <v>72271.0</v>
      </c>
      <c r="CW16" s="7">
        <v>65342.0</v>
      </c>
      <c r="CX16" s="7">
        <v>72401.0</v>
      </c>
      <c r="CY16" s="7">
        <v>71685.0</v>
      </c>
      <c r="CZ16" s="7">
        <v>53907.0</v>
      </c>
      <c r="DA16" s="7">
        <v>53091.0</v>
      </c>
      <c r="DB16" s="7">
        <v>47273.0</v>
      </c>
      <c r="DC16" s="7">
        <v>53372.0</v>
      </c>
      <c r="DD16" s="7">
        <v>64481.0</v>
      </c>
      <c r="DE16" s="7">
        <v>67640.0</v>
      </c>
      <c r="DF16" s="7">
        <v>69817.0</v>
      </c>
      <c r="DG16" s="7">
        <v>63741.0</v>
      </c>
      <c r="DH16" s="7">
        <v>73477.0</v>
      </c>
      <c r="DI16" s="7">
        <v>73830.0</v>
      </c>
      <c r="DJ16" s="7">
        <v>72326.0</v>
      </c>
      <c r="DK16" s="7">
        <v>66267.0</v>
      </c>
      <c r="DL16" s="7">
        <v>51610.0</v>
      </c>
      <c r="DM16" s="7">
        <v>49550.0</v>
      </c>
      <c r="DN16" s="7">
        <v>42142.0</v>
      </c>
      <c r="DO16" s="7">
        <v>54943.0</v>
      </c>
      <c r="DP16" s="7">
        <v>41810.0</v>
      </c>
      <c r="DQ16" s="7">
        <v>40784.0</v>
      </c>
      <c r="DR16" s="7">
        <v>54064.0</v>
      </c>
      <c r="DS16" s="7">
        <v>39301.0</v>
      </c>
      <c r="DT16" s="7">
        <v>50830.0</v>
      </c>
      <c r="DU16" s="7">
        <v>53706.0</v>
      </c>
      <c r="DV16" s="7">
        <v>55576.0</v>
      </c>
    </row>
    <row r="17" ht="12.75" customHeight="1">
      <c r="A17" s="1" t="s">
        <v>11</v>
      </c>
      <c r="B17" s="7">
        <v>8583.0</v>
      </c>
      <c r="C17" s="7">
        <v>5177.0</v>
      </c>
      <c r="D17" s="7">
        <v>6221.0</v>
      </c>
      <c r="E17" s="7">
        <v>6838.0</v>
      </c>
      <c r="F17" s="7">
        <v>3596.0</v>
      </c>
      <c r="G17" s="7">
        <v>10631.0</v>
      </c>
      <c r="H17" s="7">
        <v>6260.0</v>
      </c>
      <c r="I17" s="7">
        <v>5940.0</v>
      </c>
      <c r="J17" s="7">
        <v>5023.0</v>
      </c>
      <c r="K17" s="7">
        <v>4248.0</v>
      </c>
      <c r="L17" s="7">
        <v>5622.0</v>
      </c>
      <c r="M17" s="7">
        <v>5334.0</v>
      </c>
      <c r="N17" s="8">
        <f t="shared" si="13"/>
        <v>73473</v>
      </c>
      <c r="O17" s="7">
        <v>2899.0</v>
      </c>
      <c r="P17" s="7">
        <v>4112.0</v>
      </c>
      <c r="Q17" s="7">
        <v>1825.0</v>
      </c>
      <c r="R17" s="7">
        <v>4369.0</v>
      </c>
      <c r="S17" s="7">
        <v>5413.0</v>
      </c>
      <c r="T17" s="7">
        <v>6014.0</v>
      </c>
      <c r="U17" s="7">
        <v>8403.0</v>
      </c>
      <c r="V17" s="7">
        <v>9000.0</v>
      </c>
      <c r="W17" s="7">
        <v>7445.0</v>
      </c>
      <c r="X17" s="7">
        <v>6714.0</v>
      </c>
      <c r="Y17" s="7">
        <v>6948.0</v>
      </c>
      <c r="Z17" s="7">
        <v>7929.0</v>
      </c>
      <c r="AA17" s="8">
        <f t="shared" si="14"/>
        <v>71071</v>
      </c>
      <c r="AB17" s="7">
        <v>10275.0</v>
      </c>
      <c r="AC17" s="7">
        <v>8770.0</v>
      </c>
      <c r="AD17" s="7">
        <v>8517.0</v>
      </c>
      <c r="AE17" s="7">
        <v>10232.0</v>
      </c>
      <c r="AF17" s="7">
        <v>11142.0</v>
      </c>
      <c r="AG17" s="7">
        <v>10342.0</v>
      </c>
      <c r="AH17" s="7">
        <v>10143.0</v>
      </c>
      <c r="AI17" s="7">
        <v>11866.0</v>
      </c>
      <c r="AJ17" s="7">
        <v>13532.0</v>
      </c>
      <c r="AK17" s="7">
        <v>12847.0</v>
      </c>
      <c r="AL17" s="7">
        <v>14392.0</v>
      </c>
      <c r="AM17" s="7">
        <v>15849.0</v>
      </c>
      <c r="AN17" s="8">
        <f t="shared" si="15"/>
        <v>137907</v>
      </c>
      <c r="AO17" s="7">
        <v>16116.0</v>
      </c>
      <c r="AP17" s="7">
        <v>11108.0</v>
      </c>
      <c r="AQ17" s="7">
        <v>8974.0</v>
      </c>
      <c r="AR17" s="7">
        <v>6538.0</v>
      </c>
      <c r="AS17" s="7">
        <v>9214.0</v>
      </c>
      <c r="AT17" s="7">
        <v>12708.0</v>
      </c>
      <c r="AU17" s="7">
        <v>12142.0</v>
      </c>
      <c r="AV17" s="7">
        <v>13204.0</v>
      </c>
      <c r="AW17" s="7">
        <v>12933.0</v>
      </c>
      <c r="AX17" s="7">
        <v>13310.0</v>
      </c>
      <c r="AY17" s="7">
        <v>15235.0</v>
      </c>
      <c r="AZ17" s="7">
        <v>16080.0</v>
      </c>
      <c r="BA17" s="8">
        <f t="shared" si="16"/>
        <v>147562</v>
      </c>
      <c r="BB17" s="7">
        <v>15077.0</v>
      </c>
      <c r="BC17" s="7">
        <v>8913.0</v>
      </c>
      <c r="BD17" s="7">
        <v>12514.0</v>
      </c>
      <c r="BE17" s="7">
        <v>6799.0</v>
      </c>
      <c r="BF17" s="7">
        <v>9555.0</v>
      </c>
      <c r="BG17" s="7">
        <v>10835.0</v>
      </c>
      <c r="BH17" s="7">
        <v>10297.0</v>
      </c>
      <c r="BI17" s="7">
        <v>11040.0</v>
      </c>
      <c r="BJ17" s="7">
        <v>12984.0</v>
      </c>
      <c r="BK17" s="7">
        <v>12746.0</v>
      </c>
      <c r="BL17" s="7">
        <v>15242.0</v>
      </c>
      <c r="BM17" s="7">
        <v>14026.0</v>
      </c>
      <c r="BN17" s="8">
        <f t="shared" si="17"/>
        <v>140028</v>
      </c>
      <c r="BO17" s="7">
        <v>17594.0</v>
      </c>
      <c r="BP17" s="7">
        <v>14179.0</v>
      </c>
      <c r="BQ17" s="7">
        <v>13099.0</v>
      </c>
      <c r="BR17" s="7">
        <v>11832.0</v>
      </c>
      <c r="BS17" s="7">
        <v>12238.0</v>
      </c>
      <c r="BT17" s="7">
        <v>14288.0</v>
      </c>
      <c r="BU17" s="7">
        <v>11447.0</v>
      </c>
      <c r="BV17" s="7">
        <v>18274.0</v>
      </c>
      <c r="BW17" s="7">
        <v>16534.0</v>
      </c>
      <c r="BX17" s="7">
        <v>21592.0</v>
      </c>
      <c r="BY17" s="7">
        <v>19896.0</v>
      </c>
      <c r="BZ17" s="7">
        <v>17860.0</v>
      </c>
      <c r="CA17" s="7">
        <v>17750.0</v>
      </c>
      <c r="CB17" s="7">
        <v>17039.0</v>
      </c>
      <c r="CC17" s="7">
        <v>16115.0</v>
      </c>
      <c r="CD17" s="7">
        <v>15246.0</v>
      </c>
      <c r="CE17" s="7">
        <v>17822.0</v>
      </c>
      <c r="CF17" s="7">
        <v>18425.0</v>
      </c>
      <c r="CG17" s="7">
        <v>22925.0</v>
      </c>
      <c r="CH17" s="7">
        <v>21036.0</v>
      </c>
      <c r="CI17" s="7">
        <v>24816.0</v>
      </c>
      <c r="CJ17" s="7">
        <v>25892.0</v>
      </c>
      <c r="CK17" s="7">
        <v>26002.0</v>
      </c>
      <c r="CL17" s="7">
        <v>29965.0</v>
      </c>
      <c r="CM17" s="7">
        <v>32544.0</v>
      </c>
      <c r="CN17" s="7">
        <v>20939.0</v>
      </c>
      <c r="CO17" s="7">
        <v>22236.0</v>
      </c>
      <c r="CP17" s="7">
        <v>24725.0</v>
      </c>
      <c r="CQ17" s="7">
        <v>25093.0</v>
      </c>
      <c r="CR17" s="7">
        <v>29499.0</v>
      </c>
      <c r="CS17" s="7">
        <v>32574.0</v>
      </c>
      <c r="CT17" s="7">
        <v>29767.0</v>
      </c>
      <c r="CU17" s="7">
        <v>31397.0</v>
      </c>
      <c r="CV17" s="7">
        <v>36993.0</v>
      </c>
      <c r="CW17" s="7">
        <v>29171.0</v>
      </c>
      <c r="CX17" s="7">
        <v>32147.0</v>
      </c>
      <c r="CY17" s="7">
        <v>34064.0</v>
      </c>
      <c r="CZ17" s="7">
        <v>26601.0</v>
      </c>
      <c r="DA17" s="7">
        <v>30195.0</v>
      </c>
      <c r="DB17" s="7">
        <v>25039.0</v>
      </c>
      <c r="DC17" s="7">
        <v>30102.0</v>
      </c>
      <c r="DD17" s="7">
        <v>33007.0</v>
      </c>
      <c r="DE17" s="7">
        <v>34311.0</v>
      </c>
      <c r="DF17" s="7">
        <v>31739.0</v>
      </c>
      <c r="DG17" s="7">
        <v>31221.0</v>
      </c>
      <c r="DH17" s="7">
        <v>37145.0</v>
      </c>
      <c r="DI17" s="7">
        <v>33908.0</v>
      </c>
      <c r="DJ17" s="7">
        <v>32116.0</v>
      </c>
      <c r="DK17" s="7">
        <v>24291.0</v>
      </c>
      <c r="DL17" s="7">
        <v>27218.0</v>
      </c>
      <c r="DM17" s="7">
        <v>24946.0</v>
      </c>
      <c r="DN17" s="7">
        <v>23132.0</v>
      </c>
      <c r="DO17" s="7">
        <v>25560.0</v>
      </c>
      <c r="DP17" s="7">
        <v>22925.0</v>
      </c>
      <c r="DQ17" s="7">
        <v>25972.0</v>
      </c>
      <c r="DR17" s="7">
        <v>29274.0</v>
      </c>
      <c r="DS17" s="7">
        <v>25988.0</v>
      </c>
      <c r="DT17" s="7">
        <v>26971.0</v>
      </c>
      <c r="DU17" s="7">
        <v>27374.0</v>
      </c>
      <c r="DV17" s="7">
        <v>26185.0</v>
      </c>
    </row>
    <row r="18" ht="12.75" customHeight="1">
      <c r="A18" s="1" t="s">
        <v>12</v>
      </c>
      <c r="B18" s="7">
        <v>46918.0</v>
      </c>
      <c r="C18" s="7">
        <v>30664.0</v>
      </c>
      <c r="D18" s="7">
        <v>40246.0</v>
      </c>
      <c r="E18" s="7">
        <v>45867.0</v>
      </c>
      <c r="F18" s="7">
        <v>47682.0</v>
      </c>
      <c r="G18" s="7">
        <v>46928.0</v>
      </c>
      <c r="H18" s="7">
        <v>62700.0</v>
      </c>
      <c r="I18" s="7">
        <v>65644.0</v>
      </c>
      <c r="J18" s="7">
        <v>61426.0</v>
      </c>
      <c r="K18" s="7">
        <v>62419.0</v>
      </c>
      <c r="L18" s="7">
        <v>61979.0</v>
      </c>
      <c r="M18" s="7">
        <v>57967.0</v>
      </c>
      <c r="N18" s="8">
        <f t="shared" si="13"/>
        <v>630440</v>
      </c>
      <c r="O18" s="7">
        <v>65807.0</v>
      </c>
      <c r="P18" s="7">
        <v>46788.0</v>
      </c>
      <c r="Q18" s="7">
        <v>46402.0</v>
      </c>
      <c r="R18" s="7">
        <v>42620.0</v>
      </c>
      <c r="S18" s="7">
        <v>43928.0</v>
      </c>
      <c r="T18" s="7">
        <v>47251.0</v>
      </c>
      <c r="U18" s="7">
        <v>54783.0</v>
      </c>
      <c r="V18" s="7">
        <v>57706.0</v>
      </c>
      <c r="W18" s="7">
        <v>57783.0</v>
      </c>
      <c r="X18" s="7">
        <v>56371.0</v>
      </c>
      <c r="Y18" s="7">
        <v>63780.0</v>
      </c>
      <c r="Z18" s="7">
        <v>61595.0</v>
      </c>
      <c r="AA18" s="8">
        <f t="shared" si="14"/>
        <v>644814</v>
      </c>
      <c r="AB18" s="7">
        <v>57936.0</v>
      </c>
      <c r="AC18" s="7">
        <v>33044.0</v>
      </c>
      <c r="AD18" s="7">
        <v>45886.0</v>
      </c>
      <c r="AE18" s="7">
        <v>40599.0</v>
      </c>
      <c r="AF18" s="7">
        <v>38303.0</v>
      </c>
      <c r="AG18" s="7">
        <v>42716.0</v>
      </c>
      <c r="AH18" s="7">
        <v>55542.0</v>
      </c>
      <c r="AI18" s="7">
        <v>56760.0</v>
      </c>
      <c r="AJ18" s="7">
        <v>49999.0</v>
      </c>
      <c r="AK18" s="7">
        <v>55156.0</v>
      </c>
      <c r="AL18" s="7">
        <v>60785.0</v>
      </c>
      <c r="AM18" s="7">
        <v>47754.0</v>
      </c>
      <c r="AN18" s="8">
        <f t="shared" si="15"/>
        <v>584480</v>
      </c>
      <c r="AO18" s="7">
        <v>32371.0</v>
      </c>
      <c r="AP18" s="7">
        <v>22748.0</v>
      </c>
      <c r="AQ18" s="7">
        <v>28762.0</v>
      </c>
      <c r="AR18" s="7">
        <v>26953.0</v>
      </c>
      <c r="AS18" s="7">
        <v>42311.0</v>
      </c>
      <c r="AT18" s="7">
        <v>38221.0</v>
      </c>
      <c r="AU18" s="7">
        <v>43811.0</v>
      </c>
      <c r="AV18" s="7">
        <v>48349.0</v>
      </c>
      <c r="AW18" s="7">
        <v>62502.0</v>
      </c>
      <c r="AX18" s="7">
        <v>50953.0</v>
      </c>
      <c r="AY18" s="7">
        <v>61261.0</v>
      </c>
      <c r="AZ18" s="7">
        <v>72230.0</v>
      </c>
      <c r="BA18" s="8">
        <f t="shared" si="16"/>
        <v>530472</v>
      </c>
      <c r="BB18" s="7">
        <v>66777.0</v>
      </c>
      <c r="BC18" s="7">
        <v>49194.0</v>
      </c>
      <c r="BD18" s="7">
        <v>48737.0</v>
      </c>
      <c r="BE18" s="7">
        <v>30772.0</v>
      </c>
      <c r="BF18" s="7">
        <v>39562.0</v>
      </c>
      <c r="BG18" s="7">
        <v>45944.0</v>
      </c>
      <c r="BH18" s="7">
        <v>48368.0</v>
      </c>
      <c r="BI18" s="7">
        <v>40525.0</v>
      </c>
      <c r="BJ18" s="7">
        <v>42073.0</v>
      </c>
      <c r="BK18" s="7">
        <v>41654.0</v>
      </c>
      <c r="BL18" s="7">
        <v>50784.0</v>
      </c>
      <c r="BM18" s="7">
        <v>47812.0</v>
      </c>
      <c r="BN18" s="8">
        <f t="shared" si="17"/>
        <v>552202</v>
      </c>
      <c r="BO18" s="7">
        <v>60456.0</v>
      </c>
      <c r="BP18" s="7">
        <v>45100.0</v>
      </c>
      <c r="BQ18" s="7">
        <v>42732.0</v>
      </c>
      <c r="BR18" s="7">
        <v>35736.0</v>
      </c>
      <c r="BS18" s="7">
        <v>44587.0</v>
      </c>
      <c r="BT18" s="7">
        <v>50038.0</v>
      </c>
      <c r="BU18" s="7">
        <v>44626.0</v>
      </c>
      <c r="BV18" s="7">
        <v>47313.0</v>
      </c>
      <c r="BW18" s="7">
        <v>53319.0</v>
      </c>
      <c r="BX18" s="7">
        <v>57972.0</v>
      </c>
      <c r="BY18" s="7">
        <v>63530.0</v>
      </c>
      <c r="BZ18" s="7">
        <v>68735.0</v>
      </c>
      <c r="CA18" s="7">
        <v>64785.0</v>
      </c>
      <c r="CB18" s="7">
        <v>52045.0</v>
      </c>
      <c r="CC18" s="7">
        <v>55301.0</v>
      </c>
      <c r="CD18" s="7">
        <v>57177.0</v>
      </c>
      <c r="CE18" s="7">
        <v>65917.0</v>
      </c>
      <c r="CF18" s="7">
        <v>71463.0</v>
      </c>
      <c r="CG18" s="7">
        <v>81680.0</v>
      </c>
      <c r="CH18" s="7">
        <v>90762.0</v>
      </c>
      <c r="CI18" s="7">
        <v>93836.0</v>
      </c>
      <c r="CJ18" s="7">
        <v>98690.0</v>
      </c>
      <c r="CK18" s="7">
        <v>101228.0</v>
      </c>
      <c r="CL18" s="7">
        <v>103560.0</v>
      </c>
      <c r="CM18" s="7">
        <v>109759.0</v>
      </c>
      <c r="CN18" s="7">
        <v>69662.0</v>
      </c>
      <c r="CO18" s="7">
        <v>80592.0</v>
      </c>
      <c r="CP18" s="7">
        <v>81238.0</v>
      </c>
      <c r="CQ18" s="7">
        <v>87205.0</v>
      </c>
      <c r="CR18" s="7">
        <v>83419.0</v>
      </c>
      <c r="CS18" s="7">
        <v>105673.0</v>
      </c>
      <c r="CT18" s="7">
        <v>89443.0</v>
      </c>
      <c r="CU18" s="7">
        <v>111564.0</v>
      </c>
      <c r="CV18" s="7">
        <v>103651.0</v>
      </c>
      <c r="CW18" s="7">
        <v>110806.0</v>
      </c>
      <c r="CX18" s="7">
        <v>125945.0</v>
      </c>
      <c r="CY18" s="7">
        <v>101212.0</v>
      </c>
      <c r="CZ18" s="7">
        <v>80154.0</v>
      </c>
      <c r="DA18" s="7">
        <v>86137.0</v>
      </c>
      <c r="DB18" s="7">
        <v>75050.0</v>
      </c>
      <c r="DC18" s="7">
        <v>80385.0</v>
      </c>
      <c r="DD18" s="7">
        <v>84953.0</v>
      </c>
      <c r="DE18" s="7">
        <v>100535.0</v>
      </c>
      <c r="DF18" s="7">
        <v>98246.0</v>
      </c>
      <c r="DG18" s="7">
        <v>90776.0</v>
      </c>
      <c r="DH18" s="7">
        <v>111571.0</v>
      </c>
      <c r="DI18" s="7">
        <v>107700.0</v>
      </c>
      <c r="DJ18" s="7">
        <v>122270.0</v>
      </c>
      <c r="DK18" s="7">
        <v>82846.0</v>
      </c>
      <c r="DL18" s="7">
        <v>89352.0</v>
      </c>
      <c r="DM18" s="7">
        <v>81013.0</v>
      </c>
      <c r="DN18" s="7">
        <v>74011.0</v>
      </c>
      <c r="DO18" s="7">
        <v>91947.0</v>
      </c>
      <c r="DP18" s="7">
        <v>88333.0</v>
      </c>
      <c r="DQ18" s="7">
        <v>101690.0</v>
      </c>
      <c r="DR18" s="7">
        <v>103535.0</v>
      </c>
      <c r="DS18" s="7">
        <v>91365.0</v>
      </c>
      <c r="DT18" s="7">
        <v>100058.0</v>
      </c>
      <c r="DU18" s="7">
        <v>97392.0</v>
      </c>
      <c r="DV18" s="7">
        <v>99580.0</v>
      </c>
    </row>
    <row r="19" ht="12.75" customHeight="1">
      <c r="A19" s="1" t="s">
        <v>13</v>
      </c>
      <c r="B19" s="7">
        <v>21238.0</v>
      </c>
      <c r="C19" s="7">
        <v>19714.0</v>
      </c>
      <c r="D19" s="7">
        <v>18318.0</v>
      </c>
      <c r="E19" s="7">
        <v>15497.0</v>
      </c>
      <c r="F19" s="7">
        <v>17365.0</v>
      </c>
      <c r="G19" s="7">
        <v>13242.0</v>
      </c>
      <c r="H19" s="7">
        <v>16253.0</v>
      </c>
      <c r="I19" s="7">
        <v>14258.0</v>
      </c>
      <c r="J19" s="7">
        <v>18886.0</v>
      </c>
      <c r="K19" s="7">
        <v>20908.0</v>
      </c>
      <c r="L19" s="7">
        <v>22029.0</v>
      </c>
      <c r="M19" s="7">
        <v>22991.0</v>
      </c>
      <c r="N19" s="8">
        <f t="shared" si="13"/>
        <v>220699</v>
      </c>
      <c r="O19" s="7">
        <v>23511.0</v>
      </c>
      <c r="P19" s="7">
        <v>15924.0</v>
      </c>
      <c r="Q19" s="7">
        <v>12214.0</v>
      </c>
      <c r="R19" s="7">
        <v>14212.0</v>
      </c>
      <c r="S19" s="7">
        <v>13968.0</v>
      </c>
      <c r="T19" s="7">
        <v>15647.0</v>
      </c>
      <c r="U19" s="7">
        <v>16022.0</v>
      </c>
      <c r="V19" s="7">
        <v>17160.0</v>
      </c>
      <c r="W19" s="7">
        <v>15766.0</v>
      </c>
      <c r="X19" s="7">
        <v>14356.0</v>
      </c>
      <c r="Y19" s="7">
        <v>15723.0</v>
      </c>
      <c r="Z19" s="7">
        <v>17216.0</v>
      </c>
      <c r="AA19" s="8">
        <f t="shared" si="14"/>
        <v>191719</v>
      </c>
      <c r="AB19" s="7">
        <v>12413.0</v>
      </c>
      <c r="AC19" s="7">
        <v>13512.0</v>
      </c>
      <c r="AD19" s="7">
        <v>15430.0</v>
      </c>
      <c r="AE19" s="7">
        <v>12419.0</v>
      </c>
      <c r="AF19" s="7">
        <v>11798.0</v>
      </c>
      <c r="AG19" s="7">
        <v>15348.0</v>
      </c>
      <c r="AH19" s="7">
        <v>13190.0</v>
      </c>
      <c r="AI19" s="7">
        <v>13742.0</v>
      </c>
      <c r="AJ19" s="7">
        <v>13892.0</v>
      </c>
      <c r="AK19" s="7">
        <v>15021.0</v>
      </c>
      <c r="AL19" s="7">
        <v>18146.0</v>
      </c>
      <c r="AM19" s="7">
        <v>13745.0</v>
      </c>
      <c r="AN19" s="8">
        <f t="shared" si="15"/>
        <v>168656</v>
      </c>
      <c r="AO19" s="7">
        <v>14516.0</v>
      </c>
      <c r="AP19" s="7">
        <v>14739.0</v>
      </c>
      <c r="AQ19" s="7">
        <v>17963.0</v>
      </c>
      <c r="AR19" s="7">
        <v>15825.0</v>
      </c>
      <c r="AS19" s="7">
        <v>17797.0</v>
      </c>
      <c r="AT19" s="7">
        <v>13461.0</v>
      </c>
      <c r="AU19" s="7">
        <v>13664.0</v>
      </c>
      <c r="AV19" s="7">
        <v>17239.0</v>
      </c>
      <c r="AW19" s="7">
        <v>17936.0</v>
      </c>
      <c r="AX19" s="7">
        <v>19532.0</v>
      </c>
      <c r="AY19" s="7">
        <v>27073.0</v>
      </c>
      <c r="AZ19" s="7">
        <v>23931.0</v>
      </c>
      <c r="BA19" s="8">
        <f t="shared" si="16"/>
        <v>213676</v>
      </c>
      <c r="BB19" s="7">
        <v>19844.0</v>
      </c>
      <c r="BC19" s="7">
        <v>21763.0</v>
      </c>
      <c r="BD19" s="7">
        <v>24530.0</v>
      </c>
      <c r="BE19" s="7">
        <v>18050.0</v>
      </c>
      <c r="BF19" s="7">
        <v>17654.0</v>
      </c>
      <c r="BG19" s="7">
        <v>17714.0</v>
      </c>
      <c r="BH19" s="7">
        <v>16454.0</v>
      </c>
      <c r="BI19" s="7">
        <v>20747.0</v>
      </c>
      <c r="BJ19" s="7">
        <v>18859.0</v>
      </c>
      <c r="BK19" s="7">
        <v>17997.0</v>
      </c>
      <c r="BL19" s="7">
        <v>17300.0</v>
      </c>
      <c r="BM19" s="7">
        <v>15366.0</v>
      </c>
      <c r="BN19" s="8">
        <f t="shared" si="17"/>
        <v>226278</v>
      </c>
      <c r="BO19" s="7">
        <v>24143.0</v>
      </c>
      <c r="BP19" s="7">
        <v>20127.0</v>
      </c>
      <c r="BQ19" s="7">
        <v>18965.0</v>
      </c>
      <c r="BR19" s="7">
        <v>17074.0</v>
      </c>
      <c r="BS19" s="7">
        <v>19916.0</v>
      </c>
      <c r="BT19" s="7">
        <v>18657.0</v>
      </c>
      <c r="BU19" s="7">
        <v>18342.0</v>
      </c>
      <c r="BV19" s="7">
        <v>17140.0</v>
      </c>
      <c r="BW19" s="7">
        <v>19015.0</v>
      </c>
      <c r="BX19" s="7">
        <v>25052.0</v>
      </c>
      <c r="BY19" s="7">
        <v>27261.0</v>
      </c>
      <c r="BZ19" s="7">
        <v>34838.0</v>
      </c>
      <c r="CA19" s="7">
        <v>35366.0</v>
      </c>
      <c r="CB19" s="7">
        <v>26554.0</v>
      </c>
      <c r="CC19" s="7">
        <v>26808.0</v>
      </c>
      <c r="CD19" s="7">
        <v>27984.0</v>
      </c>
      <c r="CE19" s="7">
        <v>29102.0</v>
      </c>
      <c r="CF19" s="7">
        <v>30946.0</v>
      </c>
      <c r="CG19" s="7">
        <v>36727.0</v>
      </c>
      <c r="CH19" s="7">
        <v>37360.0</v>
      </c>
      <c r="CI19" s="7">
        <v>41661.0</v>
      </c>
      <c r="CJ19" s="7">
        <v>47819.0</v>
      </c>
      <c r="CK19" s="7">
        <v>44789.0</v>
      </c>
      <c r="CL19" s="7">
        <v>51372.0</v>
      </c>
      <c r="CM19" s="7">
        <v>48453.0</v>
      </c>
      <c r="CN19" s="7">
        <v>39773.0</v>
      </c>
      <c r="CO19" s="7">
        <v>42363.0</v>
      </c>
      <c r="CP19" s="7">
        <v>34882.0</v>
      </c>
      <c r="CQ19" s="7">
        <v>37582.0</v>
      </c>
      <c r="CR19" s="7">
        <v>37975.0</v>
      </c>
      <c r="CS19" s="7">
        <v>40299.0</v>
      </c>
      <c r="CT19" s="7">
        <v>48250.0</v>
      </c>
      <c r="CU19" s="7">
        <v>51728.0</v>
      </c>
      <c r="CV19" s="7">
        <v>51798.0</v>
      </c>
      <c r="CW19" s="7">
        <v>55487.0</v>
      </c>
      <c r="CX19" s="7">
        <v>59339.0</v>
      </c>
      <c r="CY19" s="7">
        <v>52480.0</v>
      </c>
      <c r="CZ19" s="7">
        <v>39803.0</v>
      </c>
      <c r="DA19" s="7">
        <v>43778.0</v>
      </c>
      <c r="DB19" s="7">
        <v>38060.0</v>
      </c>
      <c r="DC19" s="7">
        <v>36403.0</v>
      </c>
      <c r="DD19" s="7">
        <v>36871.0</v>
      </c>
      <c r="DE19" s="7">
        <v>40683.0</v>
      </c>
      <c r="DF19" s="7">
        <v>41276.0</v>
      </c>
      <c r="DG19" s="7">
        <v>45091.0</v>
      </c>
      <c r="DH19" s="7">
        <v>46042.0</v>
      </c>
      <c r="DI19" s="7">
        <v>53745.0</v>
      </c>
      <c r="DJ19" s="7">
        <v>56818.0</v>
      </c>
      <c r="DK19" s="7">
        <v>49099.0</v>
      </c>
      <c r="DL19" s="7">
        <v>42771.0</v>
      </c>
      <c r="DM19" s="7">
        <v>40932.0</v>
      </c>
      <c r="DN19" s="7">
        <v>36701.0</v>
      </c>
      <c r="DO19" s="7">
        <v>39526.0</v>
      </c>
      <c r="DP19" s="7">
        <v>32379.0</v>
      </c>
      <c r="DQ19" s="7">
        <v>36826.0</v>
      </c>
      <c r="DR19" s="7">
        <v>45500.0</v>
      </c>
      <c r="DS19" s="7">
        <v>44673.0</v>
      </c>
      <c r="DT19" s="7">
        <v>47663.0</v>
      </c>
      <c r="DU19" s="7">
        <v>47864.0</v>
      </c>
      <c r="DV19" s="7">
        <v>50053.0</v>
      </c>
    </row>
    <row r="20" ht="12.75" customHeight="1">
      <c r="A20" s="1" t="s">
        <v>14</v>
      </c>
      <c r="B20" s="7">
        <v>27170.0</v>
      </c>
      <c r="C20" s="7">
        <v>22140.0</v>
      </c>
      <c r="D20" s="7">
        <v>26485.0</v>
      </c>
      <c r="E20" s="7">
        <v>24290.0</v>
      </c>
      <c r="F20" s="7">
        <v>24695.0</v>
      </c>
      <c r="G20" s="7">
        <v>23954.0</v>
      </c>
      <c r="H20" s="7">
        <v>26654.0</v>
      </c>
      <c r="I20" s="7">
        <v>31446.0</v>
      </c>
      <c r="J20" s="7">
        <v>33636.0</v>
      </c>
      <c r="K20" s="7">
        <v>31802.0</v>
      </c>
      <c r="L20" s="7">
        <v>27514.0</v>
      </c>
      <c r="M20" s="7">
        <v>30658.0</v>
      </c>
      <c r="N20" s="8">
        <f t="shared" si="13"/>
        <v>330444</v>
      </c>
      <c r="O20" s="7">
        <v>24624.0</v>
      </c>
      <c r="P20" s="7">
        <v>25570.0</v>
      </c>
      <c r="Q20" s="7">
        <v>21464.0</v>
      </c>
      <c r="R20" s="7">
        <v>20827.0</v>
      </c>
      <c r="S20" s="7">
        <v>22141.0</v>
      </c>
      <c r="T20" s="7">
        <v>21583.0</v>
      </c>
      <c r="U20" s="7">
        <v>22246.0</v>
      </c>
      <c r="V20" s="7">
        <v>25871.0</v>
      </c>
      <c r="W20" s="7">
        <v>24794.0</v>
      </c>
      <c r="X20" s="7">
        <v>26125.0</v>
      </c>
      <c r="Y20" s="7">
        <v>26238.0</v>
      </c>
      <c r="Z20" s="7">
        <v>31742.0</v>
      </c>
      <c r="AA20" s="8">
        <f t="shared" si="14"/>
        <v>293225</v>
      </c>
      <c r="AB20" s="7">
        <v>21892.0</v>
      </c>
      <c r="AC20" s="7">
        <v>21232.0</v>
      </c>
      <c r="AD20" s="7">
        <v>28506.0</v>
      </c>
      <c r="AE20" s="7">
        <v>23134.0</v>
      </c>
      <c r="AF20" s="7">
        <v>20157.0</v>
      </c>
      <c r="AG20" s="7">
        <v>19296.0</v>
      </c>
      <c r="AH20" s="7">
        <v>22221.0</v>
      </c>
      <c r="AI20" s="7">
        <v>22581.0</v>
      </c>
      <c r="AJ20" s="7">
        <v>27183.0</v>
      </c>
      <c r="AK20" s="7">
        <v>28643.0</v>
      </c>
      <c r="AL20" s="7">
        <v>25303.0</v>
      </c>
      <c r="AM20" s="7">
        <v>30554.0</v>
      </c>
      <c r="AN20" s="8">
        <f t="shared" si="15"/>
        <v>290702</v>
      </c>
      <c r="AO20" s="7">
        <v>58543.0</v>
      </c>
      <c r="AP20" s="7">
        <v>37130.0</v>
      </c>
      <c r="AQ20" s="7">
        <v>44021.0</v>
      </c>
      <c r="AR20" s="7">
        <v>15713.0</v>
      </c>
      <c r="AS20" s="7">
        <v>19409.0</v>
      </c>
      <c r="AT20" s="7">
        <v>18286.0</v>
      </c>
      <c r="AU20" s="7">
        <v>19481.0</v>
      </c>
      <c r="AV20" s="7">
        <v>26100.0</v>
      </c>
      <c r="AW20" s="7">
        <v>27357.0</v>
      </c>
      <c r="AX20" s="7">
        <v>27332.0</v>
      </c>
      <c r="AY20" s="7">
        <v>31224.0</v>
      </c>
      <c r="AZ20" s="7">
        <v>34863.0</v>
      </c>
      <c r="BA20" s="8">
        <f t="shared" si="16"/>
        <v>359459</v>
      </c>
      <c r="BB20" s="7">
        <v>32162.0</v>
      </c>
      <c r="BC20" s="7">
        <v>24549.0</v>
      </c>
      <c r="BD20" s="7">
        <v>32681.0</v>
      </c>
      <c r="BE20" s="7">
        <v>19724.0</v>
      </c>
      <c r="BF20" s="7">
        <v>22068.0</v>
      </c>
      <c r="BG20" s="7">
        <v>20843.0</v>
      </c>
      <c r="BH20" s="7">
        <v>21030.0</v>
      </c>
      <c r="BI20" s="7">
        <v>24072.0</v>
      </c>
      <c r="BJ20" s="7">
        <v>22396.0</v>
      </c>
      <c r="BK20" s="7">
        <v>26403.0</v>
      </c>
      <c r="BL20" s="7">
        <v>30104.0</v>
      </c>
      <c r="BM20" s="7">
        <v>30215.0</v>
      </c>
      <c r="BN20" s="8">
        <f t="shared" si="17"/>
        <v>306247</v>
      </c>
      <c r="BO20" s="7">
        <v>32909.0</v>
      </c>
      <c r="BP20" s="7">
        <v>24655.0</v>
      </c>
      <c r="BQ20" s="7">
        <v>26651.0</v>
      </c>
      <c r="BR20" s="7">
        <v>26875.0</v>
      </c>
      <c r="BS20" s="7">
        <v>28252.0</v>
      </c>
      <c r="BT20" s="7">
        <v>22287.0</v>
      </c>
      <c r="BU20" s="7">
        <v>24576.0</v>
      </c>
      <c r="BV20" s="7">
        <v>28304.0</v>
      </c>
      <c r="BW20" s="7">
        <v>30121.0</v>
      </c>
      <c r="BX20" s="7">
        <v>31617.0</v>
      </c>
      <c r="BY20" s="7">
        <v>28854.0</v>
      </c>
      <c r="BZ20" s="7">
        <v>33252.0</v>
      </c>
      <c r="CA20" s="7">
        <v>33874.0</v>
      </c>
      <c r="CB20" s="7">
        <v>28472.0</v>
      </c>
      <c r="CC20" s="7">
        <v>32130.0</v>
      </c>
      <c r="CD20" s="7">
        <v>30041.0</v>
      </c>
      <c r="CE20" s="7">
        <v>31121.0</v>
      </c>
      <c r="CF20" s="7">
        <v>28645.0</v>
      </c>
      <c r="CG20" s="7">
        <v>35229.0</v>
      </c>
      <c r="CH20" s="7">
        <v>38007.0</v>
      </c>
      <c r="CI20" s="7">
        <v>42919.0</v>
      </c>
      <c r="CJ20" s="7">
        <v>48596.0</v>
      </c>
      <c r="CK20" s="7">
        <v>48811.0</v>
      </c>
      <c r="CL20" s="7">
        <v>54355.0</v>
      </c>
      <c r="CM20" s="7">
        <v>49038.0</v>
      </c>
      <c r="CN20" s="7">
        <v>43032.0</v>
      </c>
      <c r="CO20" s="7">
        <v>44289.0</v>
      </c>
      <c r="CP20" s="7">
        <v>37867.0</v>
      </c>
      <c r="CQ20" s="7">
        <v>41327.0</v>
      </c>
      <c r="CR20" s="7">
        <v>37956.0</v>
      </c>
      <c r="CS20" s="7">
        <v>43547.0</v>
      </c>
      <c r="CT20" s="7">
        <v>43380.0</v>
      </c>
      <c r="CU20" s="7">
        <v>47475.0</v>
      </c>
      <c r="CV20" s="7">
        <v>51538.0</v>
      </c>
      <c r="CW20" s="7">
        <v>49620.0</v>
      </c>
      <c r="CX20" s="7">
        <v>48850.0</v>
      </c>
      <c r="CY20" s="7">
        <v>47321.0</v>
      </c>
      <c r="CZ20" s="7">
        <v>40154.0</v>
      </c>
      <c r="DA20" s="7">
        <v>44556.0</v>
      </c>
      <c r="DB20" s="7">
        <v>43219.0</v>
      </c>
      <c r="DC20" s="7">
        <v>43581.0</v>
      </c>
      <c r="DD20" s="7">
        <v>39796.0</v>
      </c>
      <c r="DE20" s="7">
        <v>42074.0</v>
      </c>
      <c r="DF20" s="7">
        <v>45880.0</v>
      </c>
      <c r="DG20" s="7">
        <v>53200.0</v>
      </c>
      <c r="DH20" s="7">
        <v>52154.0</v>
      </c>
      <c r="DI20" s="7">
        <v>53684.0</v>
      </c>
      <c r="DJ20" s="7">
        <v>59658.0</v>
      </c>
      <c r="DK20" s="7">
        <v>47613.0</v>
      </c>
      <c r="DL20" s="7">
        <v>46146.0</v>
      </c>
      <c r="DM20" s="7">
        <v>44958.0</v>
      </c>
      <c r="DN20" s="7">
        <v>41881.0</v>
      </c>
      <c r="DO20" s="7">
        <v>42367.0</v>
      </c>
      <c r="DP20" s="7">
        <v>38405.0</v>
      </c>
      <c r="DQ20" s="7">
        <v>37971.0</v>
      </c>
      <c r="DR20" s="7">
        <v>44395.0</v>
      </c>
      <c r="DS20" s="7">
        <v>39919.0</v>
      </c>
      <c r="DT20" s="7">
        <v>43952.0</v>
      </c>
      <c r="DU20" s="7">
        <v>46432.0</v>
      </c>
      <c r="DV20" s="7">
        <v>45418.0</v>
      </c>
    </row>
    <row r="21" ht="12.75" customHeight="1">
      <c r="A21" s="1" t="s">
        <v>15</v>
      </c>
      <c r="B21" s="7">
        <v>70115.0</v>
      </c>
      <c r="C21" s="7">
        <v>62881.0</v>
      </c>
      <c r="D21" s="7">
        <v>80510.0</v>
      </c>
      <c r="E21" s="7">
        <v>84333.0</v>
      </c>
      <c r="F21" s="7">
        <v>72652.0</v>
      </c>
      <c r="G21" s="7">
        <v>56920.0</v>
      </c>
      <c r="H21" s="7">
        <v>62909.0</v>
      </c>
      <c r="I21" s="7">
        <v>79201.0</v>
      </c>
      <c r="J21" s="7">
        <v>82513.0</v>
      </c>
      <c r="K21" s="7">
        <v>84740.0</v>
      </c>
      <c r="L21" s="7">
        <v>67743.0</v>
      </c>
      <c r="M21" s="7">
        <v>82609.0</v>
      </c>
      <c r="N21" s="8">
        <f t="shared" si="13"/>
        <v>887126</v>
      </c>
      <c r="O21" s="7">
        <v>72184.0</v>
      </c>
      <c r="P21" s="7">
        <v>63563.0</v>
      </c>
      <c r="Q21" s="7">
        <v>56463.0</v>
      </c>
      <c r="R21" s="7">
        <v>58902.0</v>
      </c>
      <c r="S21" s="7">
        <v>55392.0</v>
      </c>
      <c r="T21" s="7">
        <v>54722.0</v>
      </c>
      <c r="U21" s="7">
        <v>62470.0</v>
      </c>
      <c r="V21" s="7">
        <v>71096.0</v>
      </c>
      <c r="W21" s="7">
        <v>65527.0</v>
      </c>
      <c r="X21" s="7">
        <v>67649.0</v>
      </c>
      <c r="Y21" s="7">
        <v>63266.0</v>
      </c>
      <c r="Z21" s="7">
        <v>72083.0</v>
      </c>
      <c r="AA21" s="8">
        <f t="shared" si="14"/>
        <v>763317</v>
      </c>
      <c r="AB21" s="7">
        <v>63057.0</v>
      </c>
      <c r="AC21" s="7">
        <v>50920.0</v>
      </c>
      <c r="AD21" s="7">
        <v>69462.0</v>
      </c>
      <c r="AE21" s="7">
        <v>69914.0</v>
      </c>
      <c r="AF21" s="7">
        <v>59986.0</v>
      </c>
      <c r="AG21" s="7">
        <v>53379.0</v>
      </c>
      <c r="AH21" s="7">
        <v>58222.0</v>
      </c>
      <c r="AI21" s="7">
        <v>66481.0</v>
      </c>
      <c r="AJ21" s="7">
        <v>73097.0</v>
      </c>
      <c r="AK21" s="7">
        <v>82717.0</v>
      </c>
      <c r="AL21" s="7">
        <v>69927.0</v>
      </c>
      <c r="AM21" s="7">
        <v>69083.0</v>
      </c>
      <c r="AN21" s="8">
        <f t="shared" si="15"/>
        <v>786245</v>
      </c>
      <c r="AO21" s="7">
        <v>58227.0</v>
      </c>
      <c r="AP21" s="7">
        <v>45247.0</v>
      </c>
      <c r="AQ21" s="7">
        <v>62253.0</v>
      </c>
      <c r="AR21" s="7">
        <v>48984.0</v>
      </c>
      <c r="AS21" s="7">
        <v>54662.0</v>
      </c>
      <c r="AT21" s="7">
        <v>53656.0</v>
      </c>
      <c r="AU21" s="7">
        <v>51506.0</v>
      </c>
      <c r="AV21" s="7">
        <v>53863.0</v>
      </c>
      <c r="AW21" s="7">
        <v>69798.0</v>
      </c>
      <c r="AX21" s="7">
        <v>69980.0</v>
      </c>
      <c r="AY21" s="7">
        <v>69827.0</v>
      </c>
      <c r="AZ21" s="7">
        <v>80782.0</v>
      </c>
      <c r="BA21" s="8">
        <f t="shared" si="16"/>
        <v>718785</v>
      </c>
      <c r="BB21" s="7">
        <v>79511.0</v>
      </c>
      <c r="BC21" s="7">
        <v>56980.0</v>
      </c>
      <c r="BD21" s="7">
        <v>81614.0</v>
      </c>
      <c r="BE21" s="7">
        <v>60113.0</v>
      </c>
      <c r="BF21" s="7">
        <v>61543.0</v>
      </c>
      <c r="BG21" s="7">
        <v>53150.0</v>
      </c>
      <c r="BH21" s="7">
        <v>65103.0</v>
      </c>
      <c r="BI21" s="7">
        <v>73050.0</v>
      </c>
      <c r="BJ21" s="7">
        <v>62475.0</v>
      </c>
      <c r="BK21" s="7">
        <v>67127.0</v>
      </c>
      <c r="BL21" s="7">
        <v>75216.0</v>
      </c>
      <c r="BM21" s="7">
        <v>66635.0</v>
      </c>
      <c r="BN21" s="8">
        <f t="shared" si="17"/>
        <v>802517</v>
      </c>
      <c r="BO21" s="7">
        <v>76377.0</v>
      </c>
      <c r="BP21" s="7">
        <v>64297.0</v>
      </c>
      <c r="BQ21" s="7">
        <v>72119.0</v>
      </c>
      <c r="BR21" s="7">
        <v>68301.0</v>
      </c>
      <c r="BS21" s="7">
        <v>62768.0</v>
      </c>
      <c r="BT21" s="7">
        <v>53020.0</v>
      </c>
      <c r="BU21" s="7">
        <v>60161.0</v>
      </c>
      <c r="BV21" s="7">
        <v>55412.0</v>
      </c>
      <c r="BW21" s="7">
        <v>62590.0</v>
      </c>
      <c r="BX21" s="7">
        <v>70231.0</v>
      </c>
      <c r="BY21" s="7">
        <v>66618.0</v>
      </c>
      <c r="BZ21" s="7">
        <v>87086.0</v>
      </c>
      <c r="CA21" s="7">
        <v>87375.0</v>
      </c>
      <c r="CB21" s="7">
        <v>72103.0</v>
      </c>
      <c r="CC21" s="7">
        <v>86453.0</v>
      </c>
      <c r="CD21" s="7">
        <v>84528.0</v>
      </c>
      <c r="CE21" s="7">
        <v>81800.0</v>
      </c>
      <c r="CF21" s="7">
        <v>83922.0</v>
      </c>
      <c r="CG21" s="7">
        <v>88483.0</v>
      </c>
      <c r="CH21" s="7">
        <v>96321.0</v>
      </c>
      <c r="CI21" s="7">
        <v>102475.0</v>
      </c>
      <c r="CJ21" s="7">
        <v>109460.0</v>
      </c>
      <c r="CK21" s="7">
        <v>106526.0</v>
      </c>
      <c r="CL21" s="7">
        <v>111358.0</v>
      </c>
      <c r="CM21" s="7">
        <v>116090.0</v>
      </c>
      <c r="CN21" s="7">
        <v>92016.0</v>
      </c>
      <c r="CO21" s="7">
        <v>110684.0</v>
      </c>
      <c r="CP21" s="7">
        <v>92199.0</v>
      </c>
      <c r="CQ21" s="7">
        <v>94385.0</v>
      </c>
      <c r="CR21" s="7">
        <v>87288.0</v>
      </c>
      <c r="CS21" s="7">
        <v>99883.0</v>
      </c>
      <c r="CT21" s="7">
        <v>100115.0</v>
      </c>
      <c r="CU21" s="7">
        <v>106642.0</v>
      </c>
      <c r="CV21" s="7">
        <v>104339.0</v>
      </c>
      <c r="CW21" s="7">
        <v>107619.0</v>
      </c>
      <c r="CX21" s="7">
        <v>111715.0</v>
      </c>
      <c r="CY21" s="7">
        <v>109944.0</v>
      </c>
      <c r="CZ21" s="7">
        <v>90119.0</v>
      </c>
      <c r="DA21" s="7">
        <v>107847.0</v>
      </c>
      <c r="DB21" s="7">
        <v>96821.0</v>
      </c>
      <c r="DC21" s="7">
        <v>102669.0</v>
      </c>
      <c r="DD21" s="7">
        <v>94659.0</v>
      </c>
      <c r="DE21" s="7">
        <v>98244.0</v>
      </c>
      <c r="DF21" s="7">
        <v>97427.0</v>
      </c>
      <c r="DG21" s="7">
        <v>100661.0</v>
      </c>
      <c r="DH21" s="7">
        <v>106682.0</v>
      </c>
      <c r="DI21" s="7">
        <v>110917.0</v>
      </c>
      <c r="DJ21" s="7">
        <v>108620.0</v>
      </c>
      <c r="DK21" s="7">
        <v>94828.0</v>
      </c>
      <c r="DL21" s="7">
        <v>97323.0</v>
      </c>
      <c r="DM21" s="7">
        <v>95624.0</v>
      </c>
      <c r="DN21" s="7">
        <v>93558.0</v>
      </c>
      <c r="DO21" s="7">
        <v>96463.0</v>
      </c>
      <c r="DP21" s="7">
        <v>75378.0</v>
      </c>
      <c r="DQ21" s="7">
        <v>88677.0</v>
      </c>
      <c r="DR21" s="7">
        <v>92668.0</v>
      </c>
      <c r="DS21" s="7">
        <v>93500.0</v>
      </c>
      <c r="DT21" s="7">
        <v>105618.0</v>
      </c>
      <c r="DU21" s="7">
        <v>111548.0</v>
      </c>
      <c r="DV21" s="7">
        <v>105701.0</v>
      </c>
    </row>
    <row r="22" ht="12.75" customHeight="1">
      <c r="A22" s="1" t="s">
        <v>16</v>
      </c>
      <c r="B22" s="7">
        <v>23059.0</v>
      </c>
      <c r="C22" s="7">
        <v>24554.0</v>
      </c>
      <c r="D22" s="7">
        <v>28653.0</v>
      </c>
      <c r="E22" s="7">
        <v>28548.0</v>
      </c>
      <c r="F22" s="7">
        <v>23963.0</v>
      </c>
      <c r="G22" s="7">
        <v>21799.0</v>
      </c>
      <c r="H22" s="7">
        <v>26149.0</v>
      </c>
      <c r="I22" s="7">
        <v>23653.0</v>
      </c>
      <c r="J22" s="7">
        <v>23759.0</v>
      </c>
      <c r="K22" s="7">
        <v>29865.0</v>
      </c>
      <c r="L22" s="7">
        <v>26268.0</v>
      </c>
      <c r="M22" s="7">
        <v>25081.0</v>
      </c>
      <c r="N22" s="8">
        <f t="shared" si="13"/>
        <v>305351</v>
      </c>
      <c r="O22" s="7">
        <v>23986.0</v>
      </c>
      <c r="P22" s="7">
        <v>19716.0</v>
      </c>
      <c r="Q22" s="7">
        <v>18346.0</v>
      </c>
      <c r="R22" s="7">
        <v>18275.0</v>
      </c>
      <c r="S22" s="7">
        <v>19135.0</v>
      </c>
      <c r="T22" s="7">
        <v>17460.0</v>
      </c>
      <c r="U22" s="7">
        <v>19658.0</v>
      </c>
      <c r="V22" s="7">
        <v>19655.0</v>
      </c>
      <c r="W22" s="7">
        <v>20255.0</v>
      </c>
      <c r="X22" s="7">
        <v>19652.0</v>
      </c>
      <c r="Y22" s="7">
        <v>22649.0</v>
      </c>
      <c r="Z22" s="7">
        <v>25737.0</v>
      </c>
      <c r="AA22" s="8">
        <f t="shared" si="14"/>
        <v>244524</v>
      </c>
      <c r="AB22" s="7">
        <v>18607.0</v>
      </c>
      <c r="AC22" s="7">
        <v>15650.0</v>
      </c>
      <c r="AD22" s="7">
        <v>24592.0</v>
      </c>
      <c r="AE22" s="7">
        <v>20110.0</v>
      </c>
      <c r="AF22" s="7">
        <v>13912.0</v>
      </c>
      <c r="AG22" s="7">
        <v>15900.0</v>
      </c>
      <c r="AH22" s="7">
        <v>16059.0</v>
      </c>
      <c r="AI22" s="7">
        <v>17159.0</v>
      </c>
      <c r="AJ22" s="7">
        <v>21874.0</v>
      </c>
      <c r="AK22" s="7">
        <v>20202.0</v>
      </c>
      <c r="AL22" s="7">
        <v>21461.0</v>
      </c>
      <c r="AM22" s="7">
        <v>19078.0</v>
      </c>
      <c r="AN22" s="8">
        <f t="shared" si="15"/>
        <v>224604</v>
      </c>
      <c r="AO22" s="7">
        <v>21593.0</v>
      </c>
      <c r="AP22" s="7">
        <v>11364.0</v>
      </c>
      <c r="AQ22" s="7">
        <v>17671.0</v>
      </c>
      <c r="AR22" s="7">
        <v>14407.0</v>
      </c>
      <c r="AS22" s="7">
        <v>15535.0</v>
      </c>
      <c r="AT22" s="7">
        <v>14669.0</v>
      </c>
      <c r="AU22" s="7">
        <v>16385.0</v>
      </c>
      <c r="AV22" s="7">
        <v>18634.0</v>
      </c>
      <c r="AW22" s="7">
        <v>19636.0</v>
      </c>
      <c r="AX22" s="7">
        <v>21738.0</v>
      </c>
      <c r="AY22" s="7">
        <v>24213.0</v>
      </c>
      <c r="AZ22" s="7">
        <v>24010.0</v>
      </c>
      <c r="BA22" s="8">
        <f t="shared" si="16"/>
        <v>219855</v>
      </c>
      <c r="BB22" s="7">
        <v>23083.0</v>
      </c>
      <c r="BC22" s="7">
        <v>19589.0</v>
      </c>
      <c r="BD22" s="7">
        <v>24093.0</v>
      </c>
      <c r="BE22" s="7">
        <v>15932.0</v>
      </c>
      <c r="BF22" s="7">
        <v>15963.0</v>
      </c>
      <c r="BG22" s="7">
        <v>14231.0</v>
      </c>
      <c r="BH22" s="7">
        <v>16378.0</v>
      </c>
      <c r="BI22" s="7">
        <v>16866.0</v>
      </c>
      <c r="BJ22" s="7">
        <v>16919.0</v>
      </c>
      <c r="BK22" s="7">
        <v>19499.0</v>
      </c>
      <c r="BL22" s="7">
        <v>19887.0</v>
      </c>
      <c r="BM22" s="7">
        <v>22828.0</v>
      </c>
      <c r="BN22" s="8">
        <f t="shared" si="17"/>
        <v>225268</v>
      </c>
      <c r="BO22" s="7">
        <v>24684.0</v>
      </c>
      <c r="BP22" s="7">
        <v>19638.0</v>
      </c>
      <c r="BQ22" s="7">
        <v>22878.0</v>
      </c>
      <c r="BR22" s="7">
        <v>18706.0</v>
      </c>
      <c r="BS22" s="7">
        <v>20707.0</v>
      </c>
      <c r="BT22" s="7">
        <v>16400.0</v>
      </c>
      <c r="BU22" s="7">
        <v>19799.0</v>
      </c>
      <c r="BV22" s="7">
        <v>19437.0</v>
      </c>
      <c r="BW22" s="7">
        <v>22400.0</v>
      </c>
      <c r="BX22" s="7">
        <v>24490.0</v>
      </c>
      <c r="BY22" s="7">
        <v>22115.0</v>
      </c>
      <c r="BZ22" s="7">
        <v>25569.0</v>
      </c>
      <c r="CA22" s="7">
        <v>23870.0</v>
      </c>
      <c r="CB22" s="7">
        <v>20753.0</v>
      </c>
      <c r="CC22" s="7">
        <v>22105.0</v>
      </c>
      <c r="CD22" s="7">
        <v>22099.0</v>
      </c>
      <c r="CE22" s="7">
        <v>21861.0</v>
      </c>
      <c r="CF22" s="7">
        <v>22016.0</v>
      </c>
      <c r="CG22" s="7">
        <v>24612.0</v>
      </c>
      <c r="CH22" s="7">
        <v>27414.0</v>
      </c>
      <c r="CI22" s="7">
        <v>32522.0</v>
      </c>
      <c r="CJ22" s="7">
        <v>37841.0</v>
      </c>
      <c r="CK22" s="7">
        <v>39829.0</v>
      </c>
      <c r="CL22" s="7">
        <v>39743.0</v>
      </c>
      <c r="CM22" s="7">
        <v>41762.0</v>
      </c>
      <c r="CN22" s="7">
        <v>33114.0</v>
      </c>
      <c r="CO22" s="7">
        <v>38870.0</v>
      </c>
      <c r="CP22" s="7">
        <v>32830.0</v>
      </c>
      <c r="CQ22" s="7">
        <v>31908.0</v>
      </c>
      <c r="CR22" s="7">
        <v>27182.0</v>
      </c>
      <c r="CS22" s="7">
        <v>30415.0</v>
      </c>
      <c r="CT22" s="7">
        <v>30677.0</v>
      </c>
      <c r="CU22" s="7">
        <v>33704.0</v>
      </c>
      <c r="CV22" s="7">
        <v>37876.0</v>
      </c>
      <c r="CW22" s="7">
        <v>39406.0</v>
      </c>
      <c r="CX22" s="7">
        <v>38094.0</v>
      </c>
      <c r="CY22" s="7">
        <v>35204.0</v>
      </c>
      <c r="CZ22" s="7">
        <v>29931.0</v>
      </c>
      <c r="DA22" s="7">
        <v>34961.0</v>
      </c>
      <c r="DB22" s="7">
        <v>29729.0</v>
      </c>
      <c r="DC22" s="7">
        <v>29420.0</v>
      </c>
      <c r="DD22" s="7">
        <v>28380.0</v>
      </c>
      <c r="DE22" s="7">
        <v>31098.0</v>
      </c>
      <c r="DF22" s="7">
        <v>31311.0</v>
      </c>
      <c r="DG22" s="7">
        <v>32344.0</v>
      </c>
      <c r="DH22" s="7">
        <v>32497.0</v>
      </c>
      <c r="DI22" s="7">
        <v>35886.0</v>
      </c>
      <c r="DJ22" s="7">
        <v>32988.0</v>
      </c>
      <c r="DK22" s="7">
        <v>32682.0</v>
      </c>
      <c r="DL22" s="7">
        <v>28067.0</v>
      </c>
      <c r="DM22" s="7">
        <v>29678.0</v>
      </c>
      <c r="DN22" s="7">
        <v>25424.0</v>
      </c>
      <c r="DO22" s="7">
        <v>28986.0</v>
      </c>
      <c r="DP22" s="7">
        <v>24122.0</v>
      </c>
      <c r="DQ22" s="7">
        <v>25089.0</v>
      </c>
      <c r="DR22" s="7">
        <v>30197.0</v>
      </c>
      <c r="DS22" s="7">
        <v>28010.0</v>
      </c>
      <c r="DT22" s="7">
        <v>33815.0</v>
      </c>
      <c r="DU22" s="7">
        <v>36088.0</v>
      </c>
      <c r="DV22" s="7">
        <v>35240.0</v>
      </c>
    </row>
    <row r="23" ht="12.75" customHeight="1">
      <c r="A23" s="1" t="s">
        <v>17</v>
      </c>
      <c r="B23" s="7">
        <v>21172.0</v>
      </c>
      <c r="C23" s="7">
        <v>15355.0</v>
      </c>
      <c r="D23" s="7">
        <v>17365.0</v>
      </c>
      <c r="E23" s="7">
        <v>20113.0</v>
      </c>
      <c r="F23" s="7">
        <v>17880.0</v>
      </c>
      <c r="G23" s="7">
        <v>14699.0</v>
      </c>
      <c r="H23" s="7">
        <v>16907.0</v>
      </c>
      <c r="I23" s="7">
        <v>17856.0</v>
      </c>
      <c r="J23" s="7">
        <v>18382.0</v>
      </c>
      <c r="K23" s="7">
        <v>19687.0</v>
      </c>
      <c r="L23" s="7">
        <v>21865.0</v>
      </c>
      <c r="M23" s="7">
        <v>19459.0</v>
      </c>
      <c r="N23" s="8">
        <f t="shared" si="13"/>
        <v>220740</v>
      </c>
      <c r="O23" s="7">
        <v>20559.0</v>
      </c>
      <c r="P23" s="7">
        <v>17867.0</v>
      </c>
      <c r="Q23" s="7">
        <v>20331.0</v>
      </c>
      <c r="R23" s="7">
        <v>17562.0</v>
      </c>
      <c r="S23" s="7">
        <v>21106.0</v>
      </c>
      <c r="T23" s="7">
        <v>19603.0</v>
      </c>
      <c r="U23" s="7">
        <v>21402.0</v>
      </c>
      <c r="V23" s="7">
        <v>21492.0</v>
      </c>
      <c r="W23" s="7">
        <v>23820.0</v>
      </c>
      <c r="X23" s="7">
        <v>22596.0</v>
      </c>
      <c r="Y23" s="7">
        <v>20966.0</v>
      </c>
      <c r="Z23" s="7">
        <v>21414.0</v>
      </c>
      <c r="AA23" s="8">
        <f t="shared" si="14"/>
        <v>248718</v>
      </c>
      <c r="AB23" s="7">
        <v>17558.0</v>
      </c>
      <c r="AC23" s="7">
        <v>14075.0</v>
      </c>
      <c r="AD23" s="7">
        <v>19888.0</v>
      </c>
      <c r="AE23" s="7">
        <v>18778.0</v>
      </c>
      <c r="AF23" s="7">
        <v>14779.0</v>
      </c>
      <c r="AG23" s="7">
        <v>14819.0</v>
      </c>
      <c r="AH23" s="7">
        <v>17554.0</v>
      </c>
      <c r="AI23" s="7">
        <v>17241.0</v>
      </c>
      <c r="AJ23" s="7">
        <v>18583.0</v>
      </c>
      <c r="AK23" s="7">
        <v>17866.0</v>
      </c>
      <c r="AL23" s="7">
        <v>18056.0</v>
      </c>
      <c r="AM23" s="7">
        <v>19304.0</v>
      </c>
      <c r="AN23" s="8">
        <f t="shared" si="15"/>
        <v>208501</v>
      </c>
      <c r="AO23" s="7">
        <v>17624.0</v>
      </c>
      <c r="AP23" s="7">
        <v>13572.0</v>
      </c>
      <c r="AQ23" s="7">
        <v>15834.0</v>
      </c>
      <c r="AR23" s="7">
        <v>10615.0</v>
      </c>
      <c r="AS23" s="7">
        <v>15381.0</v>
      </c>
      <c r="AT23" s="7">
        <v>15732.0</v>
      </c>
      <c r="AU23" s="7">
        <v>10263.0</v>
      </c>
      <c r="AV23" s="7">
        <v>16406.0</v>
      </c>
      <c r="AW23" s="7">
        <v>19224.0</v>
      </c>
      <c r="AX23" s="7">
        <v>17672.0</v>
      </c>
      <c r="AY23" s="7">
        <v>18296.0</v>
      </c>
      <c r="AZ23" s="7">
        <v>23139.0</v>
      </c>
      <c r="BA23" s="8">
        <f t="shared" si="16"/>
        <v>193758</v>
      </c>
      <c r="BB23" s="7">
        <v>19397.0</v>
      </c>
      <c r="BC23" s="7">
        <v>18328.0</v>
      </c>
      <c r="BD23" s="7">
        <v>20726.0</v>
      </c>
      <c r="BE23" s="7">
        <v>15529.0</v>
      </c>
      <c r="BF23" s="7">
        <v>16745.0</v>
      </c>
      <c r="BG23" s="7">
        <v>12611.0</v>
      </c>
      <c r="BH23" s="7">
        <v>11725.0</v>
      </c>
      <c r="BI23" s="7">
        <v>15472.0</v>
      </c>
      <c r="BJ23" s="7">
        <v>13733.0</v>
      </c>
      <c r="BK23" s="7">
        <v>20000.0</v>
      </c>
      <c r="BL23" s="7">
        <v>17297.0</v>
      </c>
      <c r="BM23" s="7">
        <v>19749.0</v>
      </c>
      <c r="BN23" s="8">
        <f t="shared" si="17"/>
        <v>201312</v>
      </c>
      <c r="BO23" s="7">
        <v>16473.0</v>
      </c>
      <c r="BP23" s="7">
        <v>15499.0</v>
      </c>
      <c r="BQ23" s="7">
        <v>18366.0</v>
      </c>
      <c r="BR23" s="7">
        <v>13384.0</v>
      </c>
      <c r="BS23" s="7">
        <v>14882.0</v>
      </c>
      <c r="BT23" s="7">
        <v>15583.0</v>
      </c>
      <c r="BU23" s="7">
        <v>14957.0</v>
      </c>
      <c r="BV23" s="7">
        <v>11843.0</v>
      </c>
      <c r="BW23" s="7">
        <v>11961.0</v>
      </c>
      <c r="BX23" s="7">
        <v>19441.0</v>
      </c>
      <c r="BY23" s="7">
        <v>17768.0</v>
      </c>
      <c r="BZ23" s="7">
        <v>20040.0</v>
      </c>
      <c r="CA23" s="7">
        <v>21297.0</v>
      </c>
      <c r="CB23" s="7">
        <v>19662.0</v>
      </c>
      <c r="CC23" s="7">
        <v>19929.0</v>
      </c>
      <c r="CD23" s="7">
        <v>21232.0</v>
      </c>
      <c r="CE23" s="7">
        <v>21316.0</v>
      </c>
      <c r="CF23" s="7">
        <v>20008.0</v>
      </c>
      <c r="CG23" s="7">
        <v>25924.0</v>
      </c>
      <c r="CH23" s="7">
        <v>27034.0</v>
      </c>
      <c r="CI23" s="7">
        <v>27552.0</v>
      </c>
      <c r="CJ23" s="7">
        <v>29081.0</v>
      </c>
      <c r="CK23" s="7">
        <v>28071.0</v>
      </c>
      <c r="CL23" s="7">
        <v>29591.0</v>
      </c>
      <c r="CM23" s="7">
        <v>26852.0</v>
      </c>
      <c r="CN23" s="7">
        <v>24169.0</v>
      </c>
      <c r="CO23" s="7">
        <v>26551.0</v>
      </c>
      <c r="CP23" s="7">
        <v>27199.0</v>
      </c>
      <c r="CQ23" s="7">
        <v>24949.0</v>
      </c>
      <c r="CR23" s="7">
        <v>20021.0</v>
      </c>
      <c r="CS23" s="7">
        <v>28636.0</v>
      </c>
      <c r="CT23" s="7">
        <v>28120.0</v>
      </c>
      <c r="CU23" s="7">
        <v>31202.0</v>
      </c>
      <c r="CV23" s="7">
        <v>33674.0</v>
      </c>
      <c r="CW23" s="7">
        <v>29410.0</v>
      </c>
      <c r="CX23" s="7">
        <v>31888.0</v>
      </c>
      <c r="CY23" s="7">
        <v>28615.0</v>
      </c>
      <c r="CZ23" s="7">
        <v>24763.0</v>
      </c>
      <c r="DA23" s="7">
        <v>29861.0</v>
      </c>
      <c r="DB23" s="7">
        <v>25319.0</v>
      </c>
      <c r="DC23" s="7">
        <v>22772.0</v>
      </c>
      <c r="DD23" s="7">
        <v>19562.0</v>
      </c>
      <c r="DE23" s="7">
        <v>23576.0</v>
      </c>
      <c r="DF23" s="7">
        <v>22447.0</v>
      </c>
      <c r="DG23" s="7">
        <v>20934.0</v>
      </c>
      <c r="DH23" s="7">
        <v>21401.0</v>
      </c>
      <c r="DI23" s="7">
        <v>21391.0</v>
      </c>
      <c r="DJ23" s="7">
        <v>20954.0</v>
      </c>
      <c r="DK23" s="7">
        <v>21857.0</v>
      </c>
      <c r="DL23" s="7">
        <v>21180.0</v>
      </c>
      <c r="DM23" s="7">
        <v>19887.0</v>
      </c>
      <c r="DN23" s="7">
        <v>17514.0</v>
      </c>
      <c r="DO23" s="7">
        <v>21807.0</v>
      </c>
      <c r="DP23" s="7">
        <v>17096.0</v>
      </c>
      <c r="DQ23" s="7">
        <v>19249.0</v>
      </c>
      <c r="DR23" s="7">
        <v>19752.0</v>
      </c>
      <c r="DS23" s="7">
        <v>16376.0</v>
      </c>
      <c r="DT23" s="7">
        <v>18668.0</v>
      </c>
      <c r="DU23" s="7">
        <v>22079.0</v>
      </c>
      <c r="DV23" s="7">
        <v>21472.0</v>
      </c>
    </row>
    <row r="24" ht="12.75" customHeight="1">
      <c r="A24" s="1" t="s">
        <v>18</v>
      </c>
      <c r="B24" s="7">
        <v>89134.0</v>
      </c>
      <c r="C24" s="7">
        <v>76916.0</v>
      </c>
      <c r="D24" s="7">
        <v>91921.0</v>
      </c>
      <c r="E24" s="7">
        <v>103965.0</v>
      </c>
      <c r="F24" s="7">
        <v>104283.0</v>
      </c>
      <c r="G24" s="7">
        <v>88801.0</v>
      </c>
      <c r="H24" s="7">
        <v>105484.0</v>
      </c>
      <c r="I24" s="7">
        <v>109806.0</v>
      </c>
      <c r="J24" s="7">
        <v>106008.0</v>
      </c>
      <c r="K24" s="7">
        <v>112779.0</v>
      </c>
      <c r="L24" s="7">
        <v>95442.0</v>
      </c>
      <c r="M24" s="7">
        <v>90824.0</v>
      </c>
      <c r="N24" s="8">
        <f t="shared" si="13"/>
        <v>1175363</v>
      </c>
      <c r="O24" s="7">
        <v>81770.0</v>
      </c>
      <c r="P24" s="7">
        <v>67101.0</v>
      </c>
      <c r="Q24" s="7">
        <v>81893.0</v>
      </c>
      <c r="R24" s="7">
        <v>83198.0</v>
      </c>
      <c r="S24" s="7">
        <v>85394.0</v>
      </c>
      <c r="T24" s="7">
        <v>81137.0</v>
      </c>
      <c r="U24" s="7">
        <v>86094.0</v>
      </c>
      <c r="V24" s="7">
        <v>90426.0</v>
      </c>
      <c r="W24" s="7">
        <v>89117.0</v>
      </c>
      <c r="X24" s="7">
        <v>100528.0</v>
      </c>
      <c r="Y24" s="7">
        <v>99174.0</v>
      </c>
      <c r="Z24" s="7">
        <v>88769.0</v>
      </c>
      <c r="AA24" s="8">
        <f t="shared" si="14"/>
        <v>1034601</v>
      </c>
      <c r="AB24" s="7">
        <v>105211.0</v>
      </c>
      <c r="AC24" s="7">
        <v>85103.0</v>
      </c>
      <c r="AD24" s="7">
        <v>99970.0</v>
      </c>
      <c r="AE24" s="7">
        <v>93323.0</v>
      </c>
      <c r="AF24" s="7">
        <v>104046.0</v>
      </c>
      <c r="AG24" s="7">
        <v>80909.0</v>
      </c>
      <c r="AH24" s="7">
        <v>95448.0</v>
      </c>
      <c r="AI24" s="7">
        <v>100304.0</v>
      </c>
      <c r="AJ24" s="7">
        <v>98212.0</v>
      </c>
      <c r="AK24" s="7">
        <v>100404.0</v>
      </c>
      <c r="AL24" s="7">
        <v>115480.0</v>
      </c>
      <c r="AM24" s="7">
        <v>112780.0</v>
      </c>
      <c r="AN24" s="8">
        <f t="shared" si="15"/>
        <v>1191190</v>
      </c>
      <c r="AO24" s="7">
        <v>107601.0</v>
      </c>
      <c r="AP24" s="7">
        <v>78598.0</v>
      </c>
      <c r="AQ24" s="7">
        <v>108601.0</v>
      </c>
      <c r="AR24" s="7">
        <v>65683.0</v>
      </c>
      <c r="AS24" s="7">
        <v>91873.0</v>
      </c>
      <c r="AT24" s="7">
        <v>90403.0</v>
      </c>
      <c r="AU24" s="7">
        <v>76363.0</v>
      </c>
      <c r="AV24" s="7">
        <v>96110.0</v>
      </c>
      <c r="AW24" s="7">
        <v>120536.0</v>
      </c>
      <c r="AX24" s="7">
        <v>122368.0</v>
      </c>
      <c r="AY24" s="7">
        <v>121609.0</v>
      </c>
      <c r="AZ24" s="7">
        <v>112864.0</v>
      </c>
      <c r="BA24" s="8">
        <f t="shared" si="16"/>
        <v>1192609</v>
      </c>
      <c r="BB24" s="7">
        <v>123307.0</v>
      </c>
      <c r="BC24" s="7">
        <v>85054.0</v>
      </c>
      <c r="BD24" s="7">
        <v>110333.0</v>
      </c>
      <c r="BE24" s="7">
        <v>86977.0</v>
      </c>
      <c r="BF24" s="7">
        <v>101849.0</v>
      </c>
      <c r="BG24" s="7">
        <v>83271.0</v>
      </c>
      <c r="BH24" s="7">
        <v>90935.0</v>
      </c>
      <c r="BI24" s="7">
        <v>103510.0</v>
      </c>
      <c r="BJ24" s="7">
        <v>98818.0</v>
      </c>
      <c r="BK24" s="7">
        <v>106533.0</v>
      </c>
      <c r="BL24" s="7">
        <v>96997.0</v>
      </c>
      <c r="BM24" s="7">
        <v>92822.0</v>
      </c>
      <c r="BN24" s="8">
        <f t="shared" si="17"/>
        <v>1180406</v>
      </c>
      <c r="BO24" s="7">
        <v>104172.0</v>
      </c>
      <c r="BP24" s="7">
        <v>94977.0</v>
      </c>
      <c r="BQ24" s="7">
        <v>101632.0</v>
      </c>
      <c r="BR24" s="7">
        <v>93804.0</v>
      </c>
      <c r="BS24" s="7">
        <v>111217.0</v>
      </c>
      <c r="BT24" s="7">
        <v>86381.0</v>
      </c>
      <c r="BU24" s="7">
        <v>103188.0</v>
      </c>
      <c r="BV24" s="7">
        <v>112309.0</v>
      </c>
      <c r="BW24" s="7">
        <v>102040.0</v>
      </c>
      <c r="BX24" s="7">
        <v>118774.0</v>
      </c>
      <c r="BY24" s="7">
        <v>110736.0</v>
      </c>
      <c r="BZ24" s="7">
        <v>114237.0</v>
      </c>
      <c r="CA24" s="7">
        <v>114266.0</v>
      </c>
      <c r="CB24" s="7">
        <v>105932.0</v>
      </c>
      <c r="CC24" s="7">
        <v>107636.0</v>
      </c>
      <c r="CD24" s="7">
        <v>125918.0</v>
      </c>
      <c r="CE24" s="7">
        <v>130167.0</v>
      </c>
      <c r="CF24" s="7">
        <v>126825.0</v>
      </c>
      <c r="CG24" s="7">
        <v>146266.0</v>
      </c>
      <c r="CH24" s="7">
        <v>156609.0</v>
      </c>
      <c r="CI24" s="7">
        <v>159235.0</v>
      </c>
      <c r="CJ24" s="7">
        <v>177446.0</v>
      </c>
      <c r="CK24" s="7">
        <v>178374.0</v>
      </c>
      <c r="CL24" s="7">
        <v>182391.0</v>
      </c>
      <c r="CM24" s="7">
        <v>169378.0</v>
      </c>
      <c r="CN24" s="7">
        <v>138323.0</v>
      </c>
      <c r="CO24" s="7">
        <v>174720.0</v>
      </c>
      <c r="CP24" s="7">
        <v>166080.0</v>
      </c>
      <c r="CQ24" s="7">
        <v>165200.0</v>
      </c>
      <c r="CR24" s="7">
        <v>165992.0</v>
      </c>
      <c r="CS24" s="7">
        <v>179181.0</v>
      </c>
      <c r="CT24" s="7">
        <v>199153.0</v>
      </c>
      <c r="CU24" s="7">
        <v>207877.0</v>
      </c>
      <c r="CV24" s="7">
        <v>214875.0</v>
      </c>
      <c r="CW24" s="7">
        <v>213546.0</v>
      </c>
      <c r="CX24" s="7">
        <v>201015.0</v>
      </c>
      <c r="CY24" s="7">
        <v>199346.0</v>
      </c>
      <c r="CZ24" s="7">
        <v>179488.0</v>
      </c>
      <c r="DA24" s="7">
        <v>211059.0</v>
      </c>
      <c r="DB24" s="7">
        <v>201522.0</v>
      </c>
      <c r="DC24" s="7">
        <v>200917.0</v>
      </c>
      <c r="DD24" s="7">
        <v>184979.0</v>
      </c>
      <c r="DE24" s="7">
        <v>210192.0</v>
      </c>
      <c r="DF24" s="7">
        <v>204374.0</v>
      </c>
      <c r="DG24" s="7">
        <v>217527.0</v>
      </c>
      <c r="DH24" s="7">
        <v>217211.0</v>
      </c>
      <c r="DI24" s="7">
        <v>213612.0</v>
      </c>
      <c r="DJ24" s="7">
        <v>220961.0</v>
      </c>
      <c r="DK24" s="7">
        <v>193440.0</v>
      </c>
      <c r="DL24" s="7">
        <v>192253.0</v>
      </c>
      <c r="DM24" s="7">
        <v>195350.0</v>
      </c>
      <c r="DN24" s="7">
        <v>182945.0</v>
      </c>
      <c r="DO24" s="7">
        <v>186985.0</v>
      </c>
      <c r="DP24" s="7">
        <v>172004.0</v>
      </c>
      <c r="DQ24" s="7">
        <v>187669.0</v>
      </c>
      <c r="DR24" s="7">
        <v>210687.0</v>
      </c>
      <c r="DS24" s="7">
        <v>187532.0</v>
      </c>
      <c r="DT24" s="7">
        <v>198886.0</v>
      </c>
      <c r="DU24" s="7">
        <v>193634.0</v>
      </c>
      <c r="DV24" s="7">
        <v>175773.0</v>
      </c>
    </row>
    <row r="25" ht="12.75" customHeight="1">
      <c r="A25" s="1" t="s">
        <v>43</v>
      </c>
      <c r="B25" s="7">
        <f t="shared" ref="B25:M25" si="18">SUM(B16:B24)</f>
        <v>326664</v>
      </c>
      <c r="C25" s="7">
        <f t="shared" si="18"/>
        <v>269991</v>
      </c>
      <c r="D25" s="7">
        <f t="shared" si="18"/>
        <v>325405</v>
      </c>
      <c r="E25" s="7">
        <f t="shared" si="18"/>
        <v>346538</v>
      </c>
      <c r="F25" s="7">
        <f t="shared" si="18"/>
        <v>325535</v>
      </c>
      <c r="G25" s="7">
        <f t="shared" si="18"/>
        <v>297653</v>
      </c>
      <c r="H25" s="7">
        <f t="shared" si="18"/>
        <v>342043</v>
      </c>
      <c r="I25" s="7">
        <f t="shared" si="18"/>
        <v>368625</v>
      </c>
      <c r="J25" s="7">
        <f t="shared" si="18"/>
        <v>367075</v>
      </c>
      <c r="K25" s="7">
        <f t="shared" si="18"/>
        <v>382537</v>
      </c>
      <c r="L25" s="7">
        <f t="shared" si="18"/>
        <v>346857</v>
      </c>
      <c r="M25" s="7">
        <f t="shared" si="18"/>
        <v>350970</v>
      </c>
      <c r="N25" s="8">
        <f t="shared" si="13"/>
        <v>4049893</v>
      </c>
      <c r="O25" s="7">
        <f t="shared" ref="O25:Z25" si="19">SUM(O16:O24)</f>
        <v>332736</v>
      </c>
      <c r="P25" s="7">
        <f t="shared" si="19"/>
        <v>271894</v>
      </c>
      <c r="Q25" s="7">
        <f t="shared" si="19"/>
        <v>271916</v>
      </c>
      <c r="R25" s="7">
        <f t="shared" si="19"/>
        <v>276391</v>
      </c>
      <c r="S25" s="7">
        <f t="shared" si="19"/>
        <v>287500</v>
      </c>
      <c r="T25" s="7">
        <f t="shared" si="19"/>
        <v>288226</v>
      </c>
      <c r="U25" s="7">
        <f t="shared" si="19"/>
        <v>316546</v>
      </c>
      <c r="V25" s="7">
        <f t="shared" si="19"/>
        <v>336981</v>
      </c>
      <c r="W25" s="7">
        <f t="shared" si="19"/>
        <v>324579</v>
      </c>
      <c r="X25" s="7">
        <f t="shared" si="19"/>
        <v>332130</v>
      </c>
      <c r="Y25" s="7">
        <f t="shared" si="19"/>
        <v>339072</v>
      </c>
      <c r="Z25" s="7">
        <f t="shared" si="19"/>
        <v>347157</v>
      </c>
      <c r="AA25" s="8">
        <f t="shared" si="14"/>
        <v>3725128</v>
      </c>
      <c r="AB25" s="7">
        <f t="shared" ref="AB25:AM25" si="20">SUM(AB16:AB24)</f>
        <v>325308</v>
      </c>
      <c r="AC25" s="7">
        <f t="shared" si="20"/>
        <v>257570</v>
      </c>
      <c r="AD25" s="7">
        <f t="shared" si="20"/>
        <v>325750</v>
      </c>
      <c r="AE25" s="7">
        <f t="shared" si="20"/>
        <v>302834</v>
      </c>
      <c r="AF25" s="7">
        <f t="shared" si="20"/>
        <v>287901</v>
      </c>
      <c r="AG25" s="7">
        <f t="shared" si="20"/>
        <v>267173</v>
      </c>
      <c r="AH25" s="7">
        <f t="shared" si="20"/>
        <v>306299</v>
      </c>
      <c r="AI25" s="7">
        <f t="shared" si="20"/>
        <v>321736</v>
      </c>
      <c r="AJ25" s="7">
        <f t="shared" si="20"/>
        <v>334018</v>
      </c>
      <c r="AK25" s="7">
        <f t="shared" si="20"/>
        <v>350500</v>
      </c>
      <c r="AL25" s="7">
        <f t="shared" si="20"/>
        <v>361249</v>
      </c>
      <c r="AM25" s="7">
        <f t="shared" si="20"/>
        <v>346061</v>
      </c>
      <c r="AN25" s="8">
        <f t="shared" si="15"/>
        <v>3786399</v>
      </c>
      <c r="AO25" s="7">
        <f t="shared" ref="AO25:AZ25" si="21">SUM(AO16:AO24)</f>
        <v>343483</v>
      </c>
      <c r="AP25" s="7">
        <f t="shared" si="21"/>
        <v>248850</v>
      </c>
      <c r="AQ25" s="7">
        <f t="shared" si="21"/>
        <v>315704</v>
      </c>
      <c r="AR25" s="7">
        <f t="shared" si="21"/>
        <v>217465</v>
      </c>
      <c r="AS25" s="7">
        <f t="shared" si="21"/>
        <v>280326</v>
      </c>
      <c r="AT25" s="7">
        <f t="shared" si="21"/>
        <v>269623</v>
      </c>
      <c r="AU25" s="7">
        <f t="shared" si="21"/>
        <v>257373</v>
      </c>
      <c r="AV25" s="7">
        <f t="shared" si="21"/>
        <v>306909</v>
      </c>
      <c r="AW25" s="7">
        <f t="shared" si="21"/>
        <v>361740</v>
      </c>
      <c r="AX25" s="7">
        <f t="shared" si="21"/>
        <v>359307</v>
      </c>
      <c r="AY25" s="7">
        <f t="shared" si="21"/>
        <v>397776</v>
      </c>
      <c r="AZ25" s="7">
        <f t="shared" si="21"/>
        <v>410530</v>
      </c>
      <c r="BA25" s="8">
        <f t="shared" si="16"/>
        <v>3769086</v>
      </c>
      <c r="BB25" s="7">
        <f t="shared" ref="BB25:BM25" si="22">SUM(BB16:BB24)</f>
        <v>405312</v>
      </c>
      <c r="BC25" s="7">
        <f t="shared" si="22"/>
        <v>301771</v>
      </c>
      <c r="BD25" s="7">
        <f t="shared" si="22"/>
        <v>371788</v>
      </c>
      <c r="BE25" s="7">
        <f t="shared" si="22"/>
        <v>265064</v>
      </c>
      <c r="BF25" s="7">
        <f t="shared" si="22"/>
        <v>298241</v>
      </c>
      <c r="BG25" s="7">
        <f t="shared" si="22"/>
        <v>270522</v>
      </c>
      <c r="BH25" s="7">
        <f t="shared" si="22"/>
        <v>295578</v>
      </c>
      <c r="BI25" s="7">
        <f t="shared" si="22"/>
        <v>320607</v>
      </c>
      <c r="BJ25" s="7">
        <f t="shared" si="22"/>
        <v>303326</v>
      </c>
      <c r="BK25" s="7">
        <f t="shared" si="22"/>
        <v>325992</v>
      </c>
      <c r="BL25" s="7">
        <f t="shared" si="22"/>
        <v>337678</v>
      </c>
      <c r="BM25" s="7">
        <f t="shared" si="22"/>
        <v>322183</v>
      </c>
      <c r="BN25" s="8">
        <f t="shared" si="17"/>
        <v>3818062</v>
      </c>
      <c r="BO25" s="7">
        <f t="shared" ref="BO25:DV25" si="23">SUM(BO16:BO24)</f>
        <v>378477</v>
      </c>
      <c r="BP25" s="7">
        <f t="shared" si="23"/>
        <v>313526</v>
      </c>
      <c r="BQ25" s="7">
        <f t="shared" si="23"/>
        <v>330034</v>
      </c>
      <c r="BR25" s="7">
        <f t="shared" si="23"/>
        <v>298641</v>
      </c>
      <c r="BS25" s="7">
        <f t="shared" si="23"/>
        <v>328966</v>
      </c>
      <c r="BT25" s="7">
        <f t="shared" si="23"/>
        <v>292961</v>
      </c>
      <c r="BU25" s="7">
        <f t="shared" si="23"/>
        <v>312294</v>
      </c>
      <c r="BV25" s="7">
        <f t="shared" si="23"/>
        <v>328840</v>
      </c>
      <c r="BW25" s="7">
        <f t="shared" si="23"/>
        <v>341853</v>
      </c>
      <c r="BX25" s="7">
        <f t="shared" si="23"/>
        <v>393543</v>
      </c>
      <c r="BY25" s="7">
        <f t="shared" si="23"/>
        <v>383986</v>
      </c>
      <c r="BZ25" s="7">
        <f t="shared" si="23"/>
        <v>433070</v>
      </c>
      <c r="CA25" s="7">
        <f t="shared" si="23"/>
        <v>431065</v>
      </c>
      <c r="CB25" s="7">
        <f t="shared" si="23"/>
        <v>370659</v>
      </c>
      <c r="CC25" s="7">
        <f t="shared" si="23"/>
        <v>390520</v>
      </c>
      <c r="CD25" s="7">
        <f t="shared" si="23"/>
        <v>412566</v>
      </c>
      <c r="CE25" s="7">
        <f t="shared" si="23"/>
        <v>428965</v>
      </c>
      <c r="CF25" s="7">
        <f t="shared" si="23"/>
        <v>432670</v>
      </c>
      <c r="CG25" s="7">
        <f t="shared" si="23"/>
        <v>500976</v>
      </c>
      <c r="CH25" s="7">
        <f t="shared" si="23"/>
        <v>535343</v>
      </c>
      <c r="CI25" s="7">
        <f t="shared" si="23"/>
        <v>566992</v>
      </c>
      <c r="CJ25" s="7">
        <f t="shared" si="23"/>
        <v>622161</v>
      </c>
      <c r="CK25" s="7">
        <f t="shared" si="23"/>
        <v>621241</v>
      </c>
      <c r="CL25" s="7">
        <f t="shared" si="23"/>
        <v>654581</v>
      </c>
      <c r="CM25" s="7">
        <f t="shared" si="23"/>
        <v>653761</v>
      </c>
      <c r="CN25" s="7">
        <f t="shared" si="23"/>
        <v>503845</v>
      </c>
      <c r="CO25" s="7">
        <f t="shared" si="23"/>
        <v>583863</v>
      </c>
      <c r="CP25" s="7">
        <f t="shared" si="23"/>
        <v>547320</v>
      </c>
      <c r="CQ25" s="7">
        <f t="shared" si="23"/>
        <v>551884</v>
      </c>
      <c r="CR25" s="7">
        <f t="shared" si="23"/>
        <v>546052</v>
      </c>
      <c r="CS25" s="7">
        <f t="shared" si="23"/>
        <v>622728</v>
      </c>
      <c r="CT25" s="7">
        <f t="shared" si="23"/>
        <v>634606</v>
      </c>
      <c r="CU25" s="7">
        <f t="shared" si="23"/>
        <v>691744</v>
      </c>
      <c r="CV25" s="7">
        <f t="shared" si="23"/>
        <v>707015</v>
      </c>
      <c r="CW25" s="7">
        <f t="shared" si="23"/>
        <v>700407</v>
      </c>
      <c r="CX25" s="7">
        <f t="shared" si="23"/>
        <v>721394</v>
      </c>
      <c r="CY25" s="7">
        <f t="shared" si="23"/>
        <v>679871</v>
      </c>
      <c r="CZ25" s="7">
        <f t="shared" si="23"/>
        <v>564920</v>
      </c>
      <c r="DA25" s="7">
        <f t="shared" si="23"/>
        <v>641485</v>
      </c>
      <c r="DB25" s="7">
        <f t="shared" si="23"/>
        <v>582032</v>
      </c>
      <c r="DC25" s="7">
        <f t="shared" si="23"/>
        <v>599621</v>
      </c>
      <c r="DD25" s="7">
        <f t="shared" si="23"/>
        <v>586688</v>
      </c>
      <c r="DE25" s="7">
        <f t="shared" si="23"/>
        <v>648353</v>
      </c>
      <c r="DF25" s="7">
        <f t="shared" si="23"/>
        <v>642517</v>
      </c>
      <c r="DG25" s="7">
        <f t="shared" si="23"/>
        <v>655495</v>
      </c>
      <c r="DH25" s="7">
        <f t="shared" si="23"/>
        <v>698180</v>
      </c>
      <c r="DI25" s="7">
        <f t="shared" si="23"/>
        <v>704673</v>
      </c>
      <c r="DJ25" s="7">
        <f t="shared" si="23"/>
        <v>726711</v>
      </c>
      <c r="DK25" s="7">
        <f t="shared" si="23"/>
        <v>612923</v>
      </c>
      <c r="DL25" s="7">
        <f t="shared" si="23"/>
        <v>595920</v>
      </c>
      <c r="DM25" s="7">
        <f t="shared" si="23"/>
        <v>581938</v>
      </c>
      <c r="DN25" s="7">
        <f t="shared" si="23"/>
        <v>537308</v>
      </c>
      <c r="DO25" s="7">
        <f t="shared" si="23"/>
        <v>588584</v>
      </c>
      <c r="DP25" s="7">
        <f t="shared" si="23"/>
        <v>512452</v>
      </c>
      <c r="DQ25" s="7">
        <f t="shared" si="23"/>
        <v>563927</v>
      </c>
      <c r="DR25" s="7">
        <f t="shared" si="23"/>
        <v>630072</v>
      </c>
      <c r="DS25" s="7">
        <f t="shared" si="23"/>
        <v>566664</v>
      </c>
      <c r="DT25" s="7">
        <f t="shared" si="23"/>
        <v>626461</v>
      </c>
      <c r="DU25" s="7">
        <f t="shared" si="23"/>
        <v>636117</v>
      </c>
      <c r="DV25" s="7">
        <f t="shared" si="23"/>
        <v>614998</v>
      </c>
    </row>
    <row r="26" ht="12.75" customHeight="1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8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8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8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</row>
    <row r="27" ht="12.75" customHeight="1">
      <c r="A27" s="1" t="s">
        <v>20</v>
      </c>
      <c r="B27" s="7">
        <v>215154.0</v>
      </c>
      <c r="C27" s="7">
        <v>209109.0</v>
      </c>
      <c r="D27" s="7">
        <v>243308.0</v>
      </c>
      <c r="E27" s="7">
        <v>295294.0</v>
      </c>
      <c r="F27" s="7">
        <v>295055.0</v>
      </c>
      <c r="G27" s="7">
        <v>311588.0</v>
      </c>
      <c r="H27" s="7">
        <v>347023.0</v>
      </c>
      <c r="I27" s="7">
        <v>345403.0</v>
      </c>
      <c r="J27" s="7">
        <v>334377.0</v>
      </c>
      <c r="K27" s="7">
        <v>328602.0</v>
      </c>
      <c r="L27" s="7">
        <v>258402.0</v>
      </c>
      <c r="M27" s="7">
        <v>249327.0</v>
      </c>
      <c r="N27" s="8">
        <f t="shared" ref="N27:N31" si="24">SUM(B27:M27)</f>
        <v>3432642</v>
      </c>
      <c r="O27" s="7">
        <v>205819.0</v>
      </c>
      <c r="P27" s="7">
        <v>183468.0</v>
      </c>
      <c r="Q27" s="7">
        <v>247080.0</v>
      </c>
      <c r="R27" s="7">
        <v>231754.0</v>
      </c>
      <c r="S27" s="7">
        <v>233234.0</v>
      </c>
      <c r="T27" s="7">
        <v>230228.0</v>
      </c>
      <c r="U27" s="7">
        <v>264895.0</v>
      </c>
      <c r="V27" s="7">
        <v>260761.0</v>
      </c>
      <c r="W27" s="7">
        <v>244158.0</v>
      </c>
      <c r="X27" s="7">
        <v>214725.0</v>
      </c>
      <c r="Y27" s="7">
        <v>210644.0</v>
      </c>
      <c r="Z27" s="7">
        <v>211462.0</v>
      </c>
      <c r="AA27" s="8">
        <f t="shared" ref="AA27:AA31" si="25">SUM(O27:Z27)</f>
        <v>2738228</v>
      </c>
      <c r="AB27" s="7">
        <v>220640.0</v>
      </c>
      <c r="AC27" s="7">
        <v>185533.0</v>
      </c>
      <c r="AD27" s="7">
        <v>256943.0</v>
      </c>
      <c r="AE27" s="7">
        <v>229101.0</v>
      </c>
      <c r="AF27" s="7">
        <v>249853.0</v>
      </c>
      <c r="AG27" s="7">
        <v>253105.0</v>
      </c>
      <c r="AH27" s="7">
        <v>264935.0</v>
      </c>
      <c r="AI27" s="7">
        <v>279407.0</v>
      </c>
      <c r="AJ27" s="7">
        <v>242664.0</v>
      </c>
      <c r="AK27" s="7">
        <v>241921.0</v>
      </c>
      <c r="AL27" s="7">
        <v>238562.0</v>
      </c>
      <c r="AM27" s="7">
        <v>219106.0</v>
      </c>
      <c r="AN27" s="8">
        <f t="shared" ref="AN27:AN31" si="26">SUM(AB27:AM27)</f>
        <v>2881770</v>
      </c>
      <c r="AO27" s="7">
        <v>214949.0</v>
      </c>
      <c r="AP27" s="7">
        <v>202678.0</v>
      </c>
      <c r="AQ27" s="7">
        <v>224623.0</v>
      </c>
      <c r="AR27" s="7">
        <v>218268.0</v>
      </c>
      <c r="AS27" s="7">
        <v>265865.0</v>
      </c>
      <c r="AT27" s="7">
        <v>236010.0</v>
      </c>
      <c r="AU27" s="7">
        <v>232719.0</v>
      </c>
      <c r="AV27" s="7">
        <v>285711.0</v>
      </c>
      <c r="AW27" s="7">
        <v>332921.0</v>
      </c>
      <c r="AX27" s="7">
        <v>309974.0</v>
      </c>
      <c r="AY27" s="7">
        <v>289567.0</v>
      </c>
      <c r="AZ27" s="7">
        <v>274144.0</v>
      </c>
      <c r="BA27" s="8">
        <f t="shared" ref="BA27:BA31" si="27">SUM(AO27:AZ27)</f>
        <v>3087429</v>
      </c>
      <c r="BB27" s="7">
        <v>278539.0</v>
      </c>
      <c r="BC27" s="7">
        <v>223197.0</v>
      </c>
      <c r="BD27" s="7">
        <v>280037.0</v>
      </c>
      <c r="BE27" s="7">
        <v>240190.0</v>
      </c>
      <c r="BF27" s="7">
        <v>293190.0</v>
      </c>
      <c r="BG27" s="7">
        <v>292397.0</v>
      </c>
      <c r="BH27" s="7">
        <v>307627.0</v>
      </c>
      <c r="BI27" s="7">
        <v>317776.0</v>
      </c>
      <c r="BJ27" s="7">
        <v>318656.0</v>
      </c>
      <c r="BK27" s="7">
        <v>325513.0</v>
      </c>
      <c r="BL27" s="7">
        <v>312567.0</v>
      </c>
      <c r="BM27" s="7">
        <v>280175.0</v>
      </c>
      <c r="BN27" s="8">
        <f t="shared" ref="BN27:BN31" si="28">SUM(BB27:BM27)</f>
        <v>3469864</v>
      </c>
      <c r="BO27" s="7">
        <v>315265.0</v>
      </c>
      <c r="BP27" s="7">
        <v>298605.0</v>
      </c>
      <c r="BQ27" s="7">
        <v>340163.0</v>
      </c>
      <c r="BR27" s="7">
        <v>343792.0</v>
      </c>
      <c r="BS27" s="7">
        <v>399331.0</v>
      </c>
      <c r="BT27" s="7">
        <v>356708.0</v>
      </c>
      <c r="BU27" s="7">
        <v>419534.0</v>
      </c>
      <c r="BV27" s="7">
        <v>435612.0</v>
      </c>
      <c r="BW27" s="7">
        <v>416075.0</v>
      </c>
      <c r="BX27" s="7">
        <v>454449.0</v>
      </c>
      <c r="BY27" s="7">
        <v>388336.0</v>
      </c>
      <c r="BZ27" s="7">
        <v>378459.0</v>
      </c>
      <c r="CA27" s="7">
        <v>343073.0</v>
      </c>
      <c r="CB27" s="7">
        <v>349431.0</v>
      </c>
      <c r="CC27" s="7">
        <v>368900.0</v>
      </c>
      <c r="CD27" s="7">
        <v>405499.0</v>
      </c>
      <c r="CE27" s="7">
        <v>420412.0</v>
      </c>
      <c r="CF27" s="7">
        <v>420225.0</v>
      </c>
      <c r="CG27" s="7">
        <v>470568.0</v>
      </c>
      <c r="CH27" s="7">
        <v>462418.0</v>
      </c>
      <c r="CI27" s="7">
        <v>481760.0</v>
      </c>
      <c r="CJ27" s="7">
        <v>469447.0</v>
      </c>
      <c r="CK27" s="7">
        <v>410699.0</v>
      </c>
      <c r="CL27" s="7">
        <v>360127.0</v>
      </c>
      <c r="CM27" s="7">
        <v>393697.0</v>
      </c>
      <c r="CN27" s="7">
        <v>293548.0</v>
      </c>
      <c r="CO27" s="7">
        <v>398393.0</v>
      </c>
      <c r="CP27" s="7">
        <v>373604.0</v>
      </c>
      <c r="CQ27" s="7">
        <v>416198.0</v>
      </c>
      <c r="CR27" s="7">
        <v>413032.0</v>
      </c>
      <c r="CS27" s="7">
        <v>464426.0</v>
      </c>
      <c r="CT27" s="7">
        <v>458019.0</v>
      </c>
      <c r="CU27" s="7">
        <v>479411.0</v>
      </c>
      <c r="CV27" s="7">
        <v>469430.0</v>
      </c>
      <c r="CW27" s="7">
        <v>398230.0</v>
      </c>
      <c r="CX27" s="7">
        <v>393632.0</v>
      </c>
      <c r="CY27" s="7">
        <v>385627.0</v>
      </c>
      <c r="CZ27" s="7">
        <v>353130.0</v>
      </c>
      <c r="DA27" s="7">
        <v>424939.0</v>
      </c>
      <c r="DB27" s="7">
        <v>409378.0</v>
      </c>
      <c r="DC27" s="7">
        <v>447514.0</v>
      </c>
      <c r="DD27" s="7">
        <v>443149.0</v>
      </c>
      <c r="DE27" s="7">
        <v>455475.0</v>
      </c>
      <c r="DF27" s="7">
        <v>477519.0</v>
      </c>
      <c r="DG27" s="7">
        <v>467940.0</v>
      </c>
      <c r="DH27" s="7">
        <v>445114.0</v>
      </c>
      <c r="DI27" s="7">
        <v>409255.0</v>
      </c>
      <c r="DJ27" s="7">
        <v>370918.0</v>
      </c>
      <c r="DK27" s="7">
        <v>325499.0</v>
      </c>
      <c r="DL27" s="7">
        <v>355363.0</v>
      </c>
      <c r="DM27" s="7">
        <v>369318.0</v>
      </c>
      <c r="DN27" s="7">
        <v>363099.0</v>
      </c>
      <c r="DO27" s="7">
        <v>423538.0</v>
      </c>
      <c r="DP27" s="7">
        <v>401902.0</v>
      </c>
      <c r="DQ27" s="7">
        <v>384603.0</v>
      </c>
      <c r="DR27" s="7">
        <v>447508.0</v>
      </c>
      <c r="DS27" s="7">
        <v>403090.0</v>
      </c>
      <c r="DT27" s="7">
        <v>404025.0</v>
      </c>
      <c r="DU27" s="7">
        <v>380295.0</v>
      </c>
      <c r="DV27" s="7">
        <v>344111.0</v>
      </c>
    </row>
    <row r="28" ht="12.75" customHeight="1">
      <c r="A28" s="1" t="s">
        <v>21</v>
      </c>
      <c r="B28" s="7">
        <v>47854.0</v>
      </c>
      <c r="C28" s="7">
        <v>42334.0</v>
      </c>
      <c r="D28" s="7">
        <v>48910.0</v>
      </c>
      <c r="E28" s="7">
        <v>57050.0</v>
      </c>
      <c r="F28" s="7">
        <v>53520.0</v>
      </c>
      <c r="G28" s="7">
        <v>47464.0</v>
      </c>
      <c r="H28" s="7">
        <v>54003.0</v>
      </c>
      <c r="I28" s="7">
        <v>60117.0</v>
      </c>
      <c r="J28" s="7">
        <v>52201.0</v>
      </c>
      <c r="K28" s="7">
        <v>57502.0</v>
      </c>
      <c r="L28" s="7">
        <v>52428.0</v>
      </c>
      <c r="M28" s="7">
        <v>48015.0</v>
      </c>
      <c r="N28" s="8">
        <f t="shared" si="24"/>
        <v>621398</v>
      </c>
      <c r="O28" s="7">
        <v>42884.0</v>
      </c>
      <c r="P28" s="7">
        <v>40577.0</v>
      </c>
      <c r="Q28" s="7">
        <v>44687.0</v>
      </c>
      <c r="R28" s="7">
        <v>42691.0</v>
      </c>
      <c r="S28" s="7">
        <v>44406.0</v>
      </c>
      <c r="T28" s="7">
        <v>44117.0</v>
      </c>
      <c r="U28" s="7">
        <v>47946.0</v>
      </c>
      <c r="V28" s="7">
        <v>51646.0</v>
      </c>
      <c r="W28" s="7">
        <v>44872.0</v>
      </c>
      <c r="X28" s="7">
        <v>39197.0</v>
      </c>
      <c r="Y28" s="7">
        <v>39211.0</v>
      </c>
      <c r="Z28" s="7">
        <v>38272.0</v>
      </c>
      <c r="AA28" s="8">
        <f t="shared" si="25"/>
        <v>520506</v>
      </c>
      <c r="AB28" s="7">
        <v>41701.0</v>
      </c>
      <c r="AC28" s="7">
        <v>35484.0</v>
      </c>
      <c r="AD28" s="7">
        <v>44887.0</v>
      </c>
      <c r="AE28" s="7">
        <v>36513.0</v>
      </c>
      <c r="AF28" s="7">
        <v>38650.0</v>
      </c>
      <c r="AG28" s="7">
        <v>40838.0</v>
      </c>
      <c r="AH28" s="7">
        <v>43993.0</v>
      </c>
      <c r="AI28" s="7">
        <v>42763.0</v>
      </c>
      <c r="AJ28" s="7">
        <v>43343.0</v>
      </c>
      <c r="AK28" s="7">
        <v>42032.0</v>
      </c>
      <c r="AL28" s="7">
        <v>42112.0</v>
      </c>
      <c r="AM28" s="7">
        <v>43410.0</v>
      </c>
      <c r="AN28" s="8">
        <f t="shared" si="26"/>
        <v>495726</v>
      </c>
      <c r="AO28" s="7">
        <v>43354.0</v>
      </c>
      <c r="AP28" s="7">
        <v>38894.0</v>
      </c>
      <c r="AQ28" s="7">
        <v>39699.0</v>
      </c>
      <c r="AR28" s="7">
        <v>37643.0</v>
      </c>
      <c r="AS28" s="7">
        <v>43420.0</v>
      </c>
      <c r="AT28" s="7">
        <v>39529.0</v>
      </c>
      <c r="AU28" s="7">
        <v>40321.0</v>
      </c>
      <c r="AV28" s="7">
        <v>48327.0</v>
      </c>
      <c r="AW28" s="7">
        <v>55846.0</v>
      </c>
      <c r="AX28" s="7">
        <v>46866.0</v>
      </c>
      <c r="AY28" s="7">
        <v>47151.0</v>
      </c>
      <c r="AZ28" s="7">
        <v>42584.0</v>
      </c>
      <c r="BA28" s="8">
        <f t="shared" si="27"/>
        <v>523634</v>
      </c>
      <c r="BB28" s="7">
        <v>42463.0</v>
      </c>
      <c r="BC28" s="7">
        <v>35566.0</v>
      </c>
      <c r="BD28" s="7">
        <v>46435.0</v>
      </c>
      <c r="BE28" s="7">
        <v>35842.0</v>
      </c>
      <c r="BF28" s="7">
        <v>48904.0</v>
      </c>
      <c r="BG28" s="7">
        <v>48962.0</v>
      </c>
      <c r="BH28" s="7">
        <v>53939.0</v>
      </c>
      <c r="BI28" s="7">
        <v>52008.0</v>
      </c>
      <c r="BJ28" s="7">
        <v>59726.0</v>
      </c>
      <c r="BK28" s="7">
        <v>60757.0</v>
      </c>
      <c r="BL28" s="7">
        <v>56388.0</v>
      </c>
      <c r="BM28" s="7">
        <v>61355.0</v>
      </c>
      <c r="BN28" s="8">
        <f t="shared" si="28"/>
        <v>602345</v>
      </c>
      <c r="BO28" s="7">
        <v>62727.0</v>
      </c>
      <c r="BP28" s="7">
        <v>50549.0</v>
      </c>
      <c r="BQ28" s="7">
        <v>60694.0</v>
      </c>
      <c r="BR28" s="7">
        <v>61913.0</v>
      </c>
      <c r="BS28" s="7">
        <v>70143.0</v>
      </c>
      <c r="BT28" s="7">
        <v>66536.0</v>
      </c>
      <c r="BU28" s="7">
        <v>75488.0</v>
      </c>
      <c r="BV28" s="7">
        <v>77212.0</v>
      </c>
      <c r="BW28" s="7">
        <v>71765.0</v>
      </c>
      <c r="BX28" s="7">
        <v>89133.0</v>
      </c>
      <c r="BY28" s="7">
        <v>82912.0</v>
      </c>
      <c r="BZ28" s="7">
        <v>80642.0</v>
      </c>
      <c r="CA28" s="7">
        <v>81948.0</v>
      </c>
      <c r="CB28" s="7">
        <v>72507.0</v>
      </c>
      <c r="CC28" s="7">
        <v>72814.0</v>
      </c>
      <c r="CD28" s="7">
        <v>78924.0</v>
      </c>
      <c r="CE28" s="7">
        <v>76842.0</v>
      </c>
      <c r="CF28" s="7">
        <v>78841.0</v>
      </c>
      <c r="CG28" s="7">
        <v>89597.0</v>
      </c>
      <c r="CH28" s="7">
        <v>83247.0</v>
      </c>
      <c r="CI28" s="7">
        <v>79229.0</v>
      </c>
      <c r="CJ28" s="7">
        <v>81501.0</v>
      </c>
      <c r="CK28" s="7">
        <v>77218.0</v>
      </c>
      <c r="CL28" s="7">
        <v>74745.0</v>
      </c>
      <c r="CM28" s="7">
        <v>74636.0</v>
      </c>
      <c r="CN28" s="7">
        <v>64134.0</v>
      </c>
      <c r="CO28" s="7">
        <v>75087.0</v>
      </c>
      <c r="CP28" s="7">
        <v>65149.0</v>
      </c>
      <c r="CQ28" s="7">
        <v>74635.0</v>
      </c>
      <c r="CR28" s="7">
        <v>72380.0</v>
      </c>
      <c r="CS28" s="7">
        <v>80436.0</v>
      </c>
      <c r="CT28" s="7">
        <v>81508.0</v>
      </c>
      <c r="CU28" s="7">
        <v>83976.0</v>
      </c>
      <c r="CV28" s="7">
        <v>72722.0</v>
      </c>
      <c r="CW28" s="7">
        <v>65779.0</v>
      </c>
      <c r="CX28" s="7">
        <v>76843.0</v>
      </c>
      <c r="CY28" s="7">
        <v>75201.0</v>
      </c>
      <c r="CZ28" s="7">
        <v>62952.0</v>
      </c>
      <c r="DA28" s="7">
        <v>76394.0</v>
      </c>
      <c r="DB28" s="7">
        <v>68531.0</v>
      </c>
      <c r="DC28" s="7">
        <v>79796.0</v>
      </c>
      <c r="DD28" s="7">
        <v>68946.0</v>
      </c>
      <c r="DE28" s="7">
        <v>69021.0</v>
      </c>
      <c r="DF28" s="7">
        <v>72404.0</v>
      </c>
      <c r="DG28" s="7">
        <v>72006.0</v>
      </c>
      <c r="DH28" s="7">
        <v>64305.0</v>
      </c>
      <c r="DI28" s="7">
        <v>62826.0</v>
      </c>
      <c r="DJ28" s="7">
        <v>64854.0</v>
      </c>
      <c r="DK28" s="7">
        <v>59657.0</v>
      </c>
      <c r="DL28" s="7">
        <v>65881.0</v>
      </c>
      <c r="DM28" s="7">
        <v>68902.0</v>
      </c>
      <c r="DN28" s="7">
        <v>60945.0</v>
      </c>
      <c r="DO28" s="7">
        <v>62924.0</v>
      </c>
      <c r="DP28" s="7">
        <v>62498.0</v>
      </c>
      <c r="DQ28" s="7">
        <v>66468.0</v>
      </c>
      <c r="DR28" s="7">
        <v>70529.0</v>
      </c>
      <c r="DS28" s="7">
        <v>62834.0</v>
      </c>
      <c r="DT28" s="7">
        <v>69579.0</v>
      </c>
      <c r="DU28" s="7">
        <v>68549.0</v>
      </c>
      <c r="DV28" s="7">
        <v>60499.0</v>
      </c>
    </row>
    <row r="29" ht="12.75" customHeight="1">
      <c r="A29" s="1" t="s">
        <v>22</v>
      </c>
      <c r="B29" s="7">
        <v>229769.0</v>
      </c>
      <c r="C29" s="7">
        <v>188264.0</v>
      </c>
      <c r="D29" s="7">
        <v>231697.0</v>
      </c>
      <c r="E29" s="7">
        <v>265966.0</v>
      </c>
      <c r="F29" s="7">
        <v>261456.0</v>
      </c>
      <c r="G29" s="7">
        <v>246884.0</v>
      </c>
      <c r="H29" s="7">
        <v>306567.0</v>
      </c>
      <c r="I29" s="7">
        <v>277275.0</v>
      </c>
      <c r="J29" s="7">
        <v>257453.0</v>
      </c>
      <c r="K29" s="7">
        <v>254449.0</v>
      </c>
      <c r="L29" s="7">
        <v>254046.0</v>
      </c>
      <c r="M29" s="7">
        <v>218217.0</v>
      </c>
      <c r="N29" s="8">
        <f t="shared" si="24"/>
        <v>2992043</v>
      </c>
      <c r="O29" s="7">
        <v>216158.0</v>
      </c>
      <c r="P29" s="7">
        <v>210691.0</v>
      </c>
      <c r="Q29" s="7">
        <v>210039.0</v>
      </c>
      <c r="R29" s="7">
        <v>192508.0</v>
      </c>
      <c r="S29" s="7">
        <v>198313.0</v>
      </c>
      <c r="T29" s="7">
        <v>203607.0</v>
      </c>
      <c r="U29" s="7">
        <v>231780.0</v>
      </c>
      <c r="V29" s="7">
        <v>238018.0</v>
      </c>
      <c r="W29" s="7">
        <v>234479.0</v>
      </c>
      <c r="X29" s="7">
        <v>224961.0</v>
      </c>
      <c r="Y29" s="7">
        <v>212687.0</v>
      </c>
      <c r="Z29" s="7">
        <v>216685.0</v>
      </c>
      <c r="AA29" s="8">
        <f t="shared" si="25"/>
        <v>2589926</v>
      </c>
      <c r="AB29" s="7">
        <v>216628.0</v>
      </c>
      <c r="AC29" s="7">
        <v>188720.0</v>
      </c>
      <c r="AD29" s="7">
        <v>234125.0</v>
      </c>
      <c r="AE29" s="7">
        <v>206095.0</v>
      </c>
      <c r="AF29" s="7">
        <v>222356.0</v>
      </c>
      <c r="AG29" s="7">
        <v>233851.0</v>
      </c>
      <c r="AH29" s="7">
        <v>239801.0</v>
      </c>
      <c r="AI29" s="7">
        <v>218508.0</v>
      </c>
      <c r="AJ29" s="7">
        <v>203007.0</v>
      </c>
      <c r="AK29" s="7">
        <v>222712.0</v>
      </c>
      <c r="AL29" s="7">
        <v>214422.0</v>
      </c>
      <c r="AM29" s="7">
        <v>210225.0</v>
      </c>
      <c r="AN29" s="8">
        <f t="shared" si="26"/>
        <v>2610450</v>
      </c>
      <c r="AO29" s="7">
        <v>196016.0</v>
      </c>
      <c r="AP29" s="7">
        <v>182843.0</v>
      </c>
      <c r="AQ29" s="7">
        <v>206116.0</v>
      </c>
      <c r="AR29" s="7">
        <v>179758.0</v>
      </c>
      <c r="AS29" s="7">
        <v>220107.0</v>
      </c>
      <c r="AT29" s="7">
        <v>201862.0</v>
      </c>
      <c r="AU29" s="7">
        <v>201692.0</v>
      </c>
      <c r="AV29" s="7">
        <v>242981.0</v>
      </c>
      <c r="AW29" s="7">
        <v>276662.0</v>
      </c>
      <c r="AX29" s="7">
        <v>236975.0</v>
      </c>
      <c r="AY29" s="7">
        <v>242712.0</v>
      </c>
      <c r="AZ29" s="7">
        <v>234389.0</v>
      </c>
      <c r="BA29" s="8">
        <f t="shared" si="27"/>
        <v>2622113</v>
      </c>
      <c r="BB29" s="7">
        <v>221423.0</v>
      </c>
      <c r="BC29" s="7">
        <v>180547.0</v>
      </c>
      <c r="BD29" s="7">
        <v>244643.0</v>
      </c>
      <c r="BE29" s="7">
        <v>204474.0</v>
      </c>
      <c r="BF29" s="7">
        <v>239546.0</v>
      </c>
      <c r="BG29" s="7">
        <v>262005.0</v>
      </c>
      <c r="BH29" s="7">
        <v>258944.0</v>
      </c>
      <c r="BI29" s="7">
        <v>266891.0</v>
      </c>
      <c r="BJ29" s="7">
        <v>254542.0</v>
      </c>
      <c r="BK29" s="7">
        <v>273998.0</v>
      </c>
      <c r="BL29" s="7">
        <v>268505.0</v>
      </c>
      <c r="BM29" s="7">
        <v>269829.0</v>
      </c>
      <c r="BN29" s="8">
        <f t="shared" si="28"/>
        <v>2945347</v>
      </c>
      <c r="BO29" s="7">
        <v>281621.0</v>
      </c>
      <c r="BP29" s="7">
        <v>244789.0</v>
      </c>
      <c r="BQ29" s="7">
        <v>296222.0</v>
      </c>
      <c r="BR29" s="7">
        <v>302274.0</v>
      </c>
      <c r="BS29" s="7">
        <v>341788.0</v>
      </c>
      <c r="BT29" s="7">
        <v>310934.0</v>
      </c>
      <c r="BU29" s="7">
        <v>369964.0</v>
      </c>
      <c r="BV29" s="7">
        <v>371883.0</v>
      </c>
      <c r="BW29" s="7">
        <v>334202.0</v>
      </c>
      <c r="BX29" s="7">
        <v>359944.0</v>
      </c>
      <c r="BY29" s="7">
        <v>350015.0</v>
      </c>
      <c r="BZ29" s="7">
        <v>320170.0</v>
      </c>
      <c r="CA29" s="7">
        <v>302418.0</v>
      </c>
      <c r="CB29" s="7">
        <v>286230.0</v>
      </c>
      <c r="CC29" s="7">
        <v>313964.0</v>
      </c>
      <c r="CD29" s="7">
        <v>321794.0</v>
      </c>
      <c r="CE29" s="7">
        <v>311922.0</v>
      </c>
      <c r="CF29" s="7">
        <v>300566.0</v>
      </c>
      <c r="CG29" s="7">
        <v>328672.0</v>
      </c>
      <c r="CH29" s="7">
        <v>322297.0</v>
      </c>
      <c r="CI29" s="7">
        <v>326109.0</v>
      </c>
      <c r="CJ29" s="7">
        <v>343963.0</v>
      </c>
      <c r="CK29" s="7">
        <v>316558.0</v>
      </c>
      <c r="CL29" s="7">
        <v>325743.0</v>
      </c>
      <c r="CM29" s="7">
        <v>309064.0</v>
      </c>
      <c r="CN29" s="7">
        <v>251228.0</v>
      </c>
      <c r="CO29" s="7">
        <v>340524.0</v>
      </c>
      <c r="CP29" s="7">
        <v>307877.0</v>
      </c>
      <c r="CQ29" s="7">
        <v>298248.0</v>
      </c>
      <c r="CR29" s="7">
        <v>294993.0</v>
      </c>
      <c r="CS29" s="7">
        <v>335903.0</v>
      </c>
      <c r="CT29" s="7">
        <v>329053.0</v>
      </c>
      <c r="CU29" s="7">
        <v>331347.0</v>
      </c>
      <c r="CV29" s="7">
        <v>326691.0</v>
      </c>
      <c r="CW29" s="7">
        <v>317539.0</v>
      </c>
      <c r="CX29" s="7">
        <v>323115.0</v>
      </c>
      <c r="CY29" s="7">
        <v>304878.0</v>
      </c>
      <c r="CZ29" s="7">
        <v>267480.0</v>
      </c>
      <c r="DA29" s="7">
        <v>333819.0</v>
      </c>
      <c r="DB29" s="7">
        <v>300973.0</v>
      </c>
      <c r="DC29" s="7">
        <v>314679.0</v>
      </c>
      <c r="DD29" s="7">
        <v>312415.0</v>
      </c>
      <c r="DE29" s="7">
        <v>309215.0</v>
      </c>
      <c r="DF29" s="7">
        <v>363145.0</v>
      </c>
      <c r="DG29" s="7">
        <v>337087.0</v>
      </c>
      <c r="DH29" s="7">
        <v>329013.0</v>
      </c>
      <c r="DI29" s="7">
        <v>323430.0</v>
      </c>
      <c r="DJ29" s="7">
        <v>313043.0</v>
      </c>
      <c r="DK29" s="7">
        <v>281868.0</v>
      </c>
      <c r="DL29" s="7">
        <v>299155.0</v>
      </c>
      <c r="DM29" s="7">
        <v>293482.0</v>
      </c>
      <c r="DN29" s="7">
        <v>289524.0</v>
      </c>
      <c r="DO29" s="7">
        <v>286548.0</v>
      </c>
      <c r="DP29" s="7">
        <v>306912.0</v>
      </c>
      <c r="DQ29" s="7">
        <v>305058.0</v>
      </c>
      <c r="DR29" s="7">
        <v>328079.0</v>
      </c>
      <c r="DS29" s="7">
        <v>306456.0</v>
      </c>
      <c r="DT29" s="7">
        <v>325567.0</v>
      </c>
      <c r="DU29" s="7">
        <v>333973.0</v>
      </c>
      <c r="DV29" s="7">
        <v>285357.0</v>
      </c>
    </row>
    <row r="30" ht="12.75" customHeight="1">
      <c r="A30" s="1" t="s">
        <v>23</v>
      </c>
      <c r="B30" s="7">
        <v>641424.0</v>
      </c>
      <c r="C30" s="7">
        <v>545432.0</v>
      </c>
      <c r="D30" s="7">
        <v>614464.0</v>
      </c>
      <c r="E30" s="7">
        <v>706004.0</v>
      </c>
      <c r="F30" s="7">
        <v>747269.0</v>
      </c>
      <c r="G30" s="7">
        <v>752334.0</v>
      </c>
      <c r="H30" s="7">
        <v>830082.0</v>
      </c>
      <c r="I30" s="7">
        <v>842100.0</v>
      </c>
      <c r="J30" s="7">
        <v>780963.0</v>
      </c>
      <c r="K30" s="7">
        <v>791012.0</v>
      </c>
      <c r="L30" s="7">
        <v>684244.0</v>
      </c>
      <c r="M30" s="7">
        <v>606754.0</v>
      </c>
      <c r="N30" s="8">
        <f t="shared" si="24"/>
        <v>8542082</v>
      </c>
      <c r="O30" s="7">
        <v>608709.0</v>
      </c>
      <c r="P30" s="7">
        <v>579121.0</v>
      </c>
      <c r="Q30" s="7">
        <v>650926.0</v>
      </c>
      <c r="R30" s="7">
        <v>601831.0</v>
      </c>
      <c r="S30" s="7">
        <v>640658.0</v>
      </c>
      <c r="T30" s="7">
        <v>624456.0</v>
      </c>
      <c r="U30" s="7">
        <v>669060.0</v>
      </c>
      <c r="V30" s="7">
        <v>667813.0</v>
      </c>
      <c r="W30" s="7">
        <v>638526.0</v>
      </c>
      <c r="X30" s="7">
        <v>604419.0</v>
      </c>
      <c r="Y30" s="7">
        <v>577173.0</v>
      </c>
      <c r="Z30" s="7">
        <v>567680.0</v>
      </c>
      <c r="AA30" s="8">
        <f t="shared" si="25"/>
        <v>7430372</v>
      </c>
      <c r="AB30" s="7">
        <v>603403.0</v>
      </c>
      <c r="AC30" s="7">
        <v>513273.0</v>
      </c>
      <c r="AD30" s="7">
        <v>686311.0</v>
      </c>
      <c r="AE30" s="7">
        <v>583072.0</v>
      </c>
      <c r="AF30" s="7">
        <v>622720.0</v>
      </c>
      <c r="AG30" s="7">
        <v>640199.0</v>
      </c>
      <c r="AH30" s="7">
        <v>652322.0</v>
      </c>
      <c r="AI30" s="7">
        <v>628284.0</v>
      </c>
      <c r="AJ30" s="7">
        <v>621048.0</v>
      </c>
      <c r="AK30" s="7">
        <v>608425.0</v>
      </c>
      <c r="AL30" s="7">
        <v>592070.0</v>
      </c>
      <c r="AM30" s="7">
        <v>588702.0</v>
      </c>
      <c r="AN30" s="8">
        <f t="shared" si="26"/>
        <v>7339829</v>
      </c>
      <c r="AO30" s="7">
        <v>596130.0</v>
      </c>
      <c r="AP30" s="7">
        <v>542832.0</v>
      </c>
      <c r="AQ30" s="7">
        <v>610083.0</v>
      </c>
      <c r="AR30" s="7">
        <v>531758.0</v>
      </c>
      <c r="AS30" s="7">
        <v>619164.0</v>
      </c>
      <c r="AT30" s="7">
        <v>567272.0</v>
      </c>
      <c r="AU30" s="7">
        <v>549168.0</v>
      </c>
      <c r="AV30" s="7">
        <v>668665.0</v>
      </c>
      <c r="AW30" s="7">
        <v>759155.0</v>
      </c>
      <c r="AX30" s="7">
        <v>646912.0</v>
      </c>
      <c r="AY30" s="7">
        <v>643198.0</v>
      </c>
      <c r="AZ30" s="7">
        <v>604533.0</v>
      </c>
      <c r="BA30" s="8">
        <f t="shared" si="27"/>
        <v>7338870</v>
      </c>
      <c r="BB30" s="7">
        <v>634961.0</v>
      </c>
      <c r="BC30" s="7">
        <v>520871.0</v>
      </c>
      <c r="BD30" s="7">
        <v>740956.0</v>
      </c>
      <c r="BE30" s="7">
        <v>650966.0</v>
      </c>
      <c r="BF30" s="7">
        <v>811718.0</v>
      </c>
      <c r="BG30" s="7">
        <v>767135.0</v>
      </c>
      <c r="BH30" s="7">
        <v>784428.0</v>
      </c>
      <c r="BI30" s="7">
        <v>818312.0</v>
      </c>
      <c r="BJ30" s="7">
        <v>818766.0</v>
      </c>
      <c r="BK30" s="7">
        <v>825065.0</v>
      </c>
      <c r="BL30" s="7">
        <v>822660.0</v>
      </c>
      <c r="BM30" s="7">
        <v>772800.0</v>
      </c>
      <c r="BN30" s="8">
        <f t="shared" si="28"/>
        <v>8968638</v>
      </c>
      <c r="BO30" s="7">
        <v>828177.0</v>
      </c>
      <c r="BP30" s="7">
        <v>785050.0</v>
      </c>
      <c r="BQ30" s="7">
        <v>880451.0</v>
      </c>
      <c r="BR30" s="7">
        <v>936844.0</v>
      </c>
      <c r="BS30" s="7">
        <v>1015164.0</v>
      </c>
      <c r="BT30" s="7">
        <v>955479.0</v>
      </c>
      <c r="BU30" s="7">
        <v>1112456.0</v>
      </c>
      <c r="BV30" s="7">
        <v>1136138.0</v>
      </c>
      <c r="BW30" s="7">
        <v>1044313.0</v>
      </c>
      <c r="BX30" s="7">
        <v>1095736.0</v>
      </c>
      <c r="BY30" s="7">
        <v>1021237.0</v>
      </c>
      <c r="BZ30" s="7">
        <v>893065.0</v>
      </c>
      <c r="CA30" s="7">
        <v>896431.0</v>
      </c>
      <c r="CB30" s="7">
        <v>902567.0</v>
      </c>
      <c r="CC30" s="7">
        <v>985328.0</v>
      </c>
      <c r="CD30" s="7">
        <v>1011189.0</v>
      </c>
      <c r="CE30" s="7">
        <v>977743.0</v>
      </c>
      <c r="CF30" s="7">
        <v>918206.0</v>
      </c>
      <c r="CG30" s="7">
        <v>1111640.0</v>
      </c>
      <c r="CH30" s="7">
        <v>1082584.0</v>
      </c>
      <c r="CI30" s="7">
        <v>1141590.0</v>
      </c>
      <c r="CJ30" s="7">
        <v>1143385.0</v>
      </c>
      <c r="CK30" s="7">
        <v>999935.0</v>
      </c>
      <c r="CL30" s="7">
        <v>955504.0</v>
      </c>
      <c r="CM30" s="7">
        <v>1007548.0</v>
      </c>
      <c r="CN30" s="7">
        <v>886337.0</v>
      </c>
      <c r="CO30" s="7">
        <v>1043744.0</v>
      </c>
      <c r="CP30" s="7">
        <v>1056072.0</v>
      </c>
      <c r="CQ30" s="7">
        <v>1009815.0</v>
      </c>
      <c r="CR30" s="7">
        <v>948169.0</v>
      </c>
      <c r="CS30" s="7">
        <v>1032023.0</v>
      </c>
      <c r="CT30" s="7">
        <v>1042103.0</v>
      </c>
      <c r="CU30" s="7">
        <v>992258.0</v>
      </c>
      <c r="CV30" s="7">
        <v>991333.0</v>
      </c>
      <c r="CW30" s="7">
        <v>1011075.0</v>
      </c>
      <c r="CX30" s="7">
        <v>927527.0</v>
      </c>
      <c r="CY30" s="7">
        <v>863779.0</v>
      </c>
      <c r="CZ30" s="7">
        <v>878433.0</v>
      </c>
      <c r="DA30" s="7">
        <v>1073013.0</v>
      </c>
      <c r="DB30" s="7">
        <v>975213.0</v>
      </c>
      <c r="DC30" s="7">
        <v>1007574.0</v>
      </c>
      <c r="DD30" s="7">
        <v>932847.0</v>
      </c>
      <c r="DE30" s="7">
        <v>990794.0</v>
      </c>
      <c r="DF30" s="7">
        <v>1035476.0</v>
      </c>
      <c r="DG30" s="7">
        <v>1034187.0</v>
      </c>
      <c r="DH30" s="7">
        <v>1007924.0</v>
      </c>
      <c r="DI30" s="7">
        <v>986564.0</v>
      </c>
      <c r="DJ30" s="7">
        <v>936772.0</v>
      </c>
      <c r="DK30" s="7">
        <v>865646.0</v>
      </c>
      <c r="DL30" s="7">
        <v>931637.0</v>
      </c>
      <c r="DM30" s="7">
        <v>1011704.0</v>
      </c>
      <c r="DN30" s="7">
        <v>967723.0</v>
      </c>
      <c r="DO30" s="7">
        <v>1045730.0</v>
      </c>
      <c r="DP30" s="7">
        <v>1011966.0</v>
      </c>
      <c r="DQ30" s="7">
        <v>1002940.0</v>
      </c>
      <c r="DR30" s="7">
        <v>1062346.0</v>
      </c>
      <c r="DS30" s="7">
        <v>977238.0</v>
      </c>
      <c r="DT30" s="7">
        <v>1012641.0</v>
      </c>
      <c r="DU30" s="7">
        <v>1031155.0</v>
      </c>
      <c r="DV30" s="7">
        <v>922112.0</v>
      </c>
    </row>
    <row r="31" ht="12.75" customHeight="1">
      <c r="A31" s="1" t="s">
        <v>44</v>
      </c>
      <c r="B31" s="7">
        <f t="shared" ref="B31:M31" si="29">SUM(B27:B30)</f>
        <v>1134201</v>
      </c>
      <c r="C31" s="7">
        <f t="shared" si="29"/>
        <v>985139</v>
      </c>
      <c r="D31" s="7">
        <f t="shared" si="29"/>
        <v>1138379</v>
      </c>
      <c r="E31" s="7">
        <f t="shared" si="29"/>
        <v>1324314</v>
      </c>
      <c r="F31" s="7">
        <f t="shared" si="29"/>
        <v>1357300</v>
      </c>
      <c r="G31" s="7">
        <f t="shared" si="29"/>
        <v>1358270</v>
      </c>
      <c r="H31" s="7">
        <f t="shared" si="29"/>
        <v>1537675</v>
      </c>
      <c r="I31" s="7">
        <f t="shared" si="29"/>
        <v>1524895</v>
      </c>
      <c r="J31" s="7">
        <f t="shared" si="29"/>
        <v>1424994</v>
      </c>
      <c r="K31" s="7">
        <f t="shared" si="29"/>
        <v>1431565</v>
      </c>
      <c r="L31" s="7">
        <f t="shared" si="29"/>
        <v>1249120</v>
      </c>
      <c r="M31" s="7">
        <f t="shared" si="29"/>
        <v>1122313</v>
      </c>
      <c r="N31" s="8">
        <f t="shared" si="24"/>
        <v>15588165</v>
      </c>
      <c r="O31" s="7">
        <f t="shared" ref="O31:Z31" si="30">SUM(O27:O30)</f>
        <v>1073570</v>
      </c>
      <c r="P31" s="7">
        <f t="shared" si="30"/>
        <v>1013857</v>
      </c>
      <c r="Q31" s="7">
        <f t="shared" si="30"/>
        <v>1152732</v>
      </c>
      <c r="R31" s="7">
        <f t="shared" si="30"/>
        <v>1068784</v>
      </c>
      <c r="S31" s="7">
        <f t="shared" si="30"/>
        <v>1116611</v>
      </c>
      <c r="T31" s="7">
        <f t="shared" si="30"/>
        <v>1102408</v>
      </c>
      <c r="U31" s="7">
        <f t="shared" si="30"/>
        <v>1213681</v>
      </c>
      <c r="V31" s="7">
        <f t="shared" si="30"/>
        <v>1218238</v>
      </c>
      <c r="W31" s="7">
        <f t="shared" si="30"/>
        <v>1162035</v>
      </c>
      <c r="X31" s="7">
        <f t="shared" si="30"/>
        <v>1083302</v>
      </c>
      <c r="Y31" s="7">
        <f t="shared" si="30"/>
        <v>1039715</v>
      </c>
      <c r="Z31" s="7">
        <f t="shared" si="30"/>
        <v>1034099</v>
      </c>
      <c r="AA31" s="8">
        <f t="shared" si="25"/>
        <v>13279032</v>
      </c>
      <c r="AB31" s="7">
        <f t="shared" ref="AB31:AM31" si="31">SUM(AB27:AB30)</f>
        <v>1082372</v>
      </c>
      <c r="AC31" s="7">
        <f t="shared" si="31"/>
        <v>923010</v>
      </c>
      <c r="AD31" s="7">
        <f t="shared" si="31"/>
        <v>1222266</v>
      </c>
      <c r="AE31" s="7">
        <f t="shared" si="31"/>
        <v>1054781</v>
      </c>
      <c r="AF31" s="7">
        <f t="shared" si="31"/>
        <v>1133579</v>
      </c>
      <c r="AG31" s="7">
        <f t="shared" si="31"/>
        <v>1167993</v>
      </c>
      <c r="AH31" s="7">
        <f t="shared" si="31"/>
        <v>1201051</v>
      </c>
      <c r="AI31" s="7">
        <f t="shared" si="31"/>
        <v>1168962</v>
      </c>
      <c r="AJ31" s="7">
        <f t="shared" si="31"/>
        <v>1110062</v>
      </c>
      <c r="AK31" s="7">
        <f t="shared" si="31"/>
        <v>1115090</v>
      </c>
      <c r="AL31" s="7">
        <f t="shared" si="31"/>
        <v>1087166</v>
      </c>
      <c r="AM31" s="7">
        <f t="shared" si="31"/>
        <v>1061443</v>
      </c>
      <c r="AN31" s="8">
        <f t="shared" si="26"/>
        <v>13327775</v>
      </c>
      <c r="AO31" s="7">
        <f t="shared" ref="AO31:AZ31" si="32">SUM(AO27:AO30)</f>
        <v>1050449</v>
      </c>
      <c r="AP31" s="7">
        <f t="shared" si="32"/>
        <v>967247</v>
      </c>
      <c r="AQ31" s="7">
        <f t="shared" si="32"/>
        <v>1080521</v>
      </c>
      <c r="AR31" s="7">
        <f t="shared" si="32"/>
        <v>967427</v>
      </c>
      <c r="AS31" s="7">
        <f t="shared" si="32"/>
        <v>1148556</v>
      </c>
      <c r="AT31" s="7">
        <f t="shared" si="32"/>
        <v>1044673</v>
      </c>
      <c r="AU31" s="7">
        <f t="shared" si="32"/>
        <v>1023900</v>
      </c>
      <c r="AV31" s="7">
        <f t="shared" si="32"/>
        <v>1245684</v>
      </c>
      <c r="AW31" s="7">
        <f t="shared" si="32"/>
        <v>1424584</v>
      </c>
      <c r="AX31" s="7">
        <f t="shared" si="32"/>
        <v>1240727</v>
      </c>
      <c r="AY31" s="7">
        <f t="shared" si="32"/>
        <v>1222628</v>
      </c>
      <c r="AZ31" s="7">
        <f t="shared" si="32"/>
        <v>1155650</v>
      </c>
      <c r="BA31" s="8">
        <f t="shared" si="27"/>
        <v>13572046</v>
      </c>
      <c r="BB31" s="7">
        <f t="shared" ref="BB31:BM31" si="33">SUM(BB27:BB30)</f>
        <v>1177386</v>
      </c>
      <c r="BC31" s="7">
        <f t="shared" si="33"/>
        <v>960181</v>
      </c>
      <c r="BD31" s="7">
        <f t="shared" si="33"/>
        <v>1312071</v>
      </c>
      <c r="BE31" s="7">
        <f t="shared" si="33"/>
        <v>1131472</v>
      </c>
      <c r="BF31" s="7">
        <f t="shared" si="33"/>
        <v>1393358</v>
      </c>
      <c r="BG31" s="7">
        <f t="shared" si="33"/>
        <v>1370499</v>
      </c>
      <c r="BH31" s="7">
        <f t="shared" si="33"/>
        <v>1404938</v>
      </c>
      <c r="BI31" s="7">
        <f t="shared" si="33"/>
        <v>1454987</v>
      </c>
      <c r="BJ31" s="7">
        <f t="shared" si="33"/>
        <v>1451690</v>
      </c>
      <c r="BK31" s="7">
        <f t="shared" si="33"/>
        <v>1485333</v>
      </c>
      <c r="BL31" s="7">
        <f t="shared" si="33"/>
        <v>1460120</v>
      </c>
      <c r="BM31" s="7">
        <f t="shared" si="33"/>
        <v>1384159</v>
      </c>
      <c r="BN31" s="8">
        <f t="shared" si="28"/>
        <v>15986194</v>
      </c>
      <c r="BO31" s="7">
        <f t="shared" ref="BO31:DV31" si="34">SUM(BO27:BO30)</f>
        <v>1487790</v>
      </c>
      <c r="BP31" s="7">
        <f t="shared" si="34"/>
        <v>1378993</v>
      </c>
      <c r="BQ31" s="7">
        <f t="shared" si="34"/>
        <v>1577530</v>
      </c>
      <c r="BR31" s="7">
        <f t="shared" si="34"/>
        <v>1644823</v>
      </c>
      <c r="BS31" s="7">
        <f t="shared" si="34"/>
        <v>1826426</v>
      </c>
      <c r="BT31" s="7">
        <f t="shared" si="34"/>
        <v>1689657</v>
      </c>
      <c r="BU31" s="7">
        <f t="shared" si="34"/>
        <v>1977442</v>
      </c>
      <c r="BV31" s="7">
        <f t="shared" si="34"/>
        <v>2020845</v>
      </c>
      <c r="BW31" s="7">
        <f t="shared" si="34"/>
        <v>1866355</v>
      </c>
      <c r="BX31" s="7">
        <f t="shared" si="34"/>
        <v>1999262</v>
      </c>
      <c r="BY31" s="7">
        <f t="shared" si="34"/>
        <v>1842500</v>
      </c>
      <c r="BZ31" s="7">
        <f t="shared" si="34"/>
        <v>1672336</v>
      </c>
      <c r="CA31" s="7">
        <f t="shared" si="34"/>
        <v>1623870</v>
      </c>
      <c r="CB31" s="7">
        <f t="shared" si="34"/>
        <v>1610735</v>
      </c>
      <c r="CC31" s="7">
        <f t="shared" si="34"/>
        <v>1741006</v>
      </c>
      <c r="CD31" s="7">
        <f t="shared" si="34"/>
        <v>1817406</v>
      </c>
      <c r="CE31" s="7">
        <f t="shared" si="34"/>
        <v>1786919</v>
      </c>
      <c r="CF31" s="7">
        <f t="shared" si="34"/>
        <v>1717838</v>
      </c>
      <c r="CG31" s="7">
        <f t="shared" si="34"/>
        <v>2000477</v>
      </c>
      <c r="CH31" s="7">
        <f t="shared" si="34"/>
        <v>1950546</v>
      </c>
      <c r="CI31" s="7">
        <f t="shared" si="34"/>
        <v>2028688</v>
      </c>
      <c r="CJ31" s="7">
        <f t="shared" si="34"/>
        <v>2038296</v>
      </c>
      <c r="CK31" s="7">
        <f t="shared" si="34"/>
        <v>1804410</v>
      </c>
      <c r="CL31" s="7">
        <f t="shared" si="34"/>
        <v>1716119</v>
      </c>
      <c r="CM31" s="7">
        <f t="shared" si="34"/>
        <v>1784945</v>
      </c>
      <c r="CN31" s="7">
        <f t="shared" si="34"/>
        <v>1495247</v>
      </c>
      <c r="CO31" s="7">
        <f t="shared" si="34"/>
        <v>1857748</v>
      </c>
      <c r="CP31" s="7">
        <f t="shared" si="34"/>
        <v>1802702</v>
      </c>
      <c r="CQ31" s="7">
        <f t="shared" si="34"/>
        <v>1798896</v>
      </c>
      <c r="CR31" s="7">
        <f t="shared" si="34"/>
        <v>1728574</v>
      </c>
      <c r="CS31" s="7">
        <f t="shared" si="34"/>
        <v>1912788</v>
      </c>
      <c r="CT31" s="7">
        <f t="shared" si="34"/>
        <v>1910683</v>
      </c>
      <c r="CU31" s="7">
        <f t="shared" si="34"/>
        <v>1886992</v>
      </c>
      <c r="CV31" s="7">
        <f t="shared" si="34"/>
        <v>1860176</v>
      </c>
      <c r="CW31" s="7">
        <f t="shared" si="34"/>
        <v>1792623</v>
      </c>
      <c r="CX31" s="7">
        <f t="shared" si="34"/>
        <v>1721117</v>
      </c>
      <c r="CY31" s="7">
        <f t="shared" si="34"/>
        <v>1629485</v>
      </c>
      <c r="CZ31" s="7">
        <f t="shared" si="34"/>
        <v>1561995</v>
      </c>
      <c r="DA31" s="7">
        <f t="shared" si="34"/>
        <v>1908165</v>
      </c>
      <c r="DB31" s="7">
        <f t="shared" si="34"/>
        <v>1754095</v>
      </c>
      <c r="DC31" s="7">
        <f t="shared" si="34"/>
        <v>1849563</v>
      </c>
      <c r="DD31" s="7">
        <f t="shared" si="34"/>
        <v>1757357</v>
      </c>
      <c r="DE31" s="7">
        <f t="shared" si="34"/>
        <v>1824505</v>
      </c>
      <c r="DF31" s="7">
        <f t="shared" si="34"/>
        <v>1948544</v>
      </c>
      <c r="DG31" s="7">
        <f t="shared" si="34"/>
        <v>1911220</v>
      </c>
      <c r="DH31" s="7">
        <f t="shared" si="34"/>
        <v>1846356</v>
      </c>
      <c r="DI31" s="7">
        <f t="shared" si="34"/>
        <v>1782075</v>
      </c>
      <c r="DJ31" s="7">
        <f t="shared" si="34"/>
        <v>1685587</v>
      </c>
      <c r="DK31" s="7">
        <f t="shared" si="34"/>
        <v>1532670</v>
      </c>
      <c r="DL31" s="7">
        <f t="shared" si="34"/>
        <v>1652036</v>
      </c>
      <c r="DM31" s="7">
        <f t="shared" si="34"/>
        <v>1743406</v>
      </c>
      <c r="DN31" s="7">
        <f t="shared" si="34"/>
        <v>1681291</v>
      </c>
      <c r="DO31" s="7">
        <f t="shared" si="34"/>
        <v>1818740</v>
      </c>
      <c r="DP31" s="7">
        <f t="shared" si="34"/>
        <v>1783278</v>
      </c>
      <c r="DQ31" s="7">
        <f t="shared" si="34"/>
        <v>1759069</v>
      </c>
      <c r="DR31" s="7">
        <f t="shared" si="34"/>
        <v>1908462</v>
      </c>
      <c r="DS31" s="7">
        <f t="shared" si="34"/>
        <v>1749618</v>
      </c>
      <c r="DT31" s="7">
        <f t="shared" si="34"/>
        <v>1811812</v>
      </c>
      <c r="DU31" s="7">
        <f t="shared" si="34"/>
        <v>1813972</v>
      </c>
      <c r="DV31" s="7">
        <f t="shared" si="34"/>
        <v>1612079</v>
      </c>
    </row>
    <row r="32" ht="12.75" customHeight="1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8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8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</row>
    <row r="33" ht="12.75" customHeight="1">
      <c r="A33" s="1" t="s">
        <v>25</v>
      </c>
      <c r="B33" s="7">
        <v>137572.0</v>
      </c>
      <c r="C33" s="7">
        <v>120587.0</v>
      </c>
      <c r="D33" s="7">
        <v>138896.0</v>
      </c>
      <c r="E33" s="7">
        <v>157274.0</v>
      </c>
      <c r="F33" s="7">
        <v>161300.0</v>
      </c>
      <c r="G33" s="7">
        <v>151513.0</v>
      </c>
      <c r="H33" s="7">
        <v>175463.0</v>
      </c>
      <c r="I33" s="7">
        <v>182412.0</v>
      </c>
      <c r="J33" s="7">
        <v>168299.0</v>
      </c>
      <c r="K33" s="7">
        <v>164553.0</v>
      </c>
      <c r="L33" s="7">
        <v>144428.0</v>
      </c>
      <c r="M33" s="7">
        <v>118812.0</v>
      </c>
      <c r="N33" s="8">
        <f t="shared" ref="N33:N36" si="35">SUM(B33:M33)</f>
        <v>1821109</v>
      </c>
      <c r="O33" s="7">
        <v>145969.0</v>
      </c>
      <c r="P33" s="7">
        <v>133746.0</v>
      </c>
      <c r="Q33" s="7">
        <v>132314.0</v>
      </c>
      <c r="R33" s="7">
        <v>126755.0</v>
      </c>
      <c r="S33" s="7">
        <v>126725.0</v>
      </c>
      <c r="T33" s="7">
        <v>135245.0</v>
      </c>
      <c r="U33" s="7">
        <v>148054.0</v>
      </c>
      <c r="V33" s="7">
        <v>149144.0</v>
      </c>
      <c r="W33" s="7">
        <v>139200.0</v>
      </c>
      <c r="X33" s="7">
        <v>146621.0</v>
      </c>
      <c r="Y33" s="7">
        <v>140881.0</v>
      </c>
      <c r="Z33" s="7">
        <v>146027.0</v>
      </c>
      <c r="AA33" s="8">
        <f t="shared" ref="AA33:AA36" si="36">SUM(O33:Z33)</f>
        <v>1670681</v>
      </c>
      <c r="AB33" s="7">
        <v>146150.0</v>
      </c>
      <c r="AC33" s="7">
        <v>144496.0</v>
      </c>
      <c r="AD33" s="7">
        <v>183724.0</v>
      </c>
      <c r="AE33" s="7">
        <v>187576.0</v>
      </c>
      <c r="AF33" s="7">
        <v>205720.0</v>
      </c>
      <c r="AG33" s="7">
        <v>234441.0</v>
      </c>
      <c r="AH33" s="7">
        <v>183121.0</v>
      </c>
      <c r="AI33" s="7">
        <v>179508.0</v>
      </c>
      <c r="AJ33" s="7">
        <v>138555.0</v>
      </c>
      <c r="AK33" s="7">
        <v>145850.0</v>
      </c>
      <c r="AL33" s="7">
        <v>160083.0</v>
      </c>
      <c r="AM33" s="7">
        <v>134160.0</v>
      </c>
      <c r="AN33" s="8">
        <f t="shared" ref="AN33:AN36" si="37">SUM(AB33:AM33)</f>
        <v>2043384</v>
      </c>
      <c r="AO33" s="7">
        <v>141417.0</v>
      </c>
      <c r="AP33" s="7">
        <v>121119.0</v>
      </c>
      <c r="AQ33" s="7">
        <v>149076.0</v>
      </c>
      <c r="AR33" s="7">
        <v>117560.0</v>
      </c>
      <c r="AS33" s="7">
        <v>142957.0</v>
      </c>
      <c r="AT33" s="7">
        <v>137128.0</v>
      </c>
      <c r="AU33" s="7">
        <v>139078.0</v>
      </c>
      <c r="AV33" s="7">
        <v>144455.0</v>
      </c>
      <c r="AW33" s="7">
        <v>179291.0</v>
      </c>
      <c r="AX33" s="7">
        <v>161773.0</v>
      </c>
      <c r="AY33" s="7">
        <v>164467.0</v>
      </c>
      <c r="AZ33" s="7">
        <v>151312.0</v>
      </c>
      <c r="BA33" s="8">
        <f t="shared" ref="BA33:BA36" si="38">SUM(AO33:AZ33)</f>
        <v>1749633</v>
      </c>
      <c r="BB33" s="7">
        <v>126486.0</v>
      </c>
      <c r="BC33" s="7">
        <v>127915.0</v>
      </c>
      <c r="BD33" s="7">
        <v>161248.0</v>
      </c>
      <c r="BE33" s="7">
        <v>168565.0</v>
      </c>
      <c r="BF33" s="7">
        <v>203491.0</v>
      </c>
      <c r="BG33" s="7">
        <v>217001.0</v>
      </c>
      <c r="BH33" s="7">
        <v>204163.0</v>
      </c>
      <c r="BI33" s="7">
        <v>231111.0</v>
      </c>
      <c r="BJ33" s="7">
        <v>215604.0</v>
      </c>
      <c r="BK33" s="7">
        <v>226770.0</v>
      </c>
      <c r="BL33" s="7">
        <v>234818.0</v>
      </c>
      <c r="BM33" s="7">
        <v>214137.0</v>
      </c>
      <c r="BN33" s="8">
        <f t="shared" ref="BN33:BN36" si="39">SUM(BB33:BM33)</f>
        <v>2331309</v>
      </c>
      <c r="BO33" s="7">
        <v>217818.0</v>
      </c>
      <c r="BP33" s="7">
        <v>196827.0</v>
      </c>
      <c r="BQ33" s="7">
        <v>208255.0</v>
      </c>
      <c r="BR33" s="7">
        <v>209268.0</v>
      </c>
      <c r="BS33" s="7">
        <v>211581.0</v>
      </c>
      <c r="BT33" s="7">
        <v>179067.0</v>
      </c>
      <c r="BU33" s="7">
        <v>209380.0</v>
      </c>
      <c r="BV33" s="7">
        <v>219041.0</v>
      </c>
      <c r="BW33" s="7">
        <v>194146.0</v>
      </c>
      <c r="BX33" s="7">
        <v>190194.0</v>
      </c>
      <c r="BY33" s="7">
        <v>195996.0</v>
      </c>
      <c r="BZ33" s="7">
        <v>161733.0</v>
      </c>
      <c r="CA33" s="7">
        <v>179477.0</v>
      </c>
      <c r="CB33" s="7">
        <v>174363.0</v>
      </c>
      <c r="CC33" s="7">
        <v>200425.0</v>
      </c>
      <c r="CD33" s="7">
        <v>217448.0</v>
      </c>
      <c r="CE33" s="7">
        <v>206485.0</v>
      </c>
      <c r="CF33" s="7">
        <v>188337.0</v>
      </c>
      <c r="CG33" s="7">
        <v>229209.0</v>
      </c>
      <c r="CH33" s="7">
        <v>213331.0</v>
      </c>
      <c r="CI33" s="7">
        <v>214573.0</v>
      </c>
      <c r="CJ33" s="7">
        <v>212455.0</v>
      </c>
      <c r="CK33" s="7">
        <v>181650.0</v>
      </c>
      <c r="CL33" s="7">
        <v>199802.0</v>
      </c>
      <c r="CM33" s="7">
        <v>213089.0</v>
      </c>
      <c r="CN33" s="7">
        <v>188024.0</v>
      </c>
      <c r="CO33" s="7">
        <v>212693.0</v>
      </c>
      <c r="CP33" s="7">
        <v>202449.0</v>
      </c>
      <c r="CQ33" s="7">
        <v>219178.0</v>
      </c>
      <c r="CR33" s="7">
        <v>210791.0</v>
      </c>
      <c r="CS33" s="7">
        <v>218180.0</v>
      </c>
      <c r="CT33" s="7">
        <v>202192.0</v>
      </c>
      <c r="CU33" s="7">
        <v>199788.0</v>
      </c>
      <c r="CV33" s="7">
        <v>206879.0</v>
      </c>
      <c r="CW33" s="7">
        <v>218236.0</v>
      </c>
      <c r="CX33" s="7">
        <v>189592.0</v>
      </c>
      <c r="CY33" s="7">
        <v>189087.0</v>
      </c>
      <c r="CZ33" s="7">
        <v>176398.0</v>
      </c>
      <c r="DA33" s="7">
        <v>217525.0</v>
      </c>
      <c r="DB33" s="7">
        <v>188269.0</v>
      </c>
      <c r="DC33" s="7">
        <v>201317.0</v>
      </c>
      <c r="DD33" s="7">
        <v>181185.0</v>
      </c>
      <c r="DE33" s="7">
        <v>188808.0</v>
      </c>
      <c r="DF33" s="7">
        <v>220201.0</v>
      </c>
      <c r="DG33" s="7">
        <v>185663.0</v>
      </c>
      <c r="DH33" s="7">
        <v>195822.0</v>
      </c>
      <c r="DI33" s="7">
        <v>201322.0</v>
      </c>
      <c r="DJ33" s="7">
        <v>175040.0</v>
      </c>
      <c r="DK33" s="7">
        <v>177831.0</v>
      </c>
      <c r="DL33" s="7">
        <v>174393.0</v>
      </c>
      <c r="DM33" s="7">
        <v>207923.0</v>
      </c>
      <c r="DN33" s="7">
        <v>184311.0</v>
      </c>
      <c r="DO33" s="7">
        <v>204894.0</v>
      </c>
      <c r="DP33" s="7">
        <v>189087.0</v>
      </c>
      <c r="DQ33" s="7">
        <v>192693.0</v>
      </c>
      <c r="DR33" s="7">
        <v>205001.0</v>
      </c>
      <c r="DS33" s="7">
        <v>170548.0</v>
      </c>
      <c r="DT33" s="7">
        <v>199127.0</v>
      </c>
      <c r="DU33" s="7">
        <v>195012.0</v>
      </c>
      <c r="DV33" s="7">
        <v>170966.0</v>
      </c>
    </row>
    <row r="34" ht="12.75" customHeight="1">
      <c r="A34" s="1" t="s">
        <v>26</v>
      </c>
      <c r="B34" s="7">
        <v>80581.0</v>
      </c>
      <c r="C34" s="7">
        <v>76520.0</v>
      </c>
      <c r="D34" s="7">
        <v>91569.0</v>
      </c>
      <c r="E34" s="7">
        <v>94622.0</v>
      </c>
      <c r="F34" s="7">
        <v>103026.0</v>
      </c>
      <c r="G34" s="7">
        <v>90525.0</v>
      </c>
      <c r="H34" s="7">
        <v>105946.0</v>
      </c>
      <c r="I34" s="7">
        <v>106858.0</v>
      </c>
      <c r="J34" s="7">
        <v>103955.0</v>
      </c>
      <c r="K34" s="7">
        <v>97543.0</v>
      </c>
      <c r="L34" s="7">
        <v>88013.0</v>
      </c>
      <c r="M34" s="7">
        <v>81246.0</v>
      </c>
      <c r="N34" s="8">
        <f t="shared" si="35"/>
        <v>1120404</v>
      </c>
      <c r="O34" s="7">
        <v>90897.0</v>
      </c>
      <c r="P34" s="7">
        <v>77028.0</v>
      </c>
      <c r="Q34" s="7">
        <v>93309.0</v>
      </c>
      <c r="R34" s="7">
        <v>84023.0</v>
      </c>
      <c r="S34" s="7">
        <v>86292.0</v>
      </c>
      <c r="T34" s="7">
        <v>96407.0</v>
      </c>
      <c r="U34" s="7">
        <v>97684.0</v>
      </c>
      <c r="V34" s="7">
        <v>100096.0</v>
      </c>
      <c r="W34" s="7">
        <v>98873.0</v>
      </c>
      <c r="X34" s="7">
        <v>103047.0</v>
      </c>
      <c r="Y34" s="7">
        <v>95025.0</v>
      </c>
      <c r="Z34" s="7">
        <v>83501.0</v>
      </c>
      <c r="AA34" s="8">
        <f t="shared" si="36"/>
        <v>1106182</v>
      </c>
      <c r="AB34" s="7">
        <v>81047.0</v>
      </c>
      <c r="AC34" s="7">
        <v>74503.0</v>
      </c>
      <c r="AD34" s="7">
        <v>96112.0</v>
      </c>
      <c r="AE34" s="7">
        <v>87607.0</v>
      </c>
      <c r="AF34" s="7">
        <v>93068.0</v>
      </c>
      <c r="AG34" s="7">
        <v>96253.0</v>
      </c>
      <c r="AH34" s="7">
        <v>102859.0</v>
      </c>
      <c r="AI34" s="7">
        <v>88295.0</v>
      </c>
      <c r="AJ34" s="7">
        <v>86404.0</v>
      </c>
      <c r="AK34" s="7">
        <v>84812.0</v>
      </c>
      <c r="AL34" s="7">
        <v>88701.0</v>
      </c>
      <c r="AM34" s="7">
        <v>88548.0</v>
      </c>
      <c r="AN34" s="8">
        <f t="shared" si="37"/>
        <v>1068209</v>
      </c>
      <c r="AO34" s="7">
        <v>80517.0</v>
      </c>
      <c r="AP34" s="7">
        <v>75329.0</v>
      </c>
      <c r="AQ34" s="7">
        <v>85799.0</v>
      </c>
      <c r="AR34" s="7">
        <v>79631.0</v>
      </c>
      <c r="AS34" s="7">
        <v>79524.0</v>
      </c>
      <c r="AT34" s="7">
        <v>83345.0</v>
      </c>
      <c r="AU34" s="7">
        <v>72929.0</v>
      </c>
      <c r="AV34" s="7">
        <v>89754.0</v>
      </c>
      <c r="AW34" s="7">
        <v>107358.0</v>
      </c>
      <c r="AX34" s="7">
        <v>83737.0</v>
      </c>
      <c r="AY34" s="7">
        <v>84164.0</v>
      </c>
      <c r="AZ34" s="7">
        <v>90190.0</v>
      </c>
      <c r="BA34" s="8">
        <f t="shared" si="38"/>
        <v>1012277</v>
      </c>
      <c r="BB34" s="7">
        <v>87752.0</v>
      </c>
      <c r="BC34" s="7">
        <v>71686.0</v>
      </c>
      <c r="BD34" s="7">
        <v>87642.0</v>
      </c>
      <c r="BE34" s="7">
        <v>71934.0</v>
      </c>
      <c r="BF34" s="7">
        <v>81717.0</v>
      </c>
      <c r="BG34" s="7">
        <v>80841.0</v>
      </c>
      <c r="BH34" s="7">
        <v>79783.0</v>
      </c>
      <c r="BI34" s="7">
        <v>88571.0</v>
      </c>
      <c r="BJ34" s="7">
        <v>84069.0</v>
      </c>
      <c r="BK34" s="7">
        <v>89526.0</v>
      </c>
      <c r="BL34" s="7">
        <v>83072.0</v>
      </c>
      <c r="BM34" s="7">
        <v>72693.0</v>
      </c>
      <c r="BN34" s="8">
        <f t="shared" si="39"/>
        <v>979286</v>
      </c>
      <c r="BO34" s="7">
        <v>83868.0</v>
      </c>
      <c r="BP34" s="7">
        <v>88777.0</v>
      </c>
      <c r="BQ34" s="7">
        <v>98394.0</v>
      </c>
      <c r="BR34" s="7">
        <v>116929.0</v>
      </c>
      <c r="BS34" s="7">
        <v>137728.0</v>
      </c>
      <c r="BT34" s="7">
        <v>104995.0</v>
      </c>
      <c r="BU34" s="7">
        <v>124409.0</v>
      </c>
      <c r="BV34" s="7">
        <v>129616.0</v>
      </c>
      <c r="BW34" s="7">
        <v>118673.0</v>
      </c>
      <c r="BX34" s="7">
        <v>126597.0</v>
      </c>
      <c r="BY34" s="7">
        <v>134762.0</v>
      </c>
      <c r="BZ34" s="7">
        <v>107344.0</v>
      </c>
      <c r="CA34" s="7">
        <v>115875.0</v>
      </c>
      <c r="CB34" s="7">
        <v>113958.0</v>
      </c>
      <c r="CC34" s="7">
        <v>125575.0</v>
      </c>
      <c r="CD34" s="7">
        <v>140476.0</v>
      </c>
      <c r="CE34" s="7">
        <v>134608.0</v>
      </c>
      <c r="CF34" s="7">
        <v>134110.0</v>
      </c>
      <c r="CG34" s="7">
        <v>142773.0</v>
      </c>
      <c r="CH34" s="7">
        <v>133875.0</v>
      </c>
      <c r="CI34" s="7">
        <v>144465.0</v>
      </c>
      <c r="CJ34" s="7">
        <v>128240.0</v>
      </c>
      <c r="CK34" s="7">
        <v>120491.0</v>
      </c>
      <c r="CL34" s="7">
        <v>129870.0</v>
      </c>
      <c r="CM34" s="7">
        <v>126356.0</v>
      </c>
      <c r="CN34" s="7">
        <v>114668.0</v>
      </c>
      <c r="CO34" s="7">
        <v>134507.0</v>
      </c>
      <c r="CP34" s="7">
        <v>126988.0</v>
      </c>
      <c r="CQ34" s="7">
        <v>137091.0</v>
      </c>
      <c r="CR34" s="7">
        <v>140475.0</v>
      </c>
      <c r="CS34" s="7">
        <v>145381.0</v>
      </c>
      <c r="CT34" s="7">
        <v>128016.0</v>
      </c>
      <c r="CU34" s="7">
        <v>140861.0</v>
      </c>
      <c r="CV34" s="7">
        <v>140720.0</v>
      </c>
      <c r="CW34" s="7">
        <v>148833.0</v>
      </c>
      <c r="CX34" s="7">
        <v>130132.0</v>
      </c>
      <c r="CY34" s="7">
        <v>129046.0</v>
      </c>
      <c r="CZ34" s="7">
        <v>121897.0</v>
      </c>
      <c r="DA34" s="7">
        <v>151221.0</v>
      </c>
      <c r="DB34" s="7">
        <v>128841.0</v>
      </c>
      <c r="DC34" s="7">
        <v>142337.0</v>
      </c>
      <c r="DD34" s="7">
        <v>135183.0</v>
      </c>
      <c r="DE34" s="7">
        <v>132842.0</v>
      </c>
      <c r="DF34" s="7">
        <v>151951.0</v>
      </c>
      <c r="DG34" s="7">
        <v>136946.0</v>
      </c>
      <c r="DH34" s="7">
        <v>138401.0</v>
      </c>
      <c r="DI34" s="7">
        <v>150020.0</v>
      </c>
      <c r="DJ34" s="7">
        <v>128921.0</v>
      </c>
      <c r="DK34" s="7">
        <v>131217.0</v>
      </c>
      <c r="DL34" s="7">
        <v>130377.0</v>
      </c>
      <c r="DM34" s="7">
        <v>150834.0</v>
      </c>
      <c r="DN34" s="7">
        <v>141179.0</v>
      </c>
      <c r="DO34" s="7">
        <v>155118.0</v>
      </c>
      <c r="DP34" s="7">
        <v>153315.0</v>
      </c>
      <c r="DQ34" s="7">
        <v>151222.0</v>
      </c>
      <c r="DR34" s="7">
        <v>167154.0</v>
      </c>
      <c r="DS34" s="7">
        <v>140332.0</v>
      </c>
      <c r="DT34" s="7">
        <v>149181.0</v>
      </c>
      <c r="DU34" s="7">
        <v>153449.0</v>
      </c>
      <c r="DV34" s="7">
        <v>137150.0</v>
      </c>
    </row>
    <row r="35" ht="12.75" customHeight="1">
      <c r="A35" s="1" t="s">
        <v>27</v>
      </c>
      <c r="B35" s="7">
        <v>133455.0</v>
      </c>
      <c r="C35" s="7">
        <v>117969.0</v>
      </c>
      <c r="D35" s="7">
        <v>137200.0</v>
      </c>
      <c r="E35" s="7">
        <v>142663.0</v>
      </c>
      <c r="F35" s="7">
        <v>139282.0</v>
      </c>
      <c r="G35" s="7">
        <v>135390.0</v>
      </c>
      <c r="H35" s="7">
        <v>155001.0</v>
      </c>
      <c r="I35" s="7">
        <v>142295.0</v>
      </c>
      <c r="J35" s="7">
        <v>160654.0</v>
      </c>
      <c r="K35" s="7">
        <v>151835.0</v>
      </c>
      <c r="L35" s="7">
        <v>127165.0</v>
      </c>
      <c r="M35" s="7">
        <v>125376.0</v>
      </c>
      <c r="N35" s="8">
        <f t="shared" si="35"/>
        <v>1668285</v>
      </c>
      <c r="O35" s="7">
        <v>123626.0</v>
      </c>
      <c r="P35" s="7">
        <v>111175.0</v>
      </c>
      <c r="Q35" s="7">
        <v>123255.0</v>
      </c>
      <c r="R35" s="7">
        <v>107925.0</v>
      </c>
      <c r="S35" s="7">
        <v>117550.0</v>
      </c>
      <c r="T35" s="7">
        <v>112479.0</v>
      </c>
      <c r="U35" s="7">
        <v>134056.0</v>
      </c>
      <c r="V35" s="7">
        <v>121029.0</v>
      </c>
      <c r="W35" s="7">
        <v>124907.0</v>
      </c>
      <c r="X35" s="7">
        <v>129158.0</v>
      </c>
      <c r="Y35" s="7">
        <v>127662.0</v>
      </c>
      <c r="Z35" s="7">
        <v>131762.0</v>
      </c>
      <c r="AA35" s="8">
        <f t="shared" si="36"/>
        <v>1464584</v>
      </c>
      <c r="AB35" s="7">
        <v>109936.0</v>
      </c>
      <c r="AC35" s="7">
        <v>114187.0</v>
      </c>
      <c r="AD35" s="7">
        <v>139694.0</v>
      </c>
      <c r="AE35" s="7">
        <v>114449.0</v>
      </c>
      <c r="AF35" s="7">
        <v>124728.0</v>
      </c>
      <c r="AG35" s="7">
        <v>117689.0</v>
      </c>
      <c r="AH35" s="7">
        <v>107198.0</v>
      </c>
      <c r="AI35" s="7">
        <v>114031.0</v>
      </c>
      <c r="AJ35" s="7">
        <v>117556.0</v>
      </c>
      <c r="AK35" s="7">
        <v>113165.0</v>
      </c>
      <c r="AL35" s="7">
        <v>117249.0</v>
      </c>
      <c r="AM35" s="7">
        <v>130422.0</v>
      </c>
      <c r="AN35" s="8">
        <f t="shared" si="37"/>
        <v>1420304</v>
      </c>
      <c r="AO35" s="7">
        <v>134757.0</v>
      </c>
      <c r="AP35" s="7">
        <v>115366.0</v>
      </c>
      <c r="AQ35" s="7">
        <v>131683.0</v>
      </c>
      <c r="AR35" s="7">
        <v>117669.0</v>
      </c>
      <c r="AS35" s="7">
        <v>132931.0</v>
      </c>
      <c r="AT35" s="7">
        <v>132641.0</v>
      </c>
      <c r="AU35" s="7">
        <v>112407.0</v>
      </c>
      <c r="AV35" s="7">
        <v>149773.0</v>
      </c>
      <c r="AW35" s="7">
        <v>160147.0</v>
      </c>
      <c r="AX35" s="7">
        <v>143113.0</v>
      </c>
      <c r="AY35" s="7">
        <v>145179.0</v>
      </c>
      <c r="AZ35" s="7">
        <v>136952.0</v>
      </c>
      <c r="BA35" s="8">
        <f t="shared" si="38"/>
        <v>1612618</v>
      </c>
      <c r="BB35" s="7">
        <v>136196.0</v>
      </c>
      <c r="BC35" s="7">
        <v>136038.0</v>
      </c>
      <c r="BD35" s="7">
        <v>155693.0</v>
      </c>
      <c r="BE35" s="7">
        <v>133917.0</v>
      </c>
      <c r="BF35" s="7">
        <v>162075.0</v>
      </c>
      <c r="BG35" s="7">
        <v>145320.0</v>
      </c>
      <c r="BH35" s="7">
        <v>123449.0</v>
      </c>
      <c r="BI35" s="7">
        <v>134837.0</v>
      </c>
      <c r="BJ35" s="7">
        <v>133774.0</v>
      </c>
      <c r="BK35" s="7">
        <v>138520.0</v>
      </c>
      <c r="BL35" s="7">
        <v>142399.0</v>
      </c>
      <c r="BM35" s="7">
        <v>137535.0</v>
      </c>
      <c r="BN35" s="8">
        <f t="shared" si="39"/>
        <v>1679753</v>
      </c>
      <c r="BO35" s="7">
        <v>134502.0</v>
      </c>
      <c r="BP35" s="7">
        <v>126989.0</v>
      </c>
      <c r="BQ35" s="7">
        <v>149394.0</v>
      </c>
      <c r="BR35" s="7">
        <v>143790.0</v>
      </c>
      <c r="BS35" s="7">
        <v>166678.0</v>
      </c>
      <c r="BT35" s="7">
        <v>130881.0</v>
      </c>
      <c r="BU35" s="7">
        <v>155297.0</v>
      </c>
      <c r="BV35" s="7">
        <v>150723.0</v>
      </c>
      <c r="BW35" s="7">
        <v>142002.0</v>
      </c>
      <c r="BX35" s="7">
        <v>148499.0</v>
      </c>
      <c r="BY35" s="7">
        <v>167406.0</v>
      </c>
      <c r="BZ35" s="7">
        <v>150503.0</v>
      </c>
      <c r="CA35" s="7">
        <v>164692.0</v>
      </c>
      <c r="CB35" s="7">
        <v>144261.0</v>
      </c>
      <c r="CC35" s="7">
        <v>161529.0</v>
      </c>
      <c r="CD35" s="7">
        <v>171827.0</v>
      </c>
      <c r="CE35" s="7">
        <v>168235.0</v>
      </c>
      <c r="CF35" s="7">
        <v>159935.0</v>
      </c>
      <c r="CG35" s="7">
        <v>177892.0</v>
      </c>
      <c r="CH35" s="7">
        <v>160160.0</v>
      </c>
      <c r="CI35" s="7">
        <v>190576.0</v>
      </c>
      <c r="CJ35" s="7">
        <v>171599.0</v>
      </c>
      <c r="CK35" s="7">
        <v>166651.0</v>
      </c>
      <c r="CL35" s="7">
        <v>181879.0</v>
      </c>
      <c r="CM35" s="7">
        <v>172360.0</v>
      </c>
      <c r="CN35" s="7">
        <v>161386.0</v>
      </c>
      <c r="CO35" s="7">
        <v>190689.0</v>
      </c>
      <c r="CP35" s="7">
        <v>174859.0</v>
      </c>
      <c r="CQ35" s="7">
        <v>170765.0</v>
      </c>
      <c r="CR35" s="7">
        <v>181733.0</v>
      </c>
      <c r="CS35" s="7">
        <v>186579.0</v>
      </c>
      <c r="CT35" s="7">
        <v>171982.0</v>
      </c>
      <c r="CU35" s="7">
        <v>193557.0</v>
      </c>
      <c r="CV35" s="7">
        <v>207377.0</v>
      </c>
      <c r="CW35" s="7">
        <v>200569.0</v>
      </c>
      <c r="CX35" s="7">
        <v>182795.0</v>
      </c>
      <c r="CY35" s="7">
        <v>185836.0</v>
      </c>
      <c r="CZ35" s="7">
        <v>167826.0</v>
      </c>
      <c r="DA35" s="7">
        <v>208849.0</v>
      </c>
      <c r="DB35" s="7">
        <v>169170.0</v>
      </c>
      <c r="DC35" s="7">
        <v>177922.0</v>
      </c>
      <c r="DD35" s="7">
        <v>181617.0</v>
      </c>
      <c r="DE35" s="7">
        <v>172988.0</v>
      </c>
      <c r="DF35" s="7">
        <v>205426.0</v>
      </c>
      <c r="DG35" s="7">
        <v>172924.0</v>
      </c>
      <c r="DH35" s="7">
        <v>182637.0</v>
      </c>
      <c r="DI35" s="7">
        <v>201248.0</v>
      </c>
      <c r="DJ35" s="7">
        <v>194421.0</v>
      </c>
      <c r="DK35" s="7">
        <v>172910.0</v>
      </c>
      <c r="DL35" s="7">
        <v>177501.0</v>
      </c>
      <c r="DM35" s="7">
        <v>188724.0</v>
      </c>
      <c r="DN35" s="7">
        <v>165516.0</v>
      </c>
      <c r="DO35" s="7">
        <v>183758.0</v>
      </c>
      <c r="DP35" s="7">
        <v>164983.0</v>
      </c>
      <c r="DQ35" s="7">
        <v>172020.0</v>
      </c>
      <c r="DR35" s="7">
        <v>192764.0</v>
      </c>
      <c r="DS35" s="7">
        <v>158417.0</v>
      </c>
      <c r="DT35" s="7">
        <v>171785.0</v>
      </c>
      <c r="DU35" s="7">
        <v>187476.0</v>
      </c>
      <c r="DV35" s="7">
        <v>166032.0</v>
      </c>
    </row>
    <row r="36" ht="12.75" customHeight="1">
      <c r="A36" s="1" t="s">
        <v>45</v>
      </c>
      <c r="B36" s="7">
        <f t="shared" ref="B36:M36" si="40">SUM(B33:B35)</f>
        <v>351608</v>
      </c>
      <c r="C36" s="7">
        <f t="shared" si="40"/>
        <v>315076</v>
      </c>
      <c r="D36" s="7">
        <f t="shared" si="40"/>
        <v>367665</v>
      </c>
      <c r="E36" s="7">
        <f t="shared" si="40"/>
        <v>394559</v>
      </c>
      <c r="F36" s="7">
        <f t="shared" si="40"/>
        <v>403608</v>
      </c>
      <c r="G36" s="7">
        <f t="shared" si="40"/>
        <v>377428</v>
      </c>
      <c r="H36" s="7">
        <f t="shared" si="40"/>
        <v>436410</v>
      </c>
      <c r="I36" s="7">
        <f t="shared" si="40"/>
        <v>431565</v>
      </c>
      <c r="J36" s="7">
        <f t="shared" si="40"/>
        <v>432908</v>
      </c>
      <c r="K36" s="7">
        <f t="shared" si="40"/>
        <v>413931</v>
      </c>
      <c r="L36" s="7">
        <f t="shared" si="40"/>
        <v>359606</v>
      </c>
      <c r="M36" s="7">
        <f t="shared" si="40"/>
        <v>325434</v>
      </c>
      <c r="N36" s="8">
        <f t="shared" si="35"/>
        <v>4609798</v>
      </c>
      <c r="O36" s="7">
        <f t="shared" ref="O36:Z36" si="41">SUM(O33:O35)</f>
        <v>360492</v>
      </c>
      <c r="P36" s="7">
        <f t="shared" si="41"/>
        <v>321949</v>
      </c>
      <c r="Q36" s="7">
        <f t="shared" si="41"/>
        <v>348878</v>
      </c>
      <c r="R36" s="7">
        <f t="shared" si="41"/>
        <v>318703</v>
      </c>
      <c r="S36" s="7">
        <f t="shared" si="41"/>
        <v>330567</v>
      </c>
      <c r="T36" s="7">
        <f t="shared" si="41"/>
        <v>344131</v>
      </c>
      <c r="U36" s="7">
        <f t="shared" si="41"/>
        <v>379794</v>
      </c>
      <c r="V36" s="7">
        <f t="shared" si="41"/>
        <v>370269</v>
      </c>
      <c r="W36" s="7">
        <f t="shared" si="41"/>
        <v>362980</v>
      </c>
      <c r="X36" s="7">
        <f t="shared" si="41"/>
        <v>378826</v>
      </c>
      <c r="Y36" s="7">
        <f t="shared" si="41"/>
        <v>363568</v>
      </c>
      <c r="Z36" s="7">
        <f t="shared" si="41"/>
        <v>361290</v>
      </c>
      <c r="AA36" s="8">
        <f t="shared" si="36"/>
        <v>4241447</v>
      </c>
      <c r="AB36" s="7">
        <f t="shared" ref="AB36:AM36" si="42">SUM(AB33:AB35)</f>
        <v>337133</v>
      </c>
      <c r="AC36" s="7">
        <f t="shared" si="42"/>
        <v>333186</v>
      </c>
      <c r="AD36" s="7">
        <f t="shared" si="42"/>
        <v>419530</v>
      </c>
      <c r="AE36" s="7">
        <f t="shared" si="42"/>
        <v>389632</v>
      </c>
      <c r="AF36" s="7">
        <f t="shared" si="42"/>
        <v>423516</v>
      </c>
      <c r="AG36" s="7">
        <f t="shared" si="42"/>
        <v>448383</v>
      </c>
      <c r="AH36" s="7">
        <f t="shared" si="42"/>
        <v>393178</v>
      </c>
      <c r="AI36" s="7">
        <f t="shared" si="42"/>
        <v>381834</v>
      </c>
      <c r="AJ36" s="7">
        <f t="shared" si="42"/>
        <v>342515</v>
      </c>
      <c r="AK36" s="7">
        <f t="shared" si="42"/>
        <v>343827</v>
      </c>
      <c r="AL36" s="7">
        <f t="shared" si="42"/>
        <v>366033</v>
      </c>
      <c r="AM36" s="7">
        <f t="shared" si="42"/>
        <v>353130</v>
      </c>
      <c r="AN36" s="8">
        <f t="shared" si="37"/>
        <v>4531897</v>
      </c>
      <c r="AO36" s="7">
        <f t="shared" ref="AO36:AZ36" si="43">SUM(AO33:AO35)</f>
        <v>356691</v>
      </c>
      <c r="AP36" s="7">
        <f t="shared" si="43"/>
        <v>311814</v>
      </c>
      <c r="AQ36" s="7">
        <f t="shared" si="43"/>
        <v>366558</v>
      </c>
      <c r="AR36" s="7">
        <f t="shared" si="43"/>
        <v>314860</v>
      </c>
      <c r="AS36" s="7">
        <f t="shared" si="43"/>
        <v>355412</v>
      </c>
      <c r="AT36" s="7">
        <f t="shared" si="43"/>
        <v>353114</v>
      </c>
      <c r="AU36" s="7">
        <f t="shared" si="43"/>
        <v>324414</v>
      </c>
      <c r="AV36" s="7">
        <f t="shared" si="43"/>
        <v>383982</v>
      </c>
      <c r="AW36" s="7">
        <f t="shared" si="43"/>
        <v>446796</v>
      </c>
      <c r="AX36" s="7">
        <f t="shared" si="43"/>
        <v>388623</v>
      </c>
      <c r="AY36" s="7">
        <f t="shared" si="43"/>
        <v>393810</v>
      </c>
      <c r="AZ36" s="7">
        <f t="shared" si="43"/>
        <v>378454</v>
      </c>
      <c r="BA36" s="8">
        <f t="shared" si="38"/>
        <v>4374528</v>
      </c>
      <c r="BB36" s="7">
        <f t="shared" ref="BB36:BM36" si="44">SUM(BB33:BB35)</f>
        <v>350434</v>
      </c>
      <c r="BC36" s="7">
        <f t="shared" si="44"/>
        <v>335639</v>
      </c>
      <c r="BD36" s="7">
        <f t="shared" si="44"/>
        <v>404583</v>
      </c>
      <c r="BE36" s="7">
        <f t="shared" si="44"/>
        <v>374416</v>
      </c>
      <c r="BF36" s="7">
        <f t="shared" si="44"/>
        <v>447283</v>
      </c>
      <c r="BG36" s="7">
        <f t="shared" si="44"/>
        <v>443162</v>
      </c>
      <c r="BH36" s="7">
        <f t="shared" si="44"/>
        <v>407395</v>
      </c>
      <c r="BI36" s="7">
        <f t="shared" si="44"/>
        <v>454519</v>
      </c>
      <c r="BJ36" s="7">
        <f t="shared" si="44"/>
        <v>433447</v>
      </c>
      <c r="BK36" s="7">
        <f t="shared" si="44"/>
        <v>454816</v>
      </c>
      <c r="BL36" s="7">
        <f t="shared" si="44"/>
        <v>460289</v>
      </c>
      <c r="BM36" s="7">
        <f t="shared" si="44"/>
        <v>424365</v>
      </c>
      <c r="BN36" s="8">
        <f t="shared" si="39"/>
        <v>4990348</v>
      </c>
      <c r="BO36" s="7">
        <f t="shared" ref="BO36:DV36" si="45">SUM(BO33:BO35)</f>
        <v>436188</v>
      </c>
      <c r="BP36" s="7">
        <f t="shared" si="45"/>
        <v>412593</v>
      </c>
      <c r="BQ36" s="7">
        <f t="shared" si="45"/>
        <v>456043</v>
      </c>
      <c r="BR36" s="7">
        <f t="shared" si="45"/>
        <v>469987</v>
      </c>
      <c r="BS36" s="7">
        <f t="shared" si="45"/>
        <v>515987</v>
      </c>
      <c r="BT36" s="7">
        <f t="shared" si="45"/>
        <v>414943</v>
      </c>
      <c r="BU36" s="7">
        <f t="shared" si="45"/>
        <v>489086</v>
      </c>
      <c r="BV36" s="7">
        <f t="shared" si="45"/>
        <v>499380</v>
      </c>
      <c r="BW36" s="7">
        <f t="shared" si="45"/>
        <v>454821</v>
      </c>
      <c r="BX36" s="7">
        <f t="shared" si="45"/>
        <v>465290</v>
      </c>
      <c r="BY36" s="7">
        <f t="shared" si="45"/>
        <v>498164</v>
      </c>
      <c r="BZ36" s="7">
        <f t="shared" si="45"/>
        <v>419580</v>
      </c>
      <c r="CA36" s="7">
        <f t="shared" si="45"/>
        <v>460044</v>
      </c>
      <c r="CB36" s="7">
        <f t="shared" si="45"/>
        <v>432582</v>
      </c>
      <c r="CC36" s="7">
        <f t="shared" si="45"/>
        <v>487529</v>
      </c>
      <c r="CD36" s="7">
        <f t="shared" si="45"/>
        <v>529751</v>
      </c>
      <c r="CE36" s="7">
        <f t="shared" si="45"/>
        <v>509328</v>
      </c>
      <c r="CF36" s="7">
        <f t="shared" si="45"/>
        <v>482382</v>
      </c>
      <c r="CG36" s="7">
        <f t="shared" si="45"/>
        <v>549874</v>
      </c>
      <c r="CH36" s="7">
        <f t="shared" si="45"/>
        <v>507366</v>
      </c>
      <c r="CI36" s="7">
        <f t="shared" si="45"/>
        <v>549614</v>
      </c>
      <c r="CJ36" s="7">
        <f t="shared" si="45"/>
        <v>512294</v>
      </c>
      <c r="CK36" s="7">
        <f t="shared" si="45"/>
        <v>468792</v>
      </c>
      <c r="CL36" s="7">
        <f t="shared" si="45"/>
        <v>511551</v>
      </c>
      <c r="CM36" s="7">
        <f t="shared" si="45"/>
        <v>511805</v>
      </c>
      <c r="CN36" s="7">
        <f t="shared" si="45"/>
        <v>464078</v>
      </c>
      <c r="CO36" s="7">
        <f t="shared" si="45"/>
        <v>537889</v>
      </c>
      <c r="CP36" s="7">
        <f t="shared" si="45"/>
        <v>504296</v>
      </c>
      <c r="CQ36" s="7">
        <f t="shared" si="45"/>
        <v>527034</v>
      </c>
      <c r="CR36" s="7">
        <f t="shared" si="45"/>
        <v>532999</v>
      </c>
      <c r="CS36" s="7">
        <f t="shared" si="45"/>
        <v>550140</v>
      </c>
      <c r="CT36" s="7">
        <f t="shared" si="45"/>
        <v>502190</v>
      </c>
      <c r="CU36" s="7">
        <f t="shared" si="45"/>
        <v>534206</v>
      </c>
      <c r="CV36" s="7">
        <f t="shared" si="45"/>
        <v>554976</v>
      </c>
      <c r="CW36" s="7">
        <f t="shared" si="45"/>
        <v>567638</v>
      </c>
      <c r="CX36" s="7">
        <f t="shared" si="45"/>
        <v>502519</v>
      </c>
      <c r="CY36" s="7">
        <f t="shared" si="45"/>
        <v>503969</v>
      </c>
      <c r="CZ36" s="7">
        <f t="shared" si="45"/>
        <v>466121</v>
      </c>
      <c r="DA36" s="7">
        <f t="shared" si="45"/>
        <v>577595</v>
      </c>
      <c r="DB36" s="7">
        <f t="shared" si="45"/>
        <v>486280</v>
      </c>
      <c r="DC36" s="7">
        <f t="shared" si="45"/>
        <v>521576</v>
      </c>
      <c r="DD36" s="7">
        <f t="shared" si="45"/>
        <v>497985</v>
      </c>
      <c r="DE36" s="7">
        <f t="shared" si="45"/>
        <v>494638</v>
      </c>
      <c r="DF36" s="7">
        <f t="shared" si="45"/>
        <v>577578</v>
      </c>
      <c r="DG36" s="7">
        <f t="shared" si="45"/>
        <v>495533</v>
      </c>
      <c r="DH36" s="7">
        <f t="shared" si="45"/>
        <v>516860</v>
      </c>
      <c r="DI36" s="7">
        <f t="shared" si="45"/>
        <v>552590</v>
      </c>
      <c r="DJ36" s="7">
        <f t="shared" si="45"/>
        <v>498382</v>
      </c>
      <c r="DK36" s="7">
        <f t="shared" si="45"/>
        <v>481958</v>
      </c>
      <c r="DL36" s="7">
        <f t="shared" si="45"/>
        <v>482271</v>
      </c>
      <c r="DM36" s="7">
        <f t="shared" si="45"/>
        <v>547481</v>
      </c>
      <c r="DN36" s="7">
        <f t="shared" si="45"/>
        <v>491006</v>
      </c>
      <c r="DO36" s="7">
        <f t="shared" si="45"/>
        <v>543770</v>
      </c>
      <c r="DP36" s="7">
        <f t="shared" si="45"/>
        <v>507385</v>
      </c>
      <c r="DQ36" s="7">
        <f t="shared" si="45"/>
        <v>515935</v>
      </c>
      <c r="DR36" s="7">
        <f t="shared" si="45"/>
        <v>564919</v>
      </c>
      <c r="DS36" s="7">
        <f t="shared" si="45"/>
        <v>469297</v>
      </c>
      <c r="DT36" s="7">
        <f t="shared" si="45"/>
        <v>520093</v>
      </c>
      <c r="DU36" s="7">
        <f t="shared" si="45"/>
        <v>535937</v>
      </c>
      <c r="DV36" s="7">
        <f t="shared" si="45"/>
        <v>474148</v>
      </c>
    </row>
    <row r="37" ht="12.75" customHeight="1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8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8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8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</row>
    <row r="38" ht="12.75" customHeight="1">
      <c r="A38" s="1" t="s">
        <v>29</v>
      </c>
      <c r="B38" s="7">
        <v>26430.0</v>
      </c>
      <c r="C38" s="7">
        <v>19419.0</v>
      </c>
      <c r="D38" s="7">
        <v>22162.0</v>
      </c>
      <c r="E38" s="7">
        <v>26487.0</v>
      </c>
      <c r="F38" s="7">
        <v>26784.0</v>
      </c>
      <c r="G38" s="7">
        <v>32408.0</v>
      </c>
      <c r="H38" s="7">
        <v>26724.0</v>
      </c>
      <c r="I38" s="7">
        <v>30153.0</v>
      </c>
      <c r="J38" s="7">
        <v>31878.0</v>
      </c>
      <c r="K38" s="7">
        <v>28227.0</v>
      </c>
      <c r="L38" s="7">
        <v>24927.0</v>
      </c>
      <c r="M38" s="7">
        <v>19653.0</v>
      </c>
      <c r="N38" s="8">
        <f t="shared" ref="N38:N42" si="46">SUM(B38:M38)</f>
        <v>315252</v>
      </c>
      <c r="O38" s="7">
        <v>27867.0</v>
      </c>
      <c r="P38" s="7">
        <v>20921.0</v>
      </c>
      <c r="Q38" s="7">
        <v>17129.0</v>
      </c>
      <c r="R38" s="7">
        <v>22920.0</v>
      </c>
      <c r="S38" s="7">
        <v>22351.0</v>
      </c>
      <c r="T38" s="7">
        <v>24669.0</v>
      </c>
      <c r="U38" s="7">
        <v>31689.0</v>
      </c>
      <c r="V38" s="7">
        <v>26173.0</v>
      </c>
      <c r="W38" s="7">
        <v>30622.0</v>
      </c>
      <c r="X38" s="7">
        <v>24870.0</v>
      </c>
      <c r="Y38" s="7">
        <v>25582.0</v>
      </c>
      <c r="Z38" s="7">
        <v>25388.0</v>
      </c>
      <c r="AA38" s="8">
        <f t="shared" ref="AA38:AA42" si="47">SUM(O38:Z38)</f>
        <v>300181</v>
      </c>
      <c r="AB38" s="7">
        <v>26722.0</v>
      </c>
      <c r="AC38" s="7">
        <v>17567.0</v>
      </c>
      <c r="AD38" s="7">
        <v>28039.0</v>
      </c>
      <c r="AE38" s="7">
        <v>23075.0</v>
      </c>
      <c r="AF38" s="7">
        <v>24794.0</v>
      </c>
      <c r="AG38" s="7">
        <v>26907.0</v>
      </c>
      <c r="AH38" s="7">
        <v>30751.0</v>
      </c>
      <c r="AI38" s="7">
        <v>27669.0</v>
      </c>
      <c r="AJ38" s="7">
        <v>31359.0</v>
      </c>
      <c r="AK38" s="7">
        <v>36570.0</v>
      </c>
      <c r="AL38" s="7">
        <v>35788.0</v>
      </c>
      <c r="AM38" s="7">
        <v>28028.0</v>
      </c>
      <c r="AN38" s="8">
        <f t="shared" ref="AN38:AN42" si="48">SUM(AB38:AM38)</f>
        <v>337269</v>
      </c>
      <c r="AO38" s="7">
        <v>29087.0</v>
      </c>
      <c r="AP38" s="7">
        <v>24030.0</v>
      </c>
      <c r="AQ38" s="7">
        <v>25008.0</v>
      </c>
      <c r="AR38" s="7">
        <v>20857.0</v>
      </c>
      <c r="AS38" s="7">
        <v>33229.0</v>
      </c>
      <c r="AT38" s="7">
        <v>36905.0</v>
      </c>
      <c r="AU38" s="7">
        <v>28644.0</v>
      </c>
      <c r="AV38" s="7">
        <v>42986.0</v>
      </c>
      <c r="AW38" s="7">
        <v>52030.0</v>
      </c>
      <c r="AX38" s="7">
        <v>46751.0</v>
      </c>
      <c r="AY38" s="7">
        <v>43464.0</v>
      </c>
      <c r="AZ38" s="7">
        <v>34310.0</v>
      </c>
      <c r="BA38" s="8">
        <f t="shared" ref="BA38:BA42" si="49">SUM(AO38:AZ38)</f>
        <v>417301</v>
      </c>
      <c r="BB38" s="7">
        <v>38729.0</v>
      </c>
      <c r="BC38" s="7">
        <v>28011.0</v>
      </c>
      <c r="BD38" s="7">
        <v>41232.0</v>
      </c>
      <c r="BE38" s="7">
        <v>25164.0</v>
      </c>
      <c r="BF38" s="7">
        <v>36615.0</v>
      </c>
      <c r="BG38" s="7">
        <v>28034.0</v>
      </c>
      <c r="BH38" s="7">
        <v>26269.0</v>
      </c>
      <c r="BI38" s="7">
        <v>26289.0</v>
      </c>
      <c r="BJ38" s="7">
        <v>23239.0</v>
      </c>
      <c r="BK38" s="7">
        <v>29283.0</v>
      </c>
      <c r="BL38" s="7">
        <v>34985.0</v>
      </c>
      <c r="BM38" s="7">
        <v>33019.0</v>
      </c>
      <c r="BN38" s="8">
        <f t="shared" ref="BN38:BN42" si="50">SUM(BB38:BM38)</f>
        <v>370869</v>
      </c>
      <c r="BO38" s="7">
        <v>30734.0</v>
      </c>
      <c r="BP38" s="7">
        <v>28714.0</v>
      </c>
      <c r="BQ38" s="7">
        <v>37506.0</v>
      </c>
      <c r="BR38" s="7">
        <v>32600.0</v>
      </c>
      <c r="BS38" s="7">
        <v>38731.0</v>
      </c>
      <c r="BT38" s="7">
        <v>36267.0</v>
      </c>
      <c r="BU38" s="7">
        <v>39241.0</v>
      </c>
      <c r="BV38" s="7">
        <v>42374.0</v>
      </c>
      <c r="BW38" s="7">
        <v>40478.0</v>
      </c>
      <c r="BX38" s="7">
        <v>42402.0</v>
      </c>
      <c r="BY38" s="7">
        <v>37723.0</v>
      </c>
      <c r="BZ38" s="7">
        <v>33493.0</v>
      </c>
      <c r="CA38" s="7">
        <v>35934.0</v>
      </c>
      <c r="CB38" s="7">
        <v>29381.0</v>
      </c>
      <c r="CC38" s="7">
        <v>31519.0</v>
      </c>
      <c r="CD38" s="7">
        <v>35862.0</v>
      </c>
      <c r="CE38" s="7">
        <v>37995.0</v>
      </c>
      <c r="CF38" s="7">
        <v>41008.0</v>
      </c>
      <c r="CG38" s="7">
        <v>47826.0</v>
      </c>
      <c r="CH38" s="7">
        <v>43479.0</v>
      </c>
      <c r="CI38" s="7">
        <v>46865.0</v>
      </c>
      <c r="CJ38" s="7">
        <v>49534.0</v>
      </c>
      <c r="CK38" s="7">
        <v>43143.0</v>
      </c>
      <c r="CL38" s="7">
        <v>37796.0</v>
      </c>
      <c r="CM38" s="7">
        <v>39898.0</v>
      </c>
      <c r="CN38" s="7">
        <v>33918.0</v>
      </c>
      <c r="CO38" s="7">
        <v>38012.0</v>
      </c>
      <c r="CP38" s="7">
        <v>36162.0</v>
      </c>
      <c r="CQ38" s="7">
        <v>40800.0</v>
      </c>
      <c r="CR38" s="7">
        <v>39393.0</v>
      </c>
      <c r="CS38" s="7">
        <v>46528.0</v>
      </c>
      <c r="CT38" s="7">
        <v>51284.0</v>
      </c>
      <c r="CU38" s="7">
        <v>48933.0</v>
      </c>
      <c r="CV38" s="7">
        <v>43146.0</v>
      </c>
      <c r="CW38" s="7">
        <v>41833.0</v>
      </c>
      <c r="CX38" s="7">
        <v>38731.0</v>
      </c>
      <c r="CY38" s="7">
        <v>40217.0</v>
      </c>
      <c r="CZ38" s="7">
        <v>36891.0</v>
      </c>
      <c r="DA38" s="7">
        <v>42561.0</v>
      </c>
      <c r="DB38" s="7">
        <v>39920.0</v>
      </c>
      <c r="DC38" s="7">
        <v>45390.0</v>
      </c>
      <c r="DD38" s="7">
        <v>47973.0</v>
      </c>
      <c r="DE38" s="7">
        <v>48951.0</v>
      </c>
      <c r="DF38" s="7">
        <v>50612.0</v>
      </c>
      <c r="DG38" s="7">
        <v>51450.0</v>
      </c>
      <c r="DH38" s="7">
        <v>49119.0</v>
      </c>
      <c r="DI38" s="7">
        <v>46160.0</v>
      </c>
      <c r="DJ38" s="7">
        <v>40842.0</v>
      </c>
      <c r="DK38" s="7">
        <v>40234.0</v>
      </c>
      <c r="DL38" s="7">
        <v>36335.0</v>
      </c>
      <c r="DM38" s="7">
        <v>42119.0</v>
      </c>
      <c r="DN38" s="7">
        <v>39259.0</v>
      </c>
      <c r="DO38" s="7">
        <v>50549.0</v>
      </c>
      <c r="DP38" s="7">
        <v>50624.0</v>
      </c>
      <c r="DQ38" s="7">
        <v>51592.0</v>
      </c>
      <c r="DR38" s="7">
        <v>57175.0</v>
      </c>
      <c r="DS38" s="7">
        <v>53921.0</v>
      </c>
      <c r="DT38" s="7">
        <v>53861.0</v>
      </c>
      <c r="DU38" s="7">
        <v>52991.0</v>
      </c>
      <c r="DV38" s="7">
        <v>44214.0</v>
      </c>
    </row>
    <row r="39" ht="12.75" customHeight="1">
      <c r="A39" s="1" t="s">
        <v>30</v>
      </c>
      <c r="B39" s="7">
        <v>24276.0</v>
      </c>
      <c r="C39" s="7">
        <v>21473.0</v>
      </c>
      <c r="D39" s="7">
        <v>25329.0</v>
      </c>
      <c r="E39" s="7">
        <v>29122.0</v>
      </c>
      <c r="F39" s="7">
        <v>33735.0</v>
      </c>
      <c r="G39" s="7">
        <v>35033.0</v>
      </c>
      <c r="H39" s="7">
        <v>37285.0</v>
      </c>
      <c r="I39" s="7">
        <v>38619.0</v>
      </c>
      <c r="J39" s="7">
        <v>36483.0</v>
      </c>
      <c r="K39" s="7">
        <v>29835.0</v>
      </c>
      <c r="L39" s="7">
        <v>26875.0</v>
      </c>
      <c r="M39" s="7">
        <v>21201.0</v>
      </c>
      <c r="N39" s="8">
        <f t="shared" si="46"/>
        <v>359266</v>
      </c>
      <c r="O39" s="7">
        <v>27068.0</v>
      </c>
      <c r="P39" s="7">
        <v>18678.0</v>
      </c>
      <c r="Q39" s="7">
        <v>23059.0</v>
      </c>
      <c r="R39" s="7">
        <v>21306.0</v>
      </c>
      <c r="S39" s="7">
        <v>22512.0</v>
      </c>
      <c r="T39" s="7">
        <v>25250.0</v>
      </c>
      <c r="U39" s="7">
        <v>28110.0</v>
      </c>
      <c r="V39" s="7">
        <v>27646.0</v>
      </c>
      <c r="W39" s="7">
        <v>22003.0</v>
      </c>
      <c r="X39" s="7">
        <v>26189.0</v>
      </c>
      <c r="Y39" s="7">
        <v>20961.0</v>
      </c>
      <c r="Z39" s="7">
        <v>25394.0</v>
      </c>
      <c r="AA39" s="8">
        <f t="shared" si="47"/>
        <v>288176</v>
      </c>
      <c r="AB39" s="7">
        <v>25579.0</v>
      </c>
      <c r="AC39" s="7">
        <v>20683.0</v>
      </c>
      <c r="AD39" s="7">
        <v>23961.0</v>
      </c>
      <c r="AE39" s="7">
        <v>24268.0</v>
      </c>
      <c r="AF39" s="7">
        <v>28077.0</v>
      </c>
      <c r="AG39" s="7">
        <v>25260.0</v>
      </c>
      <c r="AH39" s="7">
        <v>26449.0</v>
      </c>
      <c r="AI39" s="7">
        <v>31177.0</v>
      </c>
      <c r="AJ39" s="7">
        <v>32110.0</v>
      </c>
      <c r="AK39" s="7">
        <v>31279.0</v>
      </c>
      <c r="AL39" s="7">
        <v>28323.0</v>
      </c>
      <c r="AM39" s="7">
        <v>31913.0</v>
      </c>
      <c r="AN39" s="8">
        <f t="shared" si="48"/>
        <v>329079</v>
      </c>
      <c r="AO39" s="7">
        <v>28921.0</v>
      </c>
      <c r="AP39" s="7">
        <v>27634.0</v>
      </c>
      <c r="AQ39" s="7">
        <v>30224.0</v>
      </c>
      <c r="AR39" s="7">
        <v>26773.0</v>
      </c>
      <c r="AS39" s="7">
        <v>36095.0</v>
      </c>
      <c r="AT39" s="7">
        <v>36065.0</v>
      </c>
      <c r="AU39" s="7">
        <v>26867.0</v>
      </c>
      <c r="AV39" s="7">
        <v>34860.0</v>
      </c>
      <c r="AW39" s="7">
        <v>37526.0</v>
      </c>
      <c r="AX39" s="7">
        <v>32632.0</v>
      </c>
      <c r="AY39" s="7">
        <v>30911.0</v>
      </c>
      <c r="AZ39" s="7">
        <v>33486.0</v>
      </c>
      <c r="BA39" s="8">
        <f t="shared" si="49"/>
        <v>381994</v>
      </c>
      <c r="BB39" s="7">
        <v>32483.0</v>
      </c>
      <c r="BC39" s="7">
        <v>28290.0</v>
      </c>
      <c r="BD39" s="7">
        <v>38551.0</v>
      </c>
      <c r="BE39" s="7">
        <v>28982.0</v>
      </c>
      <c r="BF39" s="7">
        <v>38136.0</v>
      </c>
      <c r="BG39" s="7">
        <v>35051.0</v>
      </c>
      <c r="BH39" s="7">
        <v>33815.0</v>
      </c>
      <c r="BI39" s="7">
        <v>38069.0</v>
      </c>
      <c r="BJ39" s="7">
        <v>33871.0</v>
      </c>
      <c r="BK39" s="7">
        <v>33298.0</v>
      </c>
      <c r="BL39" s="7">
        <v>38868.0</v>
      </c>
      <c r="BM39" s="7">
        <v>32792.0</v>
      </c>
      <c r="BN39" s="8">
        <f t="shared" si="50"/>
        <v>412206</v>
      </c>
      <c r="BO39" s="7">
        <v>27686.0</v>
      </c>
      <c r="BP39" s="7">
        <v>28492.0</v>
      </c>
      <c r="BQ39" s="7">
        <v>32734.0</v>
      </c>
      <c r="BR39" s="7">
        <v>30293.0</v>
      </c>
      <c r="BS39" s="7">
        <v>33224.0</v>
      </c>
      <c r="BT39" s="7">
        <v>31561.0</v>
      </c>
      <c r="BU39" s="7">
        <v>36602.0</v>
      </c>
      <c r="BV39" s="7">
        <v>39106.0</v>
      </c>
      <c r="BW39" s="7">
        <v>33123.0</v>
      </c>
      <c r="BX39" s="7">
        <v>37319.0</v>
      </c>
      <c r="BY39" s="7">
        <v>37483.0</v>
      </c>
      <c r="BZ39" s="7">
        <v>32338.0</v>
      </c>
      <c r="CA39" s="7">
        <v>33824.0</v>
      </c>
      <c r="CB39" s="7">
        <v>30284.0</v>
      </c>
      <c r="CC39" s="7">
        <v>35696.0</v>
      </c>
      <c r="CD39" s="7">
        <v>34531.0</v>
      </c>
      <c r="CE39" s="7">
        <v>36627.0</v>
      </c>
      <c r="CF39" s="7">
        <v>29457.0</v>
      </c>
      <c r="CG39" s="7">
        <v>40324.0</v>
      </c>
      <c r="CH39" s="7">
        <v>39005.0</v>
      </c>
      <c r="CI39" s="7">
        <v>36461.0</v>
      </c>
      <c r="CJ39" s="7">
        <v>37624.0</v>
      </c>
      <c r="CK39" s="7">
        <v>33821.0</v>
      </c>
      <c r="CL39" s="7">
        <v>33018.0</v>
      </c>
      <c r="CM39" s="7">
        <v>35811.0</v>
      </c>
      <c r="CN39" s="7">
        <v>34568.0</v>
      </c>
      <c r="CO39" s="7">
        <v>42787.0</v>
      </c>
      <c r="CP39" s="7">
        <v>37264.0</v>
      </c>
      <c r="CQ39" s="7">
        <v>45569.0</v>
      </c>
      <c r="CR39" s="7">
        <v>41918.0</v>
      </c>
      <c r="CS39" s="7">
        <v>45927.0</v>
      </c>
      <c r="CT39" s="7">
        <v>43498.0</v>
      </c>
      <c r="CU39" s="7">
        <v>41836.0</v>
      </c>
      <c r="CV39" s="7">
        <v>39217.0</v>
      </c>
      <c r="CW39" s="7">
        <v>38225.0</v>
      </c>
      <c r="CX39" s="7">
        <v>37759.0</v>
      </c>
      <c r="CY39" s="7">
        <v>39922.0</v>
      </c>
      <c r="CZ39" s="7">
        <v>33134.0</v>
      </c>
      <c r="DA39" s="7">
        <v>41653.0</v>
      </c>
      <c r="DB39" s="7">
        <v>35225.0</v>
      </c>
      <c r="DC39" s="7">
        <v>40671.0</v>
      </c>
      <c r="DD39" s="7">
        <v>36743.0</v>
      </c>
      <c r="DE39" s="7">
        <v>37241.0</v>
      </c>
      <c r="DF39" s="7">
        <v>40005.0</v>
      </c>
      <c r="DG39" s="7">
        <v>39754.0</v>
      </c>
      <c r="DH39" s="7">
        <v>38615.0</v>
      </c>
      <c r="DI39" s="7">
        <v>35849.0</v>
      </c>
      <c r="DJ39" s="7">
        <v>35320.0</v>
      </c>
      <c r="DK39" s="7">
        <v>33762.0</v>
      </c>
      <c r="DL39" s="7">
        <v>31653.0</v>
      </c>
      <c r="DM39" s="7">
        <v>33704.0</v>
      </c>
      <c r="DN39" s="7">
        <v>32918.0</v>
      </c>
      <c r="DO39" s="7">
        <v>40556.0</v>
      </c>
      <c r="DP39" s="7">
        <v>37266.0</v>
      </c>
      <c r="DQ39" s="7">
        <v>36419.0</v>
      </c>
      <c r="DR39" s="7">
        <v>40140.0</v>
      </c>
      <c r="DS39" s="7">
        <v>38440.0</v>
      </c>
      <c r="DT39" s="7">
        <v>37631.0</v>
      </c>
      <c r="DU39" s="7">
        <v>38444.0</v>
      </c>
      <c r="DV39" s="7">
        <v>35978.0</v>
      </c>
    </row>
    <row r="40" ht="12.75" customHeight="1">
      <c r="A40" s="6" t="s">
        <v>31</v>
      </c>
      <c r="B40" s="7">
        <v>60221.0</v>
      </c>
      <c r="C40" s="7">
        <v>58904.0</v>
      </c>
      <c r="D40" s="7">
        <v>60099.0</v>
      </c>
      <c r="E40" s="7">
        <v>68453.0</v>
      </c>
      <c r="F40" s="7">
        <v>75307.0</v>
      </c>
      <c r="G40" s="7">
        <v>83768.0</v>
      </c>
      <c r="H40" s="7">
        <v>87518.0</v>
      </c>
      <c r="I40" s="7">
        <v>88893.0</v>
      </c>
      <c r="J40" s="7">
        <v>88818.0</v>
      </c>
      <c r="K40" s="7">
        <v>89883.0</v>
      </c>
      <c r="L40" s="7">
        <v>76791.0</v>
      </c>
      <c r="M40" s="7">
        <v>58335.0</v>
      </c>
      <c r="N40" s="8">
        <f t="shared" si="46"/>
        <v>896990</v>
      </c>
      <c r="O40" s="7">
        <v>68807.0</v>
      </c>
      <c r="P40" s="7">
        <v>57425.0</v>
      </c>
      <c r="Q40" s="7">
        <v>61084.0</v>
      </c>
      <c r="R40" s="7">
        <v>54933.0</v>
      </c>
      <c r="S40" s="7">
        <v>60537.0</v>
      </c>
      <c r="T40" s="7">
        <v>59744.0</v>
      </c>
      <c r="U40" s="7">
        <v>74176.0</v>
      </c>
      <c r="V40" s="7">
        <v>74282.0</v>
      </c>
      <c r="W40" s="7">
        <v>70879.0</v>
      </c>
      <c r="X40" s="7">
        <v>65001.0</v>
      </c>
      <c r="Y40" s="7">
        <v>57501.0</v>
      </c>
      <c r="Z40" s="7">
        <v>60240.0</v>
      </c>
      <c r="AA40" s="8">
        <f t="shared" si="47"/>
        <v>764609</v>
      </c>
      <c r="AB40" s="7">
        <v>66611.0</v>
      </c>
      <c r="AC40" s="7">
        <v>51548.0</v>
      </c>
      <c r="AD40" s="7">
        <v>70651.0</v>
      </c>
      <c r="AE40" s="7">
        <v>64544.0</v>
      </c>
      <c r="AF40" s="7">
        <v>69377.0</v>
      </c>
      <c r="AG40" s="7">
        <v>73918.0</v>
      </c>
      <c r="AH40" s="7">
        <v>72368.0</v>
      </c>
      <c r="AI40" s="7">
        <v>71002.0</v>
      </c>
      <c r="AJ40" s="7">
        <v>79076.0</v>
      </c>
      <c r="AK40" s="7">
        <v>83358.0</v>
      </c>
      <c r="AL40" s="7">
        <v>79070.0</v>
      </c>
      <c r="AM40" s="7">
        <v>71234.0</v>
      </c>
      <c r="AN40" s="8">
        <f t="shared" si="48"/>
        <v>852757</v>
      </c>
      <c r="AO40" s="7">
        <v>63643.0</v>
      </c>
      <c r="AP40" s="7">
        <v>61166.0</v>
      </c>
      <c r="AQ40" s="7">
        <v>61889.0</v>
      </c>
      <c r="AR40" s="7">
        <v>62191.0</v>
      </c>
      <c r="AS40" s="7">
        <v>69166.0</v>
      </c>
      <c r="AT40" s="7">
        <v>84008.0</v>
      </c>
      <c r="AU40" s="7">
        <v>67594.0</v>
      </c>
      <c r="AV40" s="7">
        <v>90084.0</v>
      </c>
      <c r="AW40" s="7">
        <v>110934.0</v>
      </c>
      <c r="AX40" s="7">
        <v>94217.0</v>
      </c>
      <c r="AY40" s="7">
        <v>83294.0</v>
      </c>
      <c r="AZ40" s="7">
        <v>82335.0</v>
      </c>
      <c r="BA40" s="8">
        <f t="shared" si="49"/>
        <v>930521</v>
      </c>
      <c r="BB40" s="7">
        <v>79020.0</v>
      </c>
      <c r="BC40" s="7">
        <v>68947.0</v>
      </c>
      <c r="BD40" s="7">
        <v>82890.0</v>
      </c>
      <c r="BE40" s="7">
        <v>65945.0</v>
      </c>
      <c r="BF40" s="7">
        <v>74792.0</v>
      </c>
      <c r="BG40" s="7">
        <v>78533.0</v>
      </c>
      <c r="BH40" s="7">
        <v>82574.0</v>
      </c>
      <c r="BI40" s="7">
        <v>86044.0</v>
      </c>
      <c r="BJ40" s="7">
        <v>83933.0</v>
      </c>
      <c r="BK40" s="7">
        <v>90226.0</v>
      </c>
      <c r="BL40" s="7">
        <v>86260.0</v>
      </c>
      <c r="BM40" s="7">
        <v>75606.0</v>
      </c>
      <c r="BN40" s="8">
        <f t="shared" si="50"/>
        <v>954770</v>
      </c>
      <c r="BO40" s="7">
        <v>83084.0</v>
      </c>
      <c r="BP40" s="7">
        <v>80526.0</v>
      </c>
      <c r="BQ40" s="7">
        <v>83134.0</v>
      </c>
      <c r="BR40" s="7">
        <v>85203.0</v>
      </c>
      <c r="BS40" s="7">
        <v>101644.0</v>
      </c>
      <c r="BT40" s="7">
        <v>99081.0</v>
      </c>
      <c r="BU40" s="7">
        <v>115087.0</v>
      </c>
      <c r="BV40" s="7">
        <v>112096.0</v>
      </c>
      <c r="BW40" s="7">
        <v>114350.0</v>
      </c>
      <c r="BX40" s="7">
        <v>114701.0</v>
      </c>
      <c r="BY40" s="7">
        <v>105854.0</v>
      </c>
      <c r="BZ40" s="7">
        <v>92792.0</v>
      </c>
      <c r="CA40" s="7">
        <v>94002.0</v>
      </c>
      <c r="CB40" s="7">
        <v>90063.0</v>
      </c>
      <c r="CC40" s="7">
        <v>81825.0</v>
      </c>
      <c r="CD40" s="7">
        <v>98349.0</v>
      </c>
      <c r="CE40" s="7">
        <v>100849.0</v>
      </c>
      <c r="CF40" s="7">
        <v>110975.0</v>
      </c>
      <c r="CG40" s="7">
        <v>124923.0</v>
      </c>
      <c r="CH40" s="7">
        <v>121706.0</v>
      </c>
      <c r="CI40" s="7">
        <v>130670.0</v>
      </c>
      <c r="CJ40" s="7">
        <v>125917.0</v>
      </c>
      <c r="CK40" s="7">
        <v>98789.0</v>
      </c>
      <c r="CL40" s="7">
        <v>91221.0</v>
      </c>
      <c r="CM40" s="7">
        <v>89254.0</v>
      </c>
      <c r="CN40" s="7">
        <v>86154.0</v>
      </c>
      <c r="CO40" s="7">
        <v>90139.0</v>
      </c>
      <c r="CP40" s="7">
        <v>90303.0</v>
      </c>
      <c r="CQ40" s="7">
        <v>98919.0</v>
      </c>
      <c r="CR40" s="7">
        <v>97730.0</v>
      </c>
      <c r="CS40" s="7">
        <v>110312.0</v>
      </c>
      <c r="CT40" s="7">
        <v>113292.0</v>
      </c>
      <c r="CU40" s="7">
        <v>118945.0</v>
      </c>
      <c r="CV40" s="7">
        <v>110069.0</v>
      </c>
      <c r="CW40" s="7">
        <v>95297.0</v>
      </c>
      <c r="CX40" s="7">
        <v>92372.0</v>
      </c>
      <c r="CY40" s="7">
        <v>85979.0</v>
      </c>
      <c r="CZ40" s="7">
        <v>72169.0</v>
      </c>
      <c r="DA40" s="7">
        <v>85782.0</v>
      </c>
      <c r="DB40" s="7">
        <v>82604.0</v>
      </c>
      <c r="DC40" s="7">
        <v>85804.0</v>
      </c>
      <c r="DD40" s="7">
        <v>93898.0</v>
      </c>
      <c r="DE40" s="7">
        <v>106551.0</v>
      </c>
      <c r="DF40" s="7">
        <v>113520.0</v>
      </c>
      <c r="DG40" s="7">
        <v>111147.0</v>
      </c>
      <c r="DH40" s="7">
        <v>112910.0</v>
      </c>
      <c r="DI40" s="7">
        <v>104586.0</v>
      </c>
      <c r="DJ40" s="7">
        <v>96575.0</v>
      </c>
      <c r="DK40" s="7">
        <v>89188.0</v>
      </c>
      <c r="DL40" s="7">
        <v>93251.0</v>
      </c>
      <c r="DM40" s="7">
        <v>98158.0</v>
      </c>
      <c r="DN40" s="7">
        <v>92908.0</v>
      </c>
      <c r="DO40" s="7">
        <v>114386.0</v>
      </c>
      <c r="DP40" s="7">
        <v>114959.0</v>
      </c>
      <c r="DQ40" s="7">
        <v>121293.0</v>
      </c>
      <c r="DR40" s="7">
        <v>131141.0</v>
      </c>
      <c r="DS40" s="7">
        <v>123279.0</v>
      </c>
      <c r="DT40" s="7">
        <v>130397.0</v>
      </c>
      <c r="DU40" s="7">
        <v>115655.0</v>
      </c>
      <c r="DV40" s="7">
        <v>96591.0</v>
      </c>
    </row>
    <row r="41" ht="12.75" customHeight="1">
      <c r="A41" s="1" t="s">
        <v>32</v>
      </c>
      <c r="B41" s="7">
        <v>35356.0</v>
      </c>
      <c r="C41" s="7">
        <v>28061.0</v>
      </c>
      <c r="D41" s="7">
        <v>27270.0</v>
      </c>
      <c r="E41" s="7">
        <v>32152.0</v>
      </c>
      <c r="F41" s="7">
        <v>41606.0</v>
      </c>
      <c r="G41" s="7">
        <v>48467.0</v>
      </c>
      <c r="H41" s="7">
        <v>47516.0</v>
      </c>
      <c r="I41" s="7">
        <v>56191.0</v>
      </c>
      <c r="J41" s="7">
        <v>53613.0</v>
      </c>
      <c r="K41" s="7">
        <v>45907.0</v>
      </c>
      <c r="L41" s="7">
        <v>47857.0</v>
      </c>
      <c r="M41" s="7">
        <v>40462.0</v>
      </c>
      <c r="N41" s="8">
        <f t="shared" si="46"/>
        <v>504458</v>
      </c>
      <c r="O41" s="7">
        <v>39837.0</v>
      </c>
      <c r="P41" s="7">
        <v>35572.0</v>
      </c>
      <c r="Q41" s="7">
        <v>39602.0</v>
      </c>
      <c r="R41" s="7">
        <v>39868.0</v>
      </c>
      <c r="S41" s="7">
        <v>42426.0</v>
      </c>
      <c r="T41" s="7">
        <v>48256.0</v>
      </c>
      <c r="U41" s="7">
        <v>57013.0</v>
      </c>
      <c r="V41" s="7">
        <v>56653.0</v>
      </c>
      <c r="W41" s="7">
        <v>58663.0</v>
      </c>
      <c r="X41" s="7">
        <v>55412.0</v>
      </c>
      <c r="Y41" s="7">
        <v>49773.0</v>
      </c>
      <c r="Z41" s="7">
        <v>47157.0</v>
      </c>
      <c r="AA41" s="8">
        <f t="shared" si="47"/>
        <v>570232</v>
      </c>
      <c r="AB41" s="7">
        <v>54082.0</v>
      </c>
      <c r="AC41" s="7">
        <v>50587.0</v>
      </c>
      <c r="AD41" s="7">
        <v>60626.0</v>
      </c>
      <c r="AE41" s="7">
        <v>56901.0</v>
      </c>
      <c r="AF41" s="7">
        <v>62311.0</v>
      </c>
      <c r="AG41" s="7">
        <v>63308.0</v>
      </c>
      <c r="AH41" s="7">
        <v>66132.0</v>
      </c>
      <c r="AI41" s="7">
        <v>60969.0</v>
      </c>
      <c r="AJ41" s="7">
        <v>60263.0</v>
      </c>
      <c r="AK41" s="7">
        <v>60166.0</v>
      </c>
      <c r="AL41" s="7">
        <v>52560.0</v>
      </c>
      <c r="AM41" s="7">
        <v>51794.0</v>
      </c>
      <c r="AN41" s="8">
        <f t="shared" si="48"/>
        <v>699699</v>
      </c>
      <c r="AO41" s="7">
        <v>42566.0</v>
      </c>
      <c r="AP41" s="7">
        <v>51142.0</v>
      </c>
      <c r="AQ41" s="7">
        <v>49059.0</v>
      </c>
      <c r="AR41" s="7">
        <v>47204.0</v>
      </c>
      <c r="AS41" s="7">
        <v>50903.0</v>
      </c>
      <c r="AT41" s="7">
        <v>56151.0</v>
      </c>
      <c r="AU41" s="7">
        <v>45388.0</v>
      </c>
      <c r="AV41" s="7">
        <v>60770.0</v>
      </c>
      <c r="AW41" s="7">
        <v>68090.0</v>
      </c>
      <c r="AX41" s="7">
        <v>49910.0</v>
      </c>
      <c r="AY41" s="7">
        <v>48192.0</v>
      </c>
      <c r="AZ41" s="7">
        <v>48315.0</v>
      </c>
      <c r="BA41" s="8">
        <f t="shared" si="49"/>
        <v>617690</v>
      </c>
      <c r="BB41" s="7">
        <v>51435.0</v>
      </c>
      <c r="BC41" s="7">
        <v>39219.0</v>
      </c>
      <c r="BD41" s="7">
        <v>51280.0</v>
      </c>
      <c r="BE41" s="7">
        <v>37060.0</v>
      </c>
      <c r="BF41" s="7">
        <v>45483.0</v>
      </c>
      <c r="BG41" s="7">
        <v>45152.0</v>
      </c>
      <c r="BH41" s="7">
        <v>45481.0</v>
      </c>
      <c r="BI41" s="7">
        <v>44265.0</v>
      </c>
      <c r="BJ41" s="7">
        <v>45017.0</v>
      </c>
      <c r="BK41" s="7">
        <v>46326.0</v>
      </c>
      <c r="BL41" s="7">
        <v>45586.0</v>
      </c>
      <c r="BM41" s="7">
        <v>47166.0</v>
      </c>
      <c r="BN41" s="8">
        <f t="shared" si="50"/>
        <v>543470</v>
      </c>
      <c r="BO41" s="7">
        <v>50782.0</v>
      </c>
      <c r="BP41" s="7">
        <v>49452.0</v>
      </c>
      <c r="BQ41" s="7">
        <v>55149.0</v>
      </c>
      <c r="BR41" s="7">
        <v>55553.0</v>
      </c>
      <c r="BS41" s="7">
        <v>59825.0</v>
      </c>
      <c r="BT41" s="7">
        <v>56235.0</v>
      </c>
      <c r="BU41" s="7">
        <v>63892.0</v>
      </c>
      <c r="BV41" s="7">
        <v>66673.0</v>
      </c>
      <c r="BW41" s="7">
        <v>65008.0</v>
      </c>
      <c r="BX41" s="7">
        <v>60604.0</v>
      </c>
      <c r="BY41" s="7">
        <v>54995.0</v>
      </c>
      <c r="BZ41" s="7">
        <v>50174.0</v>
      </c>
      <c r="CA41" s="7">
        <v>49356.0</v>
      </c>
      <c r="CB41" s="7">
        <v>49250.0</v>
      </c>
      <c r="CC41" s="7">
        <v>46853.0</v>
      </c>
      <c r="CD41" s="7">
        <v>55968.0</v>
      </c>
      <c r="CE41" s="7">
        <v>58363.0</v>
      </c>
      <c r="CF41" s="7">
        <v>60050.0</v>
      </c>
      <c r="CG41" s="7">
        <v>68351.0</v>
      </c>
      <c r="CH41" s="7">
        <v>62104.0</v>
      </c>
      <c r="CI41" s="7">
        <v>68460.0</v>
      </c>
      <c r="CJ41" s="7">
        <v>72173.0</v>
      </c>
      <c r="CK41" s="7">
        <v>56067.0</v>
      </c>
      <c r="CL41" s="7">
        <v>55207.0</v>
      </c>
      <c r="CM41" s="7">
        <v>50496.0</v>
      </c>
      <c r="CN41" s="7">
        <v>52088.0</v>
      </c>
      <c r="CO41" s="7">
        <v>57722.0</v>
      </c>
      <c r="CP41" s="7">
        <v>56591.0</v>
      </c>
      <c r="CQ41" s="7">
        <v>61605.0</v>
      </c>
      <c r="CR41" s="7">
        <v>61305.0</v>
      </c>
      <c r="CS41" s="7">
        <v>67123.0</v>
      </c>
      <c r="CT41" s="7">
        <v>67561.0</v>
      </c>
      <c r="CU41" s="7">
        <v>66580.0</v>
      </c>
      <c r="CV41" s="7">
        <v>62985.0</v>
      </c>
      <c r="CW41" s="7">
        <v>50704.0</v>
      </c>
      <c r="CX41" s="7">
        <v>54499.0</v>
      </c>
      <c r="CY41" s="7">
        <v>50029.0</v>
      </c>
      <c r="CZ41" s="7">
        <v>45375.0</v>
      </c>
      <c r="DA41" s="7">
        <v>54040.0</v>
      </c>
      <c r="DB41" s="7">
        <v>52606.0</v>
      </c>
      <c r="DC41" s="7">
        <v>57594.0</v>
      </c>
      <c r="DD41" s="7">
        <v>57715.0</v>
      </c>
      <c r="DE41" s="7">
        <v>66328.0</v>
      </c>
      <c r="DF41" s="7">
        <v>67520.0</v>
      </c>
      <c r="DG41" s="7">
        <v>65191.0</v>
      </c>
      <c r="DH41" s="7">
        <v>67488.0</v>
      </c>
      <c r="DI41" s="7">
        <v>55754.0</v>
      </c>
      <c r="DJ41" s="7">
        <v>54804.0</v>
      </c>
      <c r="DK41" s="7">
        <v>52709.0</v>
      </c>
      <c r="DL41" s="7">
        <v>55437.0</v>
      </c>
      <c r="DM41" s="7">
        <v>57918.0</v>
      </c>
      <c r="DN41" s="7">
        <v>54842.0</v>
      </c>
      <c r="DO41" s="7">
        <v>64640.0</v>
      </c>
      <c r="DP41" s="7">
        <v>64632.0</v>
      </c>
      <c r="DQ41" s="7">
        <v>66157.0</v>
      </c>
      <c r="DR41" s="7">
        <v>71656.0</v>
      </c>
      <c r="DS41" s="7">
        <v>67168.0</v>
      </c>
      <c r="DT41" s="7">
        <v>67016.0</v>
      </c>
      <c r="DU41" s="7">
        <v>58148.0</v>
      </c>
      <c r="DV41" s="7">
        <v>53303.0</v>
      </c>
    </row>
    <row r="42" ht="12.75" customHeight="1">
      <c r="A42" s="1" t="s">
        <v>46</v>
      </c>
      <c r="B42" s="7">
        <f t="shared" ref="B42:M42" si="51">SUM(B38:B41)</f>
        <v>146283</v>
      </c>
      <c r="C42" s="7">
        <f t="shared" si="51"/>
        <v>127857</v>
      </c>
      <c r="D42" s="7">
        <f t="shared" si="51"/>
        <v>134860</v>
      </c>
      <c r="E42" s="7">
        <f t="shared" si="51"/>
        <v>156214</v>
      </c>
      <c r="F42" s="7">
        <f t="shared" si="51"/>
        <v>177432</v>
      </c>
      <c r="G42" s="7">
        <f t="shared" si="51"/>
        <v>199676</v>
      </c>
      <c r="H42" s="7">
        <f t="shared" si="51"/>
        <v>199043</v>
      </c>
      <c r="I42" s="7">
        <f t="shared" si="51"/>
        <v>213856</v>
      </c>
      <c r="J42" s="7">
        <f t="shared" si="51"/>
        <v>210792</v>
      </c>
      <c r="K42" s="7">
        <f t="shared" si="51"/>
        <v>193852</v>
      </c>
      <c r="L42" s="7">
        <f t="shared" si="51"/>
        <v>176450</v>
      </c>
      <c r="M42" s="7">
        <f t="shared" si="51"/>
        <v>139651</v>
      </c>
      <c r="N42" s="8">
        <f t="shared" si="46"/>
        <v>2075966</v>
      </c>
      <c r="O42" s="7">
        <f t="shared" ref="O42:Z42" si="52">SUM(O38:O41)</f>
        <v>163579</v>
      </c>
      <c r="P42" s="7">
        <f t="shared" si="52"/>
        <v>132596</v>
      </c>
      <c r="Q42" s="7">
        <f t="shared" si="52"/>
        <v>140874</v>
      </c>
      <c r="R42" s="7">
        <f t="shared" si="52"/>
        <v>139027</v>
      </c>
      <c r="S42" s="7">
        <f t="shared" si="52"/>
        <v>147826</v>
      </c>
      <c r="T42" s="7">
        <f t="shared" si="52"/>
        <v>157919</v>
      </c>
      <c r="U42" s="7">
        <f t="shared" si="52"/>
        <v>190988</v>
      </c>
      <c r="V42" s="7">
        <f t="shared" si="52"/>
        <v>184754</v>
      </c>
      <c r="W42" s="7">
        <f t="shared" si="52"/>
        <v>182167</v>
      </c>
      <c r="X42" s="7">
        <f t="shared" si="52"/>
        <v>171472</v>
      </c>
      <c r="Y42" s="7">
        <f t="shared" si="52"/>
        <v>153817</v>
      </c>
      <c r="Z42" s="7">
        <f t="shared" si="52"/>
        <v>158179</v>
      </c>
      <c r="AA42" s="8">
        <f t="shared" si="47"/>
        <v>1923198</v>
      </c>
      <c r="AB42" s="7">
        <f t="shared" ref="AB42:AM42" si="53">SUM(AB38:AB41)</f>
        <v>172994</v>
      </c>
      <c r="AC42" s="7">
        <f t="shared" si="53"/>
        <v>140385</v>
      </c>
      <c r="AD42" s="7">
        <f t="shared" si="53"/>
        <v>183277</v>
      </c>
      <c r="AE42" s="7">
        <f t="shared" si="53"/>
        <v>168788</v>
      </c>
      <c r="AF42" s="7">
        <f t="shared" si="53"/>
        <v>184559</v>
      </c>
      <c r="AG42" s="7">
        <f t="shared" si="53"/>
        <v>189393</v>
      </c>
      <c r="AH42" s="7">
        <f t="shared" si="53"/>
        <v>195700</v>
      </c>
      <c r="AI42" s="7">
        <f t="shared" si="53"/>
        <v>190817</v>
      </c>
      <c r="AJ42" s="7">
        <f t="shared" si="53"/>
        <v>202808</v>
      </c>
      <c r="AK42" s="7">
        <f t="shared" si="53"/>
        <v>211373</v>
      </c>
      <c r="AL42" s="7">
        <f t="shared" si="53"/>
        <v>195741</v>
      </c>
      <c r="AM42" s="7">
        <f t="shared" si="53"/>
        <v>182969</v>
      </c>
      <c r="AN42" s="8">
        <f t="shared" si="48"/>
        <v>2218804</v>
      </c>
      <c r="AO42" s="7">
        <f t="shared" ref="AO42:AZ42" si="54">SUM(AO38:AO41)</f>
        <v>164217</v>
      </c>
      <c r="AP42" s="7">
        <f t="shared" si="54"/>
        <v>163972</v>
      </c>
      <c r="AQ42" s="7">
        <f t="shared" si="54"/>
        <v>166180</v>
      </c>
      <c r="AR42" s="7">
        <f t="shared" si="54"/>
        <v>157025</v>
      </c>
      <c r="AS42" s="7">
        <f t="shared" si="54"/>
        <v>189393</v>
      </c>
      <c r="AT42" s="7">
        <f t="shared" si="54"/>
        <v>213129</v>
      </c>
      <c r="AU42" s="7">
        <f t="shared" si="54"/>
        <v>168493</v>
      </c>
      <c r="AV42" s="7">
        <f t="shared" si="54"/>
        <v>228700</v>
      </c>
      <c r="AW42" s="7">
        <f t="shared" si="54"/>
        <v>268580</v>
      </c>
      <c r="AX42" s="7">
        <f t="shared" si="54"/>
        <v>223510</v>
      </c>
      <c r="AY42" s="7">
        <f t="shared" si="54"/>
        <v>205861</v>
      </c>
      <c r="AZ42" s="7">
        <f t="shared" si="54"/>
        <v>198446</v>
      </c>
      <c r="BA42" s="8">
        <f t="shared" si="49"/>
        <v>2347506</v>
      </c>
      <c r="BB42" s="7">
        <f t="shared" ref="BB42:BM42" si="55">SUM(BB38:BB41)</f>
        <v>201667</v>
      </c>
      <c r="BC42" s="7">
        <f t="shared" si="55"/>
        <v>164467</v>
      </c>
      <c r="BD42" s="7">
        <f t="shared" si="55"/>
        <v>213953</v>
      </c>
      <c r="BE42" s="7">
        <f t="shared" si="55"/>
        <v>157151</v>
      </c>
      <c r="BF42" s="7">
        <f t="shared" si="55"/>
        <v>195026</v>
      </c>
      <c r="BG42" s="7">
        <f t="shared" si="55"/>
        <v>186770</v>
      </c>
      <c r="BH42" s="7">
        <f t="shared" si="55"/>
        <v>188139</v>
      </c>
      <c r="BI42" s="7">
        <f t="shared" si="55"/>
        <v>194667</v>
      </c>
      <c r="BJ42" s="7">
        <f t="shared" si="55"/>
        <v>186060</v>
      </c>
      <c r="BK42" s="7">
        <f t="shared" si="55"/>
        <v>199133</v>
      </c>
      <c r="BL42" s="7">
        <f t="shared" si="55"/>
        <v>205699</v>
      </c>
      <c r="BM42" s="7">
        <f t="shared" si="55"/>
        <v>188583</v>
      </c>
      <c r="BN42" s="8">
        <f t="shared" si="50"/>
        <v>2281315</v>
      </c>
      <c r="BO42" s="7">
        <f t="shared" ref="BO42:DV42" si="56">SUM(BO38:BO41)</f>
        <v>192286</v>
      </c>
      <c r="BP42" s="7">
        <f t="shared" si="56"/>
        <v>187184</v>
      </c>
      <c r="BQ42" s="7">
        <f t="shared" si="56"/>
        <v>208523</v>
      </c>
      <c r="BR42" s="7">
        <f t="shared" si="56"/>
        <v>203649</v>
      </c>
      <c r="BS42" s="7">
        <f t="shared" si="56"/>
        <v>233424</v>
      </c>
      <c r="BT42" s="7">
        <f t="shared" si="56"/>
        <v>223144</v>
      </c>
      <c r="BU42" s="7">
        <f t="shared" si="56"/>
        <v>254822</v>
      </c>
      <c r="BV42" s="7">
        <f t="shared" si="56"/>
        <v>260249</v>
      </c>
      <c r="BW42" s="7">
        <f t="shared" si="56"/>
        <v>252959</v>
      </c>
      <c r="BX42" s="7">
        <f t="shared" si="56"/>
        <v>255026</v>
      </c>
      <c r="BY42" s="7">
        <f t="shared" si="56"/>
        <v>236055</v>
      </c>
      <c r="BZ42" s="7">
        <f t="shared" si="56"/>
        <v>208797</v>
      </c>
      <c r="CA42" s="7">
        <f t="shared" si="56"/>
        <v>213116</v>
      </c>
      <c r="CB42" s="7">
        <f t="shared" si="56"/>
        <v>198978</v>
      </c>
      <c r="CC42" s="7">
        <f t="shared" si="56"/>
        <v>195893</v>
      </c>
      <c r="CD42" s="7">
        <f t="shared" si="56"/>
        <v>224710</v>
      </c>
      <c r="CE42" s="7">
        <f t="shared" si="56"/>
        <v>233834</v>
      </c>
      <c r="CF42" s="7">
        <f t="shared" si="56"/>
        <v>241490</v>
      </c>
      <c r="CG42" s="7">
        <f t="shared" si="56"/>
        <v>281424</v>
      </c>
      <c r="CH42" s="7">
        <f t="shared" si="56"/>
        <v>266294</v>
      </c>
      <c r="CI42" s="7">
        <f t="shared" si="56"/>
        <v>282456</v>
      </c>
      <c r="CJ42" s="7">
        <f t="shared" si="56"/>
        <v>285248</v>
      </c>
      <c r="CK42" s="7">
        <f t="shared" si="56"/>
        <v>231820</v>
      </c>
      <c r="CL42" s="7">
        <f t="shared" si="56"/>
        <v>217242</v>
      </c>
      <c r="CM42" s="7">
        <f t="shared" si="56"/>
        <v>215459</v>
      </c>
      <c r="CN42" s="7">
        <f t="shared" si="56"/>
        <v>206728</v>
      </c>
      <c r="CO42" s="7">
        <f t="shared" si="56"/>
        <v>228660</v>
      </c>
      <c r="CP42" s="7">
        <f t="shared" si="56"/>
        <v>220320</v>
      </c>
      <c r="CQ42" s="7">
        <f t="shared" si="56"/>
        <v>246893</v>
      </c>
      <c r="CR42" s="7">
        <f t="shared" si="56"/>
        <v>240346</v>
      </c>
      <c r="CS42" s="7">
        <f t="shared" si="56"/>
        <v>269890</v>
      </c>
      <c r="CT42" s="7">
        <f t="shared" si="56"/>
        <v>275635</v>
      </c>
      <c r="CU42" s="7">
        <f t="shared" si="56"/>
        <v>276294</v>
      </c>
      <c r="CV42" s="7">
        <f t="shared" si="56"/>
        <v>255417</v>
      </c>
      <c r="CW42" s="7">
        <f t="shared" si="56"/>
        <v>226059</v>
      </c>
      <c r="CX42" s="7">
        <f t="shared" si="56"/>
        <v>223361</v>
      </c>
      <c r="CY42" s="7">
        <f t="shared" si="56"/>
        <v>216147</v>
      </c>
      <c r="CZ42" s="7">
        <f t="shared" si="56"/>
        <v>187569</v>
      </c>
      <c r="DA42" s="7">
        <f t="shared" si="56"/>
        <v>224036</v>
      </c>
      <c r="DB42" s="7">
        <f t="shared" si="56"/>
        <v>210355</v>
      </c>
      <c r="DC42" s="7">
        <f t="shared" si="56"/>
        <v>229459</v>
      </c>
      <c r="DD42" s="7">
        <f t="shared" si="56"/>
        <v>236329</v>
      </c>
      <c r="DE42" s="7">
        <f t="shared" si="56"/>
        <v>259071</v>
      </c>
      <c r="DF42" s="7">
        <f t="shared" si="56"/>
        <v>271657</v>
      </c>
      <c r="DG42" s="7">
        <f t="shared" si="56"/>
        <v>267542</v>
      </c>
      <c r="DH42" s="7">
        <f t="shared" si="56"/>
        <v>268132</v>
      </c>
      <c r="DI42" s="7">
        <f t="shared" si="56"/>
        <v>242349</v>
      </c>
      <c r="DJ42" s="7">
        <f t="shared" si="56"/>
        <v>227541</v>
      </c>
      <c r="DK42" s="7">
        <f t="shared" si="56"/>
        <v>215893</v>
      </c>
      <c r="DL42" s="7">
        <f t="shared" si="56"/>
        <v>216676</v>
      </c>
      <c r="DM42" s="7">
        <f t="shared" si="56"/>
        <v>231899</v>
      </c>
      <c r="DN42" s="7">
        <f t="shared" si="56"/>
        <v>219927</v>
      </c>
      <c r="DO42" s="7">
        <f t="shared" si="56"/>
        <v>270131</v>
      </c>
      <c r="DP42" s="7">
        <f t="shared" si="56"/>
        <v>267481</v>
      </c>
      <c r="DQ42" s="7">
        <f t="shared" si="56"/>
        <v>275461</v>
      </c>
      <c r="DR42" s="7">
        <f t="shared" si="56"/>
        <v>300112</v>
      </c>
      <c r="DS42" s="7">
        <f t="shared" si="56"/>
        <v>282808</v>
      </c>
      <c r="DT42" s="7">
        <f t="shared" si="56"/>
        <v>288905</v>
      </c>
      <c r="DU42" s="7">
        <f t="shared" si="56"/>
        <v>265238</v>
      </c>
      <c r="DV42" s="7">
        <f t="shared" si="56"/>
        <v>230086</v>
      </c>
    </row>
    <row r="43" ht="12.75" customHeight="1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8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8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8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</row>
    <row r="44" ht="12.75" customHeight="1">
      <c r="A44" s="2" t="s">
        <v>34</v>
      </c>
      <c r="B44" s="9">
        <f t="shared" ref="B44:M44" si="57">SUM(B42,B36,B31,B25,B14)</f>
        <v>2034847</v>
      </c>
      <c r="C44" s="9">
        <f t="shared" si="57"/>
        <v>1755877</v>
      </c>
      <c r="D44" s="9">
        <f t="shared" si="57"/>
        <v>2037112</v>
      </c>
      <c r="E44" s="9">
        <f t="shared" si="57"/>
        <v>2302772</v>
      </c>
      <c r="F44" s="9">
        <f t="shared" si="57"/>
        <v>2354556</v>
      </c>
      <c r="G44" s="9">
        <f t="shared" si="57"/>
        <v>2331174</v>
      </c>
      <c r="H44" s="9">
        <f t="shared" si="57"/>
        <v>2614935</v>
      </c>
      <c r="I44" s="9">
        <f t="shared" si="57"/>
        <v>2638876</v>
      </c>
      <c r="J44" s="9">
        <f t="shared" si="57"/>
        <v>2531121</v>
      </c>
      <c r="K44" s="9">
        <f t="shared" si="57"/>
        <v>2517010</v>
      </c>
      <c r="L44" s="9">
        <f t="shared" si="57"/>
        <v>2209557</v>
      </c>
      <c r="M44" s="9">
        <f t="shared" si="57"/>
        <v>2006812</v>
      </c>
      <c r="N44" s="10">
        <f>SUM(B44:M44)</f>
        <v>27334649</v>
      </c>
      <c r="O44" s="9">
        <f t="shared" ref="O44:Z44" si="58">SUM(O42,O36,O31,O25,O14)</f>
        <v>1995495</v>
      </c>
      <c r="P44" s="9">
        <f t="shared" si="58"/>
        <v>1798168</v>
      </c>
      <c r="Q44" s="9">
        <f t="shared" si="58"/>
        <v>1969976</v>
      </c>
      <c r="R44" s="9">
        <f t="shared" si="58"/>
        <v>1856328</v>
      </c>
      <c r="S44" s="9">
        <f t="shared" si="58"/>
        <v>1940650</v>
      </c>
      <c r="T44" s="9">
        <f t="shared" si="58"/>
        <v>1960609</v>
      </c>
      <c r="U44" s="9">
        <f t="shared" si="58"/>
        <v>2182014</v>
      </c>
      <c r="V44" s="9">
        <f t="shared" si="58"/>
        <v>2181250</v>
      </c>
      <c r="W44" s="9">
        <f t="shared" si="58"/>
        <v>2111273</v>
      </c>
      <c r="X44" s="9">
        <f t="shared" si="58"/>
        <v>2041113</v>
      </c>
      <c r="Y44" s="9">
        <f t="shared" si="58"/>
        <v>1979281</v>
      </c>
      <c r="Z44" s="9">
        <f t="shared" si="58"/>
        <v>1977082</v>
      </c>
      <c r="AA44" s="10">
        <f>SUM(O44:Z44)</f>
        <v>23993239</v>
      </c>
      <c r="AB44" s="9">
        <f t="shared" ref="AB44:AM44" si="59">SUM(AB42,AB36,AB31,AB25,AB14)</f>
        <v>1994086</v>
      </c>
      <c r="AC44" s="9">
        <f t="shared" si="59"/>
        <v>1708058</v>
      </c>
      <c r="AD44" s="9">
        <f t="shared" si="59"/>
        <v>2226072</v>
      </c>
      <c r="AE44" s="9">
        <f t="shared" si="59"/>
        <v>1986793</v>
      </c>
      <c r="AF44" s="9">
        <f t="shared" si="59"/>
        <v>2102251</v>
      </c>
      <c r="AG44" s="9">
        <f t="shared" si="59"/>
        <v>2155352</v>
      </c>
      <c r="AH44" s="9">
        <f t="shared" si="59"/>
        <v>2175794</v>
      </c>
      <c r="AI44" s="9">
        <f t="shared" si="59"/>
        <v>2141077</v>
      </c>
      <c r="AJ44" s="9">
        <f t="shared" si="59"/>
        <v>2075542</v>
      </c>
      <c r="AK44" s="9">
        <f t="shared" si="59"/>
        <v>2108960</v>
      </c>
      <c r="AL44" s="9">
        <f t="shared" si="59"/>
        <v>2098885</v>
      </c>
      <c r="AM44" s="9">
        <f t="shared" si="59"/>
        <v>2037741</v>
      </c>
      <c r="AN44" s="10">
        <f>SUM(AB44:AM44)</f>
        <v>24810611</v>
      </c>
      <c r="AO44" s="9">
        <f t="shared" ref="AO44:AZ44" si="60">SUM(AO42,AO36,AO31,AO25,AO14)</f>
        <v>1997160</v>
      </c>
      <c r="AP44" s="9">
        <f t="shared" si="60"/>
        <v>1762554</v>
      </c>
      <c r="AQ44" s="9">
        <f t="shared" si="60"/>
        <v>1993527</v>
      </c>
      <c r="AR44" s="9">
        <f t="shared" si="60"/>
        <v>1718418</v>
      </c>
      <c r="AS44" s="9">
        <f t="shared" si="60"/>
        <v>2045388</v>
      </c>
      <c r="AT44" s="9">
        <f t="shared" si="60"/>
        <v>1960876</v>
      </c>
      <c r="AU44" s="9">
        <f t="shared" si="60"/>
        <v>1850077</v>
      </c>
      <c r="AV44" s="9">
        <f t="shared" si="60"/>
        <v>2254701</v>
      </c>
      <c r="AW44" s="9">
        <f t="shared" si="60"/>
        <v>2598037</v>
      </c>
      <c r="AX44" s="9">
        <f t="shared" si="60"/>
        <v>2313183</v>
      </c>
      <c r="AY44" s="9">
        <f t="shared" si="60"/>
        <v>2322636</v>
      </c>
      <c r="AZ44" s="9">
        <f t="shared" si="60"/>
        <v>2229818</v>
      </c>
      <c r="BA44" s="10">
        <f>SUM(AO44:AZ44)</f>
        <v>25046375</v>
      </c>
      <c r="BB44" s="9">
        <f t="shared" ref="BB44:BM44" si="61">SUM(BB42,BB36,BB31,BB25,BB14)</f>
        <v>2213438</v>
      </c>
      <c r="BC44" s="9">
        <f t="shared" si="61"/>
        <v>1831620</v>
      </c>
      <c r="BD44" s="9">
        <f t="shared" si="61"/>
        <v>2384998</v>
      </c>
      <c r="BE44" s="9">
        <f t="shared" si="61"/>
        <v>2000007</v>
      </c>
      <c r="BF44" s="9">
        <f t="shared" si="61"/>
        <v>2411443</v>
      </c>
      <c r="BG44" s="9">
        <f t="shared" si="61"/>
        <v>2344734</v>
      </c>
      <c r="BH44" s="9">
        <f t="shared" si="61"/>
        <v>2377338</v>
      </c>
      <c r="BI44" s="9">
        <f t="shared" si="61"/>
        <v>2509864</v>
      </c>
      <c r="BJ44" s="9">
        <f t="shared" si="61"/>
        <v>2452815</v>
      </c>
      <c r="BK44" s="9">
        <f t="shared" si="61"/>
        <v>2556418</v>
      </c>
      <c r="BL44" s="9">
        <f t="shared" si="61"/>
        <v>2559543</v>
      </c>
      <c r="BM44" s="9">
        <f t="shared" si="61"/>
        <v>2420375</v>
      </c>
      <c r="BN44" s="10">
        <f>SUM(BB44:BM44)</f>
        <v>28062593</v>
      </c>
      <c r="BO44" s="9">
        <f t="shared" ref="BO44:DV44" si="62">SUM(BO42,BO36,BO31,BO25,BO14)</f>
        <v>2590975</v>
      </c>
      <c r="BP44" s="9">
        <f t="shared" si="62"/>
        <v>2369031</v>
      </c>
      <c r="BQ44" s="9">
        <f t="shared" si="62"/>
        <v>2644666</v>
      </c>
      <c r="BR44" s="9">
        <f t="shared" si="62"/>
        <v>2696499</v>
      </c>
      <c r="BS44" s="9">
        <f t="shared" si="62"/>
        <v>2996750</v>
      </c>
      <c r="BT44" s="9">
        <f t="shared" si="62"/>
        <v>2702502</v>
      </c>
      <c r="BU44" s="9">
        <f t="shared" si="62"/>
        <v>3139102</v>
      </c>
      <c r="BV44" s="9">
        <f t="shared" si="62"/>
        <v>3219658</v>
      </c>
      <c r="BW44" s="9">
        <f t="shared" si="62"/>
        <v>3007001</v>
      </c>
      <c r="BX44" s="9">
        <f t="shared" si="62"/>
        <v>3226898</v>
      </c>
      <c r="BY44" s="9">
        <f t="shared" si="62"/>
        <v>3072733</v>
      </c>
      <c r="BZ44" s="9">
        <f t="shared" si="62"/>
        <v>2838919</v>
      </c>
      <c r="CA44" s="9">
        <f t="shared" si="62"/>
        <v>2828891</v>
      </c>
      <c r="CB44" s="9">
        <f t="shared" si="62"/>
        <v>2686503</v>
      </c>
      <c r="CC44" s="9">
        <f t="shared" si="62"/>
        <v>2884297</v>
      </c>
      <c r="CD44" s="9">
        <f t="shared" si="62"/>
        <v>3062085</v>
      </c>
      <c r="CE44" s="9">
        <f t="shared" si="62"/>
        <v>3050559</v>
      </c>
      <c r="CF44" s="9">
        <f t="shared" si="62"/>
        <v>2972522</v>
      </c>
      <c r="CG44" s="9">
        <f t="shared" si="62"/>
        <v>3441923</v>
      </c>
      <c r="CH44" s="9">
        <f t="shared" si="62"/>
        <v>3379332</v>
      </c>
      <c r="CI44" s="9">
        <f t="shared" si="62"/>
        <v>3549805</v>
      </c>
      <c r="CJ44" s="9">
        <f t="shared" si="62"/>
        <v>3586907</v>
      </c>
      <c r="CK44" s="9">
        <f t="shared" si="62"/>
        <v>3246362</v>
      </c>
      <c r="CL44" s="9">
        <f t="shared" si="62"/>
        <v>3231560</v>
      </c>
      <c r="CM44" s="9">
        <f t="shared" si="62"/>
        <v>3287374</v>
      </c>
      <c r="CN44" s="9">
        <f t="shared" si="62"/>
        <v>2766211</v>
      </c>
      <c r="CO44" s="9">
        <f t="shared" si="62"/>
        <v>3323564</v>
      </c>
      <c r="CP44" s="9">
        <f t="shared" si="62"/>
        <v>3184530</v>
      </c>
      <c r="CQ44" s="9">
        <f t="shared" si="62"/>
        <v>3240123</v>
      </c>
      <c r="CR44" s="9">
        <f t="shared" si="62"/>
        <v>3168010</v>
      </c>
      <c r="CS44" s="9">
        <f t="shared" si="62"/>
        <v>3490700</v>
      </c>
      <c r="CT44" s="9">
        <f t="shared" si="62"/>
        <v>3456710</v>
      </c>
      <c r="CU44" s="9">
        <f t="shared" si="62"/>
        <v>3528881</v>
      </c>
      <c r="CV44" s="9">
        <f t="shared" si="62"/>
        <v>3524765</v>
      </c>
      <c r="CW44" s="9">
        <f t="shared" si="62"/>
        <v>3433535</v>
      </c>
      <c r="CX44" s="9">
        <f t="shared" si="62"/>
        <v>3300561</v>
      </c>
      <c r="CY44" s="9">
        <f t="shared" si="62"/>
        <v>3156446</v>
      </c>
      <c r="CZ44" s="9">
        <f t="shared" si="62"/>
        <v>2898110</v>
      </c>
      <c r="DA44" s="9">
        <f t="shared" si="62"/>
        <v>3470749</v>
      </c>
      <c r="DB44" s="9">
        <f t="shared" si="62"/>
        <v>3154878</v>
      </c>
      <c r="DC44" s="9">
        <f t="shared" si="62"/>
        <v>3331176</v>
      </c>
      <c r="DD44" s="9">
        <f t="shared" si="62"/>
        <v>3232035</v>
      </c>
      <c r="DE44" s="9">
        <f t="shared" si="62"/>
        <v>3392925</v>
      </c>
      <c r="DF44" s="9">
        <f t="shared" si="62"/>
        <v>3613967</v>
      </c>
      <c r="DG44" s="9">
        <f t="shared" si="62"/>
        <v>3509372</v>
      </c>
      <c r="DH44" s="9">
        <f t="shared" si="62"/>
        <v>3508247</v>
      </c>
      <c r="DI44" s="9">
        <f t="shared" si="62"/>
        <v>3473654</v>
      </c>
      <c r="DJ44" s="9">
        <f t="shared" si="62"/>
        <v>3303221</v>
      </c>
      <c r="DK44" s="9">
        <f t="shared" si="62"/>
        <v>3006878</v>
      </c>
      <c r="DL44" s="9">
        <f t="shared" si="62"/>
        <v>3103141</v>
      </c>
      <c r="DM44" s="9">
        <f t="shared" si="62"/>
        <v>3261042</v>
      </c>
      <c r="DN44" s="9">
        <f t="shared" si="62"/>
        <v>3066154</v>
      </c>
      <c r="DO44" s="9">
        <f t="shared" si="62"/>
        <v>3388865</v>
      </c>
      <c r="DP44" s="9">
        <f t="shared" si="62"/>
        <v>3247533</v>
      </c>
      <c r="DQ44" s="9">
        <f t="shared" si="62"/>
        <v>3295399</v>
      </c>
      <c r="DR44" s="9">
        <f t="shared" si="62"/>
        <v>3590828</v>
      </c>
      <c r="DS44" s="9">
        <f t="shared" si="62"/>
        <v>3252615</v>
      </c>
      <c r="DT44" s="9">
        <f t="shared" si="62"/>
        <v>3441314</v>
      </c>
      <c r="DU44" s="9">
        <f t="shared" si="62"/>
        <v>3449110</v>
      </c>
      <c r="DV44" s="9">
        <f t="shared" si="62"/>
        <v>3105334</v>
      </c>
    </row>
    <row r="45" ht="12.75" customHeight="1">
      <c r="A45" s="1" t="s">
        <v>47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>
        <v>57035.26</v>
      </c>
      <c r="BP45" s="7">
        <v>7472.43</v>
      </c>
      <c r="BQ45" s="7">
        <v>40516.394</v>
      </c>
      <c r="BR45" s="7">
        <v>22533.322</v>
      </c>
      <c r="BS45" s="7">
        <v>45667.399</v>
      </c>
      <c r="BT45" s="7">
        <v>26100.247</v>
      </c>
      <c r="BU45" s="7">
        <v>45435.933</v>
      </c>
      <c r="BV45" s="7">
        <v>44232.198</v>
      </c>
      <c r="BW45" s="7">
        <v>31295.71</v>
      </c>
      <c r="BX45" s="7">
        <v>40264.458</v>
      </c>
      <c r="BY45" s="7">
        <v>8472.085</v>
      </c>
      <c r="BZ45" s="7">
        <v>47476.279</v>
      </c>
      <c r="CA45" s="7">
        <v>26428.262</v>
      </c>
      <c r="CB45" s="7">
        <v>32632.278</v>
      </c>
      <c r="CC45" s="7">
        <v>37084.375</v>
      </c>
      <c r="CD45" s="7">
        <v>29936.282</v>
      </c>
      <c r="CE45" s="7">
        <v>36382.876</v>
      </c>
      <c r="CF45" s="7">
        <v>37009.777</v>
      </c>
      <c r="CG45" s="7">
        <v>47705.776</v>
      </c>
      <c r="CH45" s="7">
        <v>40934.974</v>
      </c>
      <c r="CI45" s="7">
        <v>33733.788</v>
      </c>
      <c r="CJ45" s="7">
        <v>35105.224</v>
      </c>
      <c r="CK45" s="7">
        <v>28152.78</v>
      </c>
      <c r="CL45" s="7">
        <v>43728.359</v>
      </c>
      <c r="CM45" s="7">
        <v>43511.682</v>
      </c>
      <c r="CN45" s="7">
        <v>20545.947999999997</v>
      </c>
      <c r="CO45" s="7">
        <v>58250.965</v>
      </c>
      <c r="CP45" s="7">
        <v>5374.893</v>
      </c>
      <c r="CQ45" s="7">
        <v>27030.712</v>
      </c>
      <c r="CR45" s="7">
        <v>65819.747</v>
      </c>
      <c r="CS45" s="7">
        <v>27176.77</v>
      </c>
      <c r="CT45" s="7">
        <v>59662.559</v>
      </c>
      <c r="CU45" s="7">
        <v>28173.039</v>
      </c>
      <c r="CV45" s="7">
        <v>49840.249</v>
      </c>
      <c r="CW45" s="7">
        <v>39959.226</v>
      </c>
      <c r="CX45" s="7">
        <v>32299.402000000002</v>
      </c>
      <c r="CY45" s="7">
        <v>8043.367</v>
      </c>
      <c r="CZ45" s="7">
        <v>15199.753</v>
      </c>
      <c r="DA45" s="7">
        <v>16750.447</v>
      </c>
      <c r="DB45" s="7">
        <v>4095.143</v>
      </c>
      <c r="DC45" s="7">
        <v>17678.189</v>
      </c>
      <c r="DD45" s="7">
        <v>16337.548</v>
      </c>
      <c r="DE45" s="7">
        <v>15003.411</v>
      </c>
      <c r="DF45" s="7">
        <v>2208.284</v>
      </c>
      <c r="DG45" s="7">
        <v>15109.136</v>
      </c>
      <c r="DH45" s="7">
        <v>2670.38</v>
      </c>
      <c r="DI45" s="7">
        <v>15547.365</v>
      </c>
      <c r="DJ45" s="7">
        <v>9627.191</v>
      </c>
      <c r="DK45" s="7">
        <v>9173.0</v>
      </c>
      <c r="DL45" s="7">
        <v>4522.0</v>
      </c>
      <c r="DM45" s="7">
        <v>17983.0</v>
      </c>
      <c r="DN45" s="7">
        <v>17023.0</v>
      </c>
      <c r="DO45" s="7">
        <v>18074.0</v>
      </c>
      <c r="DP45" s="7">
        <v>13015.0</v>
      </c>
      <c r="DQ45" s="7">
        <v>16909.0</v>
      </c>
      <c r="DR45" s="7">
        <v>5552.0</v>
      </c>
      <c r="DS45" s="7">
        <v>13834.0</v>
      </c>
      <c r="DT45" s="7">
        <v>25002.0</v>
      </c>
      <c r="DU45" s="7">
        <v>4865.0</v>
      </c>
      <c r="DV45" s="7">
        <v>14191.0</v>
      </c>
    </row>
    <row r="46" ht="12.75" customHeight="1">
      <c r="A46" s="1" t="s">
        <v>48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>
        <f t="shared" ref="BO46:DV46" si="63">BO45+BO44</f>
        <v>2648010.26</v>
      </c>
      <c r="BP46" s="7">
        <f t="shared" si="63"/>
        <v>2376503.43</v>
      </c>
      <c r="BQ46" s="7">
        <f t="shared" si="63"/>
        <v>2685182.394</v>
      </c>
      <c r="BR46" s="7">
        <f t="shared" si="63"/>
        <v>2719032.322</v>
      </c>
      <c r="BS46" s="7">
        <f t="shared" si="63"/>
        <v>3042417.399</v>
      </c>
      <c r="BT46" s="7">
        <f t="shared" si="63"/>
        <v>2728602.247</v>
      </c>
      <c r="BU46" s="7">
        <f t="shared" si="63"/>
        <v>3184537.933</v>
      </c>
      <c r="BV46" s="7">
        <f t="shared" si="63"/>
        <v>3263890.198</v>
      </c>
      <c r="BW46" s="7">
        <f t="shared" si="63"/>
        <v>3038296.71</v>
      </c>
      <c r="BX46" s="7">
        <f t="shared" si="63"/>
        <v>3267162.458</v>
      </c>
      <c r="BY46" s="7">
        <f t="shared" si="63"/>
        <v>3081205.085</v>
      </c>
      <c r="BZ46" s="7">
        <f t="shared" si="63"/>
        <v>2886395.279</v>
      </c>
      <c r="CA46" s="7">
        <f t="shared" si="63"/>
        <v>2855319.262</v>
      </c>
      <c r="CB46" s="7">
        <f t="shared" si="63"/>
        <v>2719135.278</v>
      </c>
      <c r="CC46" s="7">
        <f t="shared" si="63"/>
        <v>2921381.375</v>
      </c>
      <c r="CD46" s="7">
        <f t="shared" si="63"/>
        <v>3092021.282</v>
      </c>
      <c r="CE46" s="7">
        <f t="shared" si="63"/>
        <v>3086941.876</v>
      </c>
      <c r="CF46" s="7">
        <f t="shared" si="63"/>
        <v>3009531.777</v>
      </c>
      <c r="CG46" s="7">
        <f t="shared" si="63"/>
        <v>3489628.776</v>
      </c>
      <c r="CH46" s="7">
        <f t="shared" si="63"/>
        <v>3420266.974</v>
      </c>
      <c r="CI46" s="7">
        <f t="shared" si="63"/>
        <v>3583538.788</v>
      </c>
      <c r="CJ46" s="7">
        <f t="shared" si="63"/>
        <v>3622012.224</v>
      </c>
      <c r="CK46" s="7">
        <f t="shared" si="63"/>
        <v>3274514.78</v>
      </c>
      <c r="CL46" s="7">
        <f t="shared" si="63"/>
        <v>3275288.359</v>
      </c>
      <c r="CM46" s="7">
        <f t="shared" si="63"/>
        <v>3330885.682</v>
      </c>
      <c r="CN46" s="7">
        <f t="shared" si="63"/>
        <v>2786756.948</v>
      </c>
      <c r="CO46" s="7">
        <f t="shared" si="63"/>
        <v>3381814.965</v>
      </c>
      <c r="CP46" s="7">
        <f t="shared" si="63"/>
        <v>3189904.893</v>
      </c>
      <c r="CQ46" s="7">
        <f t="shared" si="63"/>
        <v>3267153.712</v>
      </c>
      <c r="CR46" s="7">
        <f t="shared" si="63"/>
        <v>3233829.747</v>
      </c>
      <c r="CS46" s="7">
        <f t="shared" si="63"/>
        <v>3517876.77</v>
      </c>
      <c r="CT46" s="7">
        <f t="shared" si="63"/>
        <v>3516372.559</v>
      </c>
      <c r="CU46" s="7">
        <f t="shared" si="63"/>
        <v>3557054.039</v>
      </c>
      <c r="CV46" s="7">
        <f t="shared" si="63"/>
        <v>3574605.249</v>
      </c>
      <c r="CW46" s="7">
        <f t="shared" si="63"/>
        <v>3473494.226</v>
      </c>
      <c r="CX46" s="7">
        <f t="shared" si="63"/>
        <v>3332860.402</v>
      </c>
      <c r="CY46" s="7">
        <f t="shared" si="63"/>
        <v>3164489.367</v>
      </c>
      <c r="CZ46" s="7">
        <f t="shared" si="63"/>
        <v>2913309.753</v>
      </c>
      <c r="DA46" s="7">
        <f t="shared" si="63"/>
        <v>3487499.447</v>
      </c>
      <c r="DB46" s="7">
        <f t="shared" si="63"/>
        <v>3158973.143</v>
      </c>
      <c r="DC46" s="7">
        <f t="shared" si="63"/>
        <v>3348854.189</v>
      </c>
      <c r="DD46" s="7">
        <f t="shared" si="63"/>
        <v>3248372.548</v>
      </c>
      <c r="DE46" s="7">
        <f t="shared" si="63"/>
        <v>3407928.411</v>
      </c>
      <c r="DF46" s="7">
        <f t="shared" si="63"/>
        <v>3616175.284</v>
      </c>
      <c r="DG46" s="7">
        <f t="shared" si="63"/>
        <v>3524481.136</v>
      </c>
      <c r="DH46" s="7">
        <f t="shared" si="63"/>
        <v>3510917.38</v>
      </c>
      <c r="DI46" s="7">
        <f t="shared" si="63"/>
        <v>3489201.365</v>
      </c>
      <c r="DJ46" s="7">
        <f t="shared" si="63"/>
        <v>3312848.191</v>
      </c>
      <c r="DK46" s="7">
        <f t="shared" si="63"/>
        <v>3016051</v>
      </c>
      <c r="DL46" s="7">
        <f t="shared" si="63"/>
        <v>3107663</v>
      </c>
      <c r="DM46" s="7">
        <f t="shared" si="63"/>
        <v>3279025</v>
      </c>
      <c r="DN46" s="7">
        <f t="shared" si="63"/>
        <v>3083177</v>
      </c>
      <c r="DO46" s="7">
        <f t="shared" si="63"/>
        <v>3406939</v>
      </c>
      <c r="DP46" s="7">
        <f t="shared" si="63"/>
        <v>3260548</v>
      </c>
      <c r="DQ46" s="7">
        <f t="shared" si="63"/>
        <v>3312308</v>
      </c>
      <c r="DR46" s="7">
        <f t="shared" si="63"/>
        <v>3596380</v>
      </c>
      <c r="DS46" s="7">
        <f t="shared" si="63"/>
        <v>3266449</v>
      </c>
      <c r="DT46" s="7">
        <f t="shared" si="63"/>
        <v>3466316</v>
      </c>
      <c r="DU46" s="7">
        <f t="shared" si="63"/>
        <v>3453975</v>
      </c>
      <c r="DV46" s="7">
        <f t="shared" si="63"/>
        <v>3119525</v>
      </c>
    </row>
    <row r="47" ht="12.75" customHeight="1">
      <c r="A47" s="11" t="s">
        <v>49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>
        <f t="shared" ref="BZ47:DV47" si="64">AVERAGE(BO46:BZ46)</f>
        <v>2910102.976</v>
      </c>
      <c r="CA47" s="12">
        <f t="shared" si="64"/>
        <v>2927378.726</v>
      </c>
      <c r="CB47" s="12">
        <f t="shared" si="64"/>
        <v>2955931.38</v>
      </c>
      <c r="CC47" s="12">
        <f t="shared" si="64"/>
        <v>2975614.629</v>
      </c>
      <c r="CD47" s="12">
        <f t="shared" si="64"/>
        <v>3006697.042</v>
      </c>
      <c r="CE47" s="12">
        <f t="shared" si="64"/>
        <v>3010407.415</v>
      </c>
      <c r="CF47" s="12">
        <f t="shared" si="64"/>
        <v>3033818.209</v>
      </c>
      <c r="CG47" s="12">
        <f t="shared" si="64"/>
        <v>3059242.446</v>
      </c>
      <c r="CH47" s="12">
        <f t="shared" si="64"/>
        <v>3072273.844</v>
      </c>
      <c r="CI47" s="12">
        <f t="shared" si="64"/>
        <v>3117710.684</v>
      </c>
      <c r="CJ47" s="12">
        <f t="shared" si="64"/>
        <v>3147281.498</v>
      </c>
      <c r="CK47" s="12">
        <f t="shared" si="64"/>
        <v>3163390.639</v>
      </c>
      <c r="CL47" s="12">
        <f t="shared" si="64"/>
        <v>3195798.396</v>
      </c>
      <c r="CM47" s="12">
        <f t="shared" si="64"/>
        <v>3235428.931</v>
      </c>
      <c r="CN47" s="12">
        <f t="shared" si="64"/>
        <v>3241064.07</v>
      </c>
      <c r="CO47" s="12">
        <f t="shared" si="64"/>
        <v>3279433.536</v>
      </c>
      <c r="CP47" s="12">
        <f t="shared" si="64"/>
        <v>3287590.504</v>
      </c>
      <c r="CQ47" s="12">
        <f t="shared" si="64"/>
        <v>3302608.157</v>
      </c>
      <c r="CR47" s="12">
        <f t="shared" si="64"/>
        <v>3321299.654</v>
      </c>
      <c r="CS47" s="12">
        <f t="shared" si="64"/>
        <v>3323653.654</v>
      </c>
      <c r="CT47" s="12">
        <f t="shared" si="64"/>
        <v>3331662.452</v>
      </c>
      <c r="CU47" s="12">
        <f t="shared" si="64"/>
        <v>3329455.39</v>
      </c>
      <c r="CV47" s="12">
        <f t="shared" si="64"/>
        <v>3325504.809</v>
      </c>
      <c r="CW47" s="12">
        <f t="shared" si="64"/>
        <v>3342086.429</v>
      </c>
      <c r="CX47" s="12">
        <f t="shared" si="64"/>
        <v>3346884.099</v>
      </c>
      <c r="CY47" s="12">
        <f t="shared" si="64"/>
        <v>3333017.74</v>
      </c>
      <c r="CZ47" s="12">
        <f t="shared" si="64"/>
        <v>3343563.807</v>
      </c>
      <c r="DA47" s="12">
        <f t="shared" si="64"/>
        <v>3352370.847</v>
      </c>
      <c r="DB47" s="12">
        <f t="shared" si="64"/>
        <v>3349793.201</v>
      </c>
      <c r="DC47" s="12">
        <f t="shared" si="64"/>
        <v>3356601.574</v>
      </c>
      <c r="DD47" s="12">
        <f t="shared" si="64"/>
        <v>3357813.474</v>
      </c>
      <c r="DE47" s="12">
        <f t="shared" si="64"/>
        <v>3348651.111</v>
      </c>
      <c r="DF47" s="12">
        <f t="shared" si="64"/>
        <v>3356968.005</v>
      </c>
      <c r="DG47" s="12">
        <f t="shared" si="64"/>
        <v>3354253.596</v>
      </c>
      <c r="DH47" s="12">
        <f t="shared" si="64"/>
        <v>3348946.274</v>
      </c>
      <c r="DI47" s="12">
        <f t="shared" si="64"/>
        <v>3350255.202</v>
      </c>
      <c r="DJ47" s="12">
        <f t="shared" si="64"/>
        <v>3348587.518</v>
      </c>
      <c r="DK47" s="12">
        <f t="shared" si="64"/>
        <v>3336217.654</v>
      </c>
      <c r="DL47" s="12">
        <f t="shared" si="64"/>
        <v>3352413.758</v>
      </c>
      <c r="DM47" s="12">
        <f t="shared" si="64"/>
        <v>3335040.887</v>
      </c>
      <c r="DN47" s="12">
        <f t="shared" si="64"/>
        <v>3328724.542</v>
      </c>
      <c r="DO47" s="12">
        <f t="shared" si="64"/>
        <v>3333564.943</v>
      </c>
      <c r="DP47" s="12">
        <f t="shared" si="64"/>
        <v>3334579.564</v>
      </c>
      <c r="DQ47" s="12">
        <f t="shared" si="64"/>
        <v>3326611.196</v>
      </c>
      <c r="DR47" s="12">
        <f t="shared" si="64"/>
        <v>3324961.589</v>
      </c>
      <c r="DS47" s="12">
        <f t="shared" si="64"/>
        <v>3303458.911</v>
      </c>
      <c r="DT47" s="12">
        <f t="shared" si="64"/>
        <v>3299742.13</v>
      </c>
      <c r="DU47" s="12">
        <f t="shared" si="64"/>
        <v>3296806.599</v>
      </c>
      <c r="DV47" s="12">
        <f t="shared" si="64"/>
        <v>3280696.333</v>
      </c>
    </row>
    <row r="48" ht="12.75" customHeight="1">
      <c r="A48" s="1" t="s">
        <v>50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>
        <v>122.75088803789514</v>
      </c>
      <c r="BP48" s="7">
        <v>124.32418676121426</v>
      </c>
      <c r="BQ48" s="7">
        <v>123.85088282557581</v>
      </c>
      <c r="BR48" s="7">
        <v>124.2427390479972</v>
      </c>
      <c r="BS48" s="7">
        <v>125.75038173208296</v>
      </c>
      <c r="BT48" s="7">
        <v>126.08084188313752</v>
      </c>
      <c r="BU48" s="7">
        <v>128.6634709343695</v>
      </c>
      <c r="BV48" s="7">
        <v>128.9344033907273</v>
      </c>
      <c r="BW48" s="7">
        <v>127.35785111395353</v>
      </c>
      <c r="BX48" s="7">
        <v>126.97956430489981</v>
      </c>
      <c r="BY48" s="7">
        <v>127.44109918703468</v>
      </c>
      <c r="BZ48" s="7">
        <v>135.97630266072943</v>
      </c>
      <c r="CA48" s="7">
        <v>126.06163208405825</v>
      </c>
      <c r="CB48" s="7">
        <v>125.68810202978892</v>
      </c>
      <c r="CC48" s="7">
        <v>122.98</v>
      </c>
      <c r="CD48" s="7">
        <v>125.29</v>
      </c>
      <c r="CE48" s="7">
        <v>128.38</v>
      </c>
      <c r="CF48" s="7">
        <v>127.5</v>
      </c>
      <c r="CG48" s="7">
        <v>129.32</v>
      </c>
      <c r="CH48" s="7">
        <v>131.1</v>
      </c>
      <c r="CI48" s="7">
        <v>130.3</v>
      </c>
      <c r="CJ48" s="7">
        <v>131.6</v>
      </c>
      <c r="CK48" s="7">
        <v>132.5</v>
      </c>
      <c r="CL48" s="7">
        <v>141.0</v>
      </c>
      <c r="CM48" s="7">
        <v>131.6</v>
      </c>
      <c r="CN48" s="7">
        <v>130.1</v>
      </c>
      <c r="CO48" s="7">
        <v>127.3</v>
      </c>
      <c r="CP48" s="7">
        <v>125.8</v>
      </c>
      <c r="CQ48" s="7">
        <v>124.0</v>
      </c>
      <c r="CR48" s="7">
        <v>125.3</v>
      </c>
      <c r="CS48" s="7">
        <v>124.9</v>
      </c>
      <c r="CT48" s="7">
        <v>126.8</v>
      </c>
      <c r="CU48" s="7">
        <v>127.2</v>
      </c>
      <c r="CV48" s="7">
        <v>128.8</v>
      </c>
      <c r="CW48" s="7">
        <v>132.7</v>
      </c>
      <c r="CX48" s="7">
        <v>140.1</v>
      </c>
      <c r="CY48" s="7">
        <v>126.1</v>
      </c>
      <c r="CZ48" s="7">
        <v>123.0</v>
      </c>
      <c r="DA48" s="7">
        <v>121.3</v>
      </c>
      <c r="DB48" s="7">
        <v>120.6</v>
      </c>
      <c r="DC48" s="7">
        <v>120.5</v>
      </c>
      <c r="DD48" s="7">
        <v>121.5</v>
      </c>
      <c r="DE48" s="7">
        <v>119.1</v>
      </c>
      <c r="DF48" s="7">
        <v>118.7</v>
      </c>
      <c r="DG48" s="7">
        <v>118.8</v>
      </c>
      <c r="DH48" s="7">
        <v>119.2</v>
      </c>
      <c r="DI48" s="7">
        <v>121.3</v>
      </c>
      <c r="DJ48" s="7">
        <v>129.0</v>
      </c>
      <c r="DK48" s="7">
        <v>119.8</v>
      </c>
      <c r="DL48" s="7">
        <v>118.8</v>
      </c>
      <c r="DM48" s="7">
        <v>118.0</v>
      </c>
      <c r="DN48" s="7">
        <v>118.1</v>
      </c>
      <c r="DO48" s="7">
        <v>120.2</v>
      </c>
      <c r="DP48" s="7">
        <v>122.5</v>
      </c>
      <c r="DQ48" s="7">
        <v>120.2</v>
      </c>
      <c r="DR48" s="7">
        <v>120.0</v>
      </c>
      <c r="DS48" s="7">
        <v>119.9</v>
      </c>
      <c r="DT48" s="7">
        <v>121.6</v>
      </c>
      <c r="DU48" s="7">
        <v>121.0</v>
      </c>
      <c r="DV48" s="7">
        <v>130.2</v>
      </c>
    </row>
    <row r="49" ht="12.75" customHeight="1">
      <c r="A49" s="1" t="s">
        <v>49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12">
        <f t="shared" ref="BZ49:DV49" si="65">AVERAGE(BO48:BZ48)</f>
        <v>126.8627177</v>
      </c>
      <c r="CA49" s="12">
        <f t="shared" si="65"/>
        <v>127.138613</v>
      </c>
      <c r="CB49" s="12">
        <f t="shared" si="65"/>
        <v>127.2522726</v>
      </c>
      <c r="CC49" s="12">
        <f t="shared" si="65"/>
        <v>127.179699</v>
      </c>
      <c r="CD49" s="12">
        <f t="shared" si="65"/>
        <v>127.2669708</v>
      </c>
      <c r="CE49" s="12">
        <f t="shared" si="65"/>
        <v>127.4861056</v>
      </c>
      <c r="CF49" s="12">
        <f t="shared" si="65"/>
        <v>127.6043688</v>
      </c>
      <c r="CG49" s="12">
        <f t="shared" si="65"/>
        <v>127.6590796</v>
      </c>
      <c r="CH49" s="12">
        <f t="shared" si="65"/>
        <v>127.8395459</v>
      </c>
      <c r="CI49" s="12">
        <f t="shared" si="65"/>
        <v>128.084725</v>
      </c>
      <c r="CJ49" s="12">
        <f t="shared" si="65"/>
        <v>128.4697613</v>
      </c>
      <c r="CK49" s="12">
        <f t="shared" si="65"/>
        <v>128.8913364</v>
      </c>
      <c r="CL49" s="12">
        <f t="shared" si="65"/>
        <v>129.3099778</v>
      </c>
      <c r="CM49" s="12">
        <f t="shared" si="65"/>
        <v>129.7715085</v>
      </c>
      <c r="CN49" s="12">
        <f t="shared" si="65"/>
        <v>130.1391667</v>
      </c>
      <c r="CO49" s="12">
        <f t="shared" si="65"/>
        <v>130.4991667</v>
      </c>
      <c r="CP49" s="12">
        <f t="shared" si="65"/>
        <v>130.5416667</v>
      </c>
      <c r="CQ49" s="12">
        <f t="shared" si="65"/>
        <v>130.1766667</v>
      </c>
      <c r="CR49" s="12">
        <f t="shared" si="65"/>
        <v>129.9933333</v>
      </c>
      <c r="CS49" s="12">
        <f t="shared" si="65"/>
        <v>129.625</v>
      </c>
      <c r="CT49" s="12">
        <f t="shared" si="65"/>
        <v>129.2666667</v>
      </c>
      <c r="CU49" s="12">
        <f t="shared" si="65"/>
        <v>129.0083333</v>
      </c>
      <c r="CV49" s="12">
        <f t="shared" si="65"/>
        <v>128.775</v>
      </c>
      <c r="CW49" s="12">
        <f t="shared" si="65"/>
        <v>128.7916667</v>
      </c>
      <c r="CX49" s="12">
        <f t="shared" si="65"/>
        <v>128.7166667</v>
      </c>
      <c r="CY49" s="12">
        <f t="shared" si="65"/>
        <v>128.2583333</v>
      </c>
      <c r="CZ49" s="12">
        <f t="shared" si="65"/>
        <v>127.6666667</v>
      </c>
      <c r="DA49" s="12">
        <f t="shared" si="65"/>
        <v>127.1666667</v>
      </c>
      <c r="DB49" s="12">
        <f t="shared" si="65"/>
        <v>126.7333333</v>
      </c>
      <c r="DC49" s="12">
        <f t="shared" si="65"/>
        <v>126.4416667</v>
      </c>
      <c r="DD49" s="12">
        <f t="shared" si="65"/>
        <v>126.125</v>
      </c>
      <c r="DE49" s="12">
        <f t="shared" si="65"/>
        <v>125.6416667</v>
      </c>
      <c r="DF49" s="12">
        <f t="shared" si="65"/>
        <v>124.9666667</v>
      </c>
      <c r="DG49" s="12">
        <f t="shared" si="65"/>
        <v>124.2666667</v>
      </c>
      <c r="DH49" s="12">
        <f t="shared" si="65"/>
        <v>123.4666667</v>
      </c>
      <c r="DI49" s="12">
        <f t="shared" si="65"/>
        <v>122.5166667</v>
      </c>
      <c r="DJ49" s="12">
        <f t="shared" si="65"/>
        <v>121.5916667</v>
      </c>
      <c r="DK49" s="12">
        <f t="shared" si="65"/>
        <v>121.0666667</v>
      </c>
      <c r="DL49" s="12">
        <f t="shared" si="65"/>
        <v>120.7166667</v>
      </c>
      <c r="DM49" s="12">
        <f t="shared" si="65"/>
        <v>120.4416667</v>
      </c>
      <c r="DN49" s="12">
        <f t="shared" si="65"/>
        <v>120.2333333</v>
      </c>
      <c r="DO49" s="12">
        <f t="shared" si="65"/>
        <v>120.2083333</v>
      </c>
      <c r="DP49" s="12">
        <f t="shared" si="65"/>
        <v>120.2916667</v>
      </c>
      <c r="DQ49" s="12">
        <f t="shared" si="65"/>
        <v>120.3833333</v>
      </c>
      <c r="DR49" s="12">
        <f t="shared" si="65"/>
        <v>120.4916667</v>
      </c>
      <c r="DS49" s="12">
        <f t="shared" si="65"/>
        <v>120.5833333</v>
      </c>
      <c r="DT49" s="12">
        <f t="shared" si="65"/>
        <v>120.7833333</v>
      </c>
      <c r="DU49" s="12">
        <f t="shared" si="65"/>
        <v>120.7583333</v>
      </c>
      <c r="DV49" s="12">
        <f t="shared" si="65"/>
        <v>120.8583333</v>
      </c>
    </row>
    <row r="50" ht="12.75" customHeight="1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</row>
    <row r="51" ht="12.75" customHeight="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</row>
    <row r="52" ht="12.75" customHeight="1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</row>
    <row r="53" ht="12.75" customHeight="1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</row>
    <row r="54" ht="12.75" customHeight="1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</row>
    <row r="55" ht="12.75" customHeight="1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</row>
    <row r="56" ht="12.75" customHeight="1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</row>
    <row r="57" ht="12.75" customHeight="1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</row>
    <row r="58" ht="12.75" customHeight="1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</row>
    <row r="59" ht="12.75" customHeight="1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</row>
    <row r="60" ht="12.75" customHeight="1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</row>
    <row r="61" ht="12.75" customHeight="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</row>
    <row r="62" ht="12.75" customHeight="1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</row>
    <row r="63" ht="12.75" customHeight="1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</row>
    <row r="64" ht="12.75" customHeight="1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</row>
    <row r="65" ht="12.75" customHeight="1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</row>
    <row r="66" ht="12.75" customHeight="1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</row>
    <row r="67" ht="12.75" customHeight="1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</row>
    <row r="68" ht="12.75" customHeight="1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</row>
    <row r="69" ht="12.75" customHeight="1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</row>
    <row r="70" ht="12.75" customHeight="1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</row>
    <row r="71" ht="12.75" customHeight="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</row>
    <row r="72" ht="12.75" customHeight="1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</row>
    <row r="73" ht="12.75" customHeight="1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</row>
    <row r="74" ht="12.75" customHeight="1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</row>
    <row r="75" ht="12.75" customHeight="1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</row>
    <row r="76" ht="12.75" customHeight="1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</row>
    <row r="77" ht="12.75" customHeight="1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</row>
    <row r="78" ht="12.75" customHeight="1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</row>
    <row r="79" ht="12.75" customHeight="1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</row>
    <row r="80" ht="12.75" customHeight="1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</row>
    <row r="81" ht="12.75" customHeight="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</row>
    <row r="82" ht="12.75" customHeight="1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</row>
    <row r="83" ht="12.75" customHeight="1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</row>
    <row r="84" ht="12.75" customHeight="1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</row>
    <row r="85" ht="12.75" customHeight="1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</row>
    <row r="86" ht="12.75" customHeight="1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</row>
    <row r="87" ht="12.75" customHeight="1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</row>
    <row r="88" ht="12.75" customHeight="1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</row>
    <row r="89" ht="12.75" customHeight="1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</row>
    <row r="90" ht="12.75" customHeight="1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</row>
    <row r="91" ht="12.75" customHeight="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</row>
    <row r="92" ht="12.75" customHeight="1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</row>
    <row r="93" ht="12.75" customHeight="1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</row>
    <row r="94" ht="12.75" customHeight="1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</row>
    <row r="95" ht="12.75" customHeight="1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</row>
    <row r="96" ht="12.75" customHeight="1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</row>
    <row r="97" ht="12.75" customHeight="1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</row>
    <row r="98" ht="12.75" customHeight="1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</row>
    <row r="99" ht="12.75" customHeight="1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</row>
    <row r="100" ht="12.75" customHeight="1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</row>
    <row r="101" ht="12.75" customHeight="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</row>
    <row r="102" ht="12.75" customHeight="1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</row>
    <row r="103" ht="12.75" customHeight="1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</row>
    <row r="104" ht="12.75" customHeight="1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</row>
    <row r="105" ht="12.75" customHeight="1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</row>
    <row r="106" ht="12.75" customHeight="1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</row>
    <row r="107" ht="12.75" customHeight="1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</row>
    <row r="108" ht="12.75" customHeight="1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</row>
    <row r="109" ht="12.75" customHeight="1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</row>
    <row r="110" ht="12.75" customHeight="1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</row>
    <row r="111" ht="12.75" customHeight="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</row>
    <row r="112" ht="12.75" customHeight="1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</row>
    <row r="113" ht="12.75" customHeight="1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</row>
    <row r="114" ht="12.75" customHeight="1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</row>
    <row r="115" ht="12.75" customHeight="1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</row>
    <row r="116" ht="12.75" customHeight="1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</row>
    <row r="117" ht="12.75" customHeight="1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</row>
    <row r="118" ht="12.75" customHeight="1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</row>
    <row r="119" ht="12.75" customHeight="1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</row>
    <row r="120" ht="12.75" customHeight="1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</row>
    <row r="121" ht="12.75" customHeight="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</row>
    <row r="122" ht="12.75" customHeight="1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</row>
    <row r="123" ht="12.75" customHeight="1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</row>
    <row r="124" ht="12.75" customHeight="1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</row>
    <row r="125" ht="12.75" customHeight="1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</row>
    <row r="126" ht="12.75" customHeight="1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</row>
    <row r="127" ht="12.75" customHeight="1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</row>
    <row r="128" ht="12.75" customHeight="1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</row>
    <row r="129" ht="12.75" customHeight="1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</row>
    <row r="130" ht="12.75" customHeight="1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</row>
    <row r="131" ht="12.75" customHeight="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</row>
    <row r="132" ht="12.75" customHeight="1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</row>
    <row r="133" ht="12.75" customHeight="1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</row>
    <row r="134" ht="12.75" customHeight="1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</row>
    <row r="135" ht="12.75" customHeight="1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</row>
    <row r="136" ht="12.75" customHeight="1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</row>
    <row r="137" ht="12.75" customHeight="1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</row>
    <row r="138" ht="12.75" customHeight="1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</row>
    <row r="139" ht="12.75" customHeight="1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</row>
    <row r="140" ht="12.75" customHeight="1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</row>
    <row r="141" ht="12.75" customHeight="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</row>
    <row r="142" ht="12.75" customHeight="1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</row>
    <row r="143" ht="12.75" customHeight="1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</row>
    <row r="144" ht="12.75" customHeight="1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</row>
    <row r="145" ht="12.75" customHeight="1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</row>
    <row r="146" ht="12.75" customHeight="1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</row>
    <row r="147" ht="12.75" customHeight="1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</row>
    <row r="148" ht="12.75" customHeight="1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</row>
    <row r="149" ht="12.75" customHeight="1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</row>
    <row r="150" ht="12.75" customHeight="1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</row>
    <row r="151" ht="12.75" customHeight="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</row>
    <row r="152" ht="12.75" customHeight="1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</row>
    <row r="153" ht="12.75" customHeight="1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</row>
    <row r="154" ht="12.75" customHeight="1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</row>
    <row r="155" ht="12.75" customHeight="1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</row>
    <row r="156" ht="12.75" customHeight="1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</row>
    <row r="157" ht="12.75" customHeight="1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</row>
    <row r="158" ht="12.75" customHeight="1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</row>
    <row r="159" ht="12.75" customHeight="1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</row>
    <row r="160" ht="12.75" customHeight="1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</row>
    <row r="161" ht="12.75" customHeight="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</row>
    <row r="162" ht="12.75" customHeight="1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</row>
    <row r="163" ht="12.75" customHeight="1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</row>
    <row r="164" ht="12.75" customHeight="1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</row>
    <row r="165" ht="12.75" customHeight="1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</row>
    <row r="166" ht="12.75" customHeight="1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</row>
    <row r="167" ht="12.75" customHeight="1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</row>
    <row r="168" ht="12.75" customHeight="1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</row>
    <row r="169" ht="12.75" customHeight="1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</row>
    <row r="170" ht="12.75" customHeight="1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</row>
    <row r="171" ht="12.75" customHeight="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</row>
    <row r="172" ht="12.75" customHeight="1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</row>
    <row r="173" ht="12.75" customHeight="1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</row>
    <row r="174" ht="12.75" customHeight="1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</row>
    <row r="175" ht="12.75" customHeight="1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</row>
    <row r="176" ht="12.75" customHeight="1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</row>
    <row r="177" ht="12.75" customHeight="1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</row>
    <row r="178" ht="12.75" customHeight="1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</row>
    <row r="179" ht="12.75" customHeight="1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</row>
    <row r="180" ht="12.75" customHeight="1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</row>
    <row r="181" ht="12.75" customHeight="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</row>
    <row r="182" ht="12.75" customHeight="1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</row>
    <row r="183" ht="12.75" customHeight="1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</row>
    <row r="184" ht="12.75" customHeight="1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</row>
    <row r="185" ht="12.75" customHeight="1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</row>
    <row r="186" ht="12.75" customHeight="1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</row>
    <row r="187" ht="12.75" customHeight="1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</row>
    <row r="188" ht="12.75" customHeight="1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</row>
    <row r="189" ht="12.75" customHeight="1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</row>
    <row r="190" ht="12.75" customHeight="1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</row>
    <row r="191" ht="12.75" customHeight="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</row>
    <row r="192" ht="12.75" customHeight="1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</row>
    <row r="193" ht="12.75" customHeight="1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</row>
    <row r="194" ht="12.75" customHeight="1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</row>
    <row r="195" ht="12.75" customHeight="1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</row>
    <row r="196" ht="12.75" customHeight="1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</row>
    <row r="197" ht="12.75" customHeight="1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</row>
    <row r="198" ht="12.75" customHeight="1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</row>
    <row r="199" ht="12.75" customHeight="1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</row>
    <row r="200" ht="12.75" customHeight="1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</row>
    <row r="201" ht="12.75" customHeight="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</row>
    <row r="202" ht="12.75" customHeight="1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</row>
    <row r="203" ht="12.75" customHeight="1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</row>
    <row r="204" ht="12.75" customHeight="1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</row>
    <row r="205" ht="12.75" customHeight="1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</row>
    <row r="206" ht="12.75" customHeight="1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</row>
    <row r="207" ht="12.75" customHeight="1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</row>
    <row r="208" ht="12.75" customHeight="1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</row>
    <row r="209" ht="12.75" customHeight="1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</row>
    <row r="210" ht="12.75" customHeight="1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</row>
    <row r="211" ht="12.75" customHeight="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</row>
    <row r="212" ht="12.75" customHeight="1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</row>
    <row r="213" ht="12.75" customHeight="1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</row>
    <row r="214" ht="12.75" customHeight="1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</row>
    <row r="215" ht="12.75" customHeight="1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</row>
    <row r="216" ht="12.75" customHeight="1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</row>
    <row r="217" ht="12.75" customHeight="1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</row>
    <row r="218" ht="12.75" customHeight="1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</row>
    <row r="219" ht="12.75" customHeight="1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</row>
    <row r="220" ht="12.75" customHeight="1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</row>
    <row r="221" ht="12.75" customHeight="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</row>
    <row r="222" ht="12.75" customHeight="1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</row>
    <row r="223" ht="12.75" customHeight="1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</row>
    <row r="224" ht="12.75" customHeight="1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</row>
    <row r="225" ht="12.75" customHeight="1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</row>
    <row r="226" ht="12.75" customHeight="1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</row>
    <row r="227" ht="12.75" customHeight="1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</row>
    <row r="228" ht="12.75" customHeight="1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</row>
    <row r="229" ht="12.75" customHeight="1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</row>
    <row r="230" ht="12.75" customHeight="1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</row>
    <row r="231" ht="12.75" customHeight="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</row>
    <row r="232" ht="12.75" customHeight="1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</row>
    <row r="233" ht="12.75" customHeight="1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</row>
    <row r="234" ht="12.75" customHeight="1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</row>
    <row r="235" ht="12.75" customHeight="1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</row>
    <row r="236" ht="12.75" customHeight="1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</row>
    <row r="237" ht="12.75" customHeight="1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</row>
    <row r="238" ht="12.75" customHeight="1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</row>
    <row r="239" ht="12.75" customHeight="1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</row>
    <row r="240" ht="12.75" customHeight="1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</row>
    <row r="241" ht="12.75" customHeight="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</row>
    <row r="242" ht="12.75" customHeight="1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</row>
    <row r="243" ht="12.75" customHeight="1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</row>
    <row r="244" ht="12.75" customHeight="1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</row>
    <row r="245" ht="12.75" customHeight="1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</row>
    <row r="246" ht="12.75" customHeight="1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</row>
    <row r="247" ht="12.75" customHeight="1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</row>
    <row r="248" ht="12.75" customHeight="1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</row>
    <row r="249" ht="12.75" customHeight="1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</row>
    <row r="250" ht="12.75" customHeight="1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</row>
    <row r="251" ht="12.75" customHeight="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</row>
    <row r="252" ht="12.75" customHeight="1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</row>
    <row r="253" ht="12.75" customHeight="1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</row>
    <row r="254" ht="12.75" customHeight="1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</row>
    <row r="255" ht="12.75" customHeight="1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</row>
    <row r="256" ht="12.75" customHeight="1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</row>
    <row r="257" ht="12.75" customHeight="1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</row>
    <row r="258" ht="12.75" customHeight="1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</row>
    <row r="259" ht="12.75" customHeight="1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</row>
    <row r="260" ht="12.75" customHeight="1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</row>
    <row r="261" ht="12.75" customHeight="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</row>
    <row r="262" ht="12.75" customHeight="1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</row>
    <row r="263" ht="12.75" customHeight="1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</row>
    <row r="264" ht="12.75" customHeight="1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</row>
    <row r="265" ht="12.75" customHeight="1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</row>
    <row r="266" ht="12.75" customHeight="1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</row>
    <row r="267" ht="12.75" customHeight="1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</row>
    <row r="268" ht="12.75" customHeight="1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</row>
    <row r="269" ht="12.75" customHeight="1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</row>
    <row r="270" ht="12.75" customHeight="1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</row>
    <row r="271" ht="12.75" customHeight="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</row>
    <row r="272" ht="12.75" customHeight="1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</row>
    <row r="273" ht="12.75" customHeight="1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</row>
    <row r="274" ht="12.75" customHeight="1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</row>
    <row r="275" ht="12.75" customHeight="1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</row>
    <row r="276" ht="12.75" customHeight="1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</row>
    <row r="277" ht="12.75" customHeight="1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</row>
    <row r="278" ht="12.75" customHeight="1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</row>
    <row r="279" ht="12.75" customHeight="1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</row>
    <row r="280" ht="12.75" customHeight="1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</row>
    <row r="281" ht="12.75" customHeight="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</row>
    <row r="282" ht="12.75" customHeight="1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</row>
    <row r="283" ht="12.75" customHeight="1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</row>
    <row r="284" ht="12.75" customHeight="1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</row>
    <row r="285" ht="12.75" customHeight="1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</row>
    <row r="286" ht="12.75" customHeight="1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</row>
    <row r="287" ht="12.75" customHeight="1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</row>
    <row r="288" ht="12.75" customHeight="1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</row>
    <row r="289" ht="12.75" customHeight="1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</row>
    <row r="290" ht="12.75" customHeight="1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</row>
    <row r="291" ht="12.75" customHeight="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</row>
    <row r="292" ht="12.75" customHeight="1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</row>
    <row r="293" ht="12.75" customHeight="1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</row>
    <row r="294" ht="12.75" customHeight="1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</row>
    <row r="295" ht="12.75" customHeight="1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</row>
    <row r="296" ht="12.75" customHeight="1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</row>
    <row r="297" ht="12.75" customHeight="1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</row>
    <row r="298" ht="12.75" customHeight="1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</row>
    <row r="299" ht="12.75" customHeight="1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</row>
    <row r="300" ht="12.75" customHeight="1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</row>
    <row r="301" ht="12.75" customHeight="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</row>
    <row r="302" ht="12.75" customHeight="1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</row>
    <row r="303" ht="12.75" customHeight="1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</row>
    <row r="304" ht="12.75" customHeight="1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</row>
    <row r="305" ht="12.75" customHeight="1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</row>
    <row r="306" ht="12.75" customHeight="1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</row>
    <row r="307" ht="12.75" customHeight="1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</row>
    <row r="308" ht="12.75" customHeight="1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</row>
    <row r="309" ht="12.75" customHeight="1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</row>
    <row r="310" ht="12.75" customHeight="1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</row>
    <row r="311" ht="12.75" customHeight="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</row>
    <row r="312" ht="12.75" customHeight="1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</row>
    <row r="313" ht="12.75" customHeight="1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</row>
    <row r="314" ht="12.75" customHeight="1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</row>
    <row r="315" ht="12.75" customHeight="1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</row>
    <row r="316" ht="12.75" customHeight="1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</row>
    <row r="317" ht="12.75" customHeight="1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</row>
    <row r="318" ht="12.75" customHeight="1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</row>
    <row r="319" ht="12.75" customHeight="1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</row>
    <row r="320" ht="12.75" customHeight="1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</row>
    <row r="321" ht="12.75" customHeight="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</row>
    <row r="322" ht="12.75" customHeight="1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</row>
    <row r="323" ht="12.75" customHeight="1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</row>
    <row r="324" ht="12.75" customHeight="1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</row>
    <row r="325" ht="12.75" customHeight="1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</row>
    <row r="326" ht="12.75" customHeight="1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</row>
    <row r="327" ht="12.75" customHeight="1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</row>
    <row r="328" ht="12.75" customHeight="1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</row>
    <row r="329" ht="12.75" customHeight="1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</row>
    <row r="330" ht="12.75" customHeight="1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</row>
    <row r="331" ht="12.75" customHeight="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</row>
    <row r="332" ht="12.75" customHeight="1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</row>
    <row r="333" ht="12.75" customHeight="1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</row>
    <row r="334" ht="12.75" customHeight="1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</row>
    <row r="335" ht="12.75" customHeight="1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</row>
    <row r="336" ht="12.75" customHeight="1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</row>
    <row r="337" ht="12.75" customHeight="1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</row>
    <row r="338" ht="12.75" customHeight="1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</row>
    <row r="339" ht="12.75" customHeight="1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</row>
    <row r="340" ht="12.75" customHeight="1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</row>
    <row r="341" ht="12.75" customHeight="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</row>
    <row r="342" ht="12.75" customHeight="1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</row>
    <row r="343" ht="12.75" customHeight="1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</row>
    <row r="344" ht="12.75" customHeight="1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</row>
    <row r="345" ht="12.75" customHeight="1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</row>
    <row r="346" ht="12.75" customHeight="1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</row>
    <row r="347" ht="12.75" customHeight="1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</row>
    <row r="348" ht="12.75" customHeight="1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</row>
    <row r="349" ht="12.75" customHeight="1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</row>
    <row r="350" ht="12.75" customHeight="1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</row>
    <row r="351" ht="12.75" customHeight="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</row>
    <row r="352" ht="12.75" customHeight="1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</row>
    <row r="353" ht="12.75" customHeight="1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</row>
    <row r="354" ht="12.75" customHeight="1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</row>
    <row r="355" ht="12.75" customHeight="1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</row>
    <row r="356" ht="12.75" customHeight="1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</row>
    <row r="357" ht="12.75" customHeight="1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</row>
    <row r="358" ht="12.75" customHeight="1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</row>
    <row r="359" ht="12.75" customHeight="1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</row>
    <row r="360" ht="12.75" customHeight="1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</row>
    <row r="361" ht="12.75" customHeight="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</row>
    <row r="362" ht="12.75" customHeight="1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</row>
    <row r="363" ht="12.75" customHeight="1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</row>
    <row r="364" ht="12.75" customHeight="1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</row>
    <row r="365" ht="12.75" customHeight="1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</row>
    <row r="366" ht="12.75" customHeight="1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</row>
    <row r="367" ht="12.75" customHeight="1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</row>
    <row r="368" ht="12.75" customHeight="1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</row>
    <row r="369" ht="12.75" customHeight="1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</row>
    <row r="370" ht="12.75" customHeight="1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</row>
    <row r="371" ht="12.75" customHeight="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</row>
    <row r="372" ht="12.75" customHeight="1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</row>
    <row r="373" ht="12.75" customHeight="1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</row>
    <row r="374" ht="12.75" customHeight="1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</row>
    <row r="375" ht="12.75" customHeight="1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</row>
    <row r="376" ht="12.75" customHeight="1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</row>
    <row r="377" ht="12.75" customHeight="1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</row>
    <row r="378" ht="12.75" customHeight="1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</row>
    <row r="379" ht="12.75" customHeight="1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</row>
    <row r="380" ht="12.75" customHeight="1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</row>
    <row r="381" ht="12.75" customHeight="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</row>
    <row r="382" ht="12.75" customHeight="1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</row>
    <row r="383" ht="12.75" customHeight="1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</row>
    <row r="384" ht="12.75" customHeight="1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</row>
    <row r="385" ht="12.75" customHeight="1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</row>
    <row r="386" ht="12.75" customHeight="1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</row>
    <row r="387" ht="12.75" customHeight="1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</row>
    <row r="388" ht="12.75" customHeight="1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</row>
    <row r="389" ht="12.75" customHeight="1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</row>
    <row r="390" ht="12.75" customHeight="1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</row>
    <row r="391" ht="12.75" customHeight="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</row>
    <row r="392" ht="12.75" customHeight="1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</row>
    <row r="393" ht="12.75" customHeight="1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</row>
    <row r="394" ht="12.75" customHeight="1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</row>
    <row r="395" ht="12.75" customHeight="1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</row>
    <row r="396" ht="12.75" customHeight="1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</row>
    <row r="397" ht="12.75" customHeight="1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</row>
    <row r="398" ht="12.75" customHeight="1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</row>
    <row r="399" ht="12.75" customHeight="1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</row>
    <row r="400" ht="12.75" customHeight="1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</row>
    <row r="401" ht="12.75" customHeight="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</row>
    <row r="402" ht="12.75" customHeight="1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</row>
    <row r="403" ht="12.75" customHeight="1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</row>
    <row r="404" ht="12.75" customHeight="1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</row>
    <row r="405" ht="12.75" customHeight="1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</row>
    <row r="406" ht="12.75" customHeight="1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</row>
    <row r="407" ht="12.75" customHeight="1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</row>
    <row r="408" ht="12.75" customHeight="1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</row>
    <row r="409" ht="12.75" customHeight="1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</row>
    <row r="410" ht="12.75" customHeight="1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</row>
    <row r="411" ht="12.75" customHeight="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</row>
    <row r="412" ht="12.75" customHeight="1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</row>
    <row r="413" ht="12.75" customHeight="1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</row>
    <row r="414" ht="12.75" customHeight="1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</row>
    <row r="415" ht="12.75" customHeight="1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</row>
    <row r="416" ht="12.75" customHeight="1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</row>
    <row r="417" ht="12.75" customHeight="1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</row>
    <row r="418" ht="12.75" customHeight="1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</row>
    <row r="419" ht="12.75" customHeight="1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</row>
    <row r="420" ht="12.75" customHeight="1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</row>
    <row r="421" ht="12.75" customHeight="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</row>
    <row r="422" ht="12.75" customHeight="1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</row>
    <row r="423" ht="12.75" customHeight="1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</row>
    <row r="424" ht="12.75" customHeight="1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</row>
    <row r="425" ht="12.75" customHeight="1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</row>
    <row r="426" ht="12.75" customHeight="1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</row>
    <row r="427" ht="12.75" customHeight="1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</row>
    <row r="428" ht="12.75" customHeight="1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</row>
    <row r="429" ht="12.75" customHeight="1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</row>
    <row r="430" ht="12.75" customHeight="1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</row>
    <row r="431" ht="12.75" customHeight="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</row>
    <row r="432" ht="12.75" customHeight="1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</row>
    <row r="433" ht="12.75" customHeight="1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</row>
    <row r="434" ht="12.75" customHeight="1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</row>
    <row r="435" ht="12.75" customHeight="1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</row>
    <row r="436" ht="12.75" customHeight="1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</row>
    <row r="437" ht="12.75" customHeight="1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</row>
    <row r="438" ht="12.75" customHeight="1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</row>
    <row r="439" ht="12.75" customHeight="1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</row>
    <row r="440" ht="12.75" customHeight="1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</row>
    <row r="441" ht="12.75" customHeight="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</row>
    <row r="442" ht="12.75" customHeight="1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</row>
    <row r="443" ht="12.75" customHeight="1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</row>
    <row r="444" ht="12.75" customHeight="1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</row>
    <row r="445" ht="12.75" customHeight="1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</row>
    <row r="446" ht="12.75" customHeight="1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</row>
    <row r="447" ht="12.75" customHeight="1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</row>
    <row r="448" ht="12.75" customHeight="1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</row>
    <row r="449" ht="12.75" customHeight="1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</row>
    <row r="450" ht="12.75" customHeight="1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</row>
    <row r="451" ht="12.75" customHeight="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</row>
    <row r="452" ht="12.75" customHeight="1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</row>
    <row r="453" ht="12.75" customHeight="1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</row>
    <row r="454" ht="12.75" customHeight="1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</row>
    <row r="455" ht="12.75" customHeight="1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</row>
    <row r="456" ht="12.75" customHeight="1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</row>
    <row r="457" ht="12.75" customHeight="1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</row>
    <row r="458" ht="12.75" customHeight="1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</row>
    <row r="459" ht="12.75" customHeight="1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</row>
    <row r="460" ht="12.75" customHeight="1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</row>
    <row r="461" ht="12.75" customHeight="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</row>
    <row r="462" ht="12.75" customHeight="1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</row>
    <row r="463" ht="12.75" customHeight="1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</row>
    <row r="464" ht="12.75" customHeight="1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</row>
    <row r="465" ht="12.75" customHeight="1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</row>
    <row r="466" ht="12.75" customHeight="1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</row>
    <row r="467" ht="12.75" customHeight="1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</row>
    <row r="468" ht="12.75" customHeight="1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</row>
    <row r="469" ht="12.75" customHeight="1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</row>
    <row r="470" ht="12.75" customHeight="1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</row>
    <row r="471" ht="12.75" customHeight="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</row>
    <row r="472" ht="12.75" customHeight="1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</row>
    <row r="473" ht="12.75" customHeight="1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</row>
    <row r="474" ht="12.75" customHeight="1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</row>
    <row r="475" ht="12.75" customHeight="1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</row>
    <row r="476" ht="12.75" customHeight="1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</row>
    <row r="477" ht="12.75" customHeight="1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</row>
    <row r="478" ht="12.75" customHeight="1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</row>
    <row r="479" ht="12.75" customHeight="1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</row>
    <row r="480" ht="12.75" customHeight="1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</row>
    <row r="481" ht="12.75" customHeight="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</row>
    <row r="482" ht="12.75" customHeight="1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</row>
    <row r="483" ht="12.75" customHeight="1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</row>
    <row r="484" ht="12.75" customHeight="1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</row>
    <row r="485" ht="12.75" customHeight="1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</row>
    <row r="486" ht="12.75" customHeight="1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</row>
    <row r="487" ht="12.75" customHeight="1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</row>
    <row r="488" ht="12.75" customHeight="1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</row>
    <row r="489" ht="12.75" customHeight="1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</row>
    <row r="490" ht="12.75" customHeight="1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</row>
    <row r="491" ht="12.75" customHeight="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</row>
    <row r="492" ht="12.75" customHeight="1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</row>
    <row r="493" ht="12.75" customHeight="1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</row>
    <row r="494" ht="12.75" customHeight="1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</row>
    <row r="495" ht="12.75" customHeight="1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</row>
    <row r="496" ht="12.75" customHeight="1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</row>
    <row r="497" ht="12.75" customHeight="1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</row>
    <row r="498" ht="12.75" customHeight="1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</row>
    <row r="499" ht="12.75" customHeight="1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</row>
    <row r="500" ht="12.75" customHeight="1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</row>
    <row r="501" ht="12.75" customHeight="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</row>
    <row r="502" ht="12.75" customHeight="1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</row>
    <row r="503" ht="12.75" customHeight="1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</row>
    <row r="504" ht="12.75" customHeight="1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</row>
    <row r="505" ht="12.75" customHeight="1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</row>
    <row r="506" ht="12.75" customHeight="1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</row>
    <row r="507" ht="12.75" customHeight="1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</row>
    <row r="508" ht="12.75" customHeight="1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</row>
    <row r="509" ht="12.75" customHeight="1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</row>
    <row r="510" ht="12.75" customHeight="1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</row>
    <row r="511" ht="12.75" customHeight="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</row>
    <row r="512" ht="12.75" customHeight="1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</row>
    <row r="513" ht="12.75" customHeight="1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</row>
    <row r="514" ht="12.75" customHeight="1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</row>
    <row r="515" ht="12.75" customHeight="1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</row>
    <row r="516" ht="12.75" customHeight="1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</row>
    <row r="517" ht="12.75" customHeight="1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</row>
    <row r="518" ht="12.75" customHeight="1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</row>
    <row r="519" ht="12.75" customHeight="1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</row>
    <row r="520" ht="12.75" customHeight="1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</row>
    <row r="521" ht="12.75" customHeight="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</row>
    <row r="522" ht="12.75" customHeight="1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</row>
    <row r="523" ht="12.75" customHeight="1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</row>
    <row r="524" ht="12.75" customHeight="1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</row>
    <row r="525" ht="12.75" customHeight="1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</row>
    <row r="526" ht="12.75" customHeight="1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</row>
    <row r="527" ht="12.75" customHeight="1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</row>
    <row r="528" ht="12.75" customHeight="1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</row>
    <row r="529" ht="12.75" customHeight="1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</row>
    <row r="530" ht="12.75" customHeight="1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</row>
    <row r="531" ht="12.75" customHeight="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</row>
    <row r="532" ht="12.75" customHeight="1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</row>
    <row r="533" ht="12.75" customHeight="1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</row>
    <row r="534" ht="12.75" customHeight="1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</row>
    <row r="535" ht="12.75" customHeight="1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</row>
    <row r="536" ht="12.75" customHeight="1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</row>
    <row r="537" ht="12.75" customHeight="1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</row>
    <row r="538" ht="12.75" customHeight="1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</row>
    <row r="539" ht="12.75" customHeight="1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</row>
    <row r="540" ht="12.75" customHeight="1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</row>
    <row r="541" ht="12.75" customHeight="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</row>
    <row r="542" ht="12.75" customHeight="1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</row>
    <row r="543" ht="12.75" customHeight="1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</row>
    <row r="544" ht="12.75" customHeight="1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</row>
    <row r="545" ht="12.75" customHeight="1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</row>
    <row r="546" ht="12.75" customHeight="1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</row>
    <row r="547" ht="12.75" customHeight="1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</row>
    <row r="548" ht="12.75" customHeight="1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</row>
    <row r="549" ht="12.75" customHeight="1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</row>
    <row r="550" ht="12.75" customHeight="1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</row>
    <row r="551" ht="12.75" customHeight="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</row>
    <row r="552" ht="12.75" customHeight="1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</row>
    <row r="553" ht="12.75" customHeight="1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</row>
    <row r="554" ht="12.75" customHeight="1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</row>
    <row r="555" ht="12.75" customHeight="1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</row>
    <row r="556" ht="12.75" customHeight="1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</row>
    <row r="557" ht="12.75" customHeight="1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</row>
    <row r="558" ht="12.75" customHeight="1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</row>
    <row r="559" ht="12.75" customHeight="1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</row>
    <row r="560" ht="12.75" customHeight="1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</row>
    <row r="561" ht="12.75" customHeight="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</row>
    <row r="562" ht="12.75" customHeight="1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</row>
    <row r="563" ht="12.75" customHeight="1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</row>
    <row r="564" ht="12.75" customHeight="1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</row>
    <row r="565" ht="12.75" customHeight="1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</row>
    <row r="566" ht="12.75" customHeight="1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</row>
    <row r="567" ht="12.75" customHeight="1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</row>
    <row r="568" ht="12.75" customHeight="1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</row>
    <row r="569" ht="12.75" customHeight="1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</row>
    <row r="570" ht="12.75" customHeight="1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</row>
    <row r="571" ht="12.75" customHeight="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</row>
    <row r="572" ht="12.75" customHeight="1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</row>
    <row r="573" ht="12.75" customHeight="1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</row>
    <row r="574" ht="12.75" customHeight="1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</row>
    <row r="575" ht="12.75" customHeight="1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</row>
    <row r="576" ht="12.75" customHeight="1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</row>
    <row r="577" ht="12.75" customHeight="1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</row>
    <row r="578" ht="12.75" customHeight="1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</row>
    <row r="579" ht="12.75" customHeight="1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</row>
    <row r="580" ht="12.75" customHeight="1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</row>
    <row r="581" ht="12.75" customHeight="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</row>
    <row r="582" ht="12.75" customHeight="1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</row>
    <row r="583" ht="12.75" customHeight="1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</row>
    <row r="584" ht="12.75" customHeight="1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</row>
    <row r="585" ht="12.75" customHeight="1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</row>
    <row r="586" ht="12.75" customHeight="1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</row>
    <row r="587" ht="12.75" customHeight="1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</row>
    <row r="588" ht="12.75" customHeight="1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</row>
    <row r="589" ht="12.75" customHeight="1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</row>
    <row r="590" ht="12.75" customHeight="1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</row>
    <row r="591" ht="12.75" customHeight="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</row>
    <row r="592" ht="12.75" customHeight="1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</row>
    <row r="593" ht="12.75" customHeight="1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</row>
    <row r="594" ht="12.75" customHeight="1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</row>
    <row r="595" ht="12.75" customHeight="1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</row>
    <row r="596" ht="12.75" customHeight="1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</row>
    <row r="597" ht="12.75" customHeight="1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</row>
    <row r="598" ht="12.75" customHeight="1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</row>
    <row r="599" ht="12.75" customHeight="1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</row>
    <row r="600" ht="12.75" customHeight="1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</row>
    <row r="601" ht="12.75" customHeight="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</row>
    <row r="602" ht="12.75" customHeight="1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</row>
    <row r="603" ht="12.75" customHeight="1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</row>
    <row r="604" ht="12.75" customHeight="1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</row>
    <row r="605" ht="12.75" customHeight="1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</row>
    <row r="606" ht="12.75" customHeight="1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</row>
    <row r="607" ht="12.75" customHeight="1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</row>
    <row r="608" ht="12.75" customHeight="1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</row>
    <row r="609" ht="12.75" customHeight="1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</row>
    <row r="610" ht="12.75" customHeight="1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</row>
    <row r="611" ht="12.75" customHeight="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</row>
    <row r="612" ht="12.75" customHeight="1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</row>
    <row r="613" ht="12.75" customHeight="1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</row>
    <row r="614" ht="12.75" customHeight="1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</row>
    <row r="615" ht="12.75" customHeight="1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</row>
    <row r="616" ht="12.75" customHeight="1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</row>
    <row r="617" ht="12.75" customHeight="1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</row>
    <row r="618" ht="12.75" customHeight="1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</row>
    <row r="619" ht="12.75" customHeight="1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</row>
    <row r="620" ht="12.75" customHeight="1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</row>
    <row r="621" ht="12.75" customHeight="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</row>
    <row r="622" ht="12.75" customHeight="1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</row>
    <row r="623" ht="12.75" customHeight="1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</row>
    <row r="624" ht="12.75" customHeight="1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</row>
    <row r="625" ht="12.75" customHeight="1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</row>
    <row r="626" ht="12.75" customHeight="1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</row>
    <row r="627" ht="12.75" customHeight="1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</row>
    <row r="628" ht="12.75" customHeight="1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</row>
    <row r="629" ht="12.75" customHeight="1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</row>
    <row r="630" ht="12.75" customHeight="1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</row>
    <row r="631" ht="12.75" customHeight="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</row>
    <row r="632" ht="12.75" customHeight="1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</row>
    <row r="633" ht="12.75" customHeight="1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</row>
    <row r="634" ht="12.75" customHeight="1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</row>
    <row r="635" ht="12.75" customHeight="1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</row>
    <row r="636" ht="12.75" customHeight="1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</row>
    <row r="637" ht="12.75" customHeight="1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</row>
    <row r="638" ht="12.75" customHeight="1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</row>
    <row r="639" ht="12.75" customHeight="1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</row>
    <row r="640" ht="12.75" customHeight="1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</row>
    <row r="641" ht="12.75" customHeight="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</row>
    <row r="642" ht="12.75" customHeight="1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</row>
    <row r="643" ht="12.75" customHeight="1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</row>
    <row r="644" ht="12.75" customHeight="1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</row>
    <row r="645" ht="12.75" customHeight="1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</row>
    <row r="646" ht="12.75" customHeight="1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</row>
    <row r="647" ht="12.75" customHeight="1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</row>
    <row r="648" ht="12.75" customHeight="1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</row>
    <row r="649" ht="12.75" customHeight="1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</row>
    <row r="650" ht="12.75" customHeight="1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</row>
    <row r="651" ht="12.75" customHeight="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</row>
    <row r="652" ht="12.75" customHeight="1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</row>
    <row r="653" ht="12.75" customHeight="1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</row>
    <row r="654" ht="12.75" customHeight="1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</row>
    <row r="655" ht="12.75" customHeight="1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</row>
    <row r="656" ht="12.75" customHeight="1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</row>
    <row r="657" ht="12.75" customHeight="1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</row>
    <row r="658" ht="12.75" customHeight="1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</row>
    <row r="659" ht="12.75" customHeight="1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</row>
    <row r="660" ht="12.75" customHeight="1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</row>
    <row r="661" ht="12.75" customHeight="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</row>
    <row r="662" ht="12.75" customHeight="1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</row>
    <row r="663" ht="12.75" customHeight="1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</row>
    <row r="664" ht="12.75" customHeight="1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</row>
    <row r="665" ht="12.75" customHeight="1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</row>
    <row r="666" ht="12.75" customHeight="1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</row>
    <row r="667" ht="12.75" customHeight="1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</row>
    <row r="668" ht="12.75" customHeight="1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</row>
    <row r="669" ht="12.75" customHeight="1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</row>
    <row r="670" ht="12.75" customHeight="1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</row>
    <row r="671" ht="12.75" customHeight="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</row>
    <row r="672" ht="12.75" customHeight="1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</row>
    <row r="673" ht="12.75" customHeight="1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</row>
    <row r="674" ht="12.75" customHeight="1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</row>
    <row r="675" ht="12.75" customHeight="1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</row>
    <row r="676" ht="12.75" customHeight="1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</row>
    <row r="677" ht="12.75" customHeight="1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</row>
    <row r="678" ht="12.75" customHeight="1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</row>
    <row r="679" ht="12.75" customHeight="1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</row>
    <row r="680" ht="12.75" customHeight="1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</row>
    <row r="681" ht="12.75" customHeight="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</row>
    <row r="682" ht="12.75" customHeight="1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</row>
    <row r="683" ht="12.75" customHeight="1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</row>
    <row r="684" ht="12.75" customHeight="1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</row>
    <row r="685" ht="12.75" customHeight="1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</row>
    <row r="686" ht="12.75" customHeight="1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</row>
    <row r="687" ht="12.75" customHeight="1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</row>
    <row r="688" ht="12.75" customHeight="1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</row>
    <row r="689" ht="12.75" customHeight="1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</row>
    <row r="690" ht="12.75" customHeight="1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</row>
    <row r="691" ht="12.75" customHeight="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</row>
    <row r="692" ht="12.75" customHeight="1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</row>
    <row r="693" ht="12.75" customHeight="1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</row>
    <row r="694" ht="12.75" customHeight="1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</row>
    <row r="695" ht="12.75" customHeight="1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</row>
    <row r="696" ht="12.75" customHeight="1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</row>
    <row r="697" ht="12.75" customHeight="1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</row>
    <row r="698" ht="12.75" customHeight="1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</row>
    <row r="699" ht="12.75" customHeight="1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</row>
    <row r="700" ht="12.75" customHeight="1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</row>
    <row r="701" ht="12.75" customHeight="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</row>
    <row r="702" ht="12.75" customHeight="1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</row>
    <row r="703" ht="12.75" customHeight="1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</row>
    <row r="704" ht="12.75" customHeight="1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</row>
    <row r="705" ht="12.75" customHeight="1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</row>
    <row r="706" ht="12.75" customHeight="1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</row>
    <row r="707" ht="12.75" customHeight="1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</row>
    <row r="708" ht="12.75" customHeight="1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</row>
    <row r="709" ht="12.75" customHeight="1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</row>
    <row r="710" ht="12.75" customHeight="1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</row>
    <row r="711" ht="12.75" customHeight="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</row>
    <row r="712" ht="12.75" customHeight="1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</row>
    <row r="713" ht="12.75" customHeight="1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</row>
    <row r="714" ht="12.75" customHeight="1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</row>
    <row r="715" ht="12.75" customHeight="1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</row>
    <row r="716" ht="12.75" customHeight="1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</row>
    <row r="717" ht="12.75" customHeight="1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</row>
    <row r="718" ht="12.75" customHeight="1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</row>
    <row r="719" ht="12.75" customHeight="1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</row>
    <row r="720" ht="12.75" customHeight="1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</row>
    <row r="721" ht="12.75" customHeight="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</row>
    <row r="722" ht="12.75" customHeight="1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</row>
    <row r="723" ht="12.75" customHeight="1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</row>
    <row r="724" ht="12.75" customHeight="1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</row>
    <row r="725" ht="12.75" customHeight="1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</row>
    <row r="726" ht="12.75" customHeight="1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</row>
    <row r="727" ht="12.75" customHeight="1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</row>
    <row r="728" ht="12.75" customHeight="1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</row>
    <row r="729" ht="12.75" customHeight="1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</row>
    <row r="730" ht="12.75" customHeight="1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</row>
    <row r="731" ht="12.75" customHeight="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</row>
    <row r="732" ht="12.75" customHeight="1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</row>
    <row r="733" ht="12.75" customHeight="1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</row>
    <row r="734" ht="12.75" customHeight="1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</row>
    <row r="735" ht="12.75" customHeight="1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</row>
    <row r="736" ht="12.75" customHeight="1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</row>
    <row r="737" ht="12.75" customHeight="1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</row>
    <row r="738" ht="12.75" customHeight="1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</row>
    <row r="739" ht="12.75" customHeight="1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</row>
    <row r="740" ht="12.75" customHeight="1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</row>
    <row r="741" ht="12.75" customHeight="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</row>
    <row r="742" ht="12.75" customHeight="1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</row>
    <row r="743" ht="12.75" customHeight="1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</row>
    <row r="744" ht="12.75" customHeight="1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</row>
    <row r="745" ht="12.75" customHeight="1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</row>
    <row r="746" ht="12.75" customHeight="1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</row>
    <row r="747" ht="12.75" customHeight="1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</row>
    <row r="748" ht="12.75" customHeight="1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</row>
    <row r="749" ht="12.75" customHeight="1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</row>
    <row r="750" ht="12.75" customHeight="1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</row>
    <row r="751" ht="12.75" customHeight="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</row>
    <row r="752" ht="12.75" customHeight="1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</row>
    <row r="753" ht="12.75" customHeight="1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</row>
    <row r="754" ht="12.75" customHeight="1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</row>
    <row r="755" ht="12.75" customHeight="1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</row>
    <row r="756" ht="12.75" customHeight="1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</row>
    <row r="757" ht="12.75" customHeight="1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</row>
    <row r="758" ht="12.75" customHeight="1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</row>
    <row r="759" ht="12.75" customHeight="1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</row>
    <row r="760" ht="12.75" customHeight="1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</row>
    <row r="761" ht="12.75" customHeight="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</row>
    <row r="762" ht="12.75" customHeight="1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</row>
    <row r="763" ht="12.75" customHeight="1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</row>
    <row r="764" ht="12.75" customHeight="1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</row>
    <row r="765" ht="12.75" customHeight="1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</row>
    <row r="766" ht="12.75" customHeight="1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</row>
    <row r="767" ht="12.75" customHeight="1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</row>
    <row r="768" ht="12.75" customHeight="1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</row>
    <row r="769" ht="12.75" customHeight="1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</row>
    <row r="770" ht="12.75" customHeight="1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</row>
    <row r="771" ht="12.75" customHeight="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</row>
    <row r="772" ht="12.75" customHeight="1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</row>
    <row r="773" ht="12.75" customHeight="1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</row>
    <row r="774" ht="12.75" customHeight="1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</row>
    <row r="775" ht="12.75" customHeight="1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</row>
    <row r="776" ht="12.75" customHeight="1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</row>
    <row r="777" ht="12.75" customHeight="1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</row>
    <row r="778" ht="12.75" customHeight="1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</row>
    <row r="779" ht="12.75" customHeight="1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</row>
    <row r="780" ht="12.75" customHeight="1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</row>
    <row r="781" ht="12.75" customHeight="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</row>
    <row r="782" ht="12.75" customHeight="1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</row>
    <row r="783" ht="12.75" customHeight="1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</row>
    <row r="784" ht="12.75" customHeight="1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</row>
    <row r="785" ht="12.75" customHeight="1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</row>
    <row r="786" ht="12.75" customHeight="1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</row>
    <row r="787" ht="12.75" customHeight="1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</row>
    <row r="788" ht="12.75" customHeight="1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</row>
    <row r="789" ht="12.75" customHeight="1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</row>
    <row r="790" ht="12.75" customHeight="1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</row>
    <row r="791" ht="12.75" customHeight="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</row>
    <row r="792" ht="12.75" customHeight="1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</row>
    <row r="793" ht="12.75" customHeight="1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</row>
    <row r="794" ht="12.75" customHeight="1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</row>
    <row r="795" ht="12.75" customHeight="1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</row>
    <row r="796" ht="12.75" customHeight="1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</row>
    <row r="797" ht="12.75" customHeight="1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</row>
    <row r="798" ht="12.75" customHeight="1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</row>
    <row r="799" ht="12.75" customHeight="1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</row>
    <row r="800" ht="12.75" customHeight="1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</row>
    <row r="801" ht="12.75" customHeight="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</row>
    <row r="802" ht="12.75" customHeight="1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</row>
    <row r="803" ht="12.75" customHeight="1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</row>
    <row r="804" ht="12.75" customHeight="1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</row>
    <row r="805" ht="12.75" customHeight="1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</row>
    <row r="806" ht="12.75" customHeight="1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</row>
    <row r="807" ht="12.75" customHeight="1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</row>
    <row r="808" ht="12.75" customHeight="1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</row>
    <row r="809" ht="12.75" customHeight="1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</row>
    <row r="810" ht="12.75" customHeight="1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</row>
    <row r="811" ht="12.75" customHeight="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</row>
    <row r="812" ht="12.75" customHeight="1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</row>
    <row r="813" ht="12.75" customHeight="1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</row>
    <row r="814" ht="12.75" customHeight="1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</row>
    <row r="815" ht="12.75" customHeight="1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</row>
    <row r="816" ht="12.75" customHeight="1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</row>
    <row r="817" ht="12.75" customHeight="1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</row>
    <row r="818" ht="12.75" customHeight="1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</row>
    <row r="819" ht="12.75" customHeight="1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</row>
    <row r="820" ht="12.75" customHeight="1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</row>
    <row r="821" ht="12.75" customHeight="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</row>
    <row r="822" ht="12.75" customHeight="1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</row>
    <row r="823" ht="12.75" customHeight="1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</row>
    <row r="824" ht="12.75" customHeight="1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</row>
    <row r="825" ht="12.75" customHeight="1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</row>
    <row r="826" ht="12.75" customHeight="1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</row>
    <row r="827" ht="12.75" customHeight="1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</row>
    <row r="828" ht="12.75" customHeight="1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</row>
    <row r="829" ht="12.75" customHeight="1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</row>
    <row r="830" ht="12.75" customHeight="1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</row>
    <row r="831" ht="12.75" customHeight="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</row>
    <row r="832" ht="12.75" customHeight="1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</row>
    <row r="833" ht="12.75" customHeight="1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</row>
    <row r="834" ht="12.75" customHeight="1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</row>
    <row r="835" ht="12.75" customHeight="1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</row>
    <row r="836" ht="12.75" customHeight="1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</row>
    <row r="837" ht="12.75" customHeight="1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</row>
    <row r="838" ht="12.75" customHeight="1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</row>
    <row r="839" ht="12.75" customHeight="1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</row>
    <row r="840" ht="12.75" customHeight="1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</row>
    <row r="841" ht="12.75" customHeight="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</row>
    <row r="842" ht="12.75" customHeight="1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</row>
    <row r="843" ht="12.75" customHeight="1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</row>
    <row r="844" ht="12.75" customHeight="1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</row>
    <row r="845" ht="12.75" customHeight="1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</row>
    <row r="846" ht="12.75" customHeight="1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</row>
    <row r="847" ht="12.75" customHeight="1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</row>
    <row r="848" ht="12.75" customHeight="1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</row>
    <row r="849" ht="12.75" customHeight="1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</row>
    <row r="850" ht="12.75" customHeight="1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</row>
    <row r="851" ht="12.75" customHeight="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</row>
    <row r="852" ht="12.75" customHeight="1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</row>
    <row r="853" ht="12.75" customHeight="1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</row>
    <row r="854" ht="12.75" customHeight="1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</row>
    <row r="855" ht="12.75" customHeight="1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</row>
    <row r="856" ht="12.75" customHeight="1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</row>
    <row r="857" ht="12.75" customHeight="1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</row>
    <row r="858" ht="12.75" customHeight="1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</row>
    <row r="859" ht="12.75" customHeight="1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</row>
    <row r="860" ht="12.75" customHeight="1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</row>
    <row r="861" ht="12.75" customHeight="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</row>
    <row r="862" ht="12.75" customHeight="1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</row>
    <row r="863" ht="12.75" customHeight="1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</row>
    <row r="864" ht="12.75" customHeight="1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</row>
    <row r="865" ht="12.75" customHeight="1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</row>
    <row r="866" ht="12.75" customHeight="1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</row>
    <row r="867" ht="12.75" customHeight="1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</row>
    <row r="868" ht="12.75" customHeight="1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</row>
    <row r="869" ht="12.75" customHeight="1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</row>
    <row r="870" ht="12.75" customHeight="1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</row>
    <row r="871" ht="12.75" customHeight="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</row>
    <row r="872" ht="12.75" customHeight="1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</row>
    <row r="873" ht="12.75" customHeight="1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</row>
    <row r="874" ht="12.75" customHeight="1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</row>
    <row r="875" ht="12.75" customHeight="1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</row>
    <row r="876" ht="12.75" customHeight="1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</row>
    <row r="877" ht="12.75" customHeight="1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</row>
    <row r="878" ht="12.75" customHeight="1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</row>
    <row r="879" ht="12.75" customHeight="1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</row>
    <row r="880" ht="12.75" customHeight="1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</row>
    <row r="881" ht="12.75" customHeight="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</row>
    <row r="882" ht="12.75" customHeight="1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</row>
    <row r="883" ht="12.75" customHeight="1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</row>
    <row r="884" ht="12.75" customHeight="1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</row>
    <row r="885" ht="12.75" customHeight="1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</row>
    <row r="886" ht="12.75" customHeight="1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</row>
    <row r="887" ht="12.75" customHeight="1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</row>
    <row r="888" ht="12.75" customHeight="1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</row>
    <row r="889" ht="12.75" customHeight="1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</row>
    <row r="890" ht="12.75" customHeight="1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</row>
    <row r="891" ht="12.75" customHeight="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</row>
    <row r="892" ht="12.75" customHeight="1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</row>
    <row r="893" ht="12.75" customHeight="1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</row>
    <row r="894" ht="12.75" customHeight="1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</row>
    <row r="895" ht="12.75" customHeight="1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</row>
    <row r="896" ht="12.75" customHeight="1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</row>
    <row r="897" ht="12.75" customHeight="1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</row>
    <row r="898" ht="12.75" customHeight="1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</row>
    <row r="899" ht="12.75" customHeight="1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</row>
    <row r="900" ht="12.75" customHeight="1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</row>
    <row r="901" ht="12.75" customHeight="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</row>
    <row r="902" ht="12.75" customHeight="1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</row>
    <row r="903" ht="12.75" customHeight="1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</row>
    <row r="904" ht="12.75" customHeight="1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</row>
    <row r="905" ht="12.75" customHeight="1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</row>
    <row r="906" ht="12.75" customHeight="1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</row>
    <row r="907" ht="12.75" customHeight="1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</row>
    <row r="908" ht="12.75" customHeight="1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</row>
    <row r="909" ht="12.75" customHeight="1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</row>
    <row r="910" ht="12.75" customHeight="1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</row>
    <row r="911" ht="12.75" customHeight="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</row>
    <row r="912" ht="12.75" customHeight="1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</row>
    <row r="913" ht="12.75" customHeight="1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</row>
    <row r="914" ht="12.75" customHeight="1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</row>
    <row r="915" ht="12.75" customHeight="1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</row>
    <row r="916" ht="12.75" customHeight="1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</row>
    <row r="917" ht="12.75" customHeight="1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</row>
    <row r="918" ht="12.75" customHeight="1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</row>
    <row r="919" ht="12.75" customHeight="1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</row>
    <row r="920" ht="12.75" customHeight="1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</row>
    <row r="921" ht="12.75" customHeight="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</row>
    <row r="922" ht="12.75" customHeight="1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</row>
    <row r="923" ht="12.75" customHeight="1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</row>
    <row r="924" ht="12.75" customHeight="1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</row>
    <row r="925" ht="12.75" customHeight="1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</row>
    <row r="926" ht="12.75" customHeight="1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</row>
    <row r="927" ht="12.75" customHeight="1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</row>
    <row r="928" ht="12.75" customHeight="1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</row>
    <row r="929" ht="12.75" customHeight="1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</row>
    <row r="930" ht="12.75" customHeight="1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</row>
    <row r="931" ht="12.75" customHeight="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</row>
    <row r="932" ht="12.75" customHeight="1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</row>
    <row r="933" ht="12.75" customHeight="1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</row>
    <row r="934" ht="12.75" customHeight="1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</row>
    <row r="935" ht="12.75" customHeight="1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</row>
    <row r="936" ht="12.75" customHeight="1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</row>
    <row r="937" ht="12.75" customHeight="1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</row>
    <row r="938" ht="12.75" customHeight="1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</row>
    <row r="939" ht="12.75" customHeight="1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</row>
    <row r="940" ht="12.75" customHeight="1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</row>
    <row r="941" ht="12.75" customHeight="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</row>
    <row r="942" ht="12.75" customHeight="1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</row>
    <row r="943" ht="12.75" customHeight="1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</row>
    <row r="944" ht="12.75" customHeight="1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</row>
    <row r="945" ht="12.75" customHeight="1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</row>
    <row r="946" ht="12.75" customHeight="1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</row>
    <row r="947" ht="12.75" customHeight="1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</row>
    <row r="948" ht="12.75" customHeight="1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</row>
    <row r="949" ht="12.75" customHeight="1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</row>
    <row r="950" ht="12.75" customHeight="1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</row>
    <row r="951" ht="12.75" customHeight="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</row>
    <row r="952" ht="12.75" customHeight="1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</row>
    <row r="953" ht="12.75" customHeight="1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</row>
    <row r="954" ht="12.75" customHeight="1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</row>
    <row r="955" ht="12.75" customHeight="1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</row>
    <row r="956" ht="12.75" customHeight="1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</row>
    <row r="957" ht="12.75" customHeight="1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</row>
    <row r="958" ht="12.75" customHeight="1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</row>
    <row r="959" ht="12.75" customHeight="1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</row>
    <row r="960" ht="12.75" customHeight="1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</row>
    <row r="961" ht="12.75" customHeight="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</row>
    <row r="962" ht="12.75" customHeight="1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</row>
    <row r="963" ht="12.75" customHeight="1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</row>
    <row r="964" ht="12.75" customHeight="1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</row>
    <row r="965" ht="12.75" customHeight="1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</row>
    <row r="966" ht="12.75" customHeight="1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</row>
    <row r="967" ht="12.75" customHeight="1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</row>
    <row r="968" ht="12.75" customHeight="1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</row>
    <row r="969" ht="12.75" customHeight="1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</row>
    <row r="970" ht="12.75" customHeight="1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</row>
    <row r="971" ht="12.75" customHeight="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</row>
    <row r="972" ht="12.75" customHeight="1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</row>
    <row r="973" ht="12.75" customHeight="1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</row>
    <row r="974" ht="12.75" customHeight="1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</row>
    <row r="975" ht="12.75" customHeight="1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</row>
    <row r="976" ht="12.75" customHeight="1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</row>
    <row r="977" ht="12.75" customHeight="1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</row>
    <row r="978" ht="12.75" customHeight="1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</row>
    <row r="979" ht="12.75" customHeight="1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</row>
    <row r="980" ht="12.75" customHeight="1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</row>
    <row r="981" ht="12.75" customHeight="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</row>
    <row r="982" ht="12.75" customHeight="1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</row>
    <row r="983" ht="12.75" customHeight="1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</row>
    <row r="984" ht="12.75" customHeight="1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</row>
    <row r="985" ht="12.75" customHeight="1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</row>
    <row r="986" ht="12.75" customHeight="1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</row>
    <row r="987" ht="12.75" customHeight="1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</row>
    <row r="988" ht="12.75" customHeight="1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</row>
    <row r="989" ht="12.75" customHeight="1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</row>
    <row r="990" ht="12.75" customHeight="1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</row>
    <row r="991" ht="12.75" customHeight="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</row>
    <row r="992" ht="12.75" customHeight="1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</row>
    <row r="993" ht="12.75" customHeight="1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</row>
    <row r="994" ht="12.75" customHeight="1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</row>
    <row r="995" ht="12.75" customHeight="1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</row>
    <row r="996" ht="12.75" customHeight="1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</row>
    <row r="997" ht="12.75" customHeight="1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</row>
    <row r="998" ht="12.75" customHeight="1">
      <c r="A998" s="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</row>
    <row r="999" ht="12.75" customHeight="1">
      <c r="A999" s="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</row>
    <row r="1000" ht="12.75" customHeight="1">
      <c r="A1000" s="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</row>
  </sheetData>
  <printOptions verticalCentered="1"/>
  <pageMargins bottom="0.4330708661417323" footer="0.0" header="0.0" left="0.1968503937007874" right="0.4724409448818898" top="0.472440944881889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2022-07-13T14:30:07Z</dcterms:created>
  <dc:creator>Bernardo Jannuzzi</dc:creator>
</cp:coreProperties>
</file>