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03" sheetId="1" r:id="rId4"/>
    <sheet state="visible" name="2004" sheetId="2" r:id="rId5"/>
    <sheet state="visible" name="2005" sheetId="3" r:id="rId6"/>
    <sheet state="visible" name="2006" sheetId="4" r:id="rId7"/>
    <sheet state="visible" name="2007" sheetId="5" r:id="rId8"/>
    <sheet state="visible" name="2008" sheetId="6" r:id="rId9"/>
    <sheet state="visible" name="2009" sheetId="7" r:id="rId10"/>
    <sheet state="visible" name="2010" sheetId="8" r:id="rId11"/>
    <sheet state="visible" name="2011" sheetId="9" r:id="rId12"/>
    <sheet state="visible" name="2012" sheetId="10" r:id="rId13"/>
    <sheet state="visible" name="2013" sheetId="11" r:id="rId14"/>
    <sheet state="visible" name="2014" sheetId="12" r:id="rId15"/>
    <sheet state="visible" name="2015" sheetId="13" r:id="rId16"/>
    <sheet state="visible" name="2016" sheetId="14" r:id="rId17"/>
    <sheet state="visible" name="2017" sheetId="15" r:id="rId18"/>
    <sheet state="visible" name="2018" sheetId="16" r:id="rId19"/>
    <sheet state="visible" name="2019" sheetId="17" r:id="rId20"/>
    <sheet state="visible" name="2020" sheetId="18" r:id="rId21"/>
    <sheet state="visible" name="2021" sheetId="19" r:id="rId22"/>
  </sheets>
  <definedNames/>
  <calcPr/>
  <extLst>
    <ext uri="GoogleSheetsCustomDataVersion1">
      <go:sheetsCustomData xmlns:go="http://customooxmlschemas.google.com/" r:id="rId23" roundtripDataSignature="AMtx7mjsDQHg7QqkmGTEFj8FCleH3Ala8w=="/>
    </ext>
  </extLst>
</workbook>
</file>

<file path=xl/sharedStrings.xml><?xml version="1.0" encoding="utf-8"?>
<sst xmlns="http://schemas.openxmlformats.org/spreadsheetml/2006/main" count="1155" uniqueCount="77">
  <si>
    <t>CONSUMO MENSAL DE CIMENTO</t>
  </si>
  <si>
    <t>em toneladas</t>
  </si>
  <si>
    <t>LOCALIDADE</t>
  </si>
  <si>
    <t>CONSUMO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</si>
  <si>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</si>
  <si>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</si>
  <si>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</si>
  <si>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</si>
  <si>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</si>
  <si>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</si>
  <si>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</si>
  <si>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</si>
  <si>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</si>
  <si>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</si>
  <si>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</si>
  <si>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</si>
  <si>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</t>
  </si>
  <si>
    <t>RONDÔNIA</t>
  </si>
  <si>
    <t>ACRE</t>
  </si>
  <si>
    <t>AMAZONAS</t>
  </si>
  <si>
    <t>RORAIMA</t>
  </si>
  <si>
    <t>PARÁ</t>
  </si>
  <si>
    <t>AMAPÁ</t>
  </si>
  <si>
    <t>TOCANTINS</t>
  </si>
  <si>
    <t>REGIÃO NORTE</t>
  </si>
  <si>
    <t>MARANHÃO</t>
  </si>
  <si>
    <t>PIAUÍ</t>
  </si>
  <si>
    <t xml:space="preserve"> CEARÁ</t>
  </si>
  <si>
    <t>RIO GRANDE DO NORTE</t>
  </si>
  <si>
    <t>PARAÍBA</t>
  </si>
  <si>
    <t>PERNAMBUCO</t>
  </si>
  <si>
    <t>ALAGOAS</t>
  </si>
  <si>
    <t>SERGIPE</t>
  </si>
  <si>
    <t>BAHIA</t>
  </si>
  <si>
    <t>REGIÃO  NORDESTE</t>
  </si>
  <si>
    <t>MINAS GERAIS</t>
  </si>
  <si>
    <t>ESPÍRITO SANTO</t>
  </si>
  <si>
    <t>RIO DE JANEIRO</t>
  </si>
  <si>
    <t>SÃO PAULO</t>
  </si>
  <si>
    <t>REGIÃO SUDESTE</t>
  </si>
  <si>
    <t>PARANÁ</t>
  </si>
  <si>
    <t>SANTA CATARINA</t>
  </si>
  <si>
    <t>RIO GRANDE DO SUL</t>
  </si>
  <si>
    <t>REGIÃO  SUL</t>
  </si>
  <si>
    <t>MATO GROSSO</t>
  </si>
  <si>
    <t>MATO GROSSO DO SUL</t>
  </si>
  <si>
    <t>GOIÁS</t>
  </si>
  <si>
    <t>DISTRITO FEDERAL</t>
  </si>
  <si>
    <t>CENTRO-OESTE</t>
  </si>
  <si>
    <t>TOTAL  BRASIL</t>
  </si>
  <si>
    <t>Fonte: Sindicato Nacional da Indústria do Cimento-SNIC.</t>
  </si>
  <si>
    <t>Elaboração: Banco de Dados-CBIC</t>
  </si>
  <si>
    <t>(...) Dado não disponível.</t>
  </si>
  <si>
    <t>2004 (Inclui ajustes)</t>
  </si>
  <si>
    <t>CEARÁ</t>
  </si>
  <si>
    <t>Ajustes</t>
  </si>
  <si>
    <t>REGIÃO SUL</t>
  </si>
  <si>
    <t>TOTAL BRASIL</t>
  </si>
  <si>
    <t>2005 (Inclui ajustes)</t>
  </si>
  <si>
    <t>2006 (Inclui ajustes)</t>
  </si>
  <si>
    <t>2007 (Inclui ajustes)</t>
  </si>
  <si>
    <t>2008 (Inclui ajustes)</t>
  </si>
  <si>
    <t>...</t>
  </si>
  <si>
    <t>2009 (Inclui ajustes)</t>
  </si>
  <si>
    <t>2010 (Inclui ajustes)</t>
  </si>
  <si>
    <t>2011* (Inclui ajustes)</t>
  </si>
  <si>
    <t>(*) Dados preliminares sujeitos à revisão.</t>
  </si>
  <si>
    <t>2012* (Inclui ajustes)</t>
  </si>
  <si>
    <t>2013* (Inclui ajustes)</t>
  </si>
  <si>
    <t>2014* (Inclui ajustes)</t>
  </si>
  <si>
    <t>2015* (Inclui ajustes)</t>
  </si>
  <si>
    <t>2016* (Inclui ajustes)</t>
  </si>
  <si>
    <t>2017* (Inclui ajustes)</t>
  </si>
  <si>
    <t>2018* (Inclui ajustes)</t>
  </si>
  <si>
    <t>2019* (Inclui ajustes)</t>
  </si>
  <si>
    <t>2020* (Inclui ajustes)</t>
  </si>
  <si>
    <t>2021* (Inclui ajustes)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</si>
</sst>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_);_(* \(#,##0\);_(* &quot;-&quot;_);_(@_)"/>
  </numFmts>
  <fonts count="19">
    <font>
      <sz val="10.0"/>
      <color rgb="FF000000"/>
      <name val="Arial"/>
      <scheme val="minor"/>
    </font>
    <font>
      <b/>
      <sz val="11.0"/>
      <color rgb="FF3366FF"/>
      <name val="Arial"/>
    </font>
    <font>
      <sz val="11.0"/>
      <color theme="1"/>
      <name val="Arial"/>
    </font>
    <font>
      <sz val="9.0"/>
      <color rgb="FF3366FF"/>
      <name val="Arial"/>
    </font>
    <font>
      <b/>
      <sz val="10.0"/>
      <color theme="1"/>
      <name val="Arial"/>
    </font>
    <font>
      <b/>
      <sz val="7.0"/>
      <color theme="1"/>
      <name val="Arial"/>
    </font>
    <font>
      <sz val="10.0"/>
      <color theme="1"/>
      <name val="Arial"/>
    </font>
    <font>
      <sz val="7.0"/>
      <color rgb="FF3366FF"/>
      <name val="Arial"/>
    </font>
    <font>
      <b/>
      <sz val="8.0"/>
      <color rgb="FFFFFFFF"/>
      <name val="Arial"/>
    </font>
    <font/>
    <font>
      <b/>
      <sz val="6.0"/>
      <color theme="1"/>
      <name val="Arial"/>
    </font>
    <font>
      <sz val="6.0"/>
      <color theme="1"/>
      <name val="Arial"/>
    </font>
    <font>
      <sz val="7.0"/>
      <color theme="1"/>
      <name val="Arial"/>
    </font>
    <font>
      <sz val="8.0"/>
      <color theme="1"/>
      <name val="Arial"/>
    </font>
    <font>
      <b/>
      <sz val="8.0"/>
      <color theme="1"/>
      <name val="Arial"/>
    </font>
    <font>
      <b/>
      <sz val="7.0"/>
      <color rgb="FF3366FF"/>
      <name val="Arial"/>
    </font>
    <font>
      <sz val="10.0"/>
      <color rgb="FF3366FF"/>
      <name val="Arial"/>
    </font>
    <font>
      <b/>
      <sz val="7.0"/>
      <color rgb="FFFF0000"/>
      <name val="Arial"/>
    </font>
    <font>
      <b/>
      <sz val="8.0"/>
      <color rgb="FFFF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3366FF"/>
        <bgColor rgb="FF3366FF"/>
      </patternFill>
    </fill>
    <fill>
      <patternFill patternType="solid">
        <fgColor rgb="FFFFFF00"/>
        <bgColor rgb="FFFFFF00"/>
      </patternFill>
    </fill>
  </fills>
  <borders count="20">
    <border/>
    <border>
      <left/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right style="thin">
        <color rgb="FF000000"/>
      </right>
    </border>
    <border>
      <left/>
      <right style="thin">
        <color rgb="FF000000"/>
      </right>
      <top/>
      <bottom/>
    </border>
    <border>
      <left/>
      <right/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3" xfId="0" applyAlignment="1" applyFont="1" applyNumberFormat="1">
      <alignment horizontal="center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horizontal="center" vertical="center"/>
    </xf>
    <xf borderId="0" fillId="0" fontId="4" numFmtId="3" xfId="0" applyAlignment="1" applyFont="1" applyNumberFormat="1">
      <alignment horizontal="center" vertical="center"/>
    </xf>
    <xf borderId="0" fillId="0" fontId="5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5" numFmtId="0" xfId="0" applyAlignment="1" applyFont="1">
      <alignment horizontal="left" vertical="center"/>
    </xf>
    <xf borderId="0" fillId="0" fontId="7" numFmtId="0" xfId="0" applyAlignment="1" applyFont="1">
      <alignment horizontal="right" vertical="center"/>
    </xf>
    <xf borderId="0" fillId="0" fontId="6" numFmtId="3" xfId="0" applyAlignment="1" applyFont="1" applyNumberFormat="1">
      <alignment horizontal="center" vertical="center"/>
    </xf>
    <xf borderId="1" fillId="2" fontId="8" numFmtId="0" xfId="0" applyAlignment="1" applyBorder="1" applyFill="1" applyFont="1">
      <alignment horizontal="center" vertical="center"/>
    </xf>
    <xf borderId="2" fillId="2" fontId="8" numFmtId="0" xfId="0" applyAlignment="1" applyBorder="1" applyFont="1">
      <alignment horizontal="center" vertical="center"/>
    </xf>
    <xf borderId="3" fillId="0" fontId="9" numFmtId="0" xfId="0" applyBorder="1" applyFont="1"/>
    <xf borderId="4" fillId="0" fontId="9" numFmtId="0" xfId="0" applyBorder="1" applyFont="1"/>
    <xf borderId="5" fillId="2" fontId="8" numFmtId="0" xfId="0" applyAlignment="1" applyBorder="1" applyFon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10" numFmtId="0" xfId="0" applyAlignment="1" applyFont="1">
      <alignment vertical="center"/>
    </xf>
    <xf borderId="6" fillId="0" fontId="9" numFmtId="0" xfId="0" applyBorder="1" applyFont="1"/>
    <xf borderId="7" fillId="2" fontId="8" numFmtId="0" xfId="0" applyAlignment="1" applyBorder="1" applyFont="1">
      <alignment horizontal="center" vertical="center"/>
    </xf>
    <xf borderId="8" fillId="2" fontId="8" numFmtId="0" xfId="0" applyAlignment="1" applyBorder="1" applyFont="1">
      <alignment horizontal="center" vertical="center"/>
    </xf>
    <xf borderId="9" fillId="2" fontId="8" numFmtId="0" xfId="0" applyAlignment="1" applyBorder="1" applyFont="1">
      <alignment horizontal="center" vertical="center"/>
    </xf>
    <xf borderId="0" fillId="0" fontId="11" numFmtId="38" xfId="0" applyAlignment="1" applyFont="1" applyNumberFormat="1">
      <alignment horizontal="center" vertical="center"/>
    </xf>
    <xf borderId="0" fillId="0" fontId="11" numFmtId="0" xfId="0" applyAlignment="1" applyFont="1">
      <alignment horizontal="center" vertical="center"/>
    </xf>
    <xf borderId="10" fillId="0" fontId="12" numFmtId="0" xfId="0" applyAlignment="1" applyBorder="1" applyFont="1">
      <alignment horizontal="left" vertical="center"/>
    </xf>
    <xf borderId="10" fillId="0" fontId="13" numFmtId="3" xfId="0" applyAlignment="1" applyBorder="1" applyFont="1" applyNumberFormat="1">
      <alignment horizontal="center" vertical="center"/>
    </xf>
    <xf borderId="0" fillId="0" fontId="13" numFmtId="3" xfId="0" applyAlignment="1" applyFont="1" applyNumberFormat="1">
      <alignment horizontal="center" vertical="center"/>
    </xf>
    <xf borderId="0" fillId="0" fontId="11" numFmtId="3" xfId="0" applyAlignment="1" applyFont="1" applyNumberFormat="1">
      <alignment horizontal="center" vertical="center"/>
    </xf>
    <xf borderId="11" fillId="3" fontId="5" numFmtId="0" xfId="0" applyAlignment="1" applyBorder="1" applyFill="1" applyFont="1">
      <alignment horizontal="left" vertical="center"/>
    </xf>
    <xf borderId="11" fillId="3" fontId="14" numFmtId="3" xfId="0" applyAlignment="1" applyBorder="1" applyFont="1" applyNumberFormat="1">
      <alignment horizontal="center" vertical="center"/>
    </xf>
    <xf borderId="12" fillId="3" fontId="14" numFmtId="3" xfId="0" applyAlignment="1" applyBorder="1" applyFont="1" applyNumberFormat="1">
      <alignment horizontal="center" vertical="center"/>
    </xf>
    <xf borderId="11" fillId="3" fontId="5" numFmtId="0" xfId="0" applyAlignment="1" applyBorder="1" applyFont="1">
      <alignment vertical="center"/>
    </xf>
    <xf borderId="0" fillId="0" fontId="4" numFmtId="0" xfId="0" applyAlignment="1" applyFont="1">
      <alignment vertical="center"/>
    </xf>
    <xf borderId="0" fillId="0" fontId="11" numFmtId="0" xfId="0" applyAlignment="1" applyFont="1">
      <alignment vertical="center"/>
    </xf>
    <xf borderId="0" fillId="0" fontId="10" numFmtId="3" xfId="0" applyAlignment="1" applyFont="1" applyNumberFormat="1">
      <alignment horizontal="center" vertical="center"/>
    </xf>
    <xf borderId="0" fillId="0" fontId="10" numFmtId="0" xfId="0" applyAlignment="1" applyFont="1">
      <alignment horizontal="center" vertical="center"/>
    </xf>
    <xf quotePrefix="1" borderId="13" fillId="2" fontId="8" numFmtId="0" xfId="0" applyAlignment="1" applyBorder="1" applyFont="1">
      <alignment horizontal="left" vertical="center"/>
    </xf>
    <xf borderId="13" fillId="2" fontId="8" numFmtId="3" xfId="0" applyAlignment="1" applyBorder="1" applyFont="1" applyNumberFormat="1">
      <alignment horizontal="center" vertical="center"/>
    </xf>
    <xf borderId="14" fillId="2" fontId="8" numFmtId="3" xfId="0" applyAlignment="1" applyBorder="1" applyFont="1" applyNumberFormat="1">
      <alignment horizontal="center" vertical="center"/>
    </xf>
    <xf borderId="0" fillId="0" fontId="14" numFmtId="3" xfId="0" applyAlignment="1" applyFont="1" applyNumberFormat="1">
      <alignment horizontal="center" vertical="center"/>
    </xf>
    <xf borderId="0" fillId="0" fontId="14" numFmtId="0" xfId="0" applyAlignment="1" applyFont="1">
      <alignment horizontal="center" vertical="center"/>
    </xf>
    <xf borderId="0" fillId="0" fontId="14" numFmtId="0" xfId="0" applyAlignment="1" applyFont="1">
      <alignment vertical="center"/>
    </xf>
    <xf borderId="0" fillId="0" fontId="15" numFmtId="3" xfId="0" applyAlignment="1" applyFont="1" applyNumberFormat="1">
      <alignment vertical="center"/>
    </xf>
    <xf borderId="0" fillId="0" fontId="5" numFmtId="3" xfId="0" applyAlignment="1" applyFont="1" applyNumberFormat="1">
      <alignment horizontal="center" vertical="center"/>
    </xf>
    <xf borderId="0" fillId="0" fontId="15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7" numFmtId="3" xfId="0" applyAlignment="1" applyFont="1" applyNumberFormat="1">
      <alignment vertical="center"/>
    </xf>
    <xf borderId="0" fillId="0" fontId="13" numFmtId="38" xfId="0" applyAlignment="1" applyFont="1" applyNumberFormat="1">
      <alignment vertical="center"/>
    </xf>
    <xf borderId="0" fillId="0" fontId="6" numFmtId="38" xfId="0" applyAlignment="1" applyFont="1" applyNumberFormat="1">
      <alignment vertical="center"/>
    </xf>
    <xf borderId="0" fillId="0" fontId="6" numFmtId="164" xfId="0" applyAlignment="1" applyFont="1" applyNumberFormat="1">
      <alignment horizontal="center" vertical="center"/>
    </xf>
    <xf borderId="0" fillId="0" fontId="16" numFmtId="0" xfId="0" applyAlignment="1" applyFont="1">
      <alignment vertical="center"/>
    </xf>
    <xf borderId="0" fillId="0" fontId="15" numFmtId="0" xfId="0" applyAlignment="1" applyFont="1">
      <alignment horizontal="left" vertical="center"/>
    </xf>
    <xf borderId="15" fillId="0" fontId="13" numFmtId="3" xfId="0" applyAlignment="1" applyBorder="1" applyFont="1" applyNumberFormat="1">
      <alignment horizontal="center" vertical="center"/>
    </xf>
    <xf borderId="10" fillId="0" fontId="17" numFmtId="0" xfId="0" applyAlignment="1" applyBorder="1" applyFont="1">
      <alignment horizontal="left" vertical="center"/>
    </xf>
    <xf borderId="15" fillId="0" fontId="18" numFmtId="3" xfId="0" applyAlignment="1" applyBorder="1" applyFont="1" applyNumberFormat="1">
      <alignment horizontal="center" vertical="center"/>
    </xf>
    <xf borderId="16" fillId="0" fontId="18" numFmtId="3" xfId="0" applyAlignment="1" applyBorder="1" applyFont="1" applyNumberFormat="1">
      <alignment horizontal="center" vertical="center"/>
    </xf>
    <xf borderId="17" fillId="2" fontId="8" numFmtId="3" xfId="0" applyAlignment="1" applyBorder="1" applyFont="1" applyNumberFormat="1">
      <alignment horizontal="center" vertical="center"/>
    </xf>
    <xf borderId="18" fillId="2" fontId="8" numFmtId="3" xfId="0" applyAlignment="1" applyBorder="1" applyFont="1" applyNumberFormat="1">
      <alignment horizontal="center" vertical="center"/>
    </xf>
    <xf borderId="0" fillId="0" fontId="4" numFmtId="38" xfId="0" applyAlignment="1" applyFont="1" applyNumberFormat="1">
      <alignment vertical="center"/>
    </xf>
    <xf borderId="0" fillId="0" fontId="4" numFmtId="0" xfId="0" applyAlignment="1" applyFont="1">
      <alignment horizontal="center" vertical="center"/>
    </xf>
    <xf borderId="0" fillId="0" fontId="7" numFmtId="1" xfId="0" applyAlignment="1" applyFont="1" applyNumberFormat="1">
      <alignment vertical="center"/>
    </xf>
    <xf borderId="10" fillId="0" fontId="13" numFmtId="0" xfId="0" applyAlignment="1" applyBorder="1" applyFont="1">
      <alignment horizontal="center" vertical="center"/>
    </xf>
    <xf borderId="15" fillId="0" fontId="13" numFmtId="0" xfId="0" applyAlignment="1" applyBorder="1" applyFont="1">
      <alignment horizontal="center" vertical="center"/>
    </xf>
    <xf borderId="0" fillId="0" fontId="13" numFmtId="0" xfId="0" applyAlignment="1" applyFont="1">
      <alignment horizontal="center" vertical="center"/>
    </xf>
    <xf borderId="15" fillId="0" fontId="18" numFmtId="0" xfId="0" applyAlignment="1" applyBorder="1" applyFont="1">
      <alignment horizontal="center" vertical="center"/>
    </xf>
    <xf borderId="16" fillId="0" fontId="18" numFmtId="0" xfId="0" applyAlignment="1" applyBorder="1" applyFont="1">
      <alignment horizontal="center" vertical="center"/>
    </xf>
    <xf borderId="10" fillId="0" fontId="13" numFmtId="0" xfId="0" applyAlignment="1" applyBorder="1" applyFont="1">
      <alignment horizontal="center" readingOrder="0" vertical="center"/>
    </xf>
    <xf borderId="0" fillId="0" fontId="13" numFmtId="0" xfId="0" applyAlignment="1" applyFont="1">
      <alignment horizontal="center" readingOrder="0" vertical="center"/>
    </xf>
    <xf borderId="15" fillId="0" fontId="18" numFmtId="0" xfId="0" applyAlignment="1" applyBorder="1" applyFont="1">
      <alignment horizontal="center" readingOrder="0" vertical="center"/>
    </xf>
    <xf borderId="16" fillId="0" fontId="18" numFmtId="0" xfId="0" applyAlignment="1" applyBorder="1" applyFont="1">
      <alignment horizontal="center" readingOrder="0" vertical="center"/>
    </xf>
    <xf borderId="15" fillId="0" fontId="13" numFmtId="0" xfId="0" applyAlignment="1" applyBorder="1" applyFont="1">
      <alignment horizontal="center" readingOrder="0" vertical="center"/>
    </xf>
    <xf borderId="19" fillId="0" fontId="13" numFmtId="0" xfId="0" applyAlignment="1" applyBorder="1" applyFont="1">
      <alignment horizontal="center" readingOrder="0" vertical="center"/>
    </xf>
    <xf borderId="16" fillId="0" fontId="13" numFmtId="0" xfId="0" applyAlignment="1" applyBorder="1" applyFont="1">
      <alignment horizontal="center" readingOrder="0" vertical="center"/>
    </xf>
    <xf borderId="11" fillId="3" fontId="14" numFmtId="0" xfId="0" applyAlignment="1" applyBorder="1" applyFont="1">
      <alignment horizontal="center" readingOrder="0" vertical="center"/>
    </xf>
    <xf borderId="12" fillId="3" fontId="14" numFmtId="0" xfId="0" applyAlignment="1" applyBorder="1" applyFont="1">
      <alignment horizontal="center" readingOrder="0" vertical="center"/>
    </xf>
    <xf borderId="10" fillId="0" fontId="18" numFmtId="3" xfId="0" applyAlignment="1" applyBorder="1" applyFont="1" applyNumberFormat="1">
      <alignment horizontal="center" vertical="center"/>
    </xf>
    <xf borderId="0" fillId="0" fontId="18" numFmtId="3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3" width="8.25"/>
    <col customWidth="1" min="4" max="4" width="10.0"/>
    <col customWidth="1" min="5" max="5" width="8.25"/>
    <col customWidth="1" min="6" max="6" width="9.38"/>
    <col customWidth="1" min="7" max="8" width="8.25"/>
    <col customWidth="1" min="9" max="9" width="10.25"/>
    <col customWidth="1" min="10" max="13" width="8.2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>
        <v>2003.0</v>
      </c>
      <c r="O2" s="5"/>
      <c r="P2" s="5"/>
      <c r="Q2" s="6"/>
      <c r="R2" s="6"/>
      <c r="S2" s="6"/>
      <c r="T2" s="6"/>
      <c r="U2" s="6"/>
      <c r="V2" s="6"/>
      <c r="W2" s="6"/>
      <c r="X2" s="6"/>
      <c r="Y2" s="6"/>
      <c r="Z2" s="6"/>
    </row>
    <row r="3" ht="12.7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8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5"/>
      <c r="Q4" s="16"/>
      <c r="R4" s="1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22"/>
      <c r="R5" s="23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13867.0</v>
      </c>
      <c r="C6" s="25">
        <v>10777.0</v>
      </c>
      <c r="D6" s="25">
        <v>13888.0</v>
      </c>
      <c r="E6" s="25">
        <v>11859.0</v>
      </c>
      <c r="F6" s="25">
        <v>14431.0</v>
      </c>
      <c r="G6" s="25">
        <v>12653.0</v>
      </c>
      <c r="H6" s="25">
        <v>15269.0</v>
      </c>
      <c r="I6" s="25">
        <v>18397.0</v>
      </c>
      <c r="J6" s="25">
        <v>22262.0</v>
      </c>
      <c r="K6" s="25">
        <v>18333.0</v>
      </c>
      <c r="L6" s="25">
        <v>18156.0</v>
      </c>
      <c r="M6" s="25">
        <v>15494.0</v>
      </c>
      <c r="N6" s="26">
        <v>185386.0</v>
      </c>
      <c r="O6" s="10"/>
      <c r="P6" s="10"/>
      <c r="Q6" s="27"/>
      <c r="R6" s="23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3260.0</v>
      </c>
      <c r="C7" s="25">
        <v>2191.0</v>
      </c>
      <c r="D7" s="25">
        <v>2154.0</v>
      </c>
      <c r="E7" s="25">
        <v>2643.0</v>
      </c>
      <c r="F7" s="25">
        <v>2546.0</v>
      </c>
      <c r="G7" s="25">
        <v>3040.0</v>
      </c>
      <c r="H7" s="25">
        <v>4963.0</v>
      </c>
      <c r="I7" s="25">
        <v>2924.0</v>
      </c>
      <c r="J7" s="25">
        <v>5276.0</v>
      </c>
      <c r="K7" s="25">
        <v>5262.0</v>
      </c>
      <c r="L7" s="25">
        <v>5041.0</v>
      </c>
      <c r="M7" s="25">
        <v>4303.0</v>
      </c>
      <c r="N7" s="26">
        <v>43603.0</v>
      </c>
      <c r="O7" s="10"/>
      <c r="P7" s="10"/>
      <c r="Q7" s="27"/>
      <c r="R7" s="23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28193.0</v>
      </c>
      <c r="C8" s="25">
        <v>31226.0</v>
      </c>
      <c r="D8" s="25">
        <v>33484.0</v>
      </c>
      <c r="E8" s="25">
        <v>31596.0</v>
      </c>
      <c r="F8" s="25">
        <v>32919.0</v>
      </c>
      <c r="G8" s="25">
        <v>32198.0</v>
      </c>
      <c r="H8" s="25">
        <v>37274.0</v>
      </c>
      <c r="I8" s="25">
        <v>37605.0</v>
      </c>
      <c r="J8" s="25">
        <v>38386.0</v>
      </c>
      <c r="K8" s="25">
        <v>39519.0</v>
      </c>
      <c r="L8" s="25">
        <v>39614.0</v>
      </c>
      <c r="M8" s="25">
        <v>36333.0</v>
      </c>
      <c r="N8" s="26">
        <v>418347.0</v>
      </c>
      <c r="O8" s="10"/>
      <c r="P8" s="10"/>
      <c r="Q8" s="27"/>
      <c r="R8" s="23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6920.0</v>
      </c>
      <c r="C9" s="25">
        <v>7476.0</v>
      </c>
      <c r="D9" s="25">
        <v>8659.0</v>
      </c>
      <c r="E9" s="25">
        <v>7259.0</v>
      </c>
      <c r="F9" s="25">
        <v>6786.0</v>
      </c>
      <c r="G9" s="25">
        <v>5555.0</v>
      </c>
      <c r="H9" s="25">
        <v>5060.0</v>
      </c>
      <c r="I9" s="25">
        <v>5241.0</v>
      </c>
      <c r="J9" s="25">
        <v>4794.0</v>
      </c>
      <c r="K9" s="25">
        <v>5781.0</v>
      </c>
      <c r="L9" s="25">
        <v>5236.0</v>
      </c>
      <c r="M9" s="25">
        <v>5516.0</v>
      </c>
      <c r="N9" s="26">
        <v>74283.0</v>
      </c>
      <c r="O9" s="10"/>
      <c r="P9" s="10"/>
      <c r="Q9" s="27"/>
      <c r="R9" s="23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84701.0</v>
      </c>
      <c r="C10" s="25">
        <v>80221.0</v>
      </c>
      <c r="D10" s="25">
        <v>76122.0</v>
      </c>
      <c r="E10" s="25">
        <v>76544.0</v>
      </c>
      <c r="F10" s="25">
        <v>83445.0</v>
      </c>
      <c r="G10" s="25">
        <v>82978.0</v>
      </c>
      <c r="H10" s="25">
        <v>93037.0</v>
      </c>
      <c r="I10" s="25">
        <v>89827.0</v>
      </c>
      <c r="J10" s="25">
        <v>93270.0</v>
      </c>
      <c r="K10" s="25">
        <v>100670.0</v>
      </c>
      <c r="L10" s="25">
        <v>92924.0</v>
      </c>
      <c r="M10" s="25">
        <v>98571.0</v>
      </c>
      <c r="N10" s="26">
        <v>1052310.0</v>
      </c>
      <c r="O10" s="10"/>
      <c r="P10" s="10"/>
      <c r="Q10" s="27"/>
      <c r="R10" s="23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10392.0</v>
      </c>
      <c r="C11" s="25">
        <v>6857.0</v>
      </c>
      <c r="D11" s="25">
        <v>7011.0</v>
      </c>
      <c r="E11" s="25">
        <v>7122.0</v>
      </c>
      <c r="F11" s="25">
        <v>5267.0</v>
      </c>
      <c r="G11" s="25">
        <v>5539.0</v>
      </c>
      <c r="H11" s="25">
        <v>7714.0</v>
      </c>
      <c r="I11" s="25">
        <v>7740.0</v>
      </c>
      <c r="J11" s="25">
        <v>6882.0</v>
      </c>
      <c r="K11" s="25">
        <v>7066.0</v>
      </c>
      <c r="L11" s="25">
        <v>5797.0</v>
      </c>
      <c r="M11" s="25">
        <v>7706.0</v>
      </c>
      <c r="N11" s="26">
        <v>85093.0</v>
      </c>
      <c r="O11" s="10"/>
      <c r="P11" s="10"/>
      <c r="Q11" s="27"/>
      <c r="R11" s="23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17555.0</v>
      </c>
      <c r="C12" s="25">
        <v>14976.0</v>
      </c>
      <c r="D12" s="25">
        <v>13334.0</v>
      </c>
      <c r="E12" s="25">
        <v>15173.0</v>
      </c>
      <c r="F12" s="25">
        <v>18728.0</v>
      </c>
      <c r="G12" s="25">
        <v>18887.0</v>
      </c>
      <c r="H12" s="25">
        <v>20089.0</v>
      </c>
      <c r="I12" s="25">
        <v>22678.0</v>
      </c>
      <c r="J12" s="25">
        <v>24584.0</v>
      </c>
      <c r="K12" s="25">
        <v>26564.0</v>
      </c>
      <c r="L12" s="25">
        <v>22246.0</v>
      </c>
      <c r="M12" s="25">
        <v>24679.0</v>
      </c>
      <c r="N12" s="26">
        <v>239493.0</v>
      </c>
      <c r="O12" s="10"/>
      <c r="P12" s="10"/>
      <c r="Q12" s="27"/>
      <c r="R12" s="23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164888.0</v>
      </c>
      <c r="C13" s="29">
        <v>153724.0</v>
      </c>
      <c r="D13" s="29">
        <v>154652.0</v>
      </c>
      <c r="E13" s="29">
        <v>152196.0</v>
      </c>
      <c r="F13" s="29">
        <v>164122.0</v>
      </c>
      <c r="G13" s="29">
        <v>160850.0</v>
      </c>
      <c r="H13" s="29">
        <v>183406.0</v>
      </c>
      <c r="I13" s="29">
        <v>184412.0</v>
      </c>
      <c r="J13" s="29">
        <v>195454.0</v>
      </c>
      <c r="K13" s="29">
        <v>203195.0</v>
      </c>
      <c r="L13" s="29">
        <v>189014.0</v>
      </c>
      <c r="M13" s="29">
        <v>192602.0</v>
      </c>
      <c r="N13" s="30">
        <v>2098515.0</v>
      </c>
      <c r="O13" s="10"/>
      <c r="P13" s="10"/>
      <c r="Q13" s="23"/>
      <c r="R13" s="23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43342.0</v>
      </c>
      <c r="C14" s="25">
        <v>28663.0</v>
      </c>
      <c r="D14" s="25">
        <v>27900.0</v>
      </c>
      <c r="E14" s="25">
        <v>25739.0</v>
      </c>
      <c r="F14" s="25">
        <v>30203.0</v>
      </c>
      <c r="G14" s="25">
        <v>37590.0</v>
      </c>
      <c r="H14" s="25">
        <v>42741.0</v>
      </c>
      <c r="I14" s="25">
        <v>42427.0</v>
      </c>
      <c r="J14" s="25">
        <v>42993.0</v>
      </c>
      <c r="K14" s="25">
        <v>51235.0</v>
      </c>
      <c r="L14" s="25">
        <v>47963.0</v>
      </c>
      <c r="M14" s="25">
        <v>49930.0</v>
      </c>
      <c r="N14" s="26">
        <v>470726.0</v>
      </c>
      <c r="O14" s="10"/>
      <c r="P14" s="10"/>
      <c r="Q14" s="27"/>
      <c r="R14" s="23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21844.0</v>
      </c>
      <c r="C15" s="25">
        <v>15814.0</v>
      </c>
      <c r="D15" s="25">
        <v>16067.0</v>
      </c>
      <c r="E15" s="25">
        <v>14938.0</v>
      </c>
      <c r="F15" s="25">
        <v>17765.0</v>
      </c>
      <c r="G15" s="25">
        <v>17561.0</v>
      </c>
      <c r="H15" s="25">
        <v>21260.0</v>
      </c>
      <c r="I15" s="25">
        <v>20367.0</v>
      </c>
      <c r="J15" s="25">
        <v>21737.0</v>
      </c>
      <c r="K15" s="25">
        <v>23881.0</v>
      </c>
      <c r="L15" s="25">
        <v>23709.0</v>
      </c>
      <c r="M15" s="25">
        <v>23943.0</v>
      </c>
      <c r="N15" s="26">
        <v>238886.0</v>
      </c>
      <c r="O15" s="10"/>
      <c r="P15" s="10"/>
      <c r="Q15" s="27"/>
      <c r="R15" s="23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27</v>
      </c>
      <c r="B16" s="25">
        <v>81265.0</v>
      </c>
      <c r="C16" s="25">
        <v>65200.0</v>
      </c>
      <c r="D16" s="25">
        <v>55165.0</v>
      </c>
      <c r="E16" s="25">
        <v>53928.0</v>
      </c>
      <c r="F16" s="25">
        <v>65334.0</v>
      </c>
      <c r="G16" s="25">
        <v>64323.0</v>
      </c>
      <c r="H16" s="25">
        <v>80404.0</v>
      </c>
      <c r="I16" s="25">
        <v>78620.0</v>
      </c>
      <c r="J16" s="25">
        <v>79494.0</v>
      </c>
      <c r="K16" s="25">
        <v>85605.0</v>
      </c>
      <c r="L16" s="25">
        <v>84457.0</v>
      </c>
      <c r="M16" s="25">
        <v>94777.0</v>
      </c>
      <c r="N16" s="26">
        <v>888572.0</v>
      </c>
      <c r="O16" s="10"/>
      <c r="P16" s="10"/>
      <c r="Q16" s="27"/>
      <c r="R16" s="23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36825.0</v>
      </c>
      <c r="C17" s="25">
        <v>34088.0</v>
      </c>
      <c r="D17" s="25">
        <v>30150.0</v>
      </c>
      <c r="E17" s="25">
        <v>31224.0</v>
      </c>
      <c r="F17" s="25">
        <v>33606.0</v>
      </c>
      <c r="G17" s="25">
        <v>28825.0</v>
      </c>
      <c r="H17" s="25">
        <v>35809.0</v>
      </c>
      <c r="I17" s="25">
        <v>34046.0</v>
      </c>
      <c r="J17" s="25">
        <v>34492.0</v>
      </c>
      <c r="K17" s="25">
        <v>35487.0</v>
      </c>
      <c r="L17" s="25">
        <v>35133.0</v>
      </c>
      <c r="M17" s="25">
        <v>38580.0</v>
      </c>
      <c r="N17" s="26">
        <v>408265.0</v>
      </c>
      <c r="O17" s="10"/>
      <c r="P17" s="10"/>
      <c r="Q17" s="27"/>
      <c r="R17" s="23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38426.0</v>
      </c>
      <c r="C18" s="25">
        <v>31672.0</v>
      </c>
      <c r="D18" s="25">
        <v>28775.0</v>
      </c>
      <c r="E18" s="25">
        <v>28571.0</v>
      </c>
      <c r="F18" s="25">
        <v>31613.0</v>
      </c>
      <c r="G18" s="25">
        <v>26158.0</v>
      </c>
      <c r="H18" s="25">
        <v>32996.0</v>
      </c>
      <c r="I18" s="25">
        <v>31318.0</v>
      </c>
      <c r="J18" s="25">
        <v>34517.0</v>
      </c>
      <c r="K18" s="25">
        <v>36194.0</v>
      </c>
      <c r="L18" s="25">
        <v>33993.0</v>
      </c>
      <c r="M18" s="25">
        <v>38522.0</v>
      </c>
      <c r="N18" s="26">
        <v>392755.0</v>
      </c>
      <c r="O18" s="10"/>
      <c r="P18" s="10"/>
      <c r="Q18" s="27"/>
      <c r="R18" s="23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99743.0</v>
      </c>
      <c r="C19" s="25">
        <v>86997.0</v>
      </c>
      <c r="D19" s="25">
        <v>83033.0</v>
      </c>
      <c r="E19" s="25">
        <v>82302.0</v>
      </c>
      <c r="F19" s="25">
        <v>80217.0</v>
      </c>
      <c r="G19" s="25">
        <v>67240.0</v>
      </c>
      <c r="H19" s="25">
        <v>83181.0</v>
      </c>
      <c r="I19" s="25">
        <v>82075.0</v>
      </c>
      <c r="J19" s="25">
        <v>85846.0</v>
      </c>
      <c r="K19" s="25">
        <v>90177.0</v>
      </c>
      <c r="L19" s="25">
        <v>86905.0</v>
      </c>
      <c r="M19" s="25">
        <v>86156.0</v>
      </c>
      <c r="N19" s="26">
        <v>1013872.0</v>
      </c>
      <c r="O19" s="10"/>
      <c r="P19" s="10"/>
      <c r="Q19" s="27"/>
      <c r="R19" s="23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30109.0</v>
      </c>
      <c r="C20" s="25">
        <v>27684.0</v>
      </c>
      <c r="D20" s="25">
        <v>26534.0</v>
      </c>
      <c r="E20" s="25">
        <v>25109.0</v>
      </c>
      <c r="F20" s="25">
        <v>25171.0</v>
      </c>
      <c r="G20" s="25">
        <v>22645.0</v>
      </c>
      <c r="H20" s="25">
        <v>24689.0</v>
      </c>
      <c r="I20" s="25">
        <v>23364.0</v>
      </c>
      <c r="J20" s="25">
        <v>26382.0</v>
      </c>
      <c r="K20" s="25">
        <v>26634.0</v>
      </c>
      <c r="L20" s="25">
        <v>27789.0</v>
      </c>
      <c r="M20" s="25">
        <v>30032.0</v>
      </c>
      <c r="N20" s="26">
        <v>316142.0</v>
      </c>
      <c r="O20" s="10"/>
      <c r="P20" s="10"/>
      <c r="Q20" s="27"/>
      <c r="R20" s="23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23616.0</v>
      </c>
      <c r="C21" s="25">
        <v>21357.0</v>
      </c>
      <c r="D21" s="25">
        <v>20059.0</v>
      </c>
      <c r="E21" s="25">
        <v>19920.0</v>
      </c>
      <c r="F21" s="25">
        <v>19962.0</v>
      </c>
      <c r="G21" s="25">
        <v>16202.0</v>
      </c>
      <c r="H21" s="25">
        <v>20057.0</v>
      </c>
      <c r="I21" s="25">
        <v>19484.0</v>
      </c>
      <c r="J21" s="25">
        <v>21679.0</v>
      </c>
      <c r="K21" s="25">
        <v>20556.0</v>
      </c>
      <c r="L21" s="25">
        <v>19390.0</v>
      </c>
      <c r="M21" s="25">
        <v>23029.0</v>
      </c>
      <c r="N21" s="26">
        <v>245311.0</v>
      </c>
      <c r="O21" s="10"/>
      <c r="P21" s="10"/>
      <c r="Q21" s="27"/>
      <c r="R21" s="23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151297.0</v>
      </c>
      <c r="C22" s="25">
        <v>138707.0</v>
      </c>
      <c r="D22" s="25">
        <v>135009.0</v>
      </c>
      <c r="E22" s="25">
        <v>126554.0</v>
      </c>
      <c r="F22" s="25">
        <v>137331.0</v>
      </c>
      <c r="G22" s="25">
        <v>118680.0</v>
      </c>
      <c r="H22" s="25">
        <v>131291.0</v>
      </c>
      <c r="I22" s="25">
        <v>131406.0</v>
      </c>
      <c r="J22" s="25">
        <v>147495.0</v>
      </c>
      <c r="K22" s="25">
        <v>154944.0</v>
      </c>
      <c r="L22" s="25">
        <v>142678.0</v>
      </c>
      <c r="M22" s="25">
        <v>142702.0</v>
      </c>
      <c r="N22" s="26">
        <v>1658094.0</v>
      </c>
      <c r="O22" s="10"/>
      <c r="P22" s="10"/>
      <c r="Q22" s="27"/>
      <c r="R22" s="23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31" t="s">
        <v>34</v>
      </c>
      <c r="B23" s="29">
        <v>526467.0</v>
      </c>
      <c r="C23" s="29">
        <v>450182.0</v>
      </c>
      <c r="D23" s="29">
        <v>422692.0</v>
      </c>
      <c r="E23" s="29">
        <v>408285.0</v>
      </c>
      <c r="F23" s="29">
        <v>441202.0</v>
      </c>
      <c r="G23" s="29">
        <v>399224.0</v>
      </c>
      <c r="H23" s="29">
        <v>472428.0</v>
      </c>
      <c r="I23" s="29">
        <v>463107.0</v>
      </c>
      <c r="J23" s="29">
        <v>494635.0</v>
      </c>
      <c r="K23" s="29">
        <v>524713.0</v>
      </c>
      <c r="L23" s="29">
        <v>502017.0</v>
      </c>
      <c r="M23" s="29">
        <v>527671.0</v>
      </c>
      <c r="N23" s="30">
        <v>5632623.0</v>
      </c>
      <c r="O23" s="10"/>
      <c r="P23" s="10"/>
      <c r="Q23" s="17"/>
      <c r="R23" s="17"/>
      <c r="S23" s="32"/>
      <c r="T23" s="32"/>
      <c r="U23" s="32"/>
      <c r="V23" s="32"/>
      <c r="W23" s="32"/>
      <c r="X23" s="32"/>
      <c r="Y23" s="32"/>
      <c r="Z23" s="32"/>
    </row>
    <row r="24" ht="12.75" customHeight="1">
      <c r="A24" s="24" t="s">
        <v>35</v>
      </c>
      <c r="B24" s="25">
        <v>247134.0</v>
      </c>
      <c r="C24" s="25">
        <v>305708.0</v>
      </c>
      <c r="D24" s="25">
        <v>284168.0</v>
      </c>
      <c r="E24" s="25">
        <v>286594.0</v>
      </c>
      <c r="F24" s="25">
        <v>312455.0</v>
      </c>
      <c r="G24" s="25">
        <v>299651.0</v>
      </c>
      <c r="H24" s="25">
        <v>340885.0</v>
      </c>
      <c r="I24" s="25">
        <v>322275.0</v>
      </c>
      <c r="J24" s="25">
        <v>345219.0</v>
      </c>
      <c r="K24" s="25">
        <v>352678.0</v>
      </c>
      <c r="L24" s="25">
        <v>295720.0</v>
      </c>
      <c r="M24" s="25">
        <v>270978.0</v>
      </c>
      <c r="N24" s="26">
        <v>3663465.0</v>
      </c>
      <c r="O24" s="10"/>
      <c r="P24" s="10"/>
      <c r="Q24" s="27"/>
      <c r="R24" s="23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36</v>
      </c>
      <c r="B25" s="25">
        <v>48426.0</v>
      </c>
      <c r="C25" s="25">
        <v>54969.0</v>
      </c>
      <c r="D25" s="25">
        <v>53847.0</v>
      </c>
      <c r="E25" s="25">
        <v>50375.0</v>
      </c>
      <c r="F25" s="25">
        <v>52576.0</v>
      </c>
      <c r="G25" s="25">
        <v>51603.0</v>
      </c>
      <c r="H25" s="25">
        <v>57260.0</v>
      </c>
      <c r="I25" s="25">
        <v>54309.0</v>
      </c>
      <c r="J25" s="25">
        <v>56559.0</v>
      </c>
      <c r="K25" s="25">
        <v>55945.0</v>
      </c>
      <c r="L25" s="25">
        <v>51371.0</v>
      </c>
      <c r="M25" s="25">
        <v>47913.0</v>
      </c>
      <c r="N25" s="26">
        <v>635153.0</v>
      </c>
      <c r="O25" s="10"/>
      <c r="P25" s="10"/>
      <c r="Q25" s="27"/>
      <c r="R25" s="23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37</v>
      </c>
      <c r="B26" s="25">
        <v>254362.0</v>
      </c>
      <c r="C26" s="25">
        <v>252842.0</v>
      </c>
      <c r="D26" s="25">
        <v>229385.0</v>
      </c>
      <c r="E26" s="25">
        <v>243407.0</v>
      </c>
      <c r="F26" s="25">
        <v>256535.0</v>
      </c>
      <c r="G26" s="25">
        <v>243236.0</v>
      </c>
      <c r="H26" s="25">
        <v>269774.0</v>
      </c>
      <c r="I26" s="25">
        <v>243189.0</v>
      </c>
      <c r="J26" s="25">
        <v>264695.0</v>
      </c>
      <c r="K26" s="25">
        <v>268955.0</v>
      </c>
      <c r="L26" s="25">
        <v>247368.0</v>
      </c>
      <c r="M26" s="25">
        <v>247521.0</v>
      </c>
      <c r="N26" s="26">
        <v>3021269.0</v>
      </c>
      <c r="O26" s="10"/>
      <c r="P26" s="10"/>
      <c r="Q26" s="27"/>
      <c r="R26" s="23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38</v>
      </c>
      <c r="B27" s="25">
        <v>782111.0</v>
      </c>
      <c r="C27" s="25">
        <v>789891.0</v>
      </c>
      <c r="D27" s="25">
        <v>774309.0</v>
      </c>
      <c r="E27" s="25">
        <v>782071.0</v>
      </c>
      <c r="F27" s="25">
        <v>841400.0</v>
      </c>
      <c r="G27" s="25">
        <v>757875.0</v>
      </c>
      <c r="H27" s="25">
        <v>857128.0</v>
      </c>
      <c r="I27" s="25">
        <v>785016.0</v>
      </c>
      <c r="J27" s="25">
        <v>827220.0</v>
      </c>
      <c r="K27" s="25">
        <v>853721.0</v>
      </c>
      <c r="L27" s="25">
        <v>766030.0</v>
      </c>
      <c r="M27" s="25">
        <v>711279.0</v>
      </c>
      <c r="N27" s="26">
        <v>9528051.0</v>
      </c>
      <c r="O27" s="10"/>
      <c r="P27" s="10"/>
      <c r="Q27" s="27"/>
      <c r="R27" s="23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31" t="s">
        <v>39</v>
      </c>
      <c r="B28" s="29">
        <v>1332033.0</v>
      </c>
      <c r="C28" s="29">
        <v>1403410.0</v>
      </c>
      <c r="D28" s="29">
        <v>1341709.0</v>
      </c>
      <c r="E28" s="29">
        <v>1362447.0</v>
      </c>
      <c r="F28" s="29">
        <v>1462966.0</v>
      </c>
      <c r="G28" s="29">
        <v>1352365.0</v>
      </c>
      <c r="H28" s="29">
        <v>1525047.0</v>
      </c>
      <c r="I28" s="29">
        <v>1404789.0</v>
      </c>
      <c r="J28" s="29">
        <v>1493693.0</v>
      </c>
      <c r="K28" s="29">
        <v>1531299.0</v>
      </c>
      <c r="L28" s="29">
        <v>1360489.0</v>
      </c>
      <c r="M28" s="29">
        <v>1277691.0</v>
      </c>
      <c r="N28" s="30">
        <v>1.6847938E7</v>
      </c>
      <c r="O28" s="10"/>
      <c r="P28" s="10"/>
      <c r="Q28" s="33"/>
      <c r="R28" s="33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40</v>
      </c>
      <c r="B29" s="25">
        <v>189804.0</v>
      </c>
      <c r="C29" s="25">
        <v>174713.0</v>
      </c>
      <c r="D29" s="25">
        <v>180801.0</v>
      </c>
      <c r="E29" s="25">
        <v>180172.0</v>
      </c>
      <c r="F29" s="25">
        <v>185597.0</v>
      </c>
      <c r="G29" s="25">
        <v>169008.0</v>
      </c>
      <c r="H29" s="25">
        <v>191857.0</v>
      </c>
      <c r="I29" s="25">
        <v>180591.0</v>
      </c>
      <c r="J29" s="25">
        <v>176074.0</v>
      </c>
      <c r="K29" s="25">
        <v>191866.0</v>
      </c>
      <c r="L29" s="25">
        <v>172099.0</v>
      </c>
      <c r="M29" s="25">
        <v>165917.0</v>
      </c>
      <c r="N29" s="26">
        <v>2158499.0</v>
      </c>
      <c r="O29" s="10"/>
      <c r="P29" s="10"/>
      <c r="Q29" s="27"/>
      <c r="R29" s="23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24" t="s">
        <v>41</v>
      </c>
      <c r="B30" s="25">
        <v>142456.0</v>
      </c>
      <c r="C30" s="25">
        <v>135829.0</v>
      </c>
      <c r="D30" s="25">
        <v>133135.0</v>
      </c>
      <c r="E30" s="25">
        <v>144723.0</v>
      </c>
      <c r="F30" s="25">
        <v>150523.0</v>
      </c>
      <c r="G30" s="25">
        <v>128735.0</v>
      </c>
      <c r="H30" s="25">
        <v>154768.0</v>
      </c>
      <c r="I30" s="25">
        <v>142558.0</v>
      </c>
      <c r="J30" s="25">
        <v>144182.0</v>
      </c>
      <c r="K30" s="25">
        <v>152080.0</v>
      </c>
      <c r="L30" s="25">
        <v>139013.0</v>
      </c>
      <c r="M30" s="25">
        <v>119170.0</v>
      </c>
      <c r="N30" s="26">
        <v>1687172.0</v>
      </c>
      <c r="O30" s="10"/>
      <c r="P30" s="10"/>
      <c r="Q30" s="27"/>
      <c r="R30" s="23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42</v>
      </c>
      <c r="B31" s="25">
        <v>188093.0</v>
      </c>
      <c r="C31" s="25">
        <v>170973.0</v>
      </c>
      <c r="D31" s="25">
        <v>174880.0</v>
      </c>
      <c r="E31" s="25">
        <v>178111.0</v>
      </c>
      <c r="F31" s="25">
        <v>184331.0</v>
      </c>
      <c r="G31" s="25">
        <v>160740.0</v>
      </c>
      <c r="H31" s="25">
        <v>175805.0</v>
      </c>
      <c r="I31" s="25">
        <v>179478.0</v>
      </c>
      <c r="J31" s="25">
        <v>177581.0</v>
      </c>
      <c r="K31" s="25">
        <v>190158.0</v>
      </c>
      <c r="L31" s="25">
        <v>166277.0</v>
      </c>
      <c r="M31" s="25">
        <v>156573.0</v>
      </c>
      <c r="N31" s="26">
        <v>2103000.0</v>
      </c>
      <c r="O31" s="10"/>
      <c r="P31" s="10"/>
      <c r="Q31" s="27"/>
      <c r="R31" s="23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8" t="s">
        <v>43</v>
      </c>
      <c r="B32" s="29">
        <v>520353.0</v>
      </c>
      <c r="C32" s="29">
        <v>481515.0</v>
      </c>
      <c r="D32" s="29">
        <v>488816.0</v>
      </c>
      <c r="E32" s="29">
        <v>503006.0</v>
      </c>
      <c r="F32" s="29">
        <v>520451.0</v>
      </c>
      <c r="G32" s="29">
        <v>458483.0</v>
      </c>
      <c r="H32" s="29">
        <v>522430.0</v>
      </c>
      <c r="I32" s="29">
        <v>502627.0</v>
      </c>
      <c r="J32" s="29">
        <v>497837.0</v>
      </c>
      <c r="K32" s="29">
        <v>534104.0</v>
      </c>
      <c r="L32" s="29">
        <v>477389.0</v>
      </c>
      <c r="M32" s="29">
        <v>441660.0</v>
      </c>
      <c r="N32" s="30">
        <v>5948671.0</v>
      </c>
      <c r="O32" s="10"/>
      <c r="P32" s="10"/>
      <c r="Q32" s="27"/>
      <c r="R32" s="23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44</v>
      </c>
      <c r="B33" s="25">
        <v>47470.0</v>
      </c>
      <c r="C33" s="25">
        <v>45387.0</v>
      </c>
      <c r="D33" s="25">
        <v>44907.0</v>
      </c>
      <c r="E33" s="25">
        <v>45467.0</v>
      </c>
      <c r="F33" s="25">
        <v>56246.0</v>
      </c>
      <c r="G33" s="25">
        <v>56126.0</v>
      </c>
      <c r="H33" s="25">
        <v>66358.0</v>
      </c>
      <c r="I33" s="25">
        <v>63712.0</v>
      </c>
      <c r="J33" s="25">
        <v>66987.0</v>
      </c>
      <c r="K33" s="25">
        <v>67214.0</v>
      </c>
      <c r="L33" s="25">
        <v>57793.0</v>
      </c>
      <c r="M33" s="25">
        <v>50908.0</v>
      </c>
      <c r="N33" s="26">
        <v>668575.0</v>
      </c>
      <c r="O33" s="10"/>
      <c r="P33" s="10"/>
      <c r="Q33" s="27"/>
      <c r="R33" s="23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45</v>
      </c>
      <c r="B34" s="25">
        <v>33744.0</v>
      </c>
      <c r="C34" s="25">
        <v>32230.0</v>
      </c>
      <c r="D34" s="25">
        <v>33559.0</v>
      </c>
      <c r="E34" s="25">
        <v>34283.0</v>
      </c>
      <c r="F34" s="25">
        <v>36066.0</v>
      </c>
      <c r="G34" s="25">
        <v>35697.0</v>
      </c>
      <c r="H34" s="25">
        <v>40248.0</v>
      </c>
      <c r="I34" s="25">
        <v>36262.0</v>
      </c>
      <c r="J34" s="25">
        <v>34630.0</v>
      </c>
      <c r="K34" s="25">
        <v>36875.0</v>
      </c>
      <c r="L34" s="25">
        <v>33128.0</v>
      </c>
      <c r="M34" s="25">
        <v>30870.0</v>
      </c>
      <c r="N34" s="26">
        <v>417592.0</v>
      </c>
      <c r="O34" s="10"/>
      <c r="P34" s="10"/>
      <c r="Q34" s="27"/>
      <c r="R34" s="23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4" t="s">
        <v>46</v>
      </c>
      <c r="B35" s="25">
        <v>97447.0</v>
      </c>
      <c r="C35" s="25">
        <v>97256.0</v>
      </c>
      <c r="D35" s="25">
        <v>101442.0</v>
      </c>
      <c r="E35" s="25">
        <v>98217.0</v>
      </c>
      <c r="F35" s="25">
        <v>112540.0</v>
      </c>
      <c r="G35" s="25">
        <v>109189.0</v>
      </c>
      <c r="H35" s="25">
        <v>118633.0</v>
      </c>
      <c r="I35" s="25">
        <v>115594.0</v>
      </c>
      <c r="J35" s="25">
        <v>122029.0</v>
      </c>
      <c r="K35" s="25">
        <v>126095.0</v>
      </c>
      <c r="L35" s="25">
        <v>112663.0</v>
      </c>
      <c r="M35" s="25">
        <v>100830.0</v>
      </c>
      <c r="N35" s="26">
        <v>1311935.0</v>
      </c>
      <c r="O35" s="10"/>
      <c r="P35" s="10"/>
      <c r="Q35" s="27"/>
      <c r="R35" s="23"/>
      <c r="S35" s="32"/>
      <c r="T35" s="32"/>
      <c r="U35" s="32"/>
      <c r="V35" s="32"/>
      <c r="W35" s="32"/>
      <c r="X35" s="32"/>
      <c r="Y35" s="32"/>
      <c r="Z35" s="32"/>
    </row>
    <row r="36" ht="12.75" customHeight="1">
      <c r="A36" s="24" t="s">
        <v>47</v>
      </c>
      <c r="B36" s="25">
        <v>50047.0</v>
      </c>
      <c r="C36" s="25">
        <v>48110.0</v>
      </c>
      <c r="D36" s="25">
        <v>49006.0</v>
      </c>
      <c r="E36" s="25">
        <v>48445.0</v>
      </c>
      <c r="F36" s="25">
        <v>51436.0</v>
      </c>
      <c r="G36" s="25">
        <v>51884.0</v>
      </c>
      <c r="H36" s="25">
        <v>57034.0</v>
      </c>
      <c r="I36" s="25">
        <v>52525.0</v>
      </c>
      <c r="J36" s="25">
        <v>55603.0</v>
      </c>
      <c r="K36" s="25">
        <v>60077.0</v>
      </c>
      <c r="L36" s="25">
        <v>55040.0</v>
      </c>
      <c r="M36" s="25">
        <v>56634.0</v>
      </c>
      <c r="N36" s="26">
        <v>635841.0</v>
      </c>
      <c r="O36" s="10"/>
      <c r="P36" s="10"/>
      <c r="Q36" s="27"/>
      <c r="R36" s="23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8" t="s">
        <v>48</v>
      </c>
      <c r="B37" s="29">
        <v>228708.0</v>
      </c>
      <c r="C37" s="29">
        <v>222983.0</v>
      </c>
      <c r="D37" s="29">
        <v>228914.0</v>
      </c>
      <c r="E37" s="29">
        <v>226412.0</v>
      </c>
      <c r="F37" s="29">
        <v>256288.0</v>
      </c>
      <c r="G37" s="29">
        <v>252896.0</v>
      </c>
      <c r="H37" s="29">
        <v>282273.0</v>
      </c>
      <c r="I37" s="29">
        <v>268093.0</v>
      </c>
      <c r="J37" s="29">
        <v>279249.0</v>
      </c>
      <c r="K37" s="29">
        <v>290261.0</v>
      </c>
      <c r="L37" s="29">
        <v>258624.0</v>
      </c>
      <c r="M37" s="29">
        <v>239242.0</v>
      </c>
      <c r="N37" s="30">
        <v>3033943.0</v>
      </c>
      <c r="O37" s="10"/>
      <c r="P37" s="10"/>
      <c r="Q37" s="34"/>
      <c r="R37" s="35"/>
      <c r="S37" s="32"/>
      <c r="T37" s="32"/>
      <c r="U37" s="32"/>
      <c r="V37" s="32"/>
      <c r="W37" s="32"/>
      <c r="X37" s="32"/>
      <c r="Y37" s="32"/>
      <c r="Z37" s="32"/>
    </row>
    <row r="38" ht="12.75" customHeight="1">
      <c r="A38" s="36" t="s">
        <v>49</v>
      </c>
      <c r="B38" s="37">
        <v>2772449.0</v>
      </c>
      <c r="C38" s="37">
        <v>2711814.0</v>
      </c>
      <c r="D38" s="37">
        <v>2636783.0</v>
      </c>
      <c r="E38" s="37">
        <v>2652346.0</v>
      </c>
      <c r="F38" s="37">
        <v>2845029.0</v>
      </c>
      <c r="G38" s="37">
        <v>2623818.0</v>
      </c>
      <c r="H38" s="37">
        <v>2985584.0</v>
      </c>
      <c r="I38" s="37">
        <v>2823028.0</v>
      </c>
      <c r="J38" s="37">
        <v>2960868.0</v>
      </c>
      <c r="K38" s="37">
        <v>3083572.0</v>
      </c>
      <c r="L38" s="37">
        <v>2787533.0</v>
      </c>
      <c r="M38" s="37">
        <v>2678866.0</v>
      </c>
      <c r="N38" s="38">
        <v>3.356169E7</v>
      </c>
      <c r="O38" s="26"/>
      <c r="P38" s="26"/>
      <c r="Q38" s="39"/>
      <c r="R38" s="40"/>
      <c r="S38" s="41"/>
      <c r="T38" s="41"/>
      <c r="U38" s="41"/>
      <c r="V38" s="41"/>
      <c r="W38" s="41"/>
      <c r="X38" s="41"/>
      <c r="Y38" s="41"/>
      <c r="Z38" s="41"/>
    </row>
    <row r="39" ht="12.75" customHeight="1">
      <c r="A39" s="42" t="s">
        <v>50</v>
      </c>
      <c r="B39" s="43"/>
      <c r="C39" s="43"/>
      <c r="D39" s="43"/>
      <c r="E39" s="43"/>
      <c r="F39" s="43"/>
      <c r="G39" s="43"/>
      <c r="H39" s="43"/>
      <c r="I39" s="7"/>
      <c r="J39" s="7"/>
      <c r="K39" s="7"/>
      <c r="L39" s="7"/>
      <c r="M39" s="7"/>
      <c r="N39" s="7"/>
      <c r="O39" s="10"/>
      <c r="P39" s="5"/>
      <c r="Q39" s="34"/>
      <c r="R39" s="35"/>
      <c r="S39" s="32"/>
      <c r="T39" s="32"/>
      <c r="U39" s="32"/>
      <c r="V39" s="32"/>
      <c r="W39" s="32"/>
      <c r="X39" s="32"/>
      <c r="Y39" s="32"/>
      <c r="Z39" s="32"/>
    </row>
    <row r="40" ht="12.75" customHeight="1">
      <c r="A40" s="44" t="s">
        <v>51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45"/>
      <c r="N40" s="45"/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46" t="s">
        <v>52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45"/>
      <c r="N41" s="45"/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45"/>
      <c r="N42" s="45"/>
      <c r="O42" s="10"/>
      <c r="P42" s="10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2.75" customHeight="1">
      <c r="A43" s="7"/>
      <c r="B43" s="7"/>
      <c r="C43" s="7"/>
      <c r="D43" s="7"/>
      <c r="E43" s="47"/>
      <c r="F43" s="7"/>
      <c r="G43" s="7"/>
      <c r="H43" s="7"/>
      <c r="I43" s="7"/>
      <c r="J43" s="7"/>
      <c r="K43" s="7"/>
      <c r="L43" s="7"/>
      <c r="M43" s="45"/>
      <c r="N43" s="45"/>
      <c r="O43" s="10"/>
      <c r="P43" s="10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2.75" customHeight="1">
      <c r="A44" s="7"/>
      <c r="B44" s="7"/>
      <c r="C44" s="7"/>
      <c r="D44" s="7"/>
      <c r="E44" s="48"/>
      <c r="F44" s="7"/>
      <c r="G44" s="7"/>
      <c r="H44" s="7"/>
      <c r="I44" s="7"/>
      <c r="J44" s="7"/>
      <c r="K44" s="7"/>
      <c r="L44" s="7"/>
      <c r="M44" s="49"/>
      <c r="N44" s="49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45"/>
      <c r="N47" s="45"/>
      <c r="O47" s="10"/>
      <c r="P47" s="10"/>
      <c r="Q47" s="7"/>
      <c r="R47" s="7"/>
      <c r="S47" s="33"/>
      <c r="T47" s="33"/>
      <c r="U47" s="33"/>
      <c r="V47" s="33"/>
      <c r="W47" s="33"/>
      <c r="X47" s="33"/>
      <c r="Y47" s="33"/>
      <c r="Z47" s="33"/>
    </row>
    <row r="48" ht="12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45"/>
      <c r="N52" s="45"/>
      <c r="O52" s="10"/>
      <c r="P52" s="10"/>
      <c r="Q52" s="7"/>
      <c r="R52" s="7"/>
      <c r="S52" s="33"/>
      <c r="T52" s="33"/>
      <c r="U52" s="33"/>
      <c r="V52" s="33"/>
      <c r="W52" s="33"/>
      <c r="X52" s="33"/>
      <c r="Y52" s="33"/>
      <c r="Z52" s="33"/>
    </row>
    <row r="53" ht="12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6699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53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13420.0</v>
      </c>
      <c r="C6" s="25">
        <v>11302.0</v>
      </c>
      <c r="D6" s="52">
        <v>16993.0</v>
      </c>
      <c r="E6" s="52">
        <v>16214.0</v>
      </c>
      <c r="F6" s="52">
        <v>15406.0</v>
      </c>
      <c r="G6" s="52">
        <v>19759.0</v>
      </c>
      <c r="H6" s="25">
        <v>20185.0</v>
      </c>
      <c r="I6" s="25">
        <v>19467.0</v>
      </c>
      <c r="J6" s="25">
        <v>18700.0</v>
      </c>
      <c r="K6" s="25">
        <v>22264.0</v>
      </c>
      <c r="L6" s="25">
        <v>14075.0</v>
      </c>
      <c r="M6" s="25">
        <v>21219.0</v>
      </c>
      <c r="N6" s="26">
        <v>209004.0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4105.0</v>
      </c>
      <c r="C7" s="25">
        <v>3898.0</v>
      </c>
      <c r="D7" s="52">
        <v>4209.0</v>
      </c>
      <c r="E7" s="52">
        <v>2994.0</v>
      </c>
      <c r="F7" s="52">
        <v>3720.0</v>
      </c>
      <c r="G7" s="52">
        <v>4275.0</v>
      </c>
      <c r="H7" s="25">
        <v>4699.0</v>
      </c>
      <c r="I7" s="25">
        <v>6416.0</v>
      </c>
      <c r="J7" s="25">
        <v>6427.0</v>
      </c>
      <c r="K7" s="25">
        <v>6386.0</v>
      </c>
      <c r="L7" s="25">
        <v>5591.0</v>
      </c>
      <c r="M7" s="25">
        <v>5422.0</v>
      </c>
      <c r="N7" s="26">
        <v>58142.0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34293.0</v>
      </c>
      <c r="C8" s="25">
        <v>48622.852</v>
      </c>
      <c r="D8" s="25">
        <v>34554.525</v>
      </c>
      <c r="E8" s="25">
        <v>57805.072</v>
      </c>
      <c r="F8" s="25">
        <v>39036.0</v>
      </c>
      <c r="G8" s="25">
        <v>55435.6</v>
      </c>
      <c r="H8" s="25">
        <v>56241.96</v>
      </c>
      <c r="I8" s="25">
        <v>58104.524000000005</v>
      </c>
      <c r="J8" s="25">
        <v>41072.0</v>
      </c>
      <c r="K8" s="25">
        <v>55694.057</v>
      </c>
      <c r="L8" s="25">
        <v>44211.0</v>
      </c>
      <c r="M8" s="25">
        <v>62309.776</v>
      </c>
      <c r="N8" s="26">
        <v>587380.366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5752.5</v>
      </c>
      <c r="C9" s="25">
        <v>5006.0</v>
      </c>
      <c r="D9" s="52">
        <v>5470.0</v>
      </c>
      <c r="E9" s="52">
        <v>1513.313</v>
      </c>
      <c r="F9" s="52">
        <v>3705.915</v>
      </c>
      <c r="G9" s="52">
        <v>2891.75</v>
      </c>
      <c r="H9" s="25">
        <v>2796.75</v>
      </c>
      <c r="I9" s="25">
        <v>3319.963</v>
      </c>
      <c r="J9" s="25">
        <v>2351.0</v>
      </c>
      <c r="K9" s="25">
        <v>2124.75</v>
      </c>
      <c r="L9" s="25">
        <v>1654.0</v>
      </c>
      <c r="M9" s="25">
        <v>3188.0</v>
      </c>
      <c r="N9" s="26">
        <v>39773.941000000006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110204.0</v>
      </c>
      <c r="C10" s="25">
        <v>76354.0</v>
      </c>
      <c r="D10" s="25">
        <v>77171.0</v>
      </c>
      <c r="E10" s="25">
        <v>80720.0</v>
      </c>
      <c r="F10" s="25">
        <v>82088.0</v>
      </c>
      <c r="G10" s="25">
        <v>98315.0</v>
      </c>
      <c r="H10" s="25">
        <v>108105.0</v>
      </c>
      <c r="I10" s="25">
        <v>108975.0</v>
      </c>
      <c r="J10" s="25">
        <v>110773.0</v>
      </c>
      <c r="K10" s="25">
        <v>110954.0</v>
      </c>
      <c r="L10" s="25">
        <v>117382.0</v>
      </c>
      <c r="M10" s="25">
        <v>112122.0</v>
      </c>
      <c r="N10" s="26">
        <v>1193163.0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10000.0</v>
      </c>
      <c r="C11" s="25">
        <v>6136.0</v>
      </c>
      <c r="D11" s="52">
        <v>5122.0</v>
      </c>
      <c r="E11" s="52">
        <v>3926.0</v>
      </c>
      <c r="F11" s="52">
        <v>6197.0</v>
      </c>
      <c r="G11" s="52">
        <v>7552.0</v>
      </c>
      <c r="H11" s="25">
        <v>5796.0</v>
      </c>
      <c r="I11" s="25">
        <v>5979.0</v>
      </c>
      <c r="J11" s="25">
        <v>7271.0</v>
      </c>
      <c r="K11" s="25">
        <v>6552.0</v>
      </c>
      <c r="L11" s="25">
        <v>8809.0</v>
      </c>
      <c r="M11" s="25">
        <v>6668.0</v>
      </c>
      <c r="N11" s="26">
        <v>80008.0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19115.0</v>
      </c>
      <c r="C12" s="25">
        <v>22973.0</v>
      </c>
      <c r="D12" s="52">
        <v>30126.0</v>
      </c>
      <c r="E12" s="52">
        <v>29497.0</v>
      </c>
      <c r="F12" s="52">
        <v>29528.0</v>
      </c>
      <c r="G12" s="52">
        <v>40329.0</v>
      </c>
      <c r="H12" s="25">
        <v>40416.0</v>
      </c>
      <c r="I12" s="25">
        <v>36605.0</v>
      </c>
      <c r="J12" s="25">
        <v>43797.0</v>
      </c>
      <c r="K12" s="25">
        <v>37795.0</v>
      </c>
      <c r="L12" s="25">
        <v>35968.0</v>
      </c>
      <c r="M12" s="25">
        <v>31277.0</v>
      </c>
      <c r="N12" s="26">
        <v>397426.0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196889.5</v>
      </c>
      <c r="C13" s="29">
        <v>174291.852</v>
      </c>
      <c r="D13" s="29">
        <v>173645.525</v>
      </c>
      <c r="E13" s="29">
        <v>192669.385</v>
      </c>
      <c r="F13" s="29">
        <v>179680.915</v>
      </c>
      <c r="G13" s="29">
        <v>228557.35</v>
      </c>
      <c r="H13" s="29">
        <v>238239.71</v>
      </c>
      <c r="I13" s="29">
        <v>238866.48700000002</v>
      </c>
      <c r="J13" s="29">
        <v>230391.0</v>
      </c>
      <c r="K13" s="29">
        <v>241769.807</v>
      </c>
      <c r="L13" s="29">
        <v>227690.0</v>
      </c>
      <c r="M13" s="29">
        <v>242205.776</v>
      </c>
      <c r="N13" s="30">
        <v>2564897.307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42076.0</v>
      </c>
      <c r="C14" s="25">
        <v>30183.0</v>
      </c>
      <c r="D14" s="25">
        <v>40701.0</v>
      </c>
      <c r="E14" s="25">
        <v>39783.0</v>
      </c>
      <c r="F14" s="25">
        <v>38903.0</v>
      </c>
      <c r="G14" s="25">
        <v>46111.0</v>
      </c>
      <c r="H14" s="25">
        <v>49146.0</v>
      </c>
      <c r="I14" s="25">
        <v>39027.0</v>
      </c>
      <c r="J14" s="25">
        <v>48068.0</v>
      </c>
      <c r="K14" s="25">
        <v>46069.0</v>
      </c>
      <c r="L14" s="25">
        <v>50343.0</v>
      </c>
      <c r="M14" s="25">
        <v>60595.0</v>
      </c>
      <c r="N14" s="26">
        <v>531005.0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18413.0</v>
      </c>
      <c r="C15" s="25">
        <v>16605.0</v>
      </c>
      <c r="D15" s="25">
        <v>22084.0</v>
      </c>
      <c r="E15" s="25">
        <v>22445.0</v>
      </c>
      <c r="F15" s="25">
        <v>23323.0</v>
      </c>
      <c r="G15" s="25">
        <v>25466.0</v>
      </c>
      <c r="H15" s="25">
        <v>29923.0</v>
      </c>
      <c r="I15" s="25">
        <v>25773.0</v>
      </c>
      <c r="J15" s="25">
        <v>24030.0</v>
      </c>
      <c r="K15" s="25">
        <v>21724.0</v>
      </c>
      <c r="L15" s="25">
        <v>23003.0</v>
      </c>
      <c r="M15" s="25">
        <v>23922.0</v>
      </c>
      <c r="N15" s="26">
        <v>276711.0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75575.0</v>
      </c>
      <c r="C16" s="25">
        <v>53065.0</v>
      </c>
      <c r="D16" s="52">
        <v>67755.0</v>
      </c>
      <c r="E16" s="25">
        <v>64858.0</v>
      </c>
      <c r="F16" s="25">
        <v>72377.0</v>
      </c>
      <c r="G16" s="25">
        <v>70882.0</v>
      </c>
      <c r="H16" s="25">
        <v>85304.0</v>
      </c>
      <c r="I16" s="25">
        <v>82452.0</v>
      </c>
      <c r="J16" s="25">
        <v>80106.0</v>
      </c>
      <c r="K16" s="25">
        <v>79744.0</v>
      </c>
      <c r="L16" s="25">
        <v>83228.0</v>
      </c>
      <c r="M16" s="25">
        <v>101817.0</v>
      </c>
      <c r="N16" s="26">
        <v>917163.0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32845.0</v>
      </c>
      <c r="C17" s="25">
        <v>26809.0</v>
      </c>
      <c r="D17" s="52">
        <v>34465.0</v>
      </c>
      <c r="E17" s="25">
        <v>30563.0</v>
      </c>
      <c r="F17" s="25">
        <v>32574.0</v>
      </c>
      <c r="G17" s="25">
        <v>32706.0</v>
      </c>
      <c r="H17" s="25">
        <v>32727.0</v>
      </c>
      <c r="I17" s="25">
        <v>35823.0</v>
      </c>
      <c r="J17" s="25">
        <v>37225.0</v>
      </c>
      <c r="K17" s="25">
        <v>33551.0</v>
      </c>
      <c r="L17" s="25">
        <v>35805.0</v>
      </c>
      <c r="M17" s="25">
        <v>39511.0</v>
      </c>
      <c r="N17" s="26">
        <v>404604.0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31891.0</v>
      </c>
      <c r="C18" s="25">
        <v>26089.0</v>
      </c>
      <c r="D18" s="52">
        <v>32066.0</v>
      </c>
      <c r="E18" s="25">
        <v>26351.0</v>
      </c>
      <c r="F18" s="25">
        <v>27348.0</v>
      </c>
      <c r="G18" s="25">
        <v>25120.0</v>
      </c>
      <c r="H18" s="25">
        <v>27654.0</v>
      </c>
      <c r="I18" s="25">
        <v>28168.0</v>
      </c>
      <c r="J18" s="25">
        <v>34218.0</v>
      </c>
      <c r="K18" s="25">
        <v>30440.0</v>
      </c>
      <c r="L18" s="25">
        <v>30988.0</v>
      </c>
      <c r="M18" s="25">
        <v>34230.0</v>
      </c>
      <c r="N18" s="26">
        <v>354563.0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76341.0</v>
      </c>
      <c r="C19" s="25">
        <v>65040.0</v>
      </c>
      <c r="D19" s="52">
        <v>88306.0</v>
      </c>
      <c r="E19" s="25">
        <v>74323.0</v>
      </c>
      <c r="F19" s="25">
        <v>78114.0</v>
      </c>
      <c r="G19" s="25">
        <v>69976.0</v>
      </c>
      <c r="H19" s="25">
        <v>84203.0</v>
      </c>
      <c r="I19" s="25">
        <v>80313.0</v>
      </c>
      <c r="J19" s="25">
        <v>87563.0</v>
      </c>
      <c r="K19" s="25">
        <v>80640.0</v>
      </c>
      <c r="L19" s="25">
        <v>78585.0</v>
      </c>
      <c r="M19" s="25">
        <v>87633.0</v>
      </c>
      <c r="N19" s="26">
        <v>951037.0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24166.0</v>
      </c>
      <c r="C20" s="25">
        <v>21774.0</v>
      </c>
      <c r="D20" s="52">
        <v>28228.0</v>
      </c>
      <c r="E20" s="25">
        <v>25525.0</v>
      </c>
      <c r="F20" s="25">
        <v>26207.0</v>
      </c>
      <c r="G20" s="25">
        <v>19604.0</v>
      </c>
      <c r="H20" s="25">
        <v>25229.0</v>
      </c>
      <c r="I20" s="25">
        <v>22412.0</v>
      </c>
      <c r="J20" s="25">
        <v>27370.0</v>
      </c>
      <c r="K20" s="25">
        <v>26452.0</v>
      </c>
      <c r="L20" s="25">
        <v>26598.0</v>
      </c>
      <c r="M20" s="25">
        <v>30970.0</v>
      </c>
      <c r="N20" s="26">
        <v>304535.0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19642.0</v>
      </c>
      <c r="C21" s="25">
        <v>17778.0</v>
      </c>
      <c r="D21" s="52">
        <v>21180.0</v>
      </c>
      <c r="E21" s="25">
        <v>18824.0</v>
      </c>
      <c r="F21" s="25">
        <v>16535.0</v>
      </c>
      <c r="G21" s="25">
        <v>16196.0</v>
      </c>
      <c r="H21" s="25">
        <v>17425.0</v>
      </c>
      <c r="I21" s="25">
        <v>17576.0</v>
      </c>
      <c r="J21" s="25">
        <v>19227.0</v>
      </c>
      <c r="K21" s="25">
        <v>17655.0</v>
      </c>
      <c r="L21" s="25">
        <v>19516.0</v>
      </c>
      <c r="M21" s="25">
        <v>20509.0</v>
      </c>
      <c r="N21" s="26">
        <v>222063.0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129857.0</v>
      </c>
      <c r="C22" s="25">
        <v>126813.0</v>
      </c>
      <c r="D22" s="52">
        <v>152225.0</v>
      </c>
      <c r="E22" s="25">
        <v>136288.0</v>
      </c>
      <c r="F22" s="25">
        <v>148117.0</v>
      </c>
      <c r="G22" s="25">
        <v>135806.0</v>
      </c>
      <c r="H22" s="25">
        <v>147816.0</v>
      </c>
      <c r="I22" s="25">
        <v>147060.0</v>
      </c>
      <c r="J22" s="25">
        <v>156749.0</v>
      </c>
      <c r="K22" s="25">
        <v>150946.0</v>
      </c>
      <c r="L22" s="25">
        <v>142002.0</v>
      </c>
      <c r="M22" s="25">
        <v>159878.0</v>
      </c>
      <c r="N22" s="26">
        <v>1733557.0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1000.0</v>
      </c>
      <c r="C23" s="54">
        <v>1000.0</v>
      </c>
      <c r="D23" s="54">
        <v>6000.0</v>
      </c>
      <c r="E23" s="54">
        <v>6000.0</v>
      </c>
      <c r="F23" s="54">
        <v>9000.0</v>
      </c>
      <c r="G23" s="54">
        <v>8000.0</v>
      </c>
      <c r="H23" s="54">
        <v>10000.0</v>
      </c>
      <c r="I23" s="54">
        <v>11000.0</v>
      </c>
      <c r="J23" s="54">
        <v>8000.0</v>
      </c>
      <c r="K23" s="54">
        <v>9000.0</v>
      </c>
      <c r="L23" s="54">
        <v>10000.0</v>
      </c>
      <c r="M23" s="54">
        <v>11000.0</v>
      </c>
      <c r="N23" s="55">
        <v>90000.0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451806.0</v>
      </c>
      <c r="C24" s="29">
        <v>385156.0</v>
      </c>
      <c r="D24" s="29">
        <v>493010.0</v>
      </c>
      <c r="E24" s="29">
        <v>444960.0</v>
      </c>
      <c r="F24" s="29">
        <v>472498.0</v>
      </c>
      <c r="G24" s="29">
        <v>449867.0</v>
      </c>
      <c r="H24" s="29">
        <v>509427.0</v>
      </c>
      <c r="I24" s="29">
        <v>489604.0</v>
      </c>
      <c r="J24" s="29">
        <v>522556.0</v>
      </c>
      <c r="K24" s="29">
        <v>496221.0</v>
      </c>
      <c r="L24" s="29">
        <v>500068.0</v>
      </c>
      <c r="M24" s="29">
        <v>570065.0</v>
      </c>
      <c r="N24" s="30">
        <v>5785238.0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249680.0</v>
      </c>
      <c r="C25" s="25">
        <v>219561.0</v>
      </c>
      <c r="D25" s="25">
        <v>304641.0</v>
      </c>
      <c r="E25" s="25">
        <v>262564.0</v>
      </c>
      <c r="F25" s="25">
        <v>299209.0</v>
      </c>
      <c r="G25" s="25">
        <v>303866.0</v>
      </c>
      <c r="H25" s="25">
        <v>320442.0</v>
      </c>
      <c r="I25" s="25">
        <v>318685.0</v>
      </c>
      <c r="J25" s="25">
        <v>315841.0</v>
      </c>
      <c r="K25" s="25">
        <v>300355.0</v>
      </c>
      <c r="L25" s="25">
        <v>297717.0</v>
      </c>
      <c r="M25" s="25">
        <v>260237.0</v>
      </c>
      <c r="N25" s="26">
        <v>3452798.0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48646.0</v>
      </c>
      <c r="C26" s="25">
        <v>43597.0</v>
      </c>
      <c r="D26" s="25">
        <v>56331.0</v>
      </c>
      <c r="E26" s="25">
        <v>48488.0</v>
      </c>
      <c r="F26" s="25">
        <v>52856.0</v>
      </c>
      <c r="G26" s="25">
        <v>53379.0</v>
      </c>
      <c r="H26" s="25">
        <v>55198.0</v>
      </c>
      <c r="I26" s="25">
        <v>59589.0</v>
      </c>
      <c r="J26" s="25">
        <v>59411.0</v>
      </c>
      <c r="K26" s="25">
        <v>53873.0</v>
      </c>
      <c r="L26" s="25">
        <v>54406.0</v>
      </c>
      <c r="M26" s="25">
        <v>50885.0</v>
      </c>
      <c r="N26" s="26">
        <v>636659.0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256494.044</v>
      </c>
      <c r="C27" s="25">
        <v>214974.0</v>
      </c>
      <c r="D27" s="25">
        <v>273646.0</v>
      </c>
      <c r="E27" s="25">
        <v>238045.0</v>
      </c>
      <c r="F27" s="25">
        <v>254860.0</v>
      </c>
      <c r="G27" s="25">
        <v>279415.0</v>
      </c>
      <c r="H27" s="25">
        <v>249081.0</v>
      </c>
      <c r="I27" s="25">
        <v>281405.0</v>
      </c>
      <c r="J27" s="25">
        <v>280430.0</v>
      </c>
      <c r="K27" s="25">
        <v>248861.0</v>
      </c>
      <c r="L27" s="25">
        <v>266398.0</v>
      </c>
      <c r="M27" s="25">
        <v>248921.0</v>
      </c>
      <c r="N27" s="26">
        <v>3092530.0439999998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706730.927</v>
      </c>
      <c r="C28" s="25">
        <v>697361.355</v>
      </c>
      <c r="D28" s="25">
        <v>859304.048</v>
      </c>
      <c r="E28" s="25">
        <v>762222.172</v>
      </c>
      <c r="F28" s="25">
        <v>763920.0</v>
      </c>
      <c r="G28" s="25">
        <v>778743.089</v>
      </c>
      <c r="H28" s="25">
        <v>776245.251</v>
      </c>
      <c r="I28" s="25">
        <v>827480.0</v>
      </c>
      <c r="J28" s="25">
        <v>802352.0</v>
      </c>
      <c r="K28" s="25">
        <v>718557.0</v>
      </c>
      <c r="L28" s="25">
        <v>738600.0</v>
      </c>
      <c r="M28" s="25">
        <v>716803.0</v>
      </c>
      <c r="N28" s="26">
        <v>9148318.842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77000.0</v>
      </c>
      <c r="C29" s="54">
        <v>78000.0</v>
      </c>
      <c r="D29" s="54">
        <v>86000.0</v>
      </c>
      <c r="E29" s="54">
        <v>86000.0</v>
      </c>
      <c r="F29" s="54">
        <v>102000.0</v>
      </c>
      <c r="G29" s="54">
        <v>107000.0</v>
      </c>
      <c r="H29" s="54">
        <v>109000.0</v>
      </c>
      <c r="I29" s="54">
        <v>119000.0</v>
      </c>
      <c r="J29" s="54">
        <v>125000.0</v>
      </c>
      <c r="K29" s="54">
        <v>126000.0</v>
      </c>
      <c r="L29" s="54">
        <v>127000.0</v>
      </c>
      <c r="M29" s="54">
        <v>126000.0</v>
      </c>
      <c r="N29" s="55">
        <v>1268000.0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1338550.971</v>
      </c>
      <c r="C30" s="29">
        <v>1253493.355</v>
      </c>
      <c r="D30" s="29">
        <v>1579922.048</v>
      </c>
      <c r="E30" s="29">
        <v>1397319.172</v>
      </c>
      <c r="F30" s="29">
        <v>1472845.0</v>
      </c>
      <c r="G30" s="29">
        <v>1522403.0890000002</v>
      </c>
      <c r="H30" s="29">
        <v>1509966.2510000002</v>
      </c>
      <c r="I30" s="29">
        <v>1606159.0</v>
      </c>
      <c r="J30" s="29">
        <v>1583034.0</v>
      </c>
      <c r="K30" s="29">
        <v>1447646.0</v>
      </c>
      <c r="L30" s="29">
        <v>1484121.0</v>
      </c>
      <c r="M30" s="29">
        <v>1402846.0</v>
      </c>
      <c r="N30" s="30">
        <v>1.7598305886E7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185712.45</v>
      </c>
      <c r="C31" s="25">
        <v>170875.0</v>
      </c>
      <c r="D31" s="25">
        <v>204477.0</v>
      </c>
      <c r="E31" s="25">
        <v>173662.0</v>
      </c>
      <c r="F31" s="25">
        <v>162633.0</v>
      </c>
      <c r="G31" s="25">
        <v>190964.95</v>
      </c>
      <c r="H31" s="25">
        <v>193647.0</v>
      </c>
      <c r="I31" s="25">
        <v>214935.0</v>
      </c>
      <c r="J31" s="25">
        <v>197495.0</v>
      </c>
      <c r="K31" s="25">
        <v>184957.0</v>
      </c>
      <c r="L31" s="25">
        <v>197165.0</v>
      </c>
      <c r="M31" s="25">
        <v>183387.0</v>
      </c>
      <c r="N31" s="26">
        <v>2259910.4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135344.0</v>
      </c>
      <c r="C32" s="25">
        <v>127693.0</v>
      </c>
      <c r="D32" s="25">
        <v>151570.0</v>
      </c>
      <c r="E32" s="25">
        <v>137044.0</v>
      </c>
      <c r="F32" s="25">
        <v>134493.0</v>
      </c>
      <c r="G32" s="25">
        <v>150250.0</v>
      </c>
      <c r="H32" s="25">
        <v>149578.0</v>
      </c>
      <c r="I32" s="25">
        <v>164042.0</v>
      </c>
      <c r="J32" s="25">
        <v>148187.0</v>
      </c>
      <c r="K32" s="25">
        <v>151102.0</v>
      </c>
      <c r="L32" s="25">
        <v>154958.0</v>
      </c>
      <c r="M32" s="25">
        <v>135844.0</v>
      </c>
      <c r="N32" s="26">
        <v>1740105.0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174261.0</v>
      </c>
      <c r="C33" s="25">
        <v>164909.054</v>
      </c>
      <c r="D33" s="25">
        <v>202662.0</v>
      </c>
      <c r="E33" s="25">
        <v>174149.0</v>
      </c>
      <c r="F33" s="25">
        <v>159955.0</v>
      </c>
      <c r="G33" s="25">
        <v>180711.3</v>
      </c>
      <c r="H33" s="25">
        <v>181807.0</v>
      </c>
      <c r="I33" s="25">
        <v>186124.0</v>
      </c>
      <c r="J33" s="25">
        <v>162686.97</v>
      </c>
      <c r="K33" s="25">
        <v>179882.59</v>
      </c>
      <c r="L33" s="25">
        <v>172935.0</v>
      </c>
      <c r="M33" s="25">
        <v>176633.0</v>
      </c>
      <c r="N33" s="26">
        <v>2116715.914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10000.0</v>
      </c>
      <c r="C34" s="54">
        <v>10000.0</v>
      </c>
      <c r="D34" s="54">
        <v>10000.0</v>
      </c>
      <c r="E34" s="54">
        <v>10000.0</v>
      </c>
      <c r="F34" s="54">
        <v>10000.0</v>
      </c>
      <c r="G34" s="54">
        <v>10000.0</v>
      </c>
      <c r="H34" s="54">
        <v>10000.0</v>
      </c>
      <c r="I34" s="54">
        <v>11000.0</v>
      </c>
      <c r="J34" s="54">
        <v>11000.0</v>
      </c>
      <c r="K34" s="54">
        <v>11000.0</v>
      </c>
      <c r="L34" s="54">
        <v>12000.0</v>
      </c>
      <c r="M34" s="54">
        <v>11000.0</v>
      </c>
      <c r="N34" s="55">
        <v>126000.0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505317.45</v>
      </c>
      <c r="C35" s="29">
        <v>473477.054</v>
      </c>
      <c r="D35" s="29">
        <v>568709.0</v>
      </c>
      <c r="E35" s="29">
        <v>494855.0</v>
      </c>
      <c r="F35" s="29">
        <v>467081.0</v>
      </c>
      <c r="G35" s="29">
        <v>531926.25</v>
      </c>
      <c r="H35" s="29">
        <v>535032.0</v>
      </c>
      <c r="I35" s="29">
        <v>576101.0</v>
      </c>
      <c r="J35" s="29">
        <v>519368.97</v>
      </c>
      <c r="K35" s="29">
        <v>526941.59</v>
      </c>
      <c r="L35" s="29">
        <v>537058.0</v>
      </c>
      <c r="M35" s="29">
        <v>506864.0</v>
      </c>
      <c r="N35" s="30">
        <v>6242731.314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51972.0</v>
      </c>
      <c r="C36" s="25">
        <v>40729.0</v>
      </c>
      <c r="D36" s="25">
        <v>54446.0</v>
      </c>
      <c r="E36" s="25">
        <v>51788.0</v>
      </c>
      <c r="F36" s="25">
        <v>58702.0</v>
      </c>
      <c r="G36" s="25">
        <v>63281.0</v>
      </c>
      <c r="H36" s="25">
        <v>69737.0</v>
      </c>
      <c r="I36" s="25">
        <v>69819.0</v>
      </c>
      <c r="J36" s="25">
        <v>69265.0</v>
      </c>
      <c r="K36" s="25">
        <v>64352.0</v>
      </c>
      <c r="L36" s="25">
        <v>66547.0</v>
      </c>
      <c r="M36" s="25">
        <v>56044.0</v>
      </c>
      <c r="N36" s="26">
        <v>716682.0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36256.0</v>
      </c>
      <c r="C37" s="25">
        <v>33675.0</v>
      </c>
      <c r="D37" s="25">
        <v>43734.0</v>
      </c>
      <c r="E37" s="25">
        <v>36187.0</v>
      </c>
      <c r="F37" s="25">
        <v>33413.0</v>
      </c>
      <c r="G37" s="25">
        <v>39588.0</v>
      </c>
      <c r="H37" s="25">
        <v>42637.0</v>
      </c>
      <c r="I37" s="25">
        <v>44213.0</v>
      </c>
      <c r="J37" s="25">
        <v>42226.0</v>
      </c>
      <c r="K37" s="25">
        <v>36618.0</v>
      </c>
      <c r="L37" s="25">
        <v>37872.0</v>
      </c>
      <c r="M37" s="25">
        <v>39746.0</v>
      </c>
      <c r="N37" s="26">
        <v>466165.0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93660.0</v>
      </c>
      <c r="C38" s="25">
        <v>85349.0</v>
      </c>
      <c r="D38" s="25">
        <v>116097.0</v>
      </c>
      <c r="E38" s="25">
        <v>120197.0</v>
      </c>
      <c r="F38" s="25">
        <v>122728.0</v>
      </c>
      <c r="G38" s="25">
        <v>134224.0</v>
      </c>
      <c r="H38" s="25">
        <v>132814.0</v>
      </c>
      <c r="I38" s="25">
        <v>138662.0</v>
      </c>
      <c r="J38" s="25">
        <v>149663.0</v>
      </c>
      <c r="K38" s="25">
        <v>150623.0</v>
      </c>
      <c r="L38" s="25">
        <v>144087.0</v>
      </c>
      <c r="M38" s="25">
        <v>126835.0</v>
      </c>
      <c r="N38" s="26">
        <v>1514939.0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46442.0</v>
      </c>
      <c r="C39" s="25">
        <v>43234.0</v>
      </c>
      <c r="D39" s="25">
        <v>54587.0</v>
      </c>
      <c r="E39" s="25">
        <v>59228.0</v>
      </c>
      <c r="F39" s="25">
        <v>63997.0</v>
      </c>
      <c r="G39" s="25">
        <v>67774.0</v>
      </c>
      <c r="H39" s="25">
        <v>71340.0</v>
      </c>
      <c r="I39" s="25">
        <v>75288.0</v>
      </c>
      <c r="J39" s="25">
        <v>72595.0</v>
      </c>
      <c r="K39" s="25">
        <v>76992.0</v>
      </c>
      <c r="L39" s="25">
        <v>74060.0</v>
      </c>
      <c r="M39" s="25">
        <v>65679.0</v>
      </c>
      <c r="N39" s="26">
        <v>771216.0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228330.0</v>
      </c>
      <c r="C40" s="29">
        <v>202987.0</v>
      </c>
      <c r="D40" s="29">
        <v>268864.0</v>
      </c>
      <c r="E40" s="29">
        <v>267400.0</v>
      </c>
      <c r="F40" s="29">
        <v>278840.0</v>
      </c>
      <c r="G40" s="29">
        <v>304867.0</v>
      </c>
      <c r="H40" s="29">
        <v>316528.0</v>
      </c>
      <c r="I40" s="29">
        <v>327982.0</v>
      </c>
      <c r="J40" s="29">
        <v>333749.0</v>
      </c>
      <c r="K40" s="29">
        <v>328585.0</v>
      </c>
      <c r="L40" s="29">
        <v>322566.0</v>
      </c>
      <c r="M40" s="29">
        <v>288304.0</v>
      </c>
      <c r="N40" s="30">
        <v>3469002.0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v>2720893.921</v>
      </c>
      <c r="C41" s="56">
        <v>2489405.261</v>
      </c>
      <c r="D41" s="56">
        <v>3084150.573</v>
      </c>
      <c r="E41" s="56">
        <v>2797203.557</v>
      </c>
      <c r="F41" s="56">
        <v>2870944.915</v>
      </c>
      <c r="G41" s="56">
        <v>3037620.6890000002</v>
      </c>
      <c r="H41" s="56">
        <v>3109192.961</v>
      </c>
      <c r="I41" s="56">
        <v>3238712.4869999997</v>
      </c>
      <c r="J41" s="56">
        <v>3189098.97</v>
      </c>
      <c r="K41" s="56">
        <v>3041163.397</v>
      </c>
      <c r="L41" s="56">
        <v>3071503.0</v>
      </c>
      <c r="M41" s="56">
        <v>3010284.776</v>
      </c>
      <c r="N41" s="57">
        <v>3.5660174507E7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58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21211.0</v>
      </c>
      <c r="C6" s="25">
        <v>15823.0</v>
      </c>
      <c r="D6" s="52">
        <v>15195.0</v>
      </c>
      <c r="E6" s="52">
        <v>15479.0</v>
      </c>
      <c r="F6" s="52">
        <v>18536.0</v>
      </c>
      <c r="G6" s="52">
        <v>22600.0</v>
      </c>
      <c r="H6" s="25">
        <v>17735.0</v>
      </c>
      <c r="I6" s="25">
        <v>23933.0</v>
      </c>
      <c r="J6" s="25">
        <v>21268.0</v>
      </c>
      <c r="K6" s="25">
        <v>22834.0</v>
      </c>
      <c r="L6" s="25">
        <v>19522.0</v>
      </c>
      <c r="M6" s="25">
        <v>18921.0</v>
      </c>
      <c r="N6" s="26">
        <v>233057.0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5807.0</v>
      </c>
      <c r="C7" s="25">
        <v>5242.0</v>
      </c>
      <c r="D7" s="52">
        <v>4965.0</v>
      </c>
      <c r="E7" s="52">
        <v>5854.0</v>
      </c>
      <c r="F7" s="52">
        <v>5892.0</v>
      </c>
      <c r="G7" s="52">
        <v>7760.0</v>
      </c>
      <c r="H7" s="25">
        <v>7484.0</v>
      </c>
      <c r="I7" s="25">
        <v>8048.0</v>
      </c>
      <c r="J7" s="25">
        <v>7794.0</v>
      </c>
      <c r="K7" s="25">
        <v>8792.0</v>
      </c>
      <c r="L7" s="25">
        <v>6725.0</v>
      </c>
      <c r="M7" s="25">
        <v>6551.0</v>
      </c>
      <c r="N7" s="26">
        <v>80914.0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39696.0</v>
      </c>
      <c r="C8" s="25">
        <v>56004.937999999995</v>
      </c>
      <c r="D8" s="25">
        <v>39376.0</v>
      </c>
      <c r="E8" s="25">
        <v>59327.426</v>
      </c>
      <c r="F8" s="25">
        <v>40816.0</v>
      </c>
      <c r="G8" s="25">
        <v>58167.288</v>
      </c>
      <c r="H8" s="25">
        <v>46075.0</v>
      </c>
      <c r="I8" s="25">
        <v>61321.4</v>
      </c>
      <c r="J8" s="25">
        <v>49763.0</v>
      </c>
      <c r="K8" s="25">
        <v>59289.95</v>
      </c>
      <c r="L8" s="25">
        <v>58858.12</v>
      </c>
      <c r="M8" s="25">
        <v>44592.0</v>
      </c>
      <c r="N8" s="26">
        <v>613287.1220000001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2928.0</v>
      </c>
      <c r="C9" s="25">
        <v>2118.0</v>
      </c>
      <c r="D9" s="52">
        <v>2876.0</v>
      </c>
      <c r="E9" s="52">
        <v>3091.0</v>
      </c>
      <c r="F9" s="52">
        <v>2684.0</v>
      </c>
      <c r="G9" s="52">
        <v>1466.0</v>
      </c>
      <c r="H9" s="25">
        <v>3161.0</v>
      </c>
      <c r="I9" s="25">
        <v>2107.0</v>
      </c>
      <c r="J9" s="25">
        <v>2674.0</v>
      </c>
      <c r="K9" s="25">
        <v>2351.0</v>
      </c>
      <c r="L9" s="25">
        <v>2327.0</v>
      </c>
      <c r="M9" s="25">
        <v>2396.0</v>
      </c>
      <c r="N9" s="26">
        <v>30179.0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115365.0</v>
      </c>
      <c r="C10" s="25">
        <v>90229.0</v>
      </c>
      <c r="D10" s="25">
        <v>87897.0</v>
      </c>
      <c r="E10" s="25">
        <v>96273.0</v>
      </c>
      <c r="F10" s="25">
        <v>97686.0</v>
      </c>
      <c r="G10" s="25">
        <v>108413.0</v>
      </c>
      <c r="H10" s="25">
        <v>107399.0</v>
      </c>
      <c r="I10" s="25">
        <v>131490.0</v>
      </c>
      <c r="J10" s="25">
        <v>112652.0</v>
      </c>
      <c r="K10" s="25">
        <v>108883.0</v>
      </c>
      <c r="L10" s="25">
        <v>106626.0</v>
      </c>
      <c r="M10" s="25">
        <v>102069.0</v>
      </c>
      <c r="N10" s="26">
        <v>1264982.0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9759.0</v>
      </c>
      <c r="C11" s="25">
        <v>4782.0</v>
      </c>
      <c r="D11" s="52">
        <v>7803.0</v>
      </c>
      <c r="E11" s="52">
        <v>4400.0</v>
      </c>
      <c r="F11" s="52">
        <v>4460.0</v>
      </c>
      <c r="G11" s="52">
        <v>10613.0</v>
      </c>
      <c r="H11" s="25">
        <v>7421.0</v>
      </c>
      <c r="I11" s="25">
        <v>11699.0</v>
      </c>
      <c r="J11" s="25">
        <v>9440.0</v>
      </c>
      <c r="K11" s="25">
        <v>7688.0</v>
      </c>
      <c r="L11" s="25">
        <v>11977.0</v>
      </c>
      <c r="M11" s="25">
        <v>14155.0</v>
      </c>
      <c r="N11" s="26">
        <v>104197.0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29644.0</v>
      </c>
      <c r="C12" s="25">
        <v>25375.0</v>
      </c>
      <c r="D12" s="52">
        <v>25608.0</v>
      </c>
      <c r="E12" s="52">
        <v>30043.0</v>
      </c>
      <c r="F12" s="52">
        <v>28702.0</v>
      </c>
      <c r="G12" s="52">
        <v>36483.0</v>
      </c>
      <c r="H12" s="25">
        <v>33900.0</v>
      </c>
      <c r="I12" s="25">
        <v>49981.0</v>
      </c>
      <c r="J12" s="25">
        <v>46402.0</v>
      </c>
      <c r="K12" s="25">
        <v>42995.0</v>
      </c>
      <c r="L12" s="25">
        <v>42388.0</v>
      </c>
      <c r="M12" s="25">
        <v>39682.0</v>
      </c>
      <c r="N12" s="26">
        <v>431203.0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224410.0</v>
      </c>
      <c r="C13" s="29">
        <v>199573.938</v>
      </c>
      <c r="D13" s="29">
        <v>183720.0</v>
      </c>
      <c r="E13" s="29">
        <v>214467.426</v>
      </c>
      <c r="F13" s="29">
        <v>198776.0</v>
      </c>
      <c r="G13" s="29">
        <v>245502.288</v>
      </c>
      <c r="H13" s="29">
        <v>223175.0</v>
      </c>
      <c r="I13" s="29">
        <v>288579.4</v>
      </c>
      <c r="J13" s="29">
        <v>249993.0</v>
      </c>
      <c r="K13" s="29">
        <v>252832.95</v>
      </c>
      <c r="L13" s="29">
        <v>248423.12</v>
      </c>
      <c r="M13" s="29">
        <v>228366.0</v>
      </c>
      <c r="N13" s="30">
        <v>2757819.1220000004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56124.0</v>
      </c>
      <c r="C14" s="25">
        <v>39810.0</v>
      </c>
      <c r="D14" s="25">
        <v>44937.0</v>
      </c>
      <c r="E14" s="25">
        <v>41661.0</v>
      </c>
      <c r="F14" s="25">
        <v>47350.0</v>
      </c>
      <c r="G14" s="25">
        <v>50153.0</v>
      </c>
      <c r="H14" s="25">
        <v>53112.0</v>
      </c>
      <c r="I14" s="25">
        <v>51788.0</v>
      </c>
      <c r="J14" s="25">
        <v>46690.0</v>
      </c>
      <c r="K14" s="25">
        <v>45263.0</v>
      </c>
      <c r="L14" s="25">
        <v>44122.0</v>
      </c>
      <c r="M14" s="25">
        <v>58448.0</v>
      </c>
      <c r="N14" s="26">
        <v>579458.0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19758.0</v>
      </c>
      <c r="C15" s="25">
        <v>19763.0</v>
      </c>
      <c r="D15" s="25">
        <v>22445.0</v>
      </c>
      <c r="E15" s="25">
        <v>20109.0</v>
      </c>
      <c r="F15" s="25">
        <v>24283.0</v>
      </c>
      <c r="G15" s="25">
        <v>24792.0</v>
      </c>
      <c r="H15" s="25">
        <v>26903.0</v>
      </c>
      <c r="I15" s="25">
        <v>25702.0</v>
      </c>
      <c r="J15" s="25">
        <v>19939.0</v>
      </c>
      <c r="K15" s="25">
        <v>21902.0</v>
      </c>
      <c r="L15" s="25">
        <v>21556.0</v>
      </c>
      <c r="M15" s="25">
        <v>25612.0</v>
      </c>
      <c r="N15" s="26">
        <v>272764.0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91341.0</v>
      </c>
      <c r="C16" s="25">
        <v>69730.0</v>
      </c>
      <c r="D16" s="52">
        <v>77682.0</v>
      </c>
      <c r="E16" s="25">
        <v>66140.0</v>
      </c>
      <c r="F16" s="25">
        <v>76289.0</v>
      </c>
      <c r="G16" s="25">
        <v>80340.0</v>
      </c>
      <c r="H16" s="25">
        <v>93393.0</v>
      </c>
      <c r="I16" s="25">
        <v>91998.0</v>
      </c>
      <c r="J16" s="25">
        <v>81500.0</v>
      </c>
      <c r="K16" s="25">
        <v>81596.0</v>
      </c>
      <c r="L16" s="25">
        <v>80195.0</v>
      </c>
      <c r="M16" s="25">
        <v>95958.0</v>
      </c>
      <c r="N16" s="26">
        <v>986162.0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38146.0</v>
      </c>
      <c r="C17" s="25">
        <v>30350.0</v>
      </c>
      <c r="D17" s="52">
        <v>33791.0</v>
      </c>
      <c r="E17" s="25">
        <v>30891.0</v>
      </c>
      <c r="F17" s="25">
        <v>30724.0</v>
      </c>
      <c r="G17" s="25">
        <v>29836.0</v>
      </c>
      <c r="H17" s="25">
        <v>39965.0</v>
      </c>
      <c r="I17" s="25">
        <v>39549.0</v>
      </c>
      <c r="J17" s="25">
        <v>40932.0</v>
      </c>
      <c r="K17" s="25">
        <v>44399.0</v>
      </c>
      <c r="L17" s="25">
        <v>43484.0</v>
      </c>
      <c r="M17" s="25">
        <v>48074.0</v>
      </c>
      <c r="N17" s="26">
        <v>450141.0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32450.0</v>
      </c>
      <c r="C18" s="25">
        <v>27763.0</v>
      </c>
      <c r="D18" s="52">
        <v>30131.0</v>
      </c>
      <c r="E18" s="25">
        <v>27103.0</v>
      </c>
      <c r="F18" s="25">
        <v>28053.0</v>
      </c>
      <c r="G18" s="25">
        <v>21631.0</v>
      </c>
      <c r="H18" s="25">
        <v>28751.0</v>
      </c>
      <c r="I18" s="25">
        <v>29638.0</v>
      </c>
      <c r="J18" s="25">
        <v>29640.0</v>
      </c>
      <c r="K18" s="25">
        <v>29790.0</v>
      </c>
      <c r="L18" s="25">
        <v>34715.0</v>
      </c>
      <c r="M18" s="25">
        <v>45400.0</v>
      </c>
      <c r="N18" s="26">
        <v>365065.0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84896.0</v>
      </c>
      <c r="C19" s="25">
        <v>81240.0</v>
      </c>
      <c r="D19" s="52">
        <v>100925.0</v>
      </c>
      <c r="E19" s="25">
        <v>83152.0</v>
      </c>
      <c r="F19" s="25">
        <v>81128.0</v>
      </c>
      <c r="G19" s="25">
        <v>64348.0</v>
      </c>
      <c r="H19" s="25">
        <v>81509.0</v>
      </c>
      <c r="I19" s="25">
        <v>65400.0</v>
      </c>
      <c r="J19" s="25">
        <v>73556.0</v>
      </c>
      <c r="K19" s="25">
        <v>82506.0</v>
      </c>
      <c r="L19" s="25">
        <v>79647.0</v>
      </c>
      <c r="M19" s="25">
        <v>101349.0</v>
      </c>
      <c r="N19" s="26">
        <v>979656.0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29095.0</v>
      </c>
      <c r="C20" s="25">
        <v>25241.0</v>
      </c>
      <c r="D20" s="52">
        <v>29040.0</v>
      </c>
      <c r="E20" s="25">
        <v>25685.0</v>
      </c>
      <c r="F20" s="25">
        <v>21197.0</v>
      </c>
      <c r="G20" s="25">
        <v>20299.0</v>
      </c>
      <c r="H20" s="25">
        <v>22784.0</v>
      </c>
      <c r="I20" s="25">
        <v>23659.0</v>
      </c>
      <c r="J20" s="25">
        <v>23770.0</v>
      </c>
      <c r="K20" s="25">
        <v>25386.0</v>
      </c>
      <c r="L20" s="25">
        <v>26776.0</v>
      </c>
      <c r="M20" s="25">
        <v>33636.0</v>
      </c>
      <c r="N20" s="26">
        <v>306568.0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18244.0</v>
      </c>
      <c r="C21" s="25">
        <v>18161.0</v>
      </c>
      <c r="D21" s="52">
        <v>23259.0</v>
      </c>
      <c r="E21" s="25">
        <v>19137.0</v>
      </c>
      <c r="F21" s="25">
        <v>15066.0</v>
      </c>
      <c r="G21" s="25">
        <v>17048.0</v>
      </c>
      <c r="H21" s="25">
        <v>17748.0</v>
      </c>
      <c r="I21" s="25">
        <v>20650.0</v>
      </c>
      <c r="J21" s="25">
        <v>17941.0</v>
      </c>
      <c r="K21" s="25">
        <v>16431.0</v>
      </c>
      <c r="L21" s="25">
        <v>17995.0</v>
      </c>
      <c r="M21" s="25">
        <v>20117.0</v>
      </c>
      <c r="N21" s="26">
        <v>221797.0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139997.0</v>
      </c>
      <c r="C22" s="25">
        <v>111865.0</v>
      </c>
      <c r="D22" s="52">
        <v>159603.0</v>
      </c>
      <c r="E22" s="25">
        <v>142063.0</v>
      </c>
      <c r="F22" s="25">
        <v>137144.0</v>
      </c>
      <c r="G22" s="25">
        <v>122740.0</v>
      </c>
      <c r="H22" s="25">
        <v>124170.0</v>
      </c>
      <c r="I22" s="25">
        <v>160949.0</v>
      </c>
      <c r="J22" s="25">
        <v>145708.0</v>
      </c>
      <c r="K22" s="25">
        <v>138694.0</v>
      </c>
      <c r="L22" s="25">
        <v>129206.0</v>
      </c>
      <c r="M22" s="25">
        <v>155862.0</v>
      </c>
      <c r="N22" s="26">
        <v>1668001.0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10000.0</v>
      </c>
      <c r="C23" s="54">
        <v>11000.0</v>
      </c>
      <c r="D23" s="54">
        <v>11000.0</v>
      </c>
      <c r="E23" s="54">
        <v>10000.0</v>
      </c>
      <c r="F23" s="54">
        <v>11000.0</v>
      </c>
      <c r="G23" s="54">
        <v>12000.0</v>
      </c>
      <c r="H23" s="54">
        <v>12000.0</v>
      </c>
      <c r="I23" s="54">
        <v>15000.0</v>
      </c>
      <c r="J23" s="54">
        <v>15000.0</v>
      </c>
      <c r="K23" s="54">
        <v>14000.0</v>
      </c>
      <c r="L23" s="54">
        <v>15000.0</v>
      </c>
      <c r="M23" s="54">
        <v>16000.0</v>
      </c>
      <c r="N23" s="55">
        <v>152000.0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520051.0</v>
      </c>
      <c r="C24" s="29">
        <v>434923.0</v>
      </c>
      <c r="D24" s="29">
        <v>532813.0</v>
      </c>
      <c r="E24" s="29">
        <v>465941.0</v>
      </c>
      <c r="F24" s="29">
        <v>472234.0</v>
      </c>
      <c r="G24" s="29">
        <v>443187.0</v>
      </c>
      <c r="H24" s="29">
        <v>500335.0</v>
      </c>
      <c r="I24" s="29">
        <v>524333.0</v>
      </c>
      <c r="J24" s="29">
        <v>494676.0</v>
      </c>
      <c r="K24" s="29">
        <v>499967.0</v>
      </c>
      <c r="L24" s="29">
        <v>492696.0</v>
      </c>
      <c r="M24" s="29">
        <v>600456.0</v>
      </c>
      <c r="N24" s="30">
        <v>5981612.0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268591.0</v>
      </c>
      <c r="C25" s="25">
        <v>246372.0</v>
      </c>
      <c r="D25" s="25">
        <v>292439.0</v>
      </c>
      <c r="E25" s="25">
        <v>310034.0</v>
      </c>
      <c r="F25" s="25">
        <v>322741.0</v>
      </c>
      <c r="G25" s="25">
        <v>360513.0</v>
      </c>
      <c r="H25" s="25">
        <v>359804.0</v>
      </c>
      <c r="I25" s="25">
        <v>406893.0</v>
      </c>
      <c r="J25" s="25">
        <v>397527.0</v>
      </c>
      <c r="K25" s="25">
        <v>406354.0</v>
      </c>
      <c r="L25" s="25">
        <v>375773.0</v>
      </c>
      <c r="M25" s="25">
        <v>357530.0</v>
      </c>
      <c r="N25" s="26">
        <v>4104571.0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56490.0</v>
      </c>
      <c r="C26" s="25">
        <v>53578.0</v>
      </c>
      <c r="D26" s="25">
        <v>60481.0</v>
      </c>
      <c r="E26" s="25">
        <v>64833.0</v>
      </c>
      <c r="F26" s="25">
        <v>64063.0</v>
      </c>
      <c r="G26" s="25">
        <v>66518.0</v>
      </c>
      <c r="H26" s="25">
        <v>65453.0</v>
      </c>
      <c r="I26" s="25">
        <v>76604.0</v>
      </c>
      <c r="J26" s="25">
        <v>68541.0</v>
      </c>
      <c r="K26" s="25">
        <v>64374.0</v>
      </c>
      <c r="L26" s="25">
        <v>62128.0</v>
      </c>
      <c r="M26" s="25">
        <v>65904.0</v>
      </c>
      <c r="N26" s="26">
        <v>768967.0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246602.0</v>
      </c>
      <c r="C27" s="25">
        <v>237093.0</v>
      </c>
      <c r="D27" s="25">
        <v>270163.0</v>
      </c>
      <c r="E27" s="25">
        <v>263941.0</v>
      </c>
      <c r="F27" s="25">
        <v>273825.0</v>
      </c>
      <c r="G27" s="25">
        <v>284813.0</v>
      </c>
      <c r="H27" s="25">
        <v>267064.0</v>
      </c>
      <c r="I27" s="25">
        <v>321431.0</v>
      </c>
      <c r="J27" s="25">
        <v>280468.0</v>
      </c>
      <c r="K27" s="25">
        <v>292837.0</v>
      </c>
      <c r="L27" s="25">
        <v>304782.0</v>
      </c>
      <c r="M27" s="25">
        <v>281310.0</v>
      </c>
      <c r="N27" s="26">
        <v>3324329.0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656269.0</v>
      </c>
      <c r="C28" s="25">
        <v>745154.0</v>
      </c>
      <c r="D28" s="25">
        <v>788618.0</v>
      </c>
      <c r="E28" s="25">
        <v>790169.0</v>
      </c>
      <c r="F28" s="25">
        <v>791663.1</v>
      </c>
      <c r="G28" s="25">
        <v>837181.0</v>
      </c>
      <c r="H28" s="25">
        <v>818964.1</v>
      </c>
      <c r="I28" s="25">
        <v>914839.0</v>
      </c>
      <c r="J28" s="25">
        <v>842283.25</v>
      </c>
      <c r="K28" s="25">
        <v>813976.4</v>
      </c>
      <c r="L28" s="25">
        <v>902902.15</v>
      </c>
      <c r="M28" s="25">
        <v>822704.0</v>
      </c>
      <c r="N28" s="26">
        <v>9724723.0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95000.0</v>
      </c>
      <c r="C29" s="54">
        <v>83000.0</v>
      </c>
      <c r="D29" s="54">
        <v>86000.0</v>
      </c>
      <c r="E29" s="54">
        <v>91000.0</v>
      </c>
      <c r="F29" s="54">
        <v>84000.0</v>
      </c>
      <c r="G29" s="54">
        <v>77000.0</v>
      </c>
      <c r="H29" s="54">
        <v>71000.0</v>
      </c>
      <c r="I29" s="54">
        <v>79000.0</v>
      </c>
      <c r="J29" s="54">
        <v>74000.0</v>
      </c>
      <c r="K29" s="54">
        <v>78000.0</v>
      </c>
      <c r="L29" s="54">
        <v>79000.0</v>
      </c>
      <c r="M29" s="54">
        <v>79000.0</v>
      </c>
      <c r="N29" s="55">
        <v>976000.0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1322952.0</v>
      </c>
      <c r="C30" s="29">
        <v>1365197.0</v>
      </c>
      <c r="D30" s="29">
        <v>1497701.0</v>
      </c>
      <c r="E30" s="29">
        <v>1519977.0</v>
      </c>
      <c r="F30" s="29">
        <v>1536292.1</v>
      </c>
      <c r="G30" s="29">
        <v>1626025.0</v>
      </c>
      <c r="H30" s="29">
        <v>1582285.1</v>
      </c>
      <c r="I30" s="29">
        <v>1798767.0</v>
      </c>
      <c r="J30" s="29">
        <v>1662819.25</v>
      </c>
      <c r="K30" s="29">
        <v>1655541.4</v>
      </c>
      <c r="L30" s="29">
        <v>1724585.15</v>
      </c>
      <c r="M30" s="29">
        <v>1606448.0</v>
      </c>
      <c r="N30" s="30">
        <v>1.889859E7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172044.0</v>
      </c>
      <c r="C31" s="25">
        <v>188841.0</v>
      </c>
      <c r="D31" s="25">
        <v>200253.0</v>
      </c>
      <c r="E31" s="25">
        <v>188916.0</v>
      </c>
      <c r="F31" s="25">
        <v>184994.0</v>
      </c>
      <c r="G31" s="25">
        <v>192629.0</v>
      </c>
      <c r="H31" s="25">
        <v>184723.0</v>
      </c>
      <c r="I31" s="25">
        <v>203175.0</v>
      </c>
      <c r="J31" s="25">
        <v>169242.0</v>
      </c>
      <c r="K31" s="25">
        <v>166786.0</v>
      </c>
      <c r="L31" s="25">
        <v>196534.0</v>
      </c>
      <c r="M31" s="25">
        <v>177285.0</v>
      </c>
      <c r="N31" s="26">
        <v>2225422.0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134837.0</v>
      </c>
      <c r="C32" s="25">
        <v>136495.0</v>
      </c>
      <c r="D32" s="25">
        <v>154807.0</v>
      </c>
      <c r="E32" s="25">
        <v>146582.0</v>
      </c>
      <c r="F32" s="25">
        <v>149537.0</v>
      </c>
      <c r="G32" s="25">
        <v>165664.0</v>
      </c>
      <c r="H32" s="25">
        <v>162223.0</v>
      </c>
      <c r="I32" s="25">
        <v>165871.0</v>
      </c>
      <c r="J32" s="25">
        <v>146298.0</v>
      </c>
      <c r="K32" s="25">
        <v>151753.0</v>
      </c>
      <c r="L32" s="25">
        <v>160162.0</v>
      </c>
      <c r="M32" s="25">
        <v>150421.0</v>
      </c>
      <c r="N32" s="26">
        <v>1824650.0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168412.0</v>
      </c>
      <c r="C33" s="25">
        <v>153593.111</v>
      </c>
      <c r="D33" s="25">
        <v>166196.0</v>
      </c>
      <c r="E33" s="25">
        <v>150226.0</v>
      </c>
      <c r="F33" s="25">
        <v>154220.0</v>
      </c>
      <c r="G33" s="25">
        <v>163261.0</v>
      </c>
      <c r="H33" s="25">
        <v>161492.0</v>
      </c>
      <c r="I33" s="25">
        <v>173938.0</v>
      </c>
      <c r="J33" s="25">
        <v>154493.0</v>
      </c>
      <c r="K33" s="25">
        <v>153438.0</v>
      </c>
      <c r="L33" s="25">
        <v>185306.0</v>
      </c>
      <c r="M33" s="25">
        <v>181484.0</v>
      </c>
      <c r="N33" s="26">
        <v>1966059.111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10000.0</v>
      </c>
      <c r="C34" s="54">
        <v>10000.0</v>
      </c>
      <c r="D34" s="54">
        <v>10000.0</v>
      </c>
      <c r="E34" s="54">
        <v>11000.0</v>
      </c>
      <c r="F34" s="54">
        <v>11000.0</v>
      </c>
      <c r="G34" s="54">
        <v>11000.0</v>
      </c>
      <c r="H34" s="54">
        <v>12000.0</v>
      </c>
      <c r="I34" s="54">
        <v>13000.0</v>
      </c>
      <c r="J34" s="54">
        <v>14000.0</v>
      </c>
      <c r="K34" s="54">
        <v>12000.0</v>
      </c>
      <c r="L34" s="54">
        <v>12000.0</v>
      </c>
      <c r="M34" s="54">
        <v>12000.0</v>
      </c>
      <c r="N34" s="55">
        <v>138000.0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485293.0</v>
      </c>
      <c r="C35" s="29">
        <v>488929.11100000003</v>
      </c>
      <c r="D35" s="29">
        <v>531256.0</v>
      </c>
      <c r="E35" s="29">
        <v>496724.0</v>
      </c>
      <c r="F35" s="29">
        <v>499751.0</v>
      </c>
      <c r="G35" s="29">
        <v>532554.0</v>
      </c>
      <c r="H35" s="29">
        <v>520438.0</v>
      </c>
      <c r="I35" s="29">
        <v>555984.0</v>
      </c>
      <c r="J35" s="29">
        <v>484033.0</v>
      </c>
      <c r="K35" s="29">
        <v>483977.0</v>
      </c>
      <c r="L35" s="29">
        <v>554002.0</v>
      </c>
      <c r="M35" s="29">
        <v>521190.0</v>
      </c>
      <c r="N35" s="30">
        <v>6154131.111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55998.0</v>
      </c>
      <c r="C36" s="25">
        <v>49346.0</v>
      </c>
      <c r="D36" s="25">
        <v>57277.0</v>
      </c>
      <c r="E36" s="25">
        <v>61881.0</v>
      </c>
      <c r="F36" s="25">
        <v>65040.0</v>
      </c>
      <c r="G36" s="25">
        <v>68127.0</v>
      </c>
      <c r="H36" s="25">
        <v>60123.0</v>
      </c>
      <c r="I36" s="25">
        <v>77077.0</v>
      </c>
      <c r="J36" s="25">
        <v>65579.0</v>
      </c>
      <c r="K36" s="25">
        <v>63093.0</v>
      </c>
      <c r="L36" s="25">
        <v>64380.0</v>
      </c>
      <c r="M36" s="25">
        <v>49713.0</v>
      </c>
      <c r="N36" s="26">
        <v>737634.0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33550.0</v>
      </c>
      <c r="C37" s="25">
        <v>33682.0</v>
      </c>
      <c r="D37" s="25">
        <v>40149.0</v>
      </c>
      <c r="E37" s="25">
        <v>39205.0</v>
      </c>
      <c r="F37" s="25">
        <v>38897.0</v>
      </c>
      <c r="G37" s="25">
        <v>40481.0</v>
      </c>
      <c r="H37" s="25">
        <v>41787.0</v>
      </c>
      <c r="I37" s="25">
        <v>51050.0</v>
      </c>
      <c r="J37" s="25">
        <v>40518.0</v>
      </c>
      <c r="K37" s="25">
        <v>37686.0</v>
      </c>
      <c r="L37" s="25">
        <v>41135.0</v>
      </c>
      <c r="M37" s="25">
        <v>41341.0</v>
      </c>
      <c r="N37" s="26">
        <v>479481.0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121831.0</v>
      </c>
      <c r="C38" s="25">
        <v>115210.0</v>
      </c>
      <c r="D38" s="25">
        <v>122721.0</v>
      </c>
      <c r="E38" s="25">
        <v>130262.0</v>
      </c>
      <c r="F38" s="25">
        <v>139268.0</v>
      </c>
      <c r="G38" s="25">
        <v>152638.0</v>
      </c>
      <c r="H38" s="25">
        <v>150876.0</v>
      </c>
      <c r="I38" s="25">
        <v>176088.0</v>
      </c>
      <c r="J38" s="25">
        <v>165396.0</v>
      </c>
      <c r="K38" s="25">
        <v>162546.0</v>
      </c>
      <c r="L38" s="25">
        <v>156234.0</v>
      </c>
      <c r="M38" s="25">
        <v>123830.0</v>
      </c>
      <c r="N38" s="26">
        <v>1716900.0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62294.0</v>
      </c>
      <c r="C39" s="25">
        <v>55247.0</v>
      </c>
      <c r="D39" s="25">
        <v>65908.0</v>
      </c>
      <c r="E39" s="25">
        <v>67387.0</v>
      </c>
      <c r="F39" s="25">
        <v>68730.0</v>
      </c>
      <c r="G39" s="25">
        <v>74797.0</v>
      </c>
      <c r="H39" s="25">
        <v>70102.0</v>
      </c>
      <c r="I39" s="25">
        <v>93050.0</v>
      </c>
      <c r="J39" s="25">
        <v>80334.0</v>
      </c>
      <c r="K39" s="25">
        <v>82226.0</v>
      </c>
      <c r="L39" s="25">
        <v>74666.0</v>
      </c>
      <c r="M39" s="25">
        <v>60790.0</v>
      </c>
      <c r="N39" s="26">
        <v>855531.0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273673.0</v>
      </c>
      <c r="C40" s="29">
        <v>253485.0</v>
      </c>
      <c r="D40" s="29">
        <v>286055.0</v>
      </c>
      <c r="E40" s="29">
        <v>298735.0</v>
      </c>
      <c r="F40" s="29">
        <v>311935.0</v>
      </c>
      <c r="G40" s="29">
        <v>336043.0</v>
      </c>
      <c r="H40" s="29">
        <v>322888.0</v>
      </c>
      <c r="I40" s="29">
        <v>397265.0</v>
      </c>
      <c r="J40" s="29">
        <v>351827.0</v>
      </c>
      <c r="K40" s="29">
        <v>345551.0</v>
      </c>
      <c r="L40" s="29">
        <v>336415.0</v>
      </c>
      <c r="M40" s="29">
        <v>275674.0</v>
      </c>
      <c r="N40" s="30">
        <v>3789546.0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v>2826379.0</v>
      </c>
      <c r="C41" s="56">
        <v>2742108.049</v>
      </c>
      <c r="D41" s="56">
        <v>3031545.0</v>
      </c>
      <c r="E41" s="56">
        <v>2995844.426</v>
      </c>
      <c r="F41" s="56">
        <v>3018988.1</v>
      </c>
      <c r="G41" s="56">
        <v>3183311.2879999997</v>
      </c>
      <c r="H41" s="56">
        <v>3149121.1</v>
      </c>
      <c r="I41" s="56">
        <v>3564928.4</v>
      </c>
      <c r="J41" s="56">
        <v>3243348.25</v>
      </c>
      <c r="K41" s="56">
        <v>3237869.35</v>
      </c>
      <c r="L41" s="56">
        <v>3356121.27</v>
      </c>
      <c r="M41" s="56">
        <v>3232134.0</v>
      </c>
      <c r="N41" s="57">
        <v>3.7581698233E7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9966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59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15232.0</v>
      </c>
      <c r="C6" s="25">
        <v>14323.0</v>
      </c>
      <c r="D6" s="52">
        <v>18022.0</v>
      </c>
      <c r="E6" s="52">
        <v>18153.0</v>
      </c>
      <c r="F6" s="52">
        <v>24051.0</v>
      </c>
      <c r="G6" s="52">
        <v>19856.0</v>
      </c>
      <c r="H6" s="25">
        <v>24547.0</v>
      </c>
      <c r="I6" s="25">
        <v>31799.0</v>
      </c>
      <c r="J6" s="25">
        <v>23772.0</v>
      </c>
      <c r="K6" s="25">
        <v>24950.0</v>
      </c>
      <c r="L6" s="25">
        <v>31004.0</v>
      </c>
      <c r="M6" s="25">
        <v>26292.0</v>
      </c>
      <c r="N6" s="26">
        <v>272001.0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7192.0</v>
      </c>
      <c r="C7" s="25">
        <v>6443.0</v>
      </c>
      <c r="D7" s="52">
        <v>9429.0</v>
      </c>
      <c r="E7" s="52">
        <v>7627.0</v>
      </c>
      <c r="F7" s="52">
        <v>9283.0</v>
      </c>
      <c r="G7" s="52">
        <v>7826.0</v>
      </c>
      <c r="H7" s="25">
        <v>7907.0</v>
      </c>
      <c r="I7" s="25">
        <v>15133.0</v>
      </c>
      <c r="J7" s="25">
        <v>12318.0</v>
      </c>
      <c r="K7" s="25">
        <v>11558.0</v>
      </c>
      <c r="L7" s="25">
        <v>9965.0</v>
      </c>
      <c r="M7" s="25">
        <v>9734.0</v>
      </c>
      <c r="N7" s="26">
        <v>114415.0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51658.0</v>
      </c>
      <c r="C8" s="25">
        <v>47766.0</v>
      </c>
      <c r="D8" s="25">
        <v>63751.501000000004</v>
      </c>
      <c r="E8" s="25">
        <v>39106.0</v>
      </c>
      <c r="F8" s="25">
        <v>56475.867</v>
      </c>
      <c r="G8" s="25">
        <v>41108.0</v>
      </c>
      <c r="H8" s="25">
        <v>59762.7</v>
      </c>
      <c r="I8" s="25">
        <v>63997.04</v>
      </c>
      <c r="J8" s="25">
        <v>56749.14</v>
      </c>
      <c r="K8" s="25">
        <v>50073.953</v>
      </c>
      <c r="L8" s="25">
        <v>58840.6</v>
      </c>
      <c r="M8" s="25">
        <v>36857.0</v>
      </c>
      <c r="N8" s="26">
        <v>626145.801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3458.0</v>
      </c>
      <c r="C9" s="25">
        <v>3467.0</v>
      </c>
      <c r="D9" s="52">
        <v>4437.0</v>
      </c>
      <c r="E9" s="52">
        <v>2394.0</v>
      </c>
      <c r="F9" s="52">
        <v>2040.0</v>
      </c>
      <c r="G9" s="52">
        <v>2291.0</v>
      </c>
      <c r="H9" s="25">
        <v>2365.0</v>
      </c>
      <c r="I9" s="25">
        <v>3013.0</v>
      </c>
      <c r="J9" s="25">
        <v>1843.0</v>
      </c>
      <c r="K9" s="25">
        <v>3350.0</v>
      </c>
      <c r="L9" s="25">
        <v>2334.0</v>
      </c>
      <c r="M9" s="25">
        <v>3251.0</v>
      </c>
      <c r="N9" s="26">
        <v>34243.0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93022.0</v>
      </c>
      <c r="C10" s="25">
        <v>77429.0</v>
      </c>
      <c r="D10" s="25">
        <v>89122.0</v>
      </c>
      <c r="E10" s="25">
        <v>84446.0</v>
      </c>
      <c r="F10" s="25">
        <v>88899.0</v>
      </c>
      <c r="G10" s="25">
        <v>95124.0</v>
      </c>
      <c r="H10" s="25">
        <v>98140.0</v>
      </c>
      <c r="I10" s="25">
        <v>101739.0</v>
      </c>
      <c r="J10" s="25">
        <v>108266.0</v>
      </c>
      <c r="K10" s="25">
        <v>113029.0</v>
      </c>
      <c r="L10" s="25">
        <v>120634.0</v>
      </c>
      <c r="M10" s="25">
        <v>111767.0</v>
      </c>
      <c r="N10" s="26">
        <v>1181617.0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6912.0</v>
      </c>
      <c r="C11" s="25">
        <v>6760.0</v>
      </c>
      <c r="D11" s="52">
        <v>14450.0</v>
      </c>
      <c r="E11" s="52">
        <v>8618.0</v>
      </c>
      <c r="F11" s="52">
        <v>8818.0</v>
      </c>
      <c r="G11" s="52">
        <v>7726.0</v>
      </c>
      <c r="H11" s="25">
        <v>6999.0</v>
      </c>
      <c r="I11" s="25">
        <v>9315.0</v>
      </c>
      <c r="J11" s="25">
        <v>12122.0</v>
      </c>
      <c r="K11" s="25">
        <v>9287.0</v>
      </c>
      <c r="L11" s="25">
        <v>14666.0</v>
      </c>
      <c r="M11" s="25">
        <v>9867.0</v>
      </c>
      <c r="N11" s="26">
        <v>115540.0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37092.0</v>
      </c>
      <c r="C12" s="25">
        <v>29357.0</v>
      </c>
      <c r="D12" s="52">
        <v>29126.0</v>
      </c>
      <c r="E12" s="52">
        <v>18553.0</v>
      </c>
      <c r="F12" s="52">
        <v>22552.0</v>
      </c>
      <c r="G12" s="52">
        <v>18245.0</v>
      </c>
      <c r="H12" s="25">
        <v>27738.0</v>
      </c>
      <c r="I12" s="25">
        <v>28597.0</v>
      </c>
      <c r="J12" s="25">
        <v>26180.0</v>
      </c>
      <c r="K12" s="25">
        <v>27381.0</v>
      </c>
      <c r="L12" s="25">
        <v>25572.0</v>
      </c>
      <c r="M12" s="25">
        <v>22114.0</v>
      </c>
      <c r="N12" s="26">
        <v>312507.0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214566.0</v>
      </c>
      <c r="C13" s="29">
        <v>185545.0</v>
      </c>
      <c r="D13" s="29">
        <v>228337.501</v>
      </c>
      <c r="E13" s="29">
        <v>178897.0</v>
      </c>
      <c r="F13" s="29">
        <v>212118.867</v>
      </c>
      <c r="G13" s="29">
        <v>192176.0</v>
      </c>
      <c r="H13" s="29">
        <v>227458.7</v>
      </c>
      <c r="I13" s="29">
        <v>253593.04</v>
      </c>
      <c r="J13" s="29">
        <v>241250.14</v>
      </c>
      <c r="K13" s="29">
        <v>239628.953</v>
      </c>
      <c r="L13" s="29">
        <v>263015.6</v>
      </c>
      <c r="M13" s="29">
        <v>219882.0</v>
      </c>
      <c r="N13" s="30">
        <v>2656468.801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60434.0</v>
      </c>
      <c r="C14" s="25">
        <v>46215.0</v>
      </c>
      <c r="D14" s="25">
        <v>47645.0</v>
      </c>
      <c r="E14" s="25">
        <v>34471.0</v>
      </c>
      <c r="F14" s="25">
        <v>48018.0</v>
      </c>
      <c r="G14" s="25">
        <v>51261.0</v>
      </c>
      <c r="H14" s="25">
        <v>55481.0</v>
      </c>
      <c r="I14" s="25">
        <v>67221.0</v>
      </c>
      <c r="J14" s="25">
        <v>66365.0</v>
      </c>
      <c r="K14" s="25">
        <v>67593.0</v>
      </c>
      <c r="L14" s="25">
        <v>72762.0</v>
      </c>
      <c r="M14" s="25">
        <v>76473.0</v>
      </c>
      <c r="N14" s="26">
        <v>693939.0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25712.0</v>
      </c>
      <c r="C15" s="25">
        <v>19537.0</v>
      </c>
      <c r="D15" s="25">
        <v>24866.0</v>
      </c>
      <c r="E15" s="25">
        <v>17565.0</v>
      </c>
      <c r="F15" s="25">
        <v>25566.0</v>
      </c>
      <c r="G15" s="25">
        <v>26943.0</v>
      </c>
      <c r="H15" s="25">
        <v>28877.0</v>
      </c>
      <c r="I15" s="25">
        <v>31146.0</v>
      </c>
      <c r="J15" s="25">
        <v>29297.0</v>
      </c>
      <c r="K15" s="25">
        <v>33556.0</v>
      </c>
      <c r="L15" s="25">
        <v>35439.0</v>
      </c>
      <c r="M15" s="25">
        <v>34674.0</v>
      </c>
      <c r="N15" s="26">
        <v>333178.0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93559.0</v>
      </c>
      <c r="C16" s="25">
        <v>67351.0</v>
      </c>
      <c r="D16" s="52">
        <v>80250.0</v>
      </c>
      <c r="E16" s="25">
        <v>60193.0</v>
      </c>
      <c r="F16" s="25">
        <v>77034.0</v>
      </c>
      <c r="G16" s="25">
        <v>82997.0</v>
      </c>
      <c r="H16" s="25">
        <v>88693.0</v>
      </c>
      <c r="I16" s="25">
        <v>100211.0</v>
      </c>
      <c r="J16" s="25">
        <v>97804.0</v>
      </c>
      <c r="K16" s="25">
        <v>99213.0</v>
      </c>
      <c r="L16" s="25">
        <v>101183.0</v>
      </c>
      <c r="M16" s="25">
        <v>106958.0</v>
      </c>
      <c r="N16" s="26">
        <v>1055446.0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45289.0</v>
      </c>
      <c r="C17" s="25">
        <v>35791.0</v>
      </c>
      <c r="D17" s="52">
        <v>44472.0</v>
      </c>
      <c r="E17" s="25">
        <v>32340.0</v>
      </c>
      <c r="F17" s="25">
        <v>42359.0</v>
      </c>
      <c r="G17" s="25">
        <v>38437.0</v>
      </c>
      <c r="H17" s="25">
        <v>45045.0</v>
      </c>
      <c r="I17" s="25">
        <v>50670.0</v>
      </c>
      <c r="J17" s="25">
        <v>45984.0</v>
      </c>
      <c r="K17" s="25">
        <v>47164.0</v>
      </c>
      <c r="L17" s="25">
        <v>48933.0</v>
      </c>
      <c r="M17" s="25">
        <v>50305.0</v>
      </c>
      <c r="N17" s="26">
        <v>526789.0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42579.0</v>
      </c>
      <c r="C18" s="25">
        <v>35468.0</v>
      </c>
      <c r="D18" s="52">
        <v>40803.0</v>
      </c>
      <c r="E18" s="25">
        <v>26305.0</v>
      </c>
      <c r="F18" s="25">
        <v>33667.0</v>
      </c>
      <c r="G18" s="25">
        <v>28367.2</v>
      </c>
      <c r="H18" s="25">
        <v>29610.0</v>
      </c>
      <c r="I18" s="25">
        <v>36666.0</v>
      </c>
      <c r="J18" s="25">
        <v>38206.2</v>
      </c>
      <c r="K18" s="25">
        <v>38481.2</v>
      </c>
      <c r="L18" s="25">
        <v>40313.0</v>
      </c>
      <c r="M18" s="25">
        <v>40005.0</v>
      </c>
      <c r="N18" s="26">
        <v>430470.6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106786.0</v>
      </c>
      <c r="C19" s="25">
        <v>94145.0</v>
      </c>
      <c r="D19" s="52">
        <v>116660.0</v>
      </c>
      <c r="E19" s="25">
        <v>83930.0</v>
      </c>
      <c r="F19" s="25">
        <v>100055.0</v>
      </c>
      <c r="G19" s="25">
        <v>85454.0</v>
      </c>
      <c r="H19" s="25">
        <v>88345.0</v>
      </c>
      <c r="I19" s="25">
        <v>103376.0</v>
      </c>
      <c r="J19" s="25">
        <v>104198.0</v>
      </c>
      <c r="K19" s="25">
        <v>101954.0</v>
      </c>
      <c r="L19" s="25">
        <v>104742.0</v>
      </c>
      <c r="M19" s="25">
        <v>103693.0</v>
      </c>
      <c r="N19" s="26">
        <v>1193338.0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30849.0</v>
      </c>
      <c r="C20" s="25">
        <v>25234.0</v>
      </c>
      <c r="D20" s="52">
        <v>33238.0</v>
      </c>
      <c r="E20" s="25">
        <v>23230.0</v>
      </c>
      <c r="F20" s="25">
        <v>24302.0</v>
      </c>
      <c r="G20" s="25">
        <v>19608.0</v>
      </c>
      <c r="H20" s="25">
        <v>21908.0</v>
      </c>
      <c r="I20" s="25">
        <v>26927.0</v>
      </c>
      <c r="J20" s="25">
        <v>26885.0</v>
      </c>
      <c r="K20" s="25">
        <v>27027.0</v>
      </c>
      <c r="L20" s="25">
        <v>30102.0</v>
      </c>
      <c r="M20" s="25">
        <v>28794.0</v>
      </c>
      <c r="N20" s="26">
        <v>318104.0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18774.0</v>
      </c>
      <c r="C21" s="25">
        <v>19740.0</v>
      </c>
      <c r="D21" s="52">
        <v>24599.0</v>
      </c>
      <c r="E21" s="25">
        <v>20716.0</v>
      </c>
      <c r="F21" s="25">
        <v>22626.0</v>
      </c>
      <c r="G21" s="25">
        <v>18272.0</v>
      </c>
      <c r="H21" s="25">
        <v>17882.0</v>
      </c>
      <c r="I21" s="25">
        <v>24696.0</v>
      </c>
      <c r="J21" s="25">
        <v>24177.0</v>
      </c>
      <c r="K21" s="25">
        <v>25541.0</v>
      </c>
      <c r="L21" s="25">
        <v>26724.0</v>
      </c>
      <c r="M21" s="25">
        <v>26478.0</v>
      </c>
      <c r="N21" s="26">
        <v>270225.0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146547.0</v>
      </c>
      <c r="C22" s="25">
        <v>137490.0</v>
      </c>
      <c r="D22" s="52">
        <v>175839.0</v>
      </c>
      <c r="E22" s="25">
        <v>133213.0</v>
      </c>
      <c r="F22" s="25">
        <v>169039.0</v>
      </c>
      <c r="G22" s="25">
        <v>141216.0</v>
      </c>
      <c r="H22" s="25">
        <v>155953.0</v>
      </c>
      <c r="I22" s="25">
        <v>185222.0</v>
      </c>
      <c r="J22" s="25">
        <v>178863.0</v>
      </c>
      <c r="K22" s="25">
        <v>171744.0</v>
      </c>
      <c r="L22" s="25">
        <v>167800.0</v>
      </c>
      <c r="M22" s="25">
        <v>172041.0</v>
      </c>
      <c r="N22" s="26">
        <v>1934967.0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19000.0</v>
      </c>
      <c r="C23" s="54">
        <v>18000.0</v>
      </c>
      <c r="D23" s="54">
        <v>19000.0</v>
      </c>
      <c r="E23" s="54">
        <v>15000.0</v>
      </c>
      <c r="F23" s="54">
        <v>18000.0</v>
      </c>
      <c r="G23" s="54">
        <v>16000.0</v>
      </c>
      <c r="H23" s="54">
        <v>35000.0</v>
      </c>
      <c r="I23" s="54">
        <v>37000.0</v>
      </c>
      <c r="J23" s="54">
        <v>30000.0</v>
      </c>
      <c r="K23" s="54">
        <v>29000.0</v>
      </c>
      <c r="L23" s="54">
        <v>30000.0</v>
      </c>
      <c r="M23" s="54">
        <v>25000.0</v>
      </c>
      <c r="N23" s="55">
        <v>291000.0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589529.0</v>
      </c>
      <c r="C24" s="29">
        <v>498971.0</v>
      </c>
      <c r="D24" s="29">
        <v>607372.0</v>
      </c>
      <c r="E24" s="29">
        <v>446963.0</v>
      </c>
      <c r="F24" s="29">
        <v>560666.0</v>
      </c>
      <c r="G24" s="29">
        <v>508555.2</v>
      </c>
      <c r="H24" s="29">
        <v>566794.0</v>
      </c>
      <c r="I24" s="29">
        <v>663135.0</v>
      </c>
      <c r="J24" s="29">
        <v>641779.2</v>
      </c>
      <c r="K24" s="29">
        <v>641273.2</v>
      </c>
      <c r="L24" s="29">
        <v>657998.0</v>
      </c>
      <c r="M24" s="29">
        <v>664421.0</v>
      </c>
      <c r="N24" s="30">
        <v>7047456.600000001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425400.0</v>
      </c>
      <c r="C25" s="25">
        <v>375813.0</v>
      </c>
      <c r="D25" s="25">
        <v>441698.0</v>
      </c>
      <c r="E25" s="25">
        <v>389598.0</v>
      </c>
      <c r="F25" s="25">
        <v>465695.0</v>
      </c>
      <c r="G25" s="25">
        <v>418447.0</v>
      </c>
      <c r="H25" s="25">
        <v>440917.0</v>
      </c>
      <c r="I25" s="25">
        <v>479363.0</v>
      </c>
      <c r="J25" s="25">
        <v>437792.0</v>
      </c>
      <c r="K25" s="25">
        <v>445573.0</v>
      </c>
      <c r="L25" s="25">
        <v>401511.0</v>
      </c>
      <c r="M25" s="25">
        <v>354139.0</v>
      </c>
      <c r="N25" s="26">
        <v>5075946.0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62346.0</v>
      </c>
      <c r="C26" s="25">
        <v>57632.0</v>
      </c>
      <c r="D26" s="25">
        <v>63970.0</v>
      </c>
      <c r="E26" s="25">
        <v>48573.0</v>
      </c>
      <c r="F26" s="25">
        <v>57372.0</v>
      </c>
      <c r="G26" s="25">
        <v>53370.0</v>
      </c>
      <c r="H26" s="25">
        <v>54255.0</v>
      </c>
      <c r="I26" s="25">
        <v>58264.0</v>
      </c>
      <c r="J26" s="25">
        <v>54972.0</v>
      </c>
      <c r="K26" s="25">
        <v>54028.0</v>
      </c>
      <c r="L26" s="25">
        <v>55190.0</v>
      </c>
      <c r="M26" s="25">
        <v>53589.0</v>
      </c>
      <c r="N26" s="26">
        <v>673561.0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301206.0</v>
      </c>
      <c r="C27" s="25">
        <v>250819.0</v>
      </c>
      <c r="D27" s="25">
        <v>330200.0</v>
      </c>
      <c r="E27" s="25">
        <v>270149.0</v>
      </c>
      <c r="F27" s="25">
        <v>314374.0</v>
      </c>
      <c r="G27" s="25">
        <v>297170.0</v>
      </c>
      <c r="H27" s="25">
        <v>322005.0</v>
      </c>
      <c r="I27" s="25">
        <v>331806.0</v>
      </c>
      <c r="J27" s="25">
        <v>310371.0</v>
      </c>
      <c r="K27" s="25">
        <v>321177.558</v>
      </c>
      <c r="L27" s="25">
        <v>316305.0</v>
      </c>
      <c r="M27" s="25">
        <v>300099.0</v>
      </c>
      <c r="N27" s="26">
        <v>3665681.558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851312.1</v>
      </c>
      <c r="C28" s="25">
        <v>745809.7</v>
      </c>
      <c r="D28" s="25">
        <v>969343.0</v>
      </c>
      <c r="E28" s="25">
        <v>840438.04</v>
      </c>
      <c r="F28" s="25">
        <v>974085.75</v>
      </c>
      <c r="G28" s="25">
        <v>905143.15</v>
      </c>
      <c r="H28" s="25">
        <v>952021.0</v>
      </c>
      <c r="I28" s="25">
        <v>995243.0</v>
      </c>
      <c r="J28" s="25">
        <v>928490.4</v>
      </c>
      <c r="K28" s="25">
        <v>930603.75</v>
      </c>
      <c r="L28" s="25">
        <v>950276.0</v>
      </c>
      <c r="M28" s="25">
        <v>821024.351</v>
      </c>
      <c r="N28" s="26">
        <v>1.0863790241E7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70000.0</v>
      </c>
      <c r="C29" s="54">
        <v>68000.0</v>
      </c>
      <c r="D29" s="54">
        <v>86000.0</v>
      </c>
      <c r="E29" s="54">
        <v>75000.0</v>
      </c>
      <c r="F29" s="54">
        <v>84000.0</v>
      </c>
      <c r="G29" s="54">
        <v>81000.0</v>
      </c>
      <c r="H29" s="54">
        <v>85000.0</v>
      </c>
      <c r="I29" s="54">
        <v>91000.0</v>
      </c>
      <c r="J29" s="54">
        <v>88000.0</v>
      </c>
      <c r="K29" s="54">
        <v>82000.0</v>
      </c>
      <c r="L29" s="54">
        <v>80000.0</v>
      </c>
      <c r="M29" s="54">
        <v>79000.0</v>
      </c>
      <c r="N29" s="55">
        <v>969000.0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1710264.1</v>
      </c>
      <c r="C30" s="29">
        <v>1498073.7</v>
      </c>
      <c r="D30" s="29">
        <v>1891211.0</v>
      </c>
      <c r="E30" s="29">
        <v>1623758.04</v>
      </c>
      <c r="F30" s="29">
        <v>1895526.75</v>
      </c>
      <c r="G30" s="29">
        <v>1755130.15</v>
      </c>
      <c r="H30" s="29">
        <v>1854198.0</v>
      </c>
      <c r="I30" s="29">
        <v>1955676.0</v>
      </c>
      <c r="J30" s="29">
        <v>1819625.4</v>
      </c>
      <c r="K30" s="29">
        <v>1833382.308</v>
      </c>
      <c r="L30" s="29">
        <v>1803282.0</v>
      </c>
      <c r="M30" s="29">
        <v>1607851.351</v>
      </c>
      <c r="N30" s="30">
        <v>2.1247978799E7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184040.0</v>
      </c>
      <c r="C31" s="25">
        <v>154356.0</v>
      </c>
      <c r="D31" s="25">
        <v>196251.0</v>
      </c>
      <c r="E31" s="25">
        <v>162619.0</v>
      </c>
      <c r="F31" s="25">
        <v>197991.0</v>
      </c>
      <c r="G31" s="25">
        <v>183933.0</v>
      </c>
      <c r="H31" s="25">
        <v>188029.0</v>
      </c>
      <c r="I31" s="25">
        <v>201402.0</v>
      </c>
      <c r="J31" s="25">
        <v>179982.0</v>
      </c>
      <c r="K31" s="25">
        <v>192452.0</v>
      </c>
      <c r="L31" s="25">
        <v>193306.0</v>
      </c>
      <c r="M31" s="25">
        <v>169285.0</v>
      </c>
      <c r="N31" s="26">
        <v>2203646.0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154694.0</v>
      </c>
      <c r="C32" s="25">
        <v>136733.0</v>
      </c>
      <c r="D32" s="25">
        <v>166125.94</v>
      </c>
      <c r="E32" s="25">
        <v>137965.0</v>
      </c>
      <c r="F32" s="25">
        <v>163144.3</v>
      </c>
      <c r="G32" s="25">
        <v>151967.0</v>
      </c>
      <c r="H32" s="25">
        <v>158404.0</v>
      </c>
      <c r="I32" s="25">
        <v>171917.0</v>
      </c>
      <c r="J32" s="25">
        <v>161125.9</v>
      </c>
      <c r="K32" s="25">
        <v>170225.0</v>
      </c>
      <c r="L32" s="25">
        <v>158829.0</v>
      </c>
      <c r="M32" s="25">
        <v>139348.0</v>
      </c>
      <c r="N32" s="26">
        <v>1870478.14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170928.0</v>
      </c>
      <c r="C33" s="25">
        <v>160527.95</v>
      </c>
      <c r="D33" s="25">
        <v>195809.0</v>
      </c>
      <c r="E33" s="25">
        <v>159962.0</v>
      </c>
      <c r="F33" s="25">
        <v>183965.42</v>
      </c>
      <c r="G33" s="25">
        <v>162528.262</v>
      </c>
      <c r="H33" s="25">
        <v>174380.2</v>
      </c>
      <c r="I33" s="25">
        <v>184400.0</v>
      </c>
      <c r="J33" s="25">
        <v>171344.0</v>
      </c>
      <c r="K33" s="25">
        <v>190782.485</v>
      </c>
      <c r="L33" s="25">
        <v>182346.0</v>
      </c>
      <c r="M33" s="25">
        <v>169954.29</v>
      </c>
      <c r="N33" s="26">
        <v>2106927.607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9000.0</v>
      </c>
      <c r="C34" s="54">
        <v>9000.0</v>
      </c>
      <c r="D34" s="54">
        <v>9000.0</v>
      </c>
      <c r="E34" s="54">
        <v>9000.0</v>
      </c>
      <c r="F34" s="54">
        <v>9000.0</v>
      </c>
      <c r="G34" s="54">
        <v>9000.0</v>
      </c>
      <c r="H34" s="54">
        <v>9000.0</v>
      </c>
      <c r="I34" s="54">
        <v>9000.0</v>
      </c>
      <c r="J34" s="54">
        <v>9000.0</v>
      </c>
      <c r="K34" s="54">
        <v>10000.0</v>
      </c>
      <c r="L34" s="54">
        <v>10000.0</v>
      </c>
      <c r="M34" s="54">
        <v>10000.0</v>
      </c>
      <c r="N34" s="55">
        <v>111000.0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518662.0</v>
      </c>
      <c r="C35" s="29">
        <v>460616.95</v>
      </c>
      <c r="D35" s="29">
        <v>567185.94</v>
      </c>
      <c r="E35" s="29">
        <v>469546.0</v>
      </c>
      <c r="F35" s="29">
        <v>554100.72</v>
      </c>
      <c r="G35" s="29">
        <v>507428.262</v>
      </c>
      <c r="H35" s="29">
        <v>529813.2</v>
      </c>
      <c r="I35" s="29">
        <v>566719.0</v>
      </c>
      <c r="J35" s="29">
        <v>521451.9</v>
      </c>
      <c r="K35" s="29">
        <v>563459.485</v>
      </c>
      <c r="L35" s="29">
        <v>544481.0</v>
      </c>
      <c r="M35" s="29">
        <v>488587.29</v>
      </c>
      <c r="N35" s="30">
        <v>6292051.747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55489.0</v>
      </c>
      <c r="C36" s="25">
        <v>46637.0</v>
      </c>
      <c r="D36" s="25">
        <v>58270.0</v>
      </c>
      <c r="E36" s="25">
        <v>41169.0</v>
      </c>
      <c r="F36" s="25">
        <v>58919.0</v>
      </c>
      <c r="G36" s="25">
        <v>60095.0</v>
      </c>
      <c r="H36" s="25">
        <v>61492.0</v>
      </c>
      <c r="I36" s="25">
        <v>71167.0</v>
      </c>
      <c r="J36" s="25">
        <v>62628.0</v>
      </c>
      <c r="K36" s="25">
        <v>68882.0</v>
      </c>
      <c r="L36" s="25">
        <v>65269.0</v>
      </c>
      <c r="M36" s="25">
        <v>51531.0</v>
      </c>
      <c r="N36" s="26">
        <v>701548.0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43106.0</v>
      </c>
      <c r="C37" s="25">
        <v>32601.0</v>
      </c>
      <c r="D37" s="25">
        <v>42728.0</v>
      </c>
      <c r="E37" s="25">
        <v>37874.0</v>
      </c>
      <c r="F37" s="25">
        <v>42090.0</v>
      </c>
      <c r="G37" s="25">
        <v>41427.0</v>
      </c>
      <c r="H37" s="25">
        <v>44939.0</v>
      </c>
      <c r="I37" s="25">
        <v>49562.0</v>
      </c>
      <c r="J37" s="25">
        <v>47439.0</v>
      </c>
      <c r="K37" s="25">
        <v>48032.0</v>
      </c>
      <c r="L37" s="25">
        <v>46778.0</v>
      </c>
      <c r="M37" s="25">
        <v>38909.0</v>
      </c>
      <c r="N37" s="26">
        <v>515485.0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147233.0</v>
      </c>
      <c r="C38" s="25">
        <v>119408.0</v>
      </c>
      <c r="D38" s="25">
        <v>141839.0</v>
      </c>
      <c r="E38" s="25">
        <v>112504.0</v>
      </c>
      <c r="F38" s="25">
        <v>154131.0</v>
      </c>
      <c r="G38" s="25">
        <v>148657.0</v>
      </c>
      <c r="H38" s="25">
        <v>155052.0</v>
      </c>
      <c r="I38" s="25">
        <v>166656.0</v>
      </c>
      <c r="J38" s="25">
        <v>158784.0</v>
      </c>
      <c r="K38" s="25">
        <v>165031.0</v>
      </c>
      <c r="L38" s="25">
        <v>143822.0</v>
      </c>
      <c r="M38" s="25">
        <v>117025.0</v>
      </c>
      <c r="N38" s="26">
        <v>1730142.0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69054.0</v>
      </c>
      <c r="C39" s="25">
        <v>58368.0</v>
      </c>
      <c r="D39" s="25">
        <v>62490.0</v>
      </c>
      <c r="E39" s="25">
        <v>54739.0</v>
      </c>
      <c r="F39" s="25">
        <v>68501.0</v>
      </c>
      <c r="G39" s="25">
        <v>60010.0</v>
      </c>
      <c r="H39" s="25">
        <v>62021.0</v>
      </c>
      <c r="I39" s="25">
        <v>71527.0</v>
      </c>
      <c r="J39" s="25">
        <v>68051.0</v>
      </c>
      <c r="K39" s="25">
        <v>60180.0</v>
      </c>
      <c r="L39" s="25">
        <v>61378.0</v>
      </c>
      <c r="M39" s="25">
        <v>50865.0</v>
      </c>
      <c r="N39" s="26">
        <v>747184.0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314882.0</v>
      </c>
      <c r="C40" s="29">
        <v>257014.0</v>
      </c>
      <c r="D40" s="29">
        <v>305327.0</v>
      </c>
      <c r="E40" s="29">
        <v>246286.0</v>
      </c>
      <c r="F40" s="29">
        <v>323641.0</v>
      </c>
      <c r="G40" s="29">
        <v>310189.0</v>
      </c>
      <c r="H40" s="29">
        <v>323504.0</v>
      </c>
      <c r="I40" s="29">
        <v>358912.0</v>
      </c>
      <c r="J40" s="29">
        <v>336902.0</v>
      </c>
      <c r="K40" s="29">
        <v>342125.0</v>
      </c>
      <c r="L40" s="29">
        <v>317247.0</v>
      </c>
      <c r="M40" s="29">
        <v>258330.0</v>
      </c>
      <c r="N40" s="30">
        <v>3694359.0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v>3347903.1</v>
      </c>
      <c r="C41" s="56">
        <v>2900220.65</v>
      </c>
      <c r="D41" s="56">
        <v>3599433.441</v>
      </c>
      <c r="E41" s="56">
        <v>2965450.04</v>
      </c>
      <c r="F41" s="56">
        <v>3546053.3370000003</v>
      </c>
      <c r="G41" s="56">
        <v>3273478.6119999997</v>
      </c>
      <c r="H41" s="56">
        <v>3501767.9</v>
      </c>
      <c r="I41" s="56">
        <v>3798035.04</v>
      </c>
      <c r="J41" s="56">
        <v>3561008.64</v>
      </c>
      <c r="K41" s="56">
        <v>3619868.946</v>
      </c>
      <c r="L41" s="56">
        <v>3586023.6</v>
      </c>
      <c r="M41" s="56">
        <v>3239071.641</v>
      </c>
      <c r="N41" s="57">
        <v>4.093831494700001E7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60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23886.0</v>
      </c>
      <c r="C6" s="25">
        <v>17043.0</v>
      </c>
      <c r="D6" s="52">
        <v>26506.0</v>
      </c>
      <c r="E6" s="52">
        <v>24619.0</v>
      </c>
      <c r="F6" s="52">
        <v>27225.0</v>
      </c>
      <c r="G6" s="52">
        <v>30325.0</v>
      </c>
      <c r="H6" s="25">
        <v>31345.0</v>
      </c>
      <c r="I6" s="25">
        <v>41466.0</v>
      </c>
      <c r="J6" s="25">
        <v>31547.0</v>
      </c>
      <c r="K6" s="25">
        <v>30362.0</v>
      </c>
      <c r="L6" s="25">
        <v>37141.0</v>
      </c>
      <c r="M6" s="25">
        <v>29912.0</v>
      </c>
      <c r="N6" s="26">
        <v>351377.0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6647.0</v>
      </c>
      <c r="C7" s="25">
        <v>6138.0</v>
      </c>
      <c r="D7" s="52">
        <v>9225.0</v>
      </c>
      <c r="E7" s="52">
        <v>7545.0</v>
      </c>
      <c r="F7" s="52">
        <v>9279.0</v>
      </c>
      <c r="G7" s="52">
        <v>9651.0</v>
      </c>
      <c r="H7" s="25">
        <v>9541.0</v>
      </c>
      <c r="I7" s="25">
        <v>17165.0</v>
      </c>
      <c r="J7" s="25">
        <v>15001.0</v>
      </c>
      <c r="K7" s="25">
        <v>13456.0</v>
      </c>
      <c r="L7" s="25">
        <v>10572.0</v>
      </c>
      <c r="M7" s="25">
        <v>7652.0</v>
      </c>
      <c r="N7" s="26">
        <v>121872.0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57622.0</v>
      </c>
      <c r="C8" s="25">
        <v>51061.0</v>
      </c>
      <c r="D8" s="25">
        <v>57695.0</v>
      </c>
      <c r="E8" s="25">
        <v>55162.0</v>
      </c>
      <c r="F8" s="25">
        <v>41137.0</v>
      </c>
      <c r="G8" s="25">
        <v>62169.0</v>
      </c>
      <c r="H8" s="25">
        <v>59404.0</v>
      </c>
      <c r="I8" s="25">
        <v>64462.0</v>
      </c>
      <c r="J8" s="25">
        <v>57133.0</v>
      </c>
      <c r="K8" s="25">
        <v>53736.0</v>
      </c>
      <c r="L8" s="25">
        <v>54047.0</v>
      </c>
      <c r="M8" s="25">
        <v>53303.0</v>
      </c>
      <c r="N8" s="26">
        <v>666931.0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2530.0</v>
      </c>
      <c r="C9" s="25">
        <v>2885.0</v>
      </c>
      <c r="D9" s="52">
        <v>3519.0</v>
      </c>
      <c r="E9" s="52">
        <v>2635.0</v>
      </c>
      <c r="F9" s="52">
        <v>2555.0</v>
      </c>
      <c r="G9" s="52">
        <v>3210.0</v>
      </c>
      <c r="H9" s="25">
        <v>3001.0</v>
      </c>
      <c r="I9" s="25">
        <v>3026.0</v>
      </c>
      <c r="J9" s="25">
        <v>2157.0</v>
      </c>
      <c r="K9" s="25">
        <v>3655.0</v>
      </c>
      <c r="L9" s="25">
        <v>2908.0</v>
      </c>
      <c r="M9" s="25">
        <v>3850.0</v>
      </c>
      <c r="N9" s="26">
        <v>35931.0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110404.0</v>
      </c>
      <c r="C10" s="25">
        <v>83941.0</v>
      </c>
      <c r="D10" s="25">
        <v>95591.0</v>
      </c>
      <c r="E10" s="25">
        <v>92585.0</v>
      </c>
      <c r="F10" s="25">
        <v>91907.0</v>
      </c>
      <c r="G10" s="25">
        <v>107999.0</v>
      </c>
      <c r="H10" s="25">
        <v>98977.0</v>
      </c>
      <c r="I10" s="25">
        <v>119585.0</v>
      </c>
      <c r="J10" s="25">
        <v>102989.0</v>
      </c>
      <c r="K10" s="25">
        <v>118512.0</v>
      </c>
      <c r="L10" s="25">
        <v>128351.0</v>
      </c>
      <c r="M10" s="25">
        <v>121962.0</v>
      </c>
      <c r="N10" s="26">
        <v>1272803.0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14985.0</v>
      </c>
      <c r="C11" s="25">
        <v>10988.0</v>
      </c>
      <c r="D11" s="52">
        <v>16338.0</v>
      </c>
      <c r="E11" s="52">
        <v>8870.0</v>
      </c>
      <c r="F11" s="52">
        <v>11095.0</v>
      </c>
      <c r="G11" s="52">
        <v>6493.0</v>
      </c>
      <c r="H11" s="25">
        <v>9051.0</v>
      </c>
      <c r="I11" s="25">
        <v>11339.0</v>
      </c>
      <c r="J11" s="25">
        <v>15643.0</v>
      </c>
      <c r="K11" s="25">
        <v>5969.0</v>
      </c>
      <c r="L11" s="25">
        <v>10398.0</v>
      </c>
      <c r="M11" s="25">
        <v>13877.0</v>
      </c>
      <c r="N11" s="26">
        <v>135046.0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27135.0</v>
      </c>
      <c r="C12" s="25">
        <v>22195.0</v>
      </c>
      <c r="D12" s="52">
        <v>25910.0</v>
      </c>
      <c r="E12" s="52">
        <v>31577.0</v>
      </c>
      <c r="F12" s="52">
        <v>38954.0</v>
      </c>
      <c r="G12" s="52">
        <v>41066.0</v>
      </c>
      <c r="H12" s="25">
        <v>45450.0</v>
      </c>
      <c r="I12" s="25">
        <v>47715.0</v>
      </c>
      <c r="J12" s="25">
        <v>35123.0</v>
      </c>
      <c r="K12" s="25">
        <v>44051.0</v>
      </c>
      <c r="L12" s="25">
        <v>39677.0</v>
      </c>
      <c r="M12" s="25">
        <v>27884.0</v>
      </c>
      <c r="N12" s="26">
        <v>426737.0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243209.0</v>
      </c>
      <c r="C13" s="29">
        <v>194251.0</v>
      </c>
      <c r="D13" s="29">
        <v>234784.0</v>
      </c>
      <c r="E13" s="29">
        <v>222993.0</v>
      </c>
      <c r="F13" s="29">
        <v>222152.0</v>
      </c>
      <c r="G13" s="29">
        <v>260913.0</v>
      </c>
      <c r="H13" s="29">
        <v>256769.0</v>
      </c>
      <c r="I13" s="29">
        <v>304758.0</v>
      </c>
      <c r="J13" s="29">
        <v>259593.0</v>
      </c>
      <c r="K13" s="29">
        <v>269741.0</v>
      </c>
      <c r="L13" s="29">
        <v>283094.0</v>
      </c>
      <c r="M13" s="29">
        <v>258440.0</v>
      </c>
      <c r="N13" s="30">
        <v>3010697.0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66018.0</v>
      </c>
      <c r="C14" s="25">
        <v>46901.0</v>
      </c>
      <c r="D14" s="25">
        <v>58996.0</v>
      </c>
      <c r="E14" s="25">
        <v>47399.0</v>
      </c>
      <c r="F14" s="25">
        <v>60944.0</v>
      </c>
      <c r="G14" s="25">
        <v>67694.0</v>
      </c>
      <c r="H14" s="25">
        <v>75379.0</v>
      </c>
      <c r="I14" s="25">
        <v>81215.0</v>
      </c>
      <c r="J14" s="25">
        <v>73794.0</v>
      </c>
      <c r="K14" s="25">
        <v>81122.0</v>
      </c>
      <c r="L14" s="25">
        <v>77051.0</v>
      </c>
      <c r="M14" s="25">
        <v>80334.0</v>
      </c>
      <c r="N14" s="26">
        <v>816847.0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32273.0</v>
      </c>
      <c r="C15" s="25">
        <v>22327.0</v>
      </c>
      <c r="D15" s="25">
        <v>29210.0</v>
      </c>
      <c r="E15" s="25">
        <v>23381.0</v>
      </c>
      <c r="F15" s="25">
        <v>29926.0</v>
      </c>
      <c r="G15" s="25">
        <v>29326.0</v>
      </c>
      <c r="H15" s="25">
        <v>33838.0</v>
      </c>
      <c r="I15" s="25">
        <v>35390.0</v>
      </c>
      <c r="J15" s="25">
        <v>32220.0</v>
      </c>
      <c r="K15" s="25">
        <v>39538.0</v>
      </c>
      <c r="L15" s="25">
        <v>39438.0</v>
      </c>
      <c r="M15" s="25">
        <v>39718.0</v>
      </c>
      <c r="N15" s="26">
        <v>386585.0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95626.0</v>
      </c>
      <c r="C16" s="25">
        <v>65624.0</v>
      </c>
      <c r="D16" s="52">
        <v>78343.0</v>
      </c>
      <c r="E16" s="25">
        <v>69913.0</v>
      </c>
      <c r="F16" s="25">
        <v>84748.0</v>
      </c>
      <c r="G16" s="25">
        <v>91821.0</v>
      </c>
      <c r="H16" s="25">
        <v>105940.0</v>
      </c>
      <c r="I16" s="25">
        <v>113440.0</v>
      </c>
      <c r="J16" s="25">
        <v>107511.0</v>
      </c>
      <c r="K16" s="25">
        <v>118965.0</v>
      </c>
      <c r="L16" s="25">
        <v>124128.0</v>
      </c>
      <c r="M16" s="25">
        <v>117705.0</v>
      </c>
      <c r="N16" s="26">
        <v>1173764.0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52024.0</v>
      </c>
      <c r="C17" s="25">
        <v>42567.0</v>
      </c>
      <c r="D17" s="52">
        <v>48994.0</v>
      </c>
      <c r="E17" s="25">
        <v>41894.0</v>
      </c>
      <c r="F17" s="25">
        <v>47464.0</v>
      </c>
      <c r="G17" s="25">
        <v>41318.0</v>
      </c>
      <c r="H17" s="25">
        <v>49578.0</v>
      </c>
      <c r="I17" s="25">
        <v>55472.0</v>
      </c>
      <c r="J17" s="25">
        <v>50879.0</v>
      </c>
      <c r="K17" s="25">
        <v>60773.0</v>
      </c>
      <c r="L17" s="25">
        <v>57011.0</v>
      </c>
      <c r="M17" s="25">
        <v>54073.0</v>
      </c>
      <c r="N17" s="26">
        <v>602047.0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44532.0</v>
      </c>
      <c r="C18" s="25">
        <v>34753.0</v>
      </c>
      <c r="D18" s="52">
        <v>41195.0</v>
      </c>
      <c r="E18" s="25">
        <v>35818.0</v>
      </c>
      <c r="F18" s="25">
        <v>40250.0</v>
      </c>
      <c r="G18" s="25">
        <v>33230.0</v>
      </c>
      <c r="H18" s="25">
        <v>39598.0</v>
      </c>
      <c r="I18" s="25">
        <v>44056.0</v>
      </c>
      <c r="J18" s="25">
        <v>42388.0</v>
      </c>
      <c r="K18" s="25">
        <v>57413.0</v>
      </c>
      <c r="L18" s="25">
        <v>58177.0</v>
      </c>
      <c r="M18" s="25">
        <v>51898.0</v>
      </c>
      <c r="N18" s="26">
        <v>523308.0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116887.0</v>
      </c>
      <c r="C19" s="25">
        <v>92475.0</v>
      </c>
      <c r="D19" s="52">
        <v>105918.0</v>
      </c>
      <c r="E19" s="25">
        <v>92821.0</v>
      </c>
      <c r="F19" s="25">
        <v>103828.0</v>
      </c>
      <c r="G19" s="25">
        <v>93844.0</v>
      </c>
      <c r="H19" s="25">
        <v>107275.0</v>
      </c>
      <c r="I19" s="25">
        <v>114591.0</v>
      </c>
      <c r="J19" s="25">
        <v>108729.0</v>
      </c>
      <c r="K19" s="25">
        <v>129513.0</v>
      </c>
      <c r="L19" s="25">
        <v>129760.0</v>
      </c>
      <c r="M19" s="25">
        <v>124946.0</v>
      </c>
      <c r="N19" s="26">
        <v>1320587.0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34100.0</v>
      </c>
      <c r="C20" s="25">
        <v>27356.0</v>
      </c>
      <c r="D20" s="52">
        <v>31753.0</v>
      </c>
      <c r="E20" s="25">
        <v>28188.0</v>
      </c>
      <c r="F20" s="25">
        <v>29624.0</v>
      </c>
      <c r="G20" s="25">
        <v>25216.0</v>
      </c>
      <c r="H20" s="25">
        <v>26504.0</v>
      </c>
      <c r="I20" s="25">
        <v>27872.0</v>
      </c>
      <c r="J20" s="25">
        <v>28082.0</v>
      </c>
      <c r="K20" s="25">
        <v>35652.0</v>
      </c>
      <c r="L20" s="25">
        <v>35590.0</v>
      </c>
      <c r="M20" s="25">
        <v>33937.0</v>
      </c>
      <c r="N20" s="26">
        <v>363874.0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29457.0</v>
      </c>
      <c r="C21" s="25">
        <v>22985.0</v>
      </c>
      <c r="D21" s="52">
        <v>26894.0</v>
      </c>
      <c r="E21" s="25">
        <v>23109.0</v>
      </c>
      <c r="F21" s="25">
        <v>23938.0</v>
      </c>
      <c r="G21" s="25">
        <v>22669.0</v>
      </c>
      <c r="H21" s="25">
        <v>24124.0</v>
      </c>
      <c r="I21" s="25">
        <v>26244.0</v>
      </c>
      <c r="J21" s="25">
        <v>25683.0</v>
      </c>
      <c r="K21" s="25">
        <v>31575.0</v>
      </c>
      <c r="L21" s="25">
        <v>32122.0</v>
      </c>
      <c r="M21" s="25">
        <v>30606.0</v>
      </c>
      <c r="N21" s="26">
        <v>319406.0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191238.0</v>
      </c>
      <c r="C22" s="25">
        <v>148904.0</v>
      </c>
      <c r="D22" s="52">
        <v>185388.0</v>
      </c>
      <c r="E22" s="25">
        <v>178255.0</v>
      </c>
      <c r="F22" s="25">
        <v>192947.0</v>
      </c>
      <c r="G22" s="25">
        <v>166769.0</v>
      </c>
      <c r="H22" s="25">
        <v>182507.0</v>
      </c>
      <c r="I22" s="25">
        <v>200526.0</v>
      </c>
      <c r="J22" s="25">
        <v>185443.0</v>
      </c>
      <c r="K22" s="25">
        <v>214502.0</v>
      </c>
      <c r="L22" s="25">
        <v>210569.0</v>
      </c>
      <c r="M22" s="25">
        <v>202756.0</v>
      </c>
      <c r="N22" s="26">
        <v>2259804.0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9000.0</v>
      </c>
      <c r="C23" s="54">
        <v>12000.0</v>
      </c>
      <c r="D23" s="54">
        <v>15000.0</v>
      </c>
      <c r="E23" s="54">
        <v>15000.0</v>
      </c>
      <c r="F23" s="54">
        <v>16000.0</v>
      </c>
      <c r="G23" s="54">
        <v>15000.0</v>
      </c>
      <c r="H23" s="54">
        <v>17000.0</v>
      </c>
      <c r="I23" s="54">
        <v>18000.0</v>
      </c>
      <c r="J23" s="54">
        <v>17000.0</v>
      </c>
      <c r="K23" s="54">
        <v>18000.0</v>
      </c>
      <c r="L23" s="54">
        <v>17000.0</v>
      </c>
      <c r="M23" s="54">
        <v>15000.0</v>
      </c>
      <c r="N23" s="55">
        <v>184000.0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671155.0</v>
      </c>
      <c r="C24" s="29">
        <v>515892.0</v>
      </c>
      <c r="D24" s="29">
        <v>621691.0</v>
      </c>
      <c r="E24" s="29">
        <v>555778.0</v>
      </c>
      <c r="F24" s="29">
        <v>629669.0</v>
      </c>
      <c r="G24" s="29">
        <v>586887.0</v>
      </c>
      <c r="H24" s="29">
        <v>661743.0</v>
      </c>
      <c r="I24" s="29">
        <v>716806.0</v>
      </c>
      <c r="J24" s="29">
        <v>671729.0</v>
      </c>
      <c r="K24" s="29">
        <v>787053.0</v>
      </c>
      <c r="L24" s="29">
        <v>780846.0</v>
      </c>
      <c r="M24" s="29">
        <v>750973.0</v>
      </c>
      <c r="N24" s="30">
        <v>7950222.0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389550.0</v>
      </c>
      <c r="C25" s="25">
        <v>355526.0</v>
      </c>
      <c r="D25" s="25">
        <v>460107.0</v>
      </c>
      <c r="E25" s="25">
        <v>424702.0</v>
      </c>
      <c r="F25" s="25">
        <v>466812.0</v>
      </c>
      <c r="G25" s="25">
        <v>471673.0</v>
      </c>
      <c r="H25" s="25">
        <v>496171.0</v>
      </c>
      <c r="I25" s="25">
        <v>531411.0</v>
      </c>
      <c r="J25" s="25">
        <v>483813.0</v>
      </c>
      <c r="K25" s="25">
        <v>512562.0</v>
      </c>
      <c r="L25" s="25">
        <v>457754.0</v>
      </c>
      <c r="M25" s="25">
        <v>388355.0</v>
      </c>
      <c r="N25" s="26">
        <v>5438436.0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76743.0</v>
      </c>
      <c r="C26" s="25">
        <v>67311.0</v>
      </c>
      <c r="D26" s="25">
        <v>85163.0</v>
      </c>
      <c r="E26" s="25">
        <v>69220.0</v>
      </c>
      <c r="F26" s="25">
        <v>76813.0</v>
      </c>
      <c r="G26" s="25">
        <v>75526.0</v>
      </c>
      <c r="H26" s="25">
        <v>81935.0</v>
      </c>
      <c r="I26" s="25">
        <v>86992.0</v>
      </c>
      <c r="J26" s="25">
        <v>82440.0</v>
      </c>
      <c r="K26" s="25">
        <v>93881.0</v>
      </c>
      <c r="L26" s="25">
        <v>92572.0</v>
      </c>
      <c r="M26" s="25">
        <v>86158.0</v>
      </c>
      <c r="N26" s="26">
        <v>974754.0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314579.0</v>
      </c>
      <c r="C27" s="25">
        <v>289157.0</v>
      </c>
      <c r="D27" s="25">
        <v>358097.0</v>
      </c>
      <c r="E27" s="25">
        <v>320731.0</v>
      </c>
      <c r="F27" s="25">
        <v>348055.0</v>
      </c>
      <c r="G27" s="25">
        <v>339532.0</v>
      </c>
      <c r="H27" s="25">
        <v>355153.0</v>
      </c>
      <c r="I27" s="25">
        <v>393579.0</v>
      </c>
      <c r="J27" s="25">
        <v>339874.0</v>
      </c>
      <c r="K27" s="25">
        <v>385653.0</v>
      </c>
      <c r="L27" s="25">
        <v>346513.0</v>
      </c>
      <c r="M27" s="25">
        <v>316174.0</v>
      </c>
      <c r="N27" s="26">
        <v>4107097.0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868685.0</v>
      </c>
      <c r="C28" s="25">
        <v>843901.0</v>
      </c>
      <c r="D28" s="25">
        <v>1013232.0</v>
      </c>
      <c r="E28" s="25">
        <v>904763.0</v>
      </c>
      <c r="F28" s="25">
        <v>999487.0</v>
      </c>
      <c r="G28" s="25">
        <v>989026.0</v>
      </c>
      <c r="H28" s="25">
        <v>976498.0</v>
      </c>
      <c r="I28" s="25">
        <v>1166121.0</v>
      </c>
      <c r="J28" s="25">
        <v>1017982.0</v>
      </c>
      <c r="K28" s="25">
        <v>1114037.0</v>
      </c>
      <c r="L28" s="25">
        <v>1029932.0</v>
      </c>
      <c r="M28" s="25">
        <v>851789.0</v>
      </c>
      <c r="N28" s="26">
        <v>1.1775453E7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41000.0</v>
      </c>
      <c r="C29" s="54">
        <v>38000.0</v>
      </c>
      <c r="D29" s="54">
        <v>46000.0</v>
      </c>
      <c r="E29" s="54">
        <v>46000.0</v>
      </c>
      <c r="F29" s="54">
        <v>48000.0</v>
      </c>
      <c r="G29" s="54">
        <v>52000.0</v>
      </c>
      <c r="H29" s="54">
        <v>51000.0</v>
      </c>
      <c r="I29" s="54">
        <v>54000.0</v>
      </c>
      <c r="J29" s="54">
        <v>54000.0</v>
      </c>
      <c r="K29" s="54">
        <v>54000.0</v>
      </c>
      <c r="L29" s="54">
        <v>51000.0</v>
      </c>
      <c r="M29" s="54">
        <v>51000.0</v>
      </c>
      <c r="N29" s="55">
        <v>586000.0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1690557.0</v>
      </c>
      <c r="C30" s="29">
        <v>1593895.0</v>
      </c>
      <c r="D30" s="29">
        <v>1962599.0</v>
      </c>
      <c r="E30" s="29">
        <v>1765416.0</v>
      </c>
      <c r="F30" s="29">
        <v>1939167.0</v>
      </c>
      <c r="G30" s="29">
        <v>1927757.0</v>
      </c>
      <c r="H30" s="29">
        <v>1960757.0</v>
      </c>
      <c r="I30" s="29">
        <v>2232103.0</v>
      </c>
      <c r="J30" s="29">
        <v>1978109.0</v>
      </c>
      <c r="K30" s="29">
        <v>2160133.0</v>
      </c>
      <c r="L30" s="29">
        <v>1977771.0</v>
      </c>
      <c r="M30" s="29">
        <v>1693476.0</v>
      </c>
      <c r="N30" s="30">
        <v>2.288174E7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168549.0</v>
      </c>
      <c r="C31" s="25">
        <v>160048.0</v>
      </c>
      <c r="D31" s="25">
        <v>193273.0</v>
      </c>
      <c r="E31" s="25">
        <v>172940.0</v>
      </c>
      <c r="F31" s="25">
        <v>184252.0</v>
      </c>
      <c r="G31" s="25">
        <v>188100.0</v>
      </c>
      <c r="H31" s="25">
        <v>193222.0</v>
      </c>
      <c r="I31" s="25">
        <v>230158.0</v>
      </c>
      <c r="J31" s="25">
        <v>217347.0</v>
      </c>
      <c r="K31" s="25">
        <v>244665.0</v>
      </c>
      <c r="L31" s="25">
        <v>235989.0</v>
      </c>
      <c r="M31" s="25">
        <v>194177.0</v>
      </c>
      <c r="N31" s="26">
        <v>2382720.0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155540.0</v>
      </c>
      <c r="C32" s="25">
        <v>143950.0</v>
      </c>
      <c r="D32" s="25">
        <v>162835.0</v>
      </c>
      <c r="E32" s="25">
        <v>151579.0</v>
      </c>
      <c r="F32" s="25">
        <v>154226.0</v>
      </c>
      <c r="G32" s="25">
        <v>171583.0</v>
      </c>
      <c r="H32" s="25">
        <v>173115.0</v>
      </c>
      <c r="I32" s="25">
        <v>197102.0</v>
      </c>
      <c r="J32" s="25">
        <v>183864.0</v>
      </c>
      <c r="K32" s="25">
        <v>211654.0</v>
      </c>
      <c r="L32" s="25">
        <v>208967.0</v>
      </c>
      <c r="M32" s="25">
        <v>167424.0</v>
      </c>
      <c r="N32" s="26">
        <v>2081839.0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179615.0</v>
      </c>
      <c r="C33" s="25">
        <v>158886.0</v>
      </c>
      <c r="D33" s="25">
        <v>191003.0</v>
      </c>
      <c r="E33" s="25">
        <v>178867.0</v>
      </c>
      <c r="F33" s="25">
        <v>186781.0</v>
      </c>
      <c r="G33" s="25">
        <v>174657.0</v>
      </c>
      <c r="H33" s="25">
        <v>186040.0</v>
      </c>
      <c r="I33" s="25">
        <v>200352.0</v>
      </c>
      <c r="J33" s="25">
        <v>189412.0</v>
      </c>
      <c r="K33" s="25">
        <v>219425.0</v>
      </c>
      <c r="L33" s="25">
        <v>221717.0</v>
      </c>
      <c r="M33" s="25">
        <v>194188.0</v>
      </c>
      <c r="N33" s="26">
        <v>2280943.0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10000.0</v>
      </c>
      <c r="C34" s="54">
        <v>10000.0</v>
      </c>
      <c r="D34" s="54">
        <v>15000.0</v>
      </c>
      <c r="E34" s="54">
        <v>15000.0</v>
      </c>
      <c r="F34" s="54">
        <v>15000.0</v>
      </c>
      <c r="G34" s="54">
        <v>15000.0</v>
      </c>
      <c r="H34" s="54">
        <v>15000.0</v>
      </c>
      <c r="I34" s="54">
        <v>15000.0</v>
      </c>
      <c r="J34" s="54">
        <v>15000.0</v>
      </c>
      <c r="K34" s="54">
        <v>15000.0</v>
      </c>
      <c r="L34" s="54">
        <v>15000.0</v>
      </c>
      <c r="M34" s="54">
        <v>15000.0</v>
      </c>
      <c r="N34" s="55">
        <v>170000.0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513704.0</v>
      </c>
      <c r="C35" s="29">
        <v>472884.0</v>
      </c>
      <c r="D35" s="29">
        <v>562111.0</v>
      </c>
      <c r="E35" s="29">
        <v>518386.0</v>
      </c>
      <c r="F35" s="29">
        <v>540259.0</v>
      </c>
      <c r="G35" s="29">
        <v>549340.0</v>
      </c>
      <c r="H35" s="29">
        <v>567377.0</v>
      </c>
      <c r="I35" s="29">
        <v>642612.0</v>
      </c>
      <c r="J35" s="29">
        <v>605623.0</v>
      </c>
      <c r="K35" s="29">
        <v>690744.0</v>
      </c>
      <c r="L35" s="29">
        <v>681673.0</v>
      </c>
      <c r="M35" s="29">
        <v>570789.0</v>
      </c>
      <c r="N35" s="30">
        <v>6915502.0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61532.0</v>
      </c>
      <c r="C36" s="25">
        <v>44927.0</v>
      </c>
      <c r="D36" s="25">
        <v>62172.0</v>
      </c>
      <c r="E36" s="25">
        <v>62588.0</v>
      </c>
      <c r="F36" s="25">
        <v>73139.0</v>
      </c>
      <c r="G36" s="25">
        <v>76429.0</v>
      </c>
      <c r="H36" s="25">
        <v>73046.0</v>
      </c>
      <c r="I36" s="25">
        <v>88404.0</v>
      </c>
      <c r="J36" s="25">
        <v>74194.0</v>
      </c>
      <c r="K36" s="25">
        <v>88411.0</v>
      </c>
      <c r="L36" s="25">
        <v>73646.0</v>
      </c>
      <c r="M36" s="25">
        <v>62413.0</v>
      </c>
      <c r="N36" s="26">
        <v>840901.0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42744.0</v>
      </c>
      <c r="C37" s="25">
        <v>37565.0</v>
      </c>
      <c r="D37" s="25">
        <v>47589.0</v>
      </c>
      <c r="E37" s="25">
        <v>44965.0</v>
      </c>
      <c r="F37" s="25">
        <v>47485.0</v>
      </c>
      <c r="G37" s="25">
        <v>50767.0</v>
      </c>
      <c r="H37" s="25">
        <v>52952.0</v>
      </c>
      <c r="I37" s="25">
        <v>56268.0</v>
      </c>
      <c r="J37" s="25">
        <v>57078.0</v>
      </c>
      <c r="K37" s="25">
        <v>68763.0</v>
      </c>
      <c r="L37" s="25">
        <v>65294.0</v>
      </c>
      <c r="M37" s="25">
        <v>61459.0</v>
      </c>
      <c r="N37" s="26">
        <v>632929.0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136126.0</v>
      </c>
      <c r="C38" s="25">
        <v>108339.0</v>
      </c>
      <c r="D38" s="25">
        <v>156805.0</v>
      </c>
      <c r="E38" s="25">
        <v>153463.0</v>
      </c>
      <c r="F38" s="25">
        <v>174670.0</v>
      </c>
      <c r="G38" s="25">
        <v>171606.0</v>
      </c>
      <c r="H38" s="25">
        <v>182293.0</v>
      </c>
      <c r="I38" s="25">
        <v>190437.0</v>
      </c>
      <c r="J38" s="25">
        <v>169326.0</v>
      </c>
      <c r="K38" s="25">
        <v>190929.0</v>
      </c>
      <c r="L38" s="25">
        <v>173577.0</v>
      </c>
      <c r="M38" s="25">
        <v>136198.0</v>
      </c>
      <c r="N38" s="26">
        <v>1943769.0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56123.0</v>
      </c>
      <c r="C39" s="25">
        <v>46807.0</v>
      </c>
      <c r="D39" s="25">
        <v>63343.0</v>
      </c>
      <c r="E39" s="25">
        <v>59052.0</v>
      </c>
      <c r="F39" s="25">
        <v>66618.0</v>
      </c>
      <c r="G39" s="25">
        <v>66917.0</v>
      </c>
      <c r="H39" s="25">
        <v>72223.0</v>
      </c>
      <c r="I39" s="25">
        <v>75666.0</v>
      </c>
      <c r="J39" s="25">
        <v>75781.0</v>
      </c>
      <c r="K39" s="25">
        <v>93232.0</v>
      </c>
      <c r="L39" s="25">
        <v>74086.0</v>
      </c>
      <c r="M39" s="25">
        <v>58494.0</v>
      </c>
      <c r="N39" s="26">
        <v>808342.0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296525.0</v>
      </c>
      <c r="C40" s="29">
        <v>237638.0</v>
      </c>
      <c r="D40" s="29">
        <v>329909.0</v>
      </c>
      <c r="E40" s="29">
        <v>320068.0</v>
      </c>
      <c r="F40" s="29">
        <v>361912.0</v>
      </c>
      <c r="G40" s="29">
        <v>365719.0</v>
      </c>
      <c r="H40" s="29">
        <v>380514.0</v>
      </c>
      <c r="I40" s="29">
        <v>410775.0</v>
      </c>
      <c r="J40" s="29">
        <v>376379.0</v>
      </c>
      <c r="K40" s="29">
        <v>441335.0</v>
      </c>
      <c r="L40" s="29">
        <v>386603.0</v>
      </c>
      <c r="M40" s="29">
        <v>318564.0</v>
      </c>
      <c r="N40" s="30">
        <v>4225941.0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v>3415150.0</v>
      </c>
      <c r="C41" s="56">
        <v>3014560.0</v>
      </c>
      <c r="D41" s="56">
        <v>3711094.0</v>
      </c>
      <c r="E41" s="56">
        <v>3382641.0</v>
      </c>
      <c r="F41" s="56">
        <v>3693159.0</v>
      </c>
      <c r="G41" s="56">
        <v>3690616.0</v>
      </c>
      <c r="H41" s="56">
        <v>3827160.0</v>
      </c>
      <c r="I41" s="56">
        <v>4307054.0</v>
      </c>
      <c r="J41" s="56">
        <v>3891433.0</v>
      </c>
      <c r="K41" s="56">
        <v>4349006.0</v>
      </c>
      <c r="L41" s="56">
        <v>4109987.0</v>
      </c>
      <c r="M41" s="56">
        <v>3592242.0</v>
      </c>
      <c r="N41" s="57">
        <v>4.4984102E7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61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25691.0</v>
      </c>
      <c r="C6" s="25">
        <v>20925.0</v>
      </c>
      <c r="D6" s="52">
        <v>26599.0</v>
      </c>
      <c r="E6" s="52">
        <v>31491.0</v>
      </c>
      <c r="F6" s="52">
        <v>34899.0</v>
      </c>
      <c r="G6" s="52">
        <v>36232.0</v>
      </c>
      <c r="H6" s="25">
        <v>48534.0</v>
      </c>
      <c r="I6" s="25">
        <v>33365.0</v>
      </c>
      <c r="J6" s="25">
        <v>39081.0</v>
      </c>
      <c r="K6" s="25">
        <v>34094.0</v>
      </c>
      <c r="L6" s="25">
        <v>30893.0</v>
      </c>
      <c r="M6" s="25">
        <v>28984.0</v>
      </c>
      <c r="N6" s="26">
        <f t="shared" ref="N6:N12" si="1">SUM(B6:M6)</f>
        <v>390788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8457.0</v>
      </c>
      <c r="C7" s="25">
        <v>8675.0</v>
      </c>
      <c r="D7" s="52">
        <v>6078.0</v>
      </c>
      <c r="E7" s="52">
        <v>8368.0</v>
      </c>
      <c r="F7" s="52">
        <v>11648.0</v>
      </c>
      <c r="G7" s="52">
        <v>10911.0</v>
      </c>
      <c r="H7" s="25">
        <v>12003.0</v>
      </c>
      <c r="I7" s="25">
        <v>13273.0</v>
      </c>
      <c r="J7" s="25">
        <v>11838.0</v>
      </c>
      <c r="K7" s="25">
        <v>12887.0</v>
      </c>
      <c r="L7" s="25">
        <v>7645.0</v>
      </c>
      <c r="M7" s="25">
        <v>7362.0</v>
      </c>
      <c r="N7" s="26">
        <f t="shared" si="1"/>
        <v>119145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77287.0</v>
      </c>
      <c r="C8" s="25">
        <v>42181.0</v>
      </c>
      <c r="D8" s="25">
        <v>56733.0</v>
      </c>
      <c r="E8" s="25">
        <v>63010.0</v>
      </c>
      <c r="F8" s="25">
        <v>61179.0</v>
      </c>
      <c r="G8" s="25">
        <v>46974.0</v>
      </c>
      <c r="H8" s="25">
        <v>72652.0</v>
      </c>
      <c r="I8" s="25">
        <v>66121.0</v>
      </c>
      <c r="J8" s="25">
        <v>87346.0</v>
      </c>
      <c r="K8" s="25">
        <v>56694.0</v>
      </c>
      <c r="L8" s="25">
        <v>71614.0</v>
      </c>
      <c r="M8" s="25">
        <v>67442.0</v>
      </c>
      <c r="N8" s="26">
        <f t="shared" si="1"/>
        <v>769233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5564.0</v>
      </c>
      <c r="C9" s="25">
        <v>4858.0</v>
      </c>
      <c r="D9" s="52">
        <v>4369.0</v>
      </c>
      <c r="E9" s="52">
        <v>5565.0</v>
      </c>
      <c r="F9" s="52">
        <v>4825.0</v>
      </c>
      <c r="G9" s="52">
        <v>3693.0</v>
      </c>
      <c r="H9" s="25">
        <v>3922.0</v>
      </c>
      <c r="I9" s="25">
        <v>4293.0</v>
      </c>
      <c r="J9" s="25">
        <v>3131.0</v>
      </c>
      <c r="K9" s="25">
        <v>4837.0</v>
      </c>
      <c r="L9" s="25">
        <v>6646.0</v>
      </c>
      <c r="M9" s="25">
        <v>8306.0</v>
      </c>
      <c r="N9" s="26">
        <f t="shared" si="1"/>
        <v>60009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125806.0</v>
      </c>
      <c r="C10" s="25">
        <v>104871.0</v>
      </c>
      <c r="D10" s="25">
        <v>104410.0</v>
      </c>
      <c r="E10" s="25">
        <v>113360.0</v>
      </c>
      <c r="F10" s="25">
        <v>121369.0</v>
      </c>
      <c r="G10" s="25">
        <v>124763.0</v>
      </c>
      <c r="H10" s="25">
        <v>140932.0</v>
      </c>
      <c r="I10" s="25">
        <v>136421.0</v>
      </c>
      <c r="J10" s="25">
        <v>139405.0</v>
      </c>
      <c r="K10" s="25">
        <v>152549.0</v>
      </c>
      <c r="L10" s="25">
        <v>155094.0</v>
      </c>
      <c r="M10" s="25">
        <v>140511.0</v>
      </c>
      <c r="N10" s="26">
        <f t="shared" si="1"/>
        <v>1559491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9107.0</v>
      </c>
      <c r="C11" s="25">
        <v>7360.0</v>
      </c>
      <c r="D11" s="52">
        <v>13530.0</v>
      </c>
      <c r="E11" s="52">
        <v>6724.0</v>
      </c>
      <c r="F11" s="52">
        <v>9963.0</v>
      </c>
      <c r="G11" s="52">
        <v>10101.0</v>
      </c>
      <c r="H11" s="25">
        <v>7768.0</v>
      </c>
      <c r="I11" s="25">
        <v>11920.0</v>
      </c>
      <c r="J11" s="25">
        <v>7539.0</v>
      </c>
      <c r="K11" s="25">
        <v>11505.0</v>
      </c>
      <c r="L11" s="25">
        <v>10349.0</v>
      </c>
      <c r="M11" s="25">
        <v>10500.0</v>
      </c>
      <c r="N11" s="26">
        <f t="shared" si="1"/>
        <v>116366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33036.0</v>
      </c>
      <c r="C12" s="25">
        <v>29256.0</v>
      </c>
      <c r="D12" s="52">
        <v>30511.0</v>
      </c>
      <c r="E12" s="52">
        <v>37629.0</v>
      </c>
      <c r="F12" s="52">
        <v>36796.0</v>
      </c>
      <c r="G12" s="52">
        <v>36515.0</v>
      </c>
      <c r="H12" s="25">
        <v>43649.0</v>
      </c>
      <c r="I12" s="25">
        <v>45329.0</v>
      </c>
      <c r="J12" s="25">
        <v>39840.0</v>
      </c>
      <c r="K12" s="25">
        <v>45950.0</v>
      </c>
      <c r="L12" s="25">
        <v>37101.0</v>
      </c>
      <c r="M12" s="25">
        <v>35133.0</v>
      </c>
      <c r="N12" s="26">
        <f t="shared" si="1"/>
        <v>450745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284948</v>
      </c>
      <c r="C13" s="29">
        <f t="shared" si="2"/>
        <v>218126</v>
      </c>
      <c r="D13" s="29">
        <f t="shared" si="2"/>
        <v>242230</v>
      </c>
      <c r="E13" s="29">
        <f t="shared" si="2"/>
        <v>266147</v>
      </c>
      <c r="F13" s="29">
        <f t="shared" si="2"/>
        <v>280679</v>
      </c>
      <c r="G13" s="29">
        <f t="shared" si="2"/>
        <v>269189</v>
      </c>
      <c r="H13" s="29">
        <f t="shared" si="2"/>
        <v>329460</v>
      </c>
      <c r="I13" s="29">
        <f t="shared" si="2"/>
        <v>310722</v>
      </c>
      <c r="J13" s="29">
        <f t="shared" si="2"/>
        <v>328180</v>
      </c>
      <c r="K13" s="29">
        <f t="shared" si="2"/>
        <v>318516</v>
      </c>
      <c r="L13" s="29">
        <f t="shared" si="2"/>
        <v>319342</v>
      </c>
      <c r="M13" s="29">
        <f t="shared" si="2"/>
        <v>298238</v>
      </c>
      <c r="N13" s="30">
        <f>+I13+H13+G13+F13+E13+D13+C13+B13+J13+K13+L13+M13</f>
        <v>3465777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76203.0</v>
      </c>
      <c r="C14" s="25">
        <v>62689.0</v>
      </c>
      <c r="D14" s="25">
        <v>59277.0</v>
      </c>
      <c r="E14" s="25">
        <v>66515.0</v>
      </c>
      <c r="F14" s="25">
        <v>75316.0</v>
      </c>
      <c r="G14" s="25">
        <v>73736.0</v>
      </c>
      <c r="H14" s="25">
        <v>90155.0</v>
      </c>
      <c r="I14" s="25">
        <v>92746.0</v>
      </c>
      <c r="J14" s="25">
        <v>94415.0</v>
      </c>
      <c r="K14" s="25">
        <v>92246.0</v>
      </c>
      <c r="L14" s="25">
        <v>90225.0</v>
      </c>
      <c r="M14" s="25">
        <v>89682.0</v>
      </c>
      <c r="N14" s="26">
        <f t="shared" ref="N14:N22" si="3">SUM(B14:M14)</f>
        <v>963205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36406.0</v>
      </c>
      <c r="C15" s="25">
        <v>28712.0</v>
      </c>
      <c r="D15" s="25">
        <v>25752.0</v>
      </c>
      <c r="E15" s="25">
        <v>28851.0</v>
      </c>
      <c r="F15" s="25">
        <v>31584.0</v>
      </c>
      <c r="G15" s="25">
        <v>33405.0</v>
      </c>
      <c r="H15" s="25">
        <v>44769.0</v>
      </c>
      <c r="I15" s="25">
        <v>43518.0</v>
      </c>
      <c r="J15" s="25">
        <v>44536.0</v>
      </c>
      <c r="K15" s="25">
        <v>44828.0</v>
      </c>
      <c r="L15" s="25">
        <v>43051.0</v>
      </c>
      <c r="M15" s="25">
        <v>43664.0</v>
      </c>
      <c r="N15" s="26">
        <f t="shared" si="3"/>
        <v>449076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113871.0</v>
      </c>
      <c r="C16" s="25">
        <v>91401.0</v>
      </c>
      <c r="D16" s="52">
        <v>82105.0</v>
      </c>
      <c r="E16" s="25">
        <v>84652.0</v>
      </c>
      <c r="F16" s="25">
        <v>88592.0</v>
      </c>
      <c r="G16" s="25">
        <v>99885.0</v>
      </c>
      <c r="H16" s="25">
        <v>125601.0</v>
      </c>
      <c r="I16" s="25">
        <v>122065.0</v>
      </c>
      <c r="J16" s="25">
        <v>124340.0</v>
      </c>
      <c r="K16" s="25">
        <v>131923.0</v>
      </c>
      <c r="L16" s="25">
        <v>130250.0</v>
      </c>
      <c r="M16" s="25">
        <v>133906.0</v>
      </c>
      <c r="N16" s="26">
        <f t="shared" si="3"/>
        <v>1328591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60736.0</v>
      </c>
      <c r="C17" s="25">
        <v>53673.0</v>
      </c>
      <c r="D17" s="52">
        <v>52746.0</v>
      </c>
      <c r="E17" s="25">
        <v>51297.0</v>
      </c>
      <c r="F17" s="25">
        <v>53162.0</v>
      </c>
      <c r="G17" s="25">
        <v>54844.0</v>
      </c>
      <c r="H17" s="25">
        <v>60888.0</v>
      </c>
      <c r="I17" s="25">
        <v>59457.0</v>
      </c>
      <c r="J17" s="25">
        <v>68018.0</v>
      </c>
      <c r="K17" s="25">
        <v>64585.0</v>
      </c>
      <c r="L17" s="25">
        <v>62440.0</v>
      </c>
      <c r="M17" s="25">
        <v>63945.0</v>
      </c>
      <c r="N17" s="26">
        <f t="shared" si="3"/>
        <v>705791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57802.0</v>
      </c>
      <c r="C18" s="25">
        <v>58541.0</v>
      </c>
      <c r="D18" s="52">
        <v>56598.0</v>
      </c>
      <c r="E18" s="25">
        <v>54107.0</v>
      </c>
      <c r="F18" s="25">
        <v>56019.0</v>
      </c>
      <c r="G18" s="25">
        <v>46593.0</v>
      </c>
      <c r="H18" s="25">
        <v>57196.0</v>
      </c>
      <c r="I18" s="25">
        <v>59179.0</v>
      </c>
      <c r="J18" s="25">
        <v>62719.0</v>
      </c>
      <c r="K18" s="25">
        <v>70134.0</v>
      </c>
      <c r="L18" s="25">
        <v>63163.0</v>
      </c>
      <c r="M18" s="25">
        <v>65732.0</v>
      </c>
      <c r="N18" s="26">
        <f t="shared" si="3"/>
        <v>707783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138629.0</v>
      </c>
      <c r="C19" s="25">
        <v>125365.0</v>
      </c>
      <c r="D19" s="52">
        <v>131963.0</v>
      </c>
      <c r="E19" s="25">
        <v>141156.0</v>
      </c>
      <c r="F19" s="25">
        <v>135009.0</v>
      </c>
      <c r="G19" s="25">
        <v>112269.0</v>
      </c>
      <c r="H19" s="25">
        <v>140272.0</v>
      </c>
      <c r="I19" s="25">
        <v>139433.0</v>
      </c>
      <c r="J19" s="25">
        <v>161268.0</v>
      </c>
      <c r="K19" s="25">
        <v>170072.0</v>
      </c>
      <c r="L19" s="25">
        <v>158634.0</v>
      </c>
      <c r="M19" s="25">
        <v>163083.0</v>
      </c>
      <c r="N19" s="26">
        <f t="shared" si="3"/>
        <v>1717153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38282.0</v>
      </c>
      <c r="C20" s="25">
        <v>32977.0</v>
      </c>
      <c r="D20" s="52">
        <v>35662.0</v>
      </c>
      <c r="E20" s="25">
        <v>39980.0</v>
      </c>
      <c r="F20" s="25">
        <v>34089.0</v>
      </c>
      <c r="G20" s="25">
        <v>32715.0</v>
      </c>
      <c r="H20" s="25">
        <v>34859.0</v>
      </c>
      <c r="I20" s="25">
        <v>36732.0</v>
      </c>
      <c r="J20" s="25">
        <v>37753.0</v>
      </c>
      <c r="K20" s="25">
        <v>43724.0</v>
      </c>
      <c r="L20" s="25">
        <v>38241.0</v>
      </c>
      <c r="M20" s="25">
        <v>41321.0</v>
      </c>
      <c r="N20" s="26">
        <f t="shared" si="3"/>
        <v>446335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33134.0</v>
      </c>
      <c r="C21" s="25">
        <v>29530.0</v>
      </c>
      <c r="D21" s="52">
        <v>29167.0</v>
      </c>
      <c r="E21" s="25">
        <v>31974.0</v>
      </c>
      <c r="F21" s="25">
        <v>29086.0</v>
      </c>
      <c r="G21" s="25">
        <v>29332.0</v>
      </c>
      <c r="H21" s="25">
        <v>32640.0</v>
      </c>
      <c r="I21" s="25">
        <v>32745.0</v>
      </c>
      <c r="J21" s="25">
        <v>35907.0</v>
      </c>
      <c r="K21" s="25">
        <v>36448.0</v>
      </c>
      <c r="L21" s="25">
        <v>34966.0</v>
      </c>
      <c r="M21" s="25">
        <v>36485.0</v>
      </c>
      <c r="N21" s="26">
        <f t="shared" si="3"/>
        <v>391414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223848.0</v>
      </c>
      <c r="C22" s="25">
        <v>198666.0</v>
      </c>
      <c r="D22" s="52">
        <v>202162.0</v>
      </c>
      <c r="E22" s="25">
        <v>222230.0</v>
      </c>
      <c r="F22" s="25">
        <v>226571.0</v>
      </c>
      <c r="G22" s="25">
        <v>210861.0</v>
      </c>
      <c r="H22" s="25">
        <v>235521.0</v>
      </c>
      <c r="I22" s="25">
        <v>239336.0</v>
      </c>
      <c r="J22" s="25">
        <v>250326.0</v>
      </c>
      <c r="K22" s="25">
        <v>249756.0</v>
      </c>
      <c r="L22" s="25">
        <v>216948.0</v>
      </c>
      <c r="M22" s="25">
        <v>202112.0</v>
      </c>
      <c r="N22" s="26">
        <f t="shared" si="3"/>
        <v>2678337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 t="s">
        <v>62</v>
      </c>
      <c r="F23" s="54" t="s">
        <v>62</v>
      </c>
      <c r="G23" s="54" t="s">
        <v>62</v>
      </c>
      <c r="H23" s="54" t="s">
        <v>62</v>
      </c>
      <c r="I23" s="54" t="s">
        <v>62</v>
      </c>
      <c r="J23" s="54" t="s">
        <v>62</v>
      </c>
      <c r="K23" s="54" t="s">
        <v>62</v>
      </c>
      <c r="L23" s="54" t="s">
        <v>62</v>
      </c>
      <c r="M23" s="54" t="s">
        <v>62</v>
      </c>
      <c r="N23" s="55" t="s">
        <v>62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4">SUM(B14:B23)</f>
        <v>778911</v>
      </c>
      <c r="C24" s="29">
        <f t="shared" si="4"/>
        <v>681554</v>
      </c>
      <c r="D24" s="29">
        <f t="shared" si="4"/>
        <v>675432</v>
      </c>
      <c r="E24" s="29">
        <f t="shared" si="4"/>
        <v>720762</v>
      </c>
      <c r="F24" s="29">
        <f t="shared" si="4"/>
        <v>729428</v>
      </c>
      <c r="G24" s="29">
        <f t="shared" si="4"/>
        <v>693640</v>
      </c>
      <c r="H24" s="29">
        <f t="shared" si="4"/>
        <v>821901</v>
      </c>
      <c r="I24" s="29">
        <f t="shared" si="4"/>
        <v>825211</v>
      </c>
      <c r="J24" s="29">
        <f t="shared" si="4"/>
        <v>879282</v>
      </c>
      <c r="K24" s="29">
        <f t="shared" si="4"/>
        <v>903716</v>
      </c>
      <c r="L24" s="29">
        <f t="shared" si="4"/>
        <v>837918</v>
      </c>
      <c r="M24" s="29">
        <f t="shared" si="4"/>
        <v>839930</v>
      </c>
      <c r="N24" s="30">
        <f>+I24+H24+G24+F24+E24+D24+C24+B24+J24+K24+L24+M24</f>
        <v>9387685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458485.0</v>
      </c>
      <c r="C25" s="25">
        <v>402782.0</v>
      </c>
      <c r="D25" s="25">
        <v>429874.0</v>
      </c>
      <c r="E25" s="25">
        <v>484463.0</v>
      </c>
      <c r="F25" s="25">
        <v>498487.0</v>
      </c>
      <c r="G25" s="25">
        <v>506647.0</v>
      </c>
      <c r="H25" s="25">
        <v>559912.0</v>
      </c>
      <c r="I25" s="25">
        <v>539832.0</v>
      </c>
      <c r="J25" s="25">
        <v>576883.0</v>
      </c>
      <c r="K25" s="25">
        <v>546723.0</v>
      </c>
      <c r="L25" s="25">
        <v>476676.0</v>
      </c>
      <c r="M25" s="25">
        <v>421590.0</v>
      </c>
      <c r="N25" s="26">
        <f t="shared" ref="N25:N29" si="5">SUM(B25:M25)</f>
        <v>5902354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94468.0</v>
      </c>
      <c r="C26" s="25">
        <v>87485.0</v>
      </c>
      <c r="D26" s="25">
        <v>95606.0</v>
      </c>
      <c r="E26" s="25">
        <v>99359.0</v>
      </c>
      <c r="F26" s="25">
        <v>100512.0</v>
      </c>
      <c r="G26" s="25">
        <v>105376.0</v>
      </c>
      <c r="H26" s="25">
        <v>118590.0</v>
      </c>
      <c r="I26" s="25">
        <v>122956.0</v>
      </c>
      <c r="J26" s="25">
        <v>118946.0</v>
      </c>
      <c r="K26" s="25">
        <v>124595.0</v>
      </c>
      <c r="L26" s="25">
        <v>93808.0</v>
      </c>
      <c r="M26" s="25">
        <v>102012.0</v>
      </c>
      <c r="N26" s="26">
        <f t="shared" si="5"/>
        <v>1263713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352180.0</v>
      </c>
      <c r="C27" s="25">
        <v>317254.0</v>
      </c>
      <c r="D27" s="25">
        <v>340100.0</v>
      </c>
      <c r="E27" s="25">
        <v>364548.0</v>
      </c>
      <c r="F27" s="25">
        <v>368811.0</v>
      </c>
      <c r="G27" s="25">
        <v>365331.0</v>
      </c>
      <c r="H27" s="25">
        <v>412269.0</v>
      </c>
      <c r="I27" s="25">
        <v>391080.0</v>
      </c>
      <c r="J27" s="25">
        <v>370434.0</v>
      </c>
      <c r="K27" s="25">
        <v>370647.0</v>
      </c>
      <c r="L27" s="25">
        <v>338441.0</v>
      </c>
      <c r="M27" s="25">
        <v>309581.0</v>
      </c>
      <c r="N27" s="26">
        <f t="shared" si="5"/>
        <v>4300676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1028204.0</v>
      </c>
      <c r="C28" s="25">
        <v>1021902.0</v>
      </c>
      <c r="D28" s="25">
        <v>1028175.0</v>
      </c>
      <c r="E28" s="25">
        <v>1085962.0</v>
      </c>
      <c r="F28" s="25">
        <v>1097846.0</v>
      </c>
      <c r="G28" s="25">
        <v>1170535.0</v>
      </c>
      <c r="H28" s="25">
        <v>1270803.0</v>
      </c>
      <c r="I28" s="25">
        <v>1194518.0</v>
      </c>
      <c r="J28" s="25">
        <v>1175490.0</v>
      </c>
      <c r="K28" s="25">
        <v>1272776.0</v>
      </c>
      <c r="L28" s="25">
        <v>1140539.0</v>
      </c>
      <c r="M28" s="25">
        <v>989518.0</v>
      </c>
      <c r="N28" s="26">
        <f t="shared" si="5"/>
        <v>13476268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9000.0</v>
      </c>
      <c r="C29" s="54">
        <v>9000.0</v>
      </c>
      <c r="D29" s="54">
        <v>9000.0</v>
      </c>
      <c r="E29" s="54">
        <v>9000.0</v>
      </c>
      <c r="F29" s="54">
        <v>9000.0</v>
      </c>
      <c r="G29" s="54">
        <v>9000.0</v>
      </c>
      <c r="H29" s="54">
        <v>9000.0</v>
      </c>
      <c r="I29" s="54">
        <v>9000.0</v>
      </c>
      <c r="J29" s="54">
        <v>9000.0</v>
      </c>
      <c r="K29" s="54">
        <v>9000.0</v>
      </c>
      <c r="L29" s="54">
        <v>9000.0</v>
      </c>
      <c r="M29" s="54">
        <v>9000.0</v>
      </c>
      <c r="N29" s="55">
        <f t="shared" si="5"/>
        <v>108000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6">SUM(B25:B29)</f>
        <v>1942337</v>
      </c>
      <c r="C30" s="29">
        <f t="shared" si="6"/>
        <v>1838423</v>
      </c>
      <c r="D30" s="29">
        <f t="shared" si="6"/>
        <v>1902755</v>
      </c>
      <c r="E30" s="29">
        <f t="shared" si="6"/>
        <v>2043332</v>
      </c>
      <c r="F30" s="29">
        <f t="shared" si="6"/>
        <v>2074656</v>
      </c>
      <c r="G30" s="29">
        <f t="shared" si="6"/>
        <v>2156889</v>
      </c>
      <c r="H30" s="29">
        <f t="shared" si="6"/>
        <v>2370574</v>
      </c>
      <c r="I30" s="29">
        <f t="shared" si="6"/>
        <v>2257386</v>
      </c>
      <c r="J30" s="29">
        <f t="shared" si="6"/>
        <v>2250753</v>
      </c>
      <c r="K30" s="29">
        <f t="shared" si="6"/>
        <v>2323741</v>
      </c>
      <c r="L30" s="29">
        <f t="shared" si="6"/>
        <v>2058464</v>
      </c>
      <c r="M30" s="29">
        <f t="shared" si="6"/>
        <v>1831701</v>
      </c>
      <c r="N30" s="30">
        <f>+I30+H30+G30+F30+E30+D30+C30+B30+J30+K30+L30+M30</f>
        <v>25051011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237020.0</v>
      </c>
      <c r="C31" s="25">
        <v>230336.0</v>
      </c>
      <c r="D31" s="25">
        <v>227151.0</v>
      </c>
      <c r="E31" s="25">
        <v>244623.0</v>
      </c>
      <c r="F31" s="25">
        <v>247408.0</v>
      </c>
      <c r="G31" s="25">
        <v>246127.0</v>
      </c>
      <c r="H31" s="25">
        <v>287988.0</v>
      </c>
      <c r="I31" s="25">
        <v>248671.0</v>
      </c>
      <c r="J31" s="25">
        <v>270025.0</v>
      </c>
      <c r="K31" s="25">
        <v>278202.0</v>
      </c>
      <c r="L31" s="25">
        <v>248402.0</v>
      </c>
      <c r="M31" s="25">
        <v>235568.0</v>
      </c>
      <c r="N31" s="26">
        <f t="shared" ref="N31:N34" si="7">SUM(B31:M31)</f>
        <v>3001521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188733.0</v>
      </c>
      <c r="C32" s="25">
        <v>187477.0</v>
      </c>
      <c r="D32" s="25">
        <v>197396.0</v>
      </c>
      <c r="E32" s="25">
        <v>216309.0</v>
      </c>
      <c r="F32" s="25">
        <v>226470.0</v>
      </c>
      <c r="G32" s="25">
        <v>224222.0</v>
      </c>
      <c r="H32" s="25">
        <v>262822.0</v>
      </c>
      <c r="I32" s="25">
        <v>248860.0</v>
      </c>
      <c r="J32" s="25">
        <v>254899.0</v>
      </c>
      <c r="K32" s="25">
        <v>249480.0</v>
      </c>
      <c r="L32" s="25">
        <v>190635.0</v>
      </c>
      <c r="M32" s="25">
        <v>206284.0</v>
      </c>
      <c r="N32" s="26">
        <f t="shared" si="7"/>
        <v>2653587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220955.0</v>
      </c>
      <c r="C33" s="25">
        <v>208475.0</v>
      </c>
      <c r="D33" s="25">
        <v>206443.0</v>
      </c>
      <c r="E33" s="25">
        <v>225882.0</v>
      </c>
      <c r="F33" s="25">
        <v>218981.0</v>
      </c>
      <c r="G33" s="25">
        <v>204735.0</v>
      </c>
      <c r="H33" s="25">
        <v>239142.0</v>
      </c>
      <c r="I33" s="25">
        <v>225818.0</v>
      </c>
      <c r="J33" s="25">
        <v>250363.0</v>
      </c>
      <c r="K33" s="25">
        <v>249948.0</v>
      </c>
      <c r="L33" s="25">
        <v>230210.0</v>
      </c>
      <c r="M33" s="25">
        <v>237590.0</v>
      </c>
      <c r="N33" s="26">
        <f t="shared" si="7"/>
        <v>2718542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15000.0</v>
      </c>
      <c r="C34" s="54">
        <v>15000.0</v>
      </c>
      <c r="D34" s="54">
        <v>15000.0</v>
      </c>
      <c r="E34" s="54">
        <v>15000.0</v>
      </c>
      <c r="F34" s="54">
        <v>15000.0</v>
      </c>
      <c r="G34" s="54">
        <v>15000.0</v>
      </c>
      <c r="H34" s="54">
        <v>15000.0</v>
      </c>
      <c r="I34" s="54">
        <v>15000.0</v>
      </c>
      <c r="J34" s="54">
        <v>15000.0</v>
      </c>
      <c r="K34" s="54">
        <v>15000.0</v>
      </c>
      <c r="L34" s="54">
        <v>15000.0</v>
      </c>
      <c r="M34" s="54">
        <v>15000.0</v>
      </c>
      <c r="N34" s="55">
        <f t="shared" si="7"/>
        <v>180000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8">SUM(B31:B34)</f>
        <v>661708</v>
      </c>
      <c r="C35" s="29">
        <f t="shared" si="8"/>
        <v>641288</v>
      </c>
      <c r="D35" s="29">
        <f t="shared" si="8"/>
        <v>645990</v>
      </c>
      <c r="E35" s="29">
        <f t="shared" si="8"/>
        <v>701814</v>
      </c>
      <c r="F35" s="29">
        <f t="shared" si="8"/>
        <v>707859</v>
      </c>
      <c r="G35" s="29">
        <f t="shared" si="8"/>
        <v>690084</v>
      </c>
      <c r="H35" s="29">
        <f t="shared" si="8"/>
        <v>804952</v>
      </c>
      <c r="I35" s="29">
        <f t="shared" si="8"/>
        <v>738349</v>
      </c>
      <c r="J35" s="29">
        <f t="shared" si="8"/>
        <v>790287</v>
      </c>
      <c r="K35" s="29">
        <f t="shared" si="8"/>
        <v>792630</v>
      </c>
      <c r="L35" s="29">
        <f t="shared" si="8"/>
        <v>684247</v>
      </c>
      <c r="M35" s="29">
        <f t="shared" si="8"/>
        <v>694442</v>
      </c>
      <c r="N35" s="30">
        <f>+I35+H35+G35+F35+E35+D35+C35+B35+J35+K35+L35+M35</f>
        <v>8553650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74185.0</v>
      </c>
      <c r="C36" s="25">
        <v>66208.0</v>
      </c>
      <c r="D36" s="25">
        <v>68859.0</v>
      </c>
      <c r="E36" s="25">
        <v>78322.0</v>
      </c>
      <c r="F36" s="25">
        <v>74280.0</v>
      </c>
      <c r="G36" s="25">
        <v>84655.0</v>
      </c>
      <c r="H36" s="25">
        <v>103456.0</v>
      </c>
      <c r="I36" s="25">
        <v>90203.0</v>
      </c>
      <c r="J36" s="25">
        <v>97005.0</v>
      </c>
      <c r="K36" s="25">
        <v>102567.0</v>
      </c>
      <c r="L36" s="25">
        <v>82796.0</v>
      </c>
      <c r="M36" s="25">
        <v>72421.0</v>
      </c>
      <c r="N36" s="26">
        <f t="shared" ref="N36:N39" si="9">SUM(B36:M36)</f>
        <v>994957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65910.0</v>
      </c>
      <c r="C37" s="25">
        <v>58929.0</v>
      </c>
      <c r="D37" s="25">
        <v>62311.0</v>
      </c>
      <c r="E37" s="25">
        <v>65439.0</v>
      </c>
      <c r="F37" s="25">
        <v>68618.0</v>
      </c>
      <c r="G37" s="25">
        <v>72138.0</v>
      </c>
      <c r="H37" s="25">
        <v>82637.0</v>
      </c>
      <c r="I37" s="25">
        <v>70990.0</v>
      </c>
      <c r="J37" s="25">
        <v>73662.0</v>
      </c>
      <c r="K37" s="25">
        <v>72422.0</v>
      </c>
      <c r="L37" s="25">
        <v>63729.0</v>
      </c>
      <c r="M37" s="25">
        <v>57986.0</v>
      </c>
      <c r="N37" s="26">
        <f t="shared" si="9"/>
        <v>814771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165609.0</v>
      </c>
      <c r="C38" s="25">
        <v>144551.0</v>
      </c>
      <c r="D38" s="25">
        <v>144731.0</v>
      </c>
      <c r="E38" s="25">
        <v>201717.0</v>
      </c>
      <c r="F38" s="25">
        <v>186669.0</v>
      </c>
      <c r="G38" s="25">
        <v>202288.0</v>
      </c>
      <c r="H38" s="25">
        <v>234803.0</v>
      </c>
      <c r="I38" s="25">
        <v>223675.0</v>
      </c>
      <c r="J38" s="25">
        <v>227864.0</v>
      </c>
      <c r="K38" s="25">
        <v>228085.0</v>
      </c>
      <c r="L38" s="25">
        <v>193081.0</v>
      </c>
      <c r="M38" s="25">
        <v>157543.0</v>
      </c>
      <c r="N38" s="26">
        <f t="shared" si="9"/>
        <v>2310616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69812.0</v>
      </c>
      <c r="C39" s="25">
        <v>57359.0</v>
      </c>
      <c r="D39" s="25">
        <v>61187.0</v>
      </c>
      <c r="E39" s="25">
        <v>72894.0</v>
      </c>
      <c r="F39" s="25">
        <v>74520.0</v>
      </c>
      <c r="G39" s="25">
        <v>75426.0</v>
      </c>
      <c r="H39" s="25">
        <v>84323.0</v>
      </c>
      <c r="I39" s="25">
        <v>90292.0</v>
      </c>
      <c r="J39" s="25">
        <v>90522.0</v>
      </c>
      <c r="K39" s="25">
        <v>91401.0</v>
      </c>
      <c r="L39" s="25">
        <v>75790.0</v>
      </c>
      <c r="M39" s="25">
        <v>66187.0</v>
      </c>
      <c r="N39" s="26">
        <f t="shared" si="9"/>
        <v>909713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10">SUM(B36:B39)</f>
        <v>375516</v>
      </c>
      <c r="C40" s="29">
        <f t="shared" si="10"/>
        <v>327047</v>
      </c>
      <c r="D40" s="29">
        <f t="shared" si="10"/>
        <v>337088</v>
      </c>
      <c r="E40" s="29">
        <f t="shared" si="10"/>
        <v>418372</v>
      </c>
      <c r="F40" s="29">
        <f t="shared" si="10"/>
        <v>404087</v>
      </c>
      <c r="G40" s="29">
        <f t="shared" si="10"/>
        <v>434507</v>
      </c>
      <c r="H40" s="29">
        <f t="shared" si="10"/>
        <v>505219</v>
      </c>
      <c r="I40" s="29">
        <f t="shared" si="10"/>
        <v>475160</v>
      </c>
      <c r="J40" s="29">
        <f t="shared" si="10"/>
        <v>489053</v>
      </c>
      <c r="K40" s="29">
        <f t="shared" si="10"/>
        <v>494475</v>
      </c>
      <c r="L40" s="29">
        <f t="shared" si="10"/>
        <v>415396</v>
      </c>
      <c r="M40" s="29">
        <f t="shared" si="10"/>
        <v>354137</v>
      </c>
      <c r="N40" s="30">
        <f t="shared" ref="N40:N41" si="12">+I40+H40+G40+F40+E40+D40+C40+B40+J40+K40+L40+M40</f>
        <v>5030057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M41" si="11">B13+B24+B30+B35+B40</f>
        <v>4043420</v>
      </c>
      <c r="C41" s="56">
        <f t="shared" si="11"/>
        <v>3706438</v>
      </c>
      <c r="D41" s="56">
        <f t="shared" si="11"/>
        <v>3803495</v>
      </c>
      <c r="E41" s="56">
        <f t="shared" si="11"/>
        <v>4150427</v>
      </c>
      <c r="F41" s="56">
        <f t="shared" si="11"/>
        <v>4196709</v>
      </c>
      <c r="G41" s="56">
        <f t="shared" si="11"/>
        <v>4244309</v>
      </c>
      <c r="H41" s="56">
        <f t="shared" si="11"/>
        <v>4832106</v>
      </c>
      <c r="I41" s="56">
        <f t="shared" si="11"/>
        <v>4606828</v>
      </c>
      <c r="J41" s="56">
        <f t="shared" si="11"/>
        <v>4737555</v>
      </c>
      <c r="K41" s="56">
        <f t="shared" si="11"/>
        <v>4833078</v>
      </c>
      <c r="L41" s="56">
        <f t="shared" si="11"/>
        <v>4315367</v>
      </c>
      <c r="M41" s="56">
        <f t="shared" si="11"/>
        <v>4018448</v>
      </c>
      <c r="N41" s="57">
        <f t="shared" si="12"/>
        <v>51488180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63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29450.0</v>
      </c>
      <c r="C6" s="25">
        <v>21202.0</v>
      </c>
      <c r="D6" s="52">
        <v>23438.0</v>
      </c>
      <c r="E6" s="52">
        <v>30851.0</v>
      </c>
      <c r="F6" s="52">
        <v>30705.0</v>
      </c>
      <c r="G6" s="52">
        <v>33157.0</v>
      </c>
      <c r="H6" s="25">
        <v>46931.0</v>
      </c>
      <c r="I6" s="25">
        <v>52028.0</v>
      </c>
      <c r="J6" s="25">
        <v>39746.0</v>
      </c>
      <c r="K6" s="25">
        <v>56136.0</v>
      </c>
      <c r="L6" s="25">
        <v>43751.0</v>
      </c>
      <c r="M6" s="25">
        <v>44930.0</v>
      </c>
      <c r="N6" s="26">
        <f t="shared" ref="N6:N12" si="1">SUM(B6:M6)</f>
        <v>452325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7212.0</v>
      </c>
      <c r="C7" s="25">
        <v>6669.0</v>
      </c>
      <c r="D7" s="52">
        <v>9647.0</v>
      </c>
      <c r="E7" s="52">
        <v>7887.0</v>
      </c>
      <c r="F7" s="52">
        <v>9374.0</v>
      </c>
      <c r="G7" s="52">
        <v>9351.0</v>
      </c>
      <c r="H7" s="25">
        <v>12593.0</v>
      </c>
      <c r="I7" s="25">
        <v>13703.0</v>
      </c>
      <c r="J7" s="25">
        <v>11207.0</v>
      </c>
      <c r="K7" s="25">
        <v>13249.0</v>
      </c>
      <c r="L7" s="25">
        <v>9583.0</v>
      </c>
      <c r="M7" s="25">
        <v>10671.0</v>
      </c>
      <c r="N7" s="26">
        <f t="shared" si="1"/>
        <v>121146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57070.0</v>
      </c>
      <c r="C8" s="25">
        <v>54492.0</v>
      </c>
      <c r="D8" s="25">
        <v>58917.0</v>
      </c>
      <c r="E8" s="25">
        <v>57781.0</v>
      </c>
      <c r="F8" s="25">
        <v>59290.0</v>
      </c>
      <c r="G8" s="25">
        <v>58250.0</v>
      </c>
      <c r="H8" s="25">
        <v>61630.0</v>
      </c>
      <c r="I8" s="25">
        <v>61355.0</v>
      </c>
      <c r="J8" s="25">
        <v>63019.0</v>
      </c>
      <c r="K8" s="25">
        <v>83067.0</v>
      </c>
      <c r="L8" s="25">
        <v>63231.0</v>
      </c>
      <c r="M8" s="25">
        <v>66150.0</v>
      </c>
      <c r="N8" s="26">
        <f t="shared" si="1"/>
        <v>744252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3789.0</v>
      </c>
      <c r="C9" s="25">
        <v>4322.0</v>
      </c>
      <c r="D9" s="52">
        <v>6586.0</v>
      </c>
      <c r="E9" s="52">
        <v>3765.0</v>
      </c>
      <c r="F9" s="52">
        <v>3991.0</v>
      </c>
      <c r="G9" s="52">
        <v>3566.0</v>
      </c>
      <c r="H9" s="25">
        <v>7338.0</v>
      </c>
      <c r="I9" s="25">
        <v>6946.0</v>
      </c>
      <c r="J9" s="25">
        <v>4990.0</v>
      </c>
      <c r="K9" s="25">
        <v>6286.0</v>
      </c>
      <c r="L9" s="25">
        <v>6073.0</v>
      </c>
      <c r="M9" s="25">
        <v>5412.0</v>
      </c>
      <c r="N9" s="26">
        <f t="shared" si="1"/>
        <v>63064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118546.0</v>
      </c>
      <c r="C10" s="25">
        <v>89356.0</v>
      </c>
      <c r="D10" s="25">
        <v>86009.0</v>
      </c>
      <c r="E10" s="25">
        <v>85484.0</v>
      </c>
      <c r="F10" s="25">
        <v>91428.0</v>
      </c>
      <c r="G10" s="25">
        <v>111282.0</v>
      </c>
      <c r="H10" s="25">
        <v>120818.0</v>
      </c>
      <c r="I10" s="25">
        <v>126907.0</v>
      </c>
      <c r="J10" s="25">
        <v>132980.0</v>
      </c>
      <c r="K10" s="25">
        <v>128394.0</v>
      </c>
      <c r="L10" s="25">
        <v>133536.0</v>
      </c>
      <c r="M10" s="25">
        <v>130804.0</v>
      </c>
      <c r="N10" s="26">
        <f t="shared" si="1"/>
        <v>1355544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11810.0</v>
      </c>
      <c r="C11" s="25">
        <v>4505.0</v>
      </c>
      <c r="D11" s="52">
        <v>9672.0</v>
      </c>
      <c r="E11" s="52">
        <v>6741.0</v>
      </c>
      <c r="F11" s="52">
        <v>7113.0</v>
      </c>
      <c r="G11" s="52">
        <v>6048.0</v>
      </c>
      <c r="H11" s="25">
        <v>8129.0</v>
      </c>
      <c r="I11" s="25">
        <v>9164.0</v>
      </c>
      <c r="J11" s="25">
        <v>9802.0</v>
      </c>
      <c r="K11" s="25">
        <v>13503.0</v>
      </c>
      <c r="L11" s="25">
        <v>13739.0</v>
      </c>
      <c r="M11" s="25">
        <v>12503.0</v>
      </c>
      <c r="N11" s="26">
        <f t="shared" si="1"/>
        <v>112729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36028.0</v>
      </c>
      <c r="C12" s="25">
        <v>31811.0</v>
      </c>
      <c r="D12" s="52">
        <v>43789.0</v>
      </c>
      <c r="E12" s="52">
        <v>33436.0</v>
      </c>
      <c r="F12" s="52">
        <v>40730.0</v>
      </c>
      <c r="G12" s="52">
        <v>47101.0</v>
      </c>
      <c r="H12" s="25">
        <v>48825.0</v>
      </c>
      <c r="I12" s="25">
        <v>44550.0</v>
      </c>
      <c r="J12" s="25">
        <v>40560.0</v>
      </c>
      <c r="K12" s="25">
        <v>36123.0</v>
      </c>
      <c r="L12" s="25">
        <v>33062.0</v>
      </c>
      <c r="M12" s="25">
        <v>31573.0</v>
      </c>
      <c r="N12" s="26">
        <f t="shared" si="1"/>
        <v>467588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263905</v>
      </c>
      <c r="C13" s="29">
        <f t="shared" si="2"/>
        <v>212357</v>
      </c>
      <c r="D13" s="29">
        <f t="shared" si="2"/>
        <v>238058</v>
      </c>
      <c r="E13" s="29">
        <f t="shared" si="2"/>
        <v>225945</v>
      </c>
      <c r="F13" s="29">
        <f t="shared" si="2"/>
        <v>242631</v>
      </c>
      <c r="G13" s="29">
        <f t="shared" si="2"/>
        <v>268755</v>
      </c>
      <c r="H13" s="29">
        <f t="shared" si="2"/>
        <v>306264</v>
      </c>
      <c r="I13" s="29">
        <f t="shared" si="2"/>
        <v>314653</v>
      </c>
      <c r="J13" s="29">
        <f t="shared" si="2"/>
        <v>302304</v>
      </c>
      <c r="K13" s="29">
        <f t="shared" si="2"/>
        <v>336758</v>
      </c>
      <c r="L13" s="29">
        <f t="shared" si="2"/>
        <v>302975</v>
      </c>
      <c r="M13" s="29">
        <f t="shared" si="2"/>
        <v>302043</v>
      </c>
      <c r="N13" s="30">
        <f>+I13+H13+G13+F13+E13+D13+C13+B13+J13+K13+L13+M13</f>
        <v>3316648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87597.0</v>
      </c>
      <c r="C14" s="25">
        <v>65820.0</v>
      </c>
      <c r="D14" s="25">
        <v>73529.0</v>
      </c>
      <c r="E14" s="25">
        <v>60861.0</v>
      </c>
      <c r="F14" s="25">
        <v>74791.0</v>
      </c>
      <c r="G14" s="25">
        <v>92624.0</v>
      </c>
      <c r="H14" s="25">
        <v>112502.0</v>
      </c>
      <c r="I14" s="25">
        <v>108962.0</v>
      </c>
      <c r="J14" s="25">
        <v>122241.0</v>
      </c>
      <c r="K14" s="25">
        <v>105851.0</v>
      </c>
      <c r="L14" s="25">
        <v>109385.0</v>
      </c>
      <c r="M14" s="25">
        <v>109423.0</v>
      </c>
      <c r="N14" s="26">
        <f t="shared" ref="N14:N22" si="3">SUM(B14:M14)</f>
        <v>1123586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41765.0</v>
      </c>
      <c r="C15" s="25">
        <v>31952.0</v>
      </c>
      <c r="D15" s="25">
        <v>35917.0</v>
      </c>
      <c r="E15" s="25">
        <v>29951.0</v>
      </c>
      <c r="F15" s="25">
        <v>33250.0</v>
      </c>
      <c r="G15" s="25">
        <v>44450.0</v>
      </c>
      <c r="H15" s="25">
        <v>52255.0</v>
      </c>
      <c r="I15" s="25">
        <v>54205.0</v>
      </c>
      <c r="J15" s="25">
        <v>54034.0</v>
      </c>
      <c r="K15" s="25">
        <v>53040.0</v>
      </c>
      <c r="L15" s="25">
        <v>54494.0</v>
      </c>
      <c r="M15" s="25">
        <v>51453.0</v>
      </c>
      <c r="N15" s="26">
        <f t="shared" si="3"/>
        <v>536766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121805.0</v>
      </c>
      <c r="C16" s="25">
        <v>94761.0</v>
      </c>
      <c r="D16" s="52">
        <v>93343.0</v>
      </c>
      <c r="E16" s="25">
        <v>78375.0</v>
      </c>
      <c r="F16" s="25">
        <v>85658.0</v>
      </c>
      <c r="G16" s="25">
        <v>109614.0</v>
      </c>
      <c r="H16" s="25">
        <v>135487.0</v>
      </c>
      <c r="I16" s="25">
        <v>138674.0</v>
      </c>
      <c r="J16" s="25">
        <v>146728.0</v>
      </c>
      <c r="K16" s="25">
        <v>146172.0</v>
      </c>
      <c r="L16" s="25">
        <v>140885.0</v>
      </c>
      <c r="M16" s="25">
        <v>145983.0</v>
      </c>
      <c r="N16" s="26">
        <f t="shared" si="3"/>
        <v>1437485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58284.0</v>
      </c>
      <c r="C17" s="25">
        <v>51715.0</v>
      </c>
      <c r="D17" s="52">
        <v>56625.0</v>
      </c>
      <c r="E17" s="25">
        <v>49219.0</v>
      </c>
      <c r="F17" s="25">
        <v>49385.0</v>
      </c>
      <c r="G17" s="25">
        <v>51296.0</v>
      </c>
      <c r="H17" s="25">
        <v>57426.0</v>
      </c>
      <c r="I17" s="25">
        <v>61581.0</v>
      </c>
      <c r="J17" s="25">
        <v>64048.0</v>
      </c>
      <c r="K17" s="25">
        <v>64685.0</v>
      </c>
      <c r="L17" s="25">
        <v>66659.0</v>
      </c>
      <c r="M17" s="25">
        <v>63555.0</v>
      </c>
      <c r="N17" s="26">
        <f t="shared" si="3"/>
        <v>694478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65392.0</v>
      </c>
      <c r="C18" s="25">
        <v>53551.0</v>
      </c>
      <c r="D18" s="52">
        <v>62268.0</v>
      </c>
      <c r="E18" s="25">
        <v>51135.0</v>
      </c>
      <c r="F18" s="25">
        <v>52819.0</v>
      </c>
      <c r="G18" s="25">
        <v>53000.0</v>
      </c>
      <c r="H18" s="25">
        <v>58296.0</v>
      </c>
      <c r="I18" s="25">
        <v>62618.0</v>
      </c>
      <c r="J18" s="25">
        <v>69872.0</v>
      </c>
      <c r="K18" s="25">
        <v>68203.0</v>
      </c>
      <c r="L18" s="25">
        <v>67340.0</v>
      </c>
      <c r="M18" s="25">
        <v>70178.0</v>
      </c>
      <c r="N18" s="26">
        <f t="shared" si="3"/>
        <v>734672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157457.0</v>
      </c>
      <c r="C19" s="25">
        <v>128977.0</v>
      </c>
      <c r="D19" s="52">
        <v>159122.0</v>
      </c>
      <c r="E19" s="25">
        <v>139260.0</v>
      </c>
      <c r="F19" s="25">
        <v>141445.0</v>
      </c>
      <c r="G19" s="25">
        <v>135358.0</v>
      </c>
      <c r="H19" s="25">
        <v>161457.0</v>
      </c>
      <c r="I19" s="25">
        <v>161217.0</v>
      </c>
      <c r="J19" s="25">
        <v>169015.0</v>
      </c>
      <c r="K19" s="25">
        <v>176694.0</v>
      </c>
      <c r="L19" s="25">
        <v>177916.0</v>
      </c>
      <c r="M19" s="25">
        <v>171020.0</v>
      </c>
      <c r="N19" s="26">
        <f t="shared" si="3"/>
        <v>1878938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39282.0</v>
      </c>
      <c r="C20" s="25">
        <v>33478.0</v>
      </c>
      <c r="D20" s="52">
        <v>41948.0</v>
      </c>
      <c r="E20" s="25">
        <v>38575.0</v>
      </c>
      <c r="F20" s="25">
        <v>33137.0</v>
      </c>
      <c r="G20" s="25">
        <v>31802.0</v>
      </c>
      <c r="H20" s="25">
        <v>39047.0</v>
      </c>
      <c r="I20" s="25">
        <v>36258.0</v>
      </c>
      <c r="J20" s="25">
        <v>40763.0</v>
      </c>
      <c r="K20" s="25">
        <v>46242.0</v>
      </c>
      <c r="L20" s="25">
        <v>45302.0</v>
      </c>
      <c r="M20" s="25">
        <v>45238.0</v>
      </c>
      <c r="N20" s="26">
        <f t="shared" si="3"/>
        <v>471072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33959.0</v>
      </c>
      <c r="C21" s="25">
        <v>31184.0</v>
      </c>
      <c r="D21" s="52">
        <v>34535.0</v>
      </c>
      <c r="E21" s="25">
        <v>32504.0</v>
      </c>
      <c r="F21" s="25">
        <v>26627.0</v>
      </c>
      <c r="G21" s="25">
        <v>29991.0</v>
      </c>
      <c r="H21" s="25">
        <v>34055.0</v>
      </c>
      <c r="I21" s="25">
        <v>30592.0</v>
      </c>
      <c r="J21" s="25">
        <v>34860.0</v>
      </c>
      <c r="K21" s="25">
        <v>38581.0</v>
      </c>
      <c r="L21" s="25">
        <v>38620.0</v>
      </c>
      <c r="M21" s="25">
        <v>39279.0</v>
      </c>
      <c r="N21" s="26">
        <f t="shared" si="3"/>
        <v>404787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221999.0</v>
      </c>
      <c r="C22" s="25">
        <v>191375.0</v>
      </c>
      <c r="D22" s="52">
        <v>221545.0</v>
      </c>
      <c r="E22" s="25">
        <v>200744.0</v>
      </c>
      <c r="F22" s="25">
        <v>211897.0</v>
      </c>
      <c r="G22" s="25">
        <v>215393.0</v>
      </c>
      <c r="H22" s="25">
        <v>251828.0</v>
      </c>
      <c r="I22" s="25">
        <v>249872.0</v>
      </c>
      <c r="J22" s="25">
        <v>267420.0</v>
      </c>
      <c r="K22" s="25">
        <v>263926.0</v>
      </c>
      <c r="L22" s="25">
        <v>266105.0</v>
      </c>
      <c r="M22" s="25">
        <v>263387.0</v>
      </c>
      <c r="N22" s="26">
        <f t="shared" si="3"/>
        <v>2825491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 t="s">
        <v>62</v>
      </c>
      <c r="F23" s="54" t="s">
        <v>62</v>
      </c>
      <c r="G23" s="54" t="s">
        <v>62</v>
      </c>
      <c r="H23" s="54" t="s">
        <v>62</v>
      </c>
      <c r="I23" s="54" t="s">
        <v>62</v>
      </c>
      <c r="J23" s="54" t="s">
        <v>62</v>
      </c>
      <c r="K23" s="54" t="s">
        <v>62</v>
      </c>
      <c r="L23" s="54" t="s">
        <v>62</v>
      </c>
      <c r="M23" s="54" t="s">
        <v>62</v>
      </c>
      <c r="N23" s="55" t="s">
        <v>62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4">SUM(B14:B23)</f>
        <v>827540</v>
      </c>
      <c r="C24" s="29">
        <f t="shared" si="4"/>
        <v>682813</v>
      </c>
      <c r="D24" s="29">
        <f t="shared" si="4"/>
        <v>778832</v>
      </c>
      <c r="E24" s="29">
        <f t="shared" si="4"/>
        <v>680624</v>
      </c>
      <c r="F24" s="29">
        <f t="shared" si="4"/>
        <v>709009</v>
      </c>
      <c r="G24" s="29">
        <f t="shared" si="4"/>
        <v>763528</v>
      </c>
      <c r="H24" s="29">
        <f t="shared" si="4"/>
        <v>902353</v>
      </c>
      <c r="I24" s="29">
        <f t="shared" si="4"/>
        <v>903979</v>
      </c>
      <c r="J24" s="29">
        <f t="shared" si="4"/>
        <v>968981</v>
      </c>
      <c r="K24" s="29">
        <f t="shared" si="4"/>
        <v>963394</v>
      </c>
      <c r="L24" s="29">
        <f t="shared" si="4"/>
        <v>966706</v>
      </c>
      <c r="M24" s="29">
        <f t="shared" si="4"/>
        <v>959516</v>
      </c>
      <c r="N24" s="30">
        <f>+I24+H24+G24+F24+E24+D24+C24+B24+J24+K24+L24+M24</f>
        <v>10107275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436293.0</v>
      </c>
      <c r="C25" s="25">
        <v>396914.0</v>
      </c>
      <c r="D25" s="25">
        <v>483839.0</v>
      </c>
      <c r="E25" s="25">
        <v>478991.0</v>
      </c>
      <c r="F25" s="25">
        <v>515822.0</v>
      </c>
      <c r="G25" s="25">
        <v>513686.0</v>
      </c>
      <c r="H25" s="25">
        <v>576387.0</v>
      </c>
      <c r="I25" s="25">
        <v>557411.0</v>
      </c>
      <c r="J25" s="25">
        <v>571514.0</v>
      </c>
      <c r="K25" s="25">
        <v>542293.0</v>
      </c>
      <c r="L25" s="25">
        <v>522365.0</v>
      </c>
      <c r="M25" s="25">
        <v>436839.0</v>
      </c>
      <c r="N25" s="26">
        <f t="shared" ref="N25:N29" si="5">SUM(B25:M25)</f>
        <v>6032354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90226.0</v>
      </c>
      <c r="C26" s="25">
        <v>83399.0</v>
      </c>
      <c r="D26" s="25">
        <v>94575.0</v>
      </c>
      <c r="E26" s="25">
        <v>87976.0</v>
      </c>
      <c r="F26" s="25">
        <v>91047.0</v>
      </c>
      <c r="G26" s="25">
        <v>96520.0</v>
      </c>
      <c r="H26" s="25">
        <v>106519.0</v>
      </c>
      <c r="I26" s="25">
        <v>97899.0</v>
      </c>
      <c r="J26" s="25">
        <v>104902.0</v>
      </c>
      <c r="K26" s="25">
        <v>93831.0</v>
      </c>
      <c r="L26" s="25">
        <v>100697.0</v>
      </c>
      <c r="M26" s="25">
        <v>91233.0</v>
      </c>
      <c r="N26" s="26">
        <f t="shared" si="5"/>
        <v>1138824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306247.0</v>
      </c>
      <c r="C27" s="25">
        <v>283758.0</v>
      </c>
      <c r="D27" s="25">
        <v>360756.0</v>
      </c>
      <c r="E27" s="25">
        <v>327097.0</v>
      </c>
      <c r="F27" s="25">
        <v>353812.0</v>
      </c>
      <c r="G27" s="25">
        <v>348866.0</v>
      </c>
      <c r="H27" s="25">
        <v>357718.0</v>
      </c>
      <c r="I27" s="25">
        <v>340980.0</v>
      </c>
      <c r="J27" s="25">
        <v>341918.0</v>
      </c>
      <c r="K27" s="25">
        <v>329733.0</v>
      </c>
      <c r="L27" s="25">
        <v>329229.0</v>
      </c>
      <c r="M27" s="25">
        <v>286816.0</v>
      </c>
      <c r="N27" s="26">
        <f t="shared" si="5"/>
        <v>3966930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990422.0</v>
      </c>
      <c r="C28" s="25">
        <v>942513.0</v>
      </c>
      <c r="D28" s="25">
        <v>1142459.0</v>
      </c>
      <c r="E28" s="25">
        <v>1091735.0</v>
      </c>
      <c r="F28" s="25">
        <v>1124855.0</v>
      </c>
      <c r="G28" s="25">
        <v>1129992.0</v>
      </c>
      <c r="H28" s="25">
        <v>1157173.0</v>
      </c>
      <c r="I28" s="25">
        <v>1183089.0</v>
      </c>
      <c r="J28" s="25">
        <v>1154859.0</v>
      </c>
      <c r="K28" s="25">
        <v>1229848.0</v>
      </c>
      <c r="L28" s="25">
        <v>1177581.0</v>
      </c>
      <c r="M28" s="25">
        <v>979775.0</v>
      </c>
      <c r="N28" s="26">
        <f t="shared" si="5"/>
        <v>13304301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9000.0</v>
      </c>
      <c r="C29" s="54">
        <v>9000.0</v>
      </c>
      <c r="D29" s="54">
        <v>9000.0</v>
      </c>
      <c r="E29" s="54">
        <v>9000.0</v>
      </c>
      <c r="F29" s="54">
        <v>9000.0</v>
      </c>
      <c r="G29" s="54">
        <v>19000.0</v>
      </c>
      <c r="H29" s="54">
        <v>29000.0</v>
      </c>
      <c r="I29" s="54">
        <v>39000.0</v>
      </c>
      <c r="J29" s="54">
        <v>47000.0</v>
      </c>
      <c r="K29" s="54">
        <v>47000.0</v>
      </c>
      <c r="L29" s="54">
        <v>47000.0</v>
      </c>
      <c r="M29" s="54">
        <v>47000.0</v>
      </c>
      <c r="N29" s="55">
        <f t="shared" si="5"/>
        <v>320000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6">SUM(B25:B29)</f>
        <v>1832188</v>
      </c>
      <c r="C30" s="29">
        <f t="shared" si="6"/>
        <v>1715584</v>
      </c>
      <c r="D30" s="29">
        <f t="shared" si="6"/>
        <v>2090629</v>
      </c>
      <c r="E30" s="29">
        <f t="shared" si="6"/>
        <v>1994799</v>
      </c>
      <c r="F30" s="29">
        <f t="shared" si="6"/>
        <v>2094536</v>
      </c>
      <c r="G30" s="29">
        <f t="shared" si="6"/>
        <v>2108064</v>
      </c>
      <c r="H30" s="29">
        <f t="shared" si="6"/>
        <v>2226797</v>
      </c>
      <c r="I30" s="29">
        <f t="shared" si="6"/>
        <v>2218379</v>
      </c>
      <c r="J30" s="29">
        <f t="shared" si="6"/>
        <v>2220193</v>
      </c>
      <c r="K30" s="29">
        <f t="shared" si="6"/>
        <v>2242705</v>
      </c>
      <c r="L30" s="29">
        <f t="shared" si="6"/>
        <v>2176872</v>
      </c>
      <c r="M30" s="29">
        <f t="shared" si="6"/>
        <v>1841663</v>
      </c>
      <c r="N30" s="30">
        <f>+I30+H30+G30+F30+E30+D30+C30+B30+J30+K30+L30+M30</f>
        <v>24762409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233383.0</v>
      </c>
      <c r="C31" s="25">
        <v>217548.0</v>
      </c>
      <c r="D31" s="25">
        <v>268149.0</v>
      </c>
      <c r="E31" s="25">
        <v>255275.0</v>
      </c>
      <c r="F31" s="25">
        <v>246500.0</v>
      </c>
      <c r="G31" s="25">
        <v>248216.0</v>
      </c>
      <c r="H31" s="25">
        <v>255050.0</v>
      </c>
      <c r="I31" s="25">
        <v>275936.0</v>
      </c>
      <c r="J31" s="25">
        <v>269300.0</v>
      </c>
      <c r="K31" s="25">
        <v>277768.0</v>
      </c>
      <c r="L31" s="25">
        <v>286531.0</v>
      </c>
      <c r="M31" s="25">
        <v>258412.0</v>
      </c>
      <c r="N31" s="26">
        <f t="shared" ref="N31:N34" si="7">SUM(B31:M31)</f>
        <v>3092068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210285.0</v>
      </c>
      <c r="C32" s="25">
        <v>199963.0</v>
      </c>
      <c r="D32" s="25">
        <v>231075.0</v>
      </c>
      <c r="E32" s="25">
        <v>223196.0</v>
      </c>
      <c r="F32" s="25">
        <v>227301.0</v>
      </c>
      <c r="G32" s="25">
        <v>229390.0</v>
      </c>
      <c r="H32" s="25">
        <v>231080.0</v>
      </c>
      <c r="I32" s="25">
        <v>229331.0</v>
      </c>
      <c r="J32" s="25">
        <v>216467.0</v>
      </c>
      <c r="K32" s="25">
        <v>232457.0</v>
      </c>
      <c r="L32" s="25">
        <v>237628.0</v>
      </c>
      <c r="M32" s="25">
        <v>201227.0</v>
      </c>
      <c r="N32" s="26">
        <f t="shared" si="7"/>
        <v>2669400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199662.0</v>
      </c>
      <c r="C33" s="25">
        <v>195022.0</v>
      </c>
      <c r="D33" s="25">
        <v>241787.0</v>
      </c>
      <c r="E33" s="25">
        <v>228783.0</v>
      </c>
      <c r="F33" s="25">
        <v>217827.0</v>
      </c>
      <c r="G33" s="25">
        <v>221613.0</v>
      </c>
      <c r="H33" s="25">
        <v>226357.0</v>
      </c>
      <c r="I33" s="25">
        <v>220979.0</v>
      </c>
      <c r="J33" s="25">
        <v>209868.0</v>
      </c>
      <c r="K33" s="25">
        <v>255586.0</v>
      </c>
      <c r="L33" s="25">
        <v>234473.0</v>
      </c>
      <c r="M33" s="25">
        <v>233783.0</v>
      </c>
      <c r="N33" s="26">
        <f t="shared" si="7"/>
        <v>2685740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20000.0</v>
      </c>
      <c r="C34" s="54">
        <v>20000.0</v>
      </c>
      <c r="D34" s="54">
        <v>20000.0</v>
      </c>
      <c r="E34" s="54">
        <v>20000.0</v>
      </c>
      <c r="F34" s="54">
        <v>20000.0</v>
      </c>
      <c r="G34" s="54">
        <v>20000.0</v>
      </c>
      <c r="H34" s="54">
        <v>20000.0</v>
      </c>
      <c r="I34" s="54">
        <v>20000.0</v>
      </c>
      <c r="J34" s="54">
        <v>20000.0</v>
      </c>
      <c r="K34" s="54">
        <v>20000.0</v>
      </c>
      <c r="L34" s="54">
        <v>20000.0</v>
      </c>
      <c r="M34" s="54">
        <v>20000.0</v>
      </c>
      <c r="N34" s="55">
        <f t="shared" si="7"/>
        <v>240000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8">SUM(B31:B34)</f>
        <v>663330</v>
      </c>
      <c r="C35" s="29">
        <f t="shared" si="8"/>
        <v>632533</v>
      </c>
      <c r="D35" s="29">
        <f t="shared" si="8"/>
        <v>761011</v>
      </c>
      <c r="E35" s="29">
        <f t="shared" si="8"/>
        <v>727254</v>
      </c>
      <c r="F35" s="29">
        <f t="shared" si="8"/>
        <v>711628</v>
      </c>
      <c r="G35" s="29">
        <f t="shared" si="8"/>
        <v>719219</v>
      </c>
      <c r="H35" s="29">
        <f t="shared" si="8"/>
        <v>732487</v>
      </c>
      <c r="I35" s="29">
        <f t="shared" si="8"/>
        <v>746246</v>
      </c>
      <c r="J35" s="29">
        <f t="shared" si="8"/>
        <v>715635</v>
      </c>
      <c r="K35" s="29">
        <f t="shared" si="8"/>
        <v>785811</v>
      </c>
      <c r="L35" s="29">
        <f t="shared" si="8"/>
        <v>778632</v>
      </c>
      <c r="M35" s="29">
        <f t="shared" si="8"/>
        <v>713422</v>
      </c>
      <c r="N35" s="30">
        <f>+I35+H35+G35+F35+E35+D35+C35+B35+J35+K35+L35+M35</f>
        <v>8687208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76018.0</v>
      </c>
      <c r="C36" s="25">
        <v>74738.0</v>
      </c>
      <c r="D36" s="25">
        <v>75011.0</v>
      </c>
      <c r="E36" s="25">
        <v>68627.0</v>
      </c>
      <c r="F36" s="25">
        <v>80772.0</v>
      </c>
      <c r="G36" s="25">
        <v>83634.0</v>
      </c>
      <c r="H36" s="25">
        <v>106560.0</v>
      </c>
      <c r="I36" s="25">
        <v>94309.0</v>
      </c>
      <c r="J36" s="25">
        <v>90908.0</v>
      </c>
      <c r="K36" s="25">
        <v>91557.0</v>
      </c>
      <c r="L36" s="25">
        <v>84618.0</v>
      </c>
      <c r="M36" s="25">
        <v>71713.0</v>
      </c>
      <c r="N36" s="26">
        <f t="shared" ref="N36:N39" si="9">SUM(B36:M36)</f>
        <v>998465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55541.0</v>
      </c>
      <c r="C37" s="25">
        <v>50236.0</v>
      </c>
      <c r="D37" s="25">
        <v>57625.0</v>
      </c>
      <c r="E37" s="25">
        <v>56675.0</v>
      </c>
      <c r="F37" s="25">
        <v>58566.0</v>
      </c>
      <c r="G37" s="25">
        <v>58508.0</v>
      </c>
      <c r="H37" s="25">
        <v>59896.0</v>
      </c>
      <c r="I37" s="25">
        <v>59722.0</v>
      </c>
      <c r="J37" s="25">
        <v>63228.0</v>
      </c>
      <c r="K37" s="25">
        <v>64044.0</v>
      </c>
      <c r="L37" s="25">
        <v>59624.0</v>
      </c>
      <c r="M37" s="25">
        <v>49662.0</v>
      </c>
      <c r="N37" s="26">
        <f t="shared" si="9"/>
        <v>693327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176151.0</v>
      </c>
      <c r="C38" s="25">
        <v>155509.0</v>
      </c>
      <c r="D38" s="25">
        <v>188291.0</v>
      </c>
      <c r="E38" s="25">
        <v>179374.0</v>
      </c>
      <c r="F38" s="25">
        <v>189722.0</v>
      </c>
      <c r="G38" s="25">
        <v>204207.0</v>
      </c>
      <c r="H38" s="25">
        <v>227886.0</v>
      </c>
      <c r="I38" s="25">
        <v>208828.0</v>
      </c>
      <c r="J38" s="25">
        <v>215777.0</v>
      </c>
      <c r="K38" s="25">
        <v>215588.0</v>
      </c>
      <c r="L38" s="25">
        <v>201328.0</v>
      </c>
      <c r="M38" s="25">
        <v>173056.0</v>
      </c>
      <c r="N38" s="26">
        <f t="shared" si="9"/>
        <v>2335717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66824.0</v>
      </c>
      <c r="C39" s="25">
        <v>64058.0</v>
      </c>
      <c r="D39" s="25">
        <v>75891.0</v>
      </c>
      <c r="E39" s="25">
        <v>67298.0</v>
      </c>
      <c r="F39" s="25">
        <v>81417.0</v>
      </c>
      <c r="G39" s="25">
        <v>80314.0</v>
      </c>
      <c r="H39" s="25">
        <v>102385.0</v>
      </c>
      <c r="I39" s="25">
        <v>98178.0</v>
      </c>
      <c r="J39" s="25">
        <v>95439.0</v>
      </c>
      <c r="K39" s="25">
        <v>93638.0</v>
      </c>
      <c r="L39" s="25">
        <v>86774.0</v>
      </c>
      <c r="M39" s="25">
        <v>79047.0</v>
      </c>
      <c r="N39" s="26">
        <f t="shared" si="9"/>
        <v>991263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10">SUM(B36:B39)</f>
        <v>374534</v>
      </c>
      <c r="C40" s="29">
        <f t="shared" si="10"/>
        <v>344541</v>
      </c>
      <c r="D40" s="29">
        <f t="shared" si="10"/>
        <v>396818</v>
      </c>
      <c r="E40" s="29">
        <f t="shared" si="10"/>
        <v>371974</v>
      </c>
      <c r="F40" s="29">
        <f t="shared" si="10"/>
        <v>410477</v>
      </c>
      <c r="G40" s="29">
        <f t="shared" si="10"/>
        <v>426663</v>
      </c>
      <c r="H40" s="29">
        <f t="shared" si="10"/>
        <v>496727</v>
      </c>
      <c r="I40" s="29">
        <f t="shared" si="10"/>
        <v>461037</v>
      </c>
      <c r="J40" s="29">
        <f t="shared" si="10"/>
        <v>465352</v>
      </c>
      <c r="K40" s="29">
        <f t="shared" si="10"/>
        <v>464827</v>
      </c>
      <c r="L40" s="29">
        <f t="shared" si="10"/>
        <v>432344</v>
      </c>
      <c r="M40" s="29">
        <f t="shared" si="10"/>
        <v>373478</v>
      </c>
      <c r="N40" s="30">
        <f t="shared" ref="N40:N41" si="12">+I40+H40+G40+F40+E40+D40+C40+B40+J40+K40+L40+M40</f>
        <v>5018772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M41" si="11">B13+B24+B30+B35+B40</f>
        <v>3961497</v>
      </c>
      <c r="C41" s="56">
        <f t="shared" si="11"/>
        <v>3587828</v>
      </c>
      <c r="D41" s="56">
        <f t="shared" si="11"/>
        <v>4265348</v>
      </c>
      <c r="E41" s="56">
        <f t="shared" si="11"/>
        <v>4000596</v>
      </c>
      <c r="F41" s="56">
        <f t="shared" si="11"/>
        <v>4168281</v>
      </c>
      <c r="G41" s="56">
        <f t="shared" si="11"/>
        <v>4286229</v>
      </c>
      <c r="H41" s="56">
        <f t="shared" si="11"/>
        <v>4664628</v>
      </c>
      <c r="I41" s="56">
        <f t="shared" si="11"/>
        <v>4644294</v>
      </c>
      <c r="J41" s="56">
        <f t="shared" si="11"/>
        <v>4672465</v>
      </c>
      <c r="K41" s="56">
        <f t="shared" si="11"/>
        <v>4793495</v>
      </c>
      <c r="L41" s="56">
        <f t="shared" si="11"/>
        <v>4657529</v>
      </c>
      <c r="M41" s="56">
        <f t="shared" si="11"/>
        <v>4190122</v>
      </c>
      <c r="N41" s="57">
        <f t="shared" si="12"/>
        <v>51892312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64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41841.0</v>
      </c>
      <c r="C6" s="25">
        <v>51530.0</v>
      </c>
      <c r="D6" s="52">
        <v>66877.0</v>
      </c>
      <c r="E6" s="52">
        <v>68114.0</v>
      </c>
      <c r="F6" s="52">
        <v>74693.0</v>
      </c>
      <c r="G6" s="52">
        <v>69723.0</v>
      </c>
      <c r="H6" s="25">
        <v>88606.0</v>
      </c>
      <c r="I6" s="25">
        <v>91828.0</v>
      </c>
      <c r="J6" s="25">
        <v>79600.0</v>
      </c>
      <c r="K6" s="25">
        <v>98639.0</v>
      </c>
      <c r="L6" s="25">
        <v>103767.0</v>
      </c>
      <c r="M6" s="25">
        <v>86207.0</v>
      </c>
      <c r="N6" s="26">
        <f t="shared" ref="N6:N22" si="1">SUM(B6:M6)</f>
        <v>921425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10806.0</v>
      </c>
      <c r="C7" s="25">
        <v>7550.0</v>
      </c>
      <c r="D7" s="52">
        <v>13999.0</v>
      </c>
      <c r="E7" s="52">
        <v>10883.0</v>
      </c>
      <c r="F7" s="52">
        <v>12063.0</v>
      </c>
      <c r="G7" s="52">
        <v>12514.0</v>
      </c>
      <c r="H7" s="25">
        <v>18791.0</v>
      </c>
      <c r="I7" s="25">
        <v>20986.0</v>
      </c>
      <c r="J7" s="25">
        <v>15808.0</v>
      </c>
      <c r="K7" s="25">
        <v>18127.0</v>
      </c>
      <c r="L7" s="25">
        <v>18846.0</v>
      </c>
      <c r="M7" s="25">
        <v>14332.0</v>
      </c>
      <c r="N7" s="26">
        <f t="shared" si="1"/>
        <v>174705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61815.0</v>
      </c>
      <c r="C8" s="25">
        <v>49654.0</v>
      </c>
      <c r="D8" s="25">
        <v>72659.0</v>
      </c>
      <c r="E8" s="25">
        <v>64381.0</v>
      </c>
      <c r="F8" s="25">
        <v>63810.0</v>
      </c>
      <c r="G8" s="25">
        <v>63905.0</v>
      </c>
      <c r="H8" s="25">
        <v>64854.0</v>
      </c>
      <c r="I8" s="25">
        <v>62407.0</v>
      </c>
      <c r="J8" s="25">
        <v>70814.0</v>
      </c>
      <c r="K8" s="25">
        <v>70916.0</v>
      </c>
      <c r="L8" s="25">
        <v>71753.0</v>
      </c>
      <c r="M8" s="25">
        <v>79148.0</v>
      </c>
      <c r="N8" s="26">
        <f t="shared" si="1"/>
        <v>796116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7224.0</v>
      </c>
      <c r="C9" s="25">
        <v>7534.0</v>
      </c>
      <c r="D9" s="52">
        <v>7626.0</v>
      </c>
      <c r="E9" s="52">
        <v>6218.0</v>
      </c>
      <c r="F9" s="52">
        <v>6211.0</v>
      </c>
      <c r="G9" s="52">
        <v>6338.0</v>
      </c>
      <c r="H9" s="25">
        <v>7085.0</v>
      </c>
      <c r="I9" s="25">
        <v>7315.0</v>
      </c>
      <c r="J9" s="25">
        <v>6640.0</v>
      </c>
      <c r="K9" s="25">
        <v>6459.0</v>
      </c>
      <c r="L9" s="25">
        <v>8807.0</v>
      </c>
      <c r="M9" s="25">
        <v>8951.0</v>
      </c>
      <c r="N9" s="26">
        <f t="shared" si="1"/>
        <v>86408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118184.0</v>
      </c>
      <c r="C10" s="25">
        <v>110659.0</v>
      </c>
      <c r="D10" s="25">
        <v>124857.0</v>
      </c>
      <c r="E10" s="25">
        <v>107047.0</v>
      </c>
      <c r="F10" s="25">
        <v>117699.0</v>
      </c>
      <c r="G10" s="25">
        <v>138844.0</v>
      </c>
      <c r="H10" s="25">
        <v>148287.0</v>
      </c>
      <c r="I10" s="25">
        <v>150136.0</v>
      </c>
      <c r="J10" s="25">
        <v>153064.0</v>
      </c>
      <c r="K10" s="25">
        <v>158709.0</v>
      </c>
      <c r="L10" s="25">
        <v>148366.0</v>
      </c>
      <c r="M10" s="25">
        <v>164830.0</v>
      </c>
      <c r="N10" s="26">
        <f t="shared" si="1"/>
        <v>1640682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13688.0</v>
      </c>
      <c r="C11" s="25">
        <v>8696.0</v>
      </c>
      <c r="D11" s="52">
        <v>11639.0</v>
      </c>
      <c r="E11" s="52">
        <v>8572.0</v>
      </c>
      <c r="F11" s="52">
        <v>8742.0</v>
      </c>
      <c r="G11" s="52">
        <v>14176.0</v>
      </c>
      <c r="H11" s="25">
        <v>15360.0</v>
      </c>
      <c r="I11" s="25">
        <v>14198.0</v>
      </c>
      <c r="J11" s="25">
        <v>16247.0</v>
      </c>
      <c r="K11" s="25">
        <v>12404.0</v>
      </c>
      <c r="L11" s="25">
        <v>12009.0</v>
      </c>
      <c r="M11" s="25">
        <v>15811.0</v>
      </c>
      <c r="N11" s="26">
        <f t="shared" si="1"/>
        <v>151542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30470.0</v>
      </c>
      <c r="C12" s="25">
        <v>31553.0</v>
      </c>
      <c r="D12" s="52">
        <v>34995.0</v>
      </c>
      <c r="E12" s="52">
        <v>41649.0</v>
      </c>
      <c r="F12" s="52">
        <v>46038.0</v>
      </c>
      <c r="G12" s="52">
        <v>43433.0</v>
      </c>
      <c r="H12" s="25">
        <v>50079.0</v>
      </c>
      <c r="I12" s="25">
        <v>53189.0</v>
      </c>
      <c r="J12" s="25">
        <v>43757.0</v>
      </c>
      <c r="K12" s="25">
        <v>37019.0</v>
      </c>
      <c r="L12" s="25">
        <v>39748.0</v>
      </c>
      <c r="M12" s="25">
        <v>35278.0</v>
      </c>
      <c r="N12" s="26">
        <f t="shared" si="1"/>
        <v>487208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284028</v>
      </c>
      <c r="C13" s="29">
        <f t="shared" si="2"/>
        <v>267176</v>
      </c>
      <c r="D13" s="29">
        <f t="shared" si="2"/>
        <v>332652</v>
      </c>
      <c r="E13" s="29">
        <f t="shared" si="2"/>
        <v>306864</v>
      </c>
      <c r="F13" s="29">
        <f t="shared" si="2"/>
        <v>329256</v>
      </c>
      <c r="G13" s="29">
        <f t="shared" si="2"/>
        <v>348933</v>
      </c>
      <c r="H13" s="29">
        <f t="shared" si="2"/>
        <v>393062</v>
      </c>
      <c r="I13" s="29">
        <f t="shared" si="2"/>
        <v>400059</v>
      </c>
      <c r="J13" s="29">
        <f t="shared" si="2"/>
        <v>385930</v>
      </c>
      <c r="K13" s="29">
        <f t="shared" si="2"/>
        <v>402273</v>
      </c>
      <c r="L13" s="29">
        <f t="shared" si="2"/>
        <v>403296</v>
      </c>
      <c r="M13" s="29">
        <f t="shared" si="2"/>
        <v>404557</v>
      </c>
      <c r="N13" s="30">
        <f t="shared" si="1"/>
        <v>4258086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104353.0</v>
      </c>
      <c r="C14" s="25">
        <v>95210.0</v>
      </c>
      <c r="D14" s="25">
        <v>106280.0</v>
      </c>
      <c r="E14" s="25">
        <v>90890.0</v>
      </c>
      <c r="F14" s="25">
        <v>103744.0</v>
      </c>
      <c r="G14" s="25">
        <v>114609.0</v>
      </c>
      <c r="H14" s="25">
        <v>129681.0</v>
      </c>
      <c r="I14" s="25">
        <v>120786.0</v>
      </c>
      <c r="J14" s="25">
        <v>122791.0</v>
      </c>
      <c r="K14" s="25">
        <v>127150.0</v>
      </c>
      <c r="L14" s="25">
        <v>122642.0</v>
      </c>
      <c r="M14" s="25">
        <v>140605.0</v>
      </c>
      <c r="N14" s="26">
        <f t="shared" si="1"/>
        <v>1378741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50932.0</v>
      </c>
      <c r="C15" s="25">
        <v>45143.0</v>
      </c>
      <c r="D15" s="25">
        <v>50480.0</v>
      </c>
      <c r="E15" s="25">
        <v>43785.0</v>
      </c>
      <c r="F15" s="25">
        <v>51401.0</v>
      </c>
      <c r="G15" s="25">
        <v>48648.0</v>
      </c>
      <c r="H15" s="25">
        <v>62497.0</v>
      </c>
      <c r="I15" s="25">
        <v>57589.0</v>
      </c>
      <c r="J15" s="25">
        <v>55384.0</v>
      </c>
      <c r="K15" s="25">
        <v>57195.0</v>
      </c>
      <c r="L15" s="25">
        <v>58307.0</v>
      </c>
      <c r="M15" s="25">
        <v>58174.0</v>
      </c>
      <c r="N15" s="26">
        <f t="shared" si="1"/>
        <v>639535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138520.0</v>
      </c>
      <c r="C16" s="25">
        <v>130778.0</v>
      </c>
      <c r="D16" s="52">
        <v>143283.0</v>
      </c>
      <c r="E16" s="25">
        <v>125297.0</v>
      </c>
      <c r="F16" s="25">
        <v>130266.0</v>
      </c>
      <c r="G16" s="25">
        <v>148729.0</v>
      </c>
      <c r="H16" s="25">
        <v>153951.0</v>
      </c>
      <c r="I16" s="25">
        <v>178971.0</v>
      </c>
      <c r="J16" s="25">
        <v>155598.0</v>
      </c>
      <c r="K16" s="25">
        <v>149923.0</v>
      </c>
      <c r="L16" s="25">
        <v>137036.0</v>
      </c>
      <c r="M16" s="25">
        <v>201888.0</v>
      </c>
      <c r="N16" s="26">
        <f t="shared" si="1"/>
        <v>1794240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64792.0</v>
      </c>
      <c r="C17" s="25">
        <v>58894.0</v>
      </c>
      <c r="D17" s="52">
        <v>75285.0</v>
      </c>
      <c r="E17" s="25">
        <v>67041.0</v>
      </c>
      <c r="F17" s="25">
        <v>65230.0</v>
      </c>
      <c r="G17" s="25">
        <v>63704.0</v>
      </c>
      <c r="H17" s="25">
        <v>75670.0</v>
      </c>
      <c r="I17" s="25">
        <v>74932.0</v>
      </c>
      <c r="J17" s="25">
        <v>79151.0</v>
      </c>
      <c r="K17" s="25">
        <v>74257.0</v>
      </c>
      <c r="L17" s="25">
        <v>73831.0</v>
      </c>
      <c r="M17" s="25">
        <v>77403.0</v>
      </c>
      <c r="N17" s="26">
        <f t="shared" si="1"/>
        <v>850190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66691.0</v>
      </c>
      <c r="C18" s="25">
        <v>62169.0</v>
      </c>
      <c r="D18" s="52">
        <v>73989.0</v>
      </c>
      <c r="E18" s="25">
        <v>66595.0</v>
      </c>
      <c r="F18" s="25">
        <v>67561.0</v>
      </c>
      <c r="G18" s="25">
        <v>65345.0</v>
      </c>
      <c r="H18" s="25">
        <v>73299.0</v>
      </c>
      <c r="I18" s="25">
        <v>72335.0</v>
      </c>
      <c r="J18" s="25">
        <v>72595.0</v>
      </c>
      <c r="K18" s="25">
        <v>69115.0</v>
      </c>
      <c r="L18" s="25">
        <v>71732.0</v>
      </c>
      <c r="M18" s="25">
        <v>72743.0</v>
      </c>
      <c r="N18" s="26">
        <f t="shared" si="1"/>
        <v>834169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171600.0</v>
      </c>
      <c r="C19" s="25">
        <v>152381.0</v>
      </c>
      <c r="D19" s="52">
        <v>195572.0</v>
      </c>
      <c r="E19" s="25">
        <v>171479.0</v>
      </c>
      <c r="F19" s="25">
        <v>174310.0</v>
      </c>
      <c r="G19" s="25">
        <v>175701.0</v>
      </c>
      <c r="H19" s="25">
        <v>203870.0</v>
      </c>
      <c r="I19" s="25">
        <v>211944.0</v>
      </c>
      <c r="J19" s="25">
        <v>214065.0</v>
      </c>
      <c r="K19" s="25">
        <v>223199.0</v>
      </c>
      <c r="L19" s="25">
        <v>243761.0</v>
      </c>
      <c r="M19" s="25">
        <v>269049.0</v>
      </c>
      <c r="N19" s="26">
        <f t="shared" si="1"/>
        <v>2406931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46449.0</v>
      </c>
      <c r="C20" s="25">
        <v>41239.0</v>
      </c>
      <c r="D20" s="52">
        <v>51021.0</v>
      </c>
      <c r="E20" s="25">
        <v>46153.0</v>
      </c>
      <c r="F20" s="25">
        <v>47980.0</v>
      </c>
      <c r="G20" s="25">
        <v>39314.0</v>
      </c>
      <c r="H20" s="25">
        <v>45354.0</v>
      </c>
      <c r="I20" s="25">
        <v>51514.0</v>
      </c>
      <c r="J20" s="25">
        <v>50908.0</v>
      </c>
      <c r="K20" s="25">
        <v>50898.0</v>
      </c>
      <c r="L20" s="25">
        <v>55138.0</v>
      </c>
      <c r="M20" s="25">
        <v>57804.0</v>
      </c>
      <c r="N20" s="26">
        <f t="shared" si="1"/>
        <v>583772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37426.0</v>
      </c>
      <c r="C21" s="25">
        <v>35885.0</v>
      </c>
      <c r="D21" s="52">
        <v>44363.0</v>
      </c>
      <c r="E21" s="25">
        <v>34346.0</v>
      </c>
      <c r="F21" s="25">
        <v>38924.0</v>
      </c>
      <c r="G21" s="25">
        <v>33763.0</v>
      </c>
      <c r="H21" s="25">
        <v>38812.0</v>
      </c>
      <c r="I21" s="25">
        <v>40815.0</v>
      </c>
      <c r="J21" s="25">
        <v>41580.0</v>
      </c>
      <c r="K21" s="25">
        <v>45091.0</v>
      </c>
      <c r="L21" s="25">
        <v>43149.0</v>
      </c>
      <c r="M21" s="25">
        <v>46128.0</v>
      </c>
      <c r="N21" s="26">
        <f t="shared" si="1"/>
        <v>480282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262363.0</v>
      </c>
      <c r="C22" s="25">
        <v>243671.0</v>
      </c>
      <c r="D22" s="52">
        <v>294896.0</v>
      </c>
      <c r="E22" s="25">
        <v>245168.0</v>
      </c>
      <c r="F22" s="25">
        <v>284621.0</v>
      </c>
      <c r="G22" s="25">
        <v>268126.0</v>
      </c>
      <c r="H22" s="25">
        <v>270271.0</v>
      </c>
      <c r="I22" s="25">
        <v>282262.0</v>
      </c>
      <c r="J22" s="25">
        <v>293852.0</v>
      </c>
      <c r="K22" s="25">
        <v>304568.0</v>
      </c>
      <c r="L22" s="25">
        <v>304030.0</v>
      </c>
      <c r="M22" s="25">
        <v>295281.0</v>
      </c>
      <c r="N22" s="26">
        <f t="shared" si="1"/>
        <v>3349109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 t="s">
        <v>62</v>
      </c>
      <c r="F23" s="54" t="s">
        <v>62</v>
      </c>
      <c r="G23" s="54" t="s">
        <v>62</v>
      </c>
      <c r="H23" s="54" t="s">
        <v>62</v>
      </c>
      <c r="I23" s="54" t="s">
        <v>62</v>
      </c>
      <c r="J23" s="54" t="s">
        <v>62</v>
      </c>
      <c r="K23" s="54" t="s">
        <v>62</v>
      </c>
      <c r="L23" s="54" t="s">
        <v>62</v>
      </c>
      <c r="M23" s="54" t="s">
        <v>62</v>
      </c>
      <c r="N23" s="55" t="s">
        <v>62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943126</v>
      </c>
      <c r="C24" s="29">
        <f t="shared" si="3"/>
        <v>865370</v>
      </c>
      <c r="D24" s="29">
        <f t="shared" si="3"/>
        <v>1035169</v>
      </c>
      <c r="E24" s="29">
        <f t="shared" si="3"/>
        <v>890754</v>
      </c>
      <c r="F24" s="29">
        <f t="shared" si="3"/>
        <v>964037</v>
      </c>
      <c r="G24" s="29">
        <f t="shared" si="3"/>
        <v>957939</v>
      </c>
      <c r="H24" s="29">
        <f t="shared" si="3"/>
        <v>1053405</v>
      </c>
      <c r="I24" s="29">
        <f t="shared" si="3"/>
        <v>1091148</v>
      </c>
      <c r="J24" s="29">
        <f t="shared" si="3"/>
        <v>1085924</v>
      </c>
      <c r="K24" s="29">
        <f t="shared" si="3"/>
        <v>1101396</v>
      </c>
      <c r="L24" s="29">
        <f t="shared" si="3"/>
        <v>1109626</v>
      </c>
      <c r="M24" s="29">
        <f t="shared" si="3"/>
        <v>1219075</v>
      </c>
      <c r="N24" s="30">
        <f>SUM(N14:N22)</f>
        <v>12316969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503680.0</v>
      </c>
      <c r="C25" s="25">
        <v>471305.0</v>
      </c>
      <c r="D25" s="25">
        <v>578572.0</v>
      </c>
      <c r="E25" s="25">
        <v>533165.0</v>
      </c>
      <c r="F25" s="25">
        <v>560354.0</v>
      </c>
      <c r="G25" s="25">
        <v>546486.0</v>
      </c>
      <c r="H25" s="25">
        <v>601745.0</v>
      </c>
      <c r="I25" s="25">
        <v>647700.0</v>
      </c>
      <c r="J25" s="25">
        <v>628612.0</v>
      </c>
      <c r="K25" s="25">
        <v>596227.0</v>
      </c>
      <c r="L25" s="25">
        <v>544711.0</v>
      </c>
      <c r="M25" s="25">
        <v>538872.0</v>
      </c>
      <c r="N25" s="26">
        <f t="shared" ref="N25:N40" si="4">SUM(B25:M25)</f>
        <v>6751429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94941.0</v>
      </c>
      <c r="C26" s="25">
        <v>87115.0</v>
      </c>
      <c r="D26" s="25">
        <v>101674.0</v>
      </c>
      <c r="E26" s="25">
        <v>97169.0</v>
      </c>
      <c r="F26" s="25">
        <v>93959.0</v>
      </c>
      <c r="G26" s="25">
        <v>99981.0</v>
      </c>
      <c r="H26" s="25">
        <v>107528.0</v>
      </c>
      <c r="I26" s="25">
        <v>116636.0</v>
      </c>
      <c r="J26" s="25">
        <v>111909.0</v>
      </c>
      <c r="K26" s="25">
        <v>108934.0</v>
      </c>
      <c r="L26" s="25">
        <v>102700.0</v>
      </c>
      <c r="M26" s="25">
        <v>100920.0</v>
      </c>
      <c r="N26" s="26">
        <f t="shared" si="4"/>
        <v>1223466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312944.0</v>
      </c>
      <c r="C27" s="25">
        <v>276977.0</v>
      </c>
      <c r="D27" s="25">
        <v>344264.0</v>
      </c>
      <c r="E27" s="25">
        <v>307211.0</v>
      </c>
      <c r="F27" s="25">
        <v>356467.0</v>
      </c>
      <c r="G27" s="25">
        <v>369496.0</v>
      </c>
      <c r="H27" s="25">
        <v>374629.0</v>
      </c>
      <c r="I27" s="25">
        <v>399587.0</v>
      </c>
      <c r="J27" s="25">
        <v>393905.0</v>
      </c>
      <c r="K27" s="25">
        <v>366444.0</v>
      </c>
      <c r="L27" s="25">
        <v>365448.0</v>
      </c>
      <c r="M27" s="25">
        <v>332539.0</v>
      </c>
      <c r="N27" s="26">
        <f t="shared" si="4"/>
        <v>4199911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1053508.0</v>
      </c>
      <c r="C28" s="25">
        <v>1066271.0</v>
      </c>
      <c r="D28" s="25">
        <v>1316193.0</v>
      </c>
      <c r="E28" s="25">
        <v>1183106.0</v>
      </c>
      <c r="F28" s="25">
        <v>1271088.0</v>
      </c>
      <c r="G28" s="25">
        <v>1233481.0</v>
      </c>
      <c r="H28" s="25">
        <v>1225127.0</v>
      </c>
      <c r="I28" s="25">
        <v>1345003.0</v>
      </c>
      <c r="J28" s="25">
        <v>1299821.0</v>
      </c>
      <c r="K28" s="25">
        <v>1231045.0</v>
      </c>
      <c r="L28" s="25">
        <v>1223599.0</v>
      </c>
      <c r="M28" s="25">
        <v>1086738.0</v>
      </c>
      <c r="N28" s="26">
        <f t="shared" si="4"/>
        <v>14534980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76000.0</v>
      </c>
      <c r="C29" s="54">
        <v>86000.0</v>
      </c>
      <c r="D29" s="54">
        <v>88000.0</v>
      </c>
      <c r="E29" s="54">
        <v>59000.0</v>
      </c>
      <c r="F29" s="54">
        <v>59000.0</v>
      </c>
      <c r="G29" s="54">
        <v>59000.0</v>
      </c>
      <c r="H29" s="54">
        <v>97000.0</v>
      </c>
      <c r="I29" s="54">
        <v>103000.0</v>
      </c>
      <c r="J29" s="54">
        <v>108000.0</v>
      </c>
      <c r="K29" s="54">
        <v>114000.0</v>
      </c>
      <c r="L29" s="54">
        <v>114000.0</v>
      </c>
      <c r="M29" s="54">
        <v>110000.0</v>
      </c>
      <c r="N29" s="55">
        <f t="shared" si="4"/>
        <v>1073000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5">SUM(B25:B29)</f>
        <v>2041073</v>
      </c>
      <c r="C30" s="29">
        <f t="shared" si="5"/>
        <v>1987668</v>
      </c>
      <c r="D30" s="29">
        <f t="shared" si="5"/>
        <v>2428703</v>
      </c>
      <c r="E30" s="29">
        <f t="shared" si="5"/>
        <v>2179651</v>
      </c>
      <c r="F30" s="29">
        <f t="shared" si="5"/>
        <v>2340868</v>
      </c>
      <c r="G30" s="29">
        <f t="shared" si="5"/>
        <v>2308444</v>
      </c>
      <c r="H30" s="29">
        <f t="shared" si="5"/>
        <v>2406029</v>
      </c>
      <c r="I30" s="29">
        <f t="shared" si="5"/>
        <v>2611926</v>
      </c>
      <c r="J30" s="29">
        <f t="shared" si="5"/>
        <v>2542247</v>
      </c>
      <c r="K30" s="29">
        <f t="shared" si="5"/>
        <v>2416650</v>
      </c>
      <c r="L30" s="29">
        <f t="shared" si="5"/>
        <v>2350458</v>
      </c>
      <c r="M30" s="29">
        <f t="shared" si="5"/>
        <v>2169069</v>
      </c>
      <c r="N30" s="30">
        <f t="shared" si="4"/>
        <v>27782786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255093.0</v>
      </c>
      <c r="C31" s="25">
        <v>252359.0</v>
      </c>
      <c r="D31" s="25">
        <v>331161.0</v>
      </c>
      <c r="E31" s="25">
        <v>296522.0</v>
      </c>
      <c r="F31" s="25">
        <v>313794.0</v>
      </c>
      <c r="G31" s="25">
        <v>321068.0</v>
      </c>
      <c r="H31" s="25">
        <v>338081.0</v>
      </c>
      <c r="I31" s="25">
        <v>349058.0</v>
      </c>
      <c r="J31" s="25">
        <v>341011.0</v>
      </c>
      <c r="K31" s="25">
        <v>326660.0</v>
      </c>
      <c r="L31" s="25">
        <v>333032.0</v>
      </c>
      <c r="M31" s="25">
        <v>291609.0</v>
      </c>
      <c r="N31" s="26">
        <f t="shared" si="4"/>
        <v>3749448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198686.0</v>
      </c>
      <c r="C32" s="25">
        <v>202264.0</v>
      </c>
      <c r="D32" s="25">
        <v>241177.0</v>
      </c>
      <c r="E32" s="25">
        <v>215317.0</v>
      </c>
      <c r="F32" s="25">
        <v>223331.0</v>
      </c>
      <c r="G32" s="25">
        <v>238782.0</v>
      </c>
      <c r="H32" s="25">
        <v>255631.0</v>
      </c>
      <c r="I32" s="25">
        <v>257961.0</v>
      </c>
      <c r="J32" s="25">
        <v>263827.0</v>
      </c>
      <c r="K32" s="25">
        <v>267393.0</v>
      </c>
      <c r="L32" s="25">
        <v>260253.0</v>
      </c>
      <c r="M32" s="25">
        <v>228137.0</v>
      </c>
      <c r="N32" s="26">
        <f t="shared" si="4"/>
        <v>2852759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218089.0</v>
      </c>
      <c r="C33" s="25">
        <v>217799.0</v>
      </c>
      <c r="D33" s="25">
        <v>274172.0</v>
      </c>
      <c r="E33" s="25">
        <v>240049.0</v>
      </c>
      <c r="F33" s="25">
        <v>235199.0</v>
      </c>
      <c r="G33" s="25">
        <v>251884.0</v>
      </c>
      <c r="H33" s="25">
        <v>250763.0</v>
      </c>
      <c r="I33" s="25">
        <v>267189.0</v>
      </c>
      <c r="J33" s="25">
        <v>253323.0</v>
      </c>
      <c r="K33" s="25">
        <v>287265.0</v>
      </c>
      <c r="L33" s="25">
        <v>285991.0</v>
      </c>
      <c r="M33" s="25">
        <v>288589.0</v>
      </c>
      <c r="N33" s="26">
        <f t="shared" si="4"/>
        <v>3070312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20000.0</v>
      </c>
      <c r="C34" s="54">
        <v>20000.0</v>
      </c>
      <c r="D34" s="54">
        <v>20000.0</v>
      </c>
      <c r="E34" s="54">
        <v>20000.0</v>
      </c>
      <c r="F34" s="54">
        <v>20000.0</v>
      </c>
      <c r="G34" s="54">
        <v>20000.0</v>
      </c>
      <c r="H34" s="54">
        <v>20000.0</v>
      </c>
      <c r="I34" s="54">
        <v>20000.0</v>
      </c>
      <c r="J34" s="54">
        <v>20000.0</v>
      </c>
      <c r="K34" s="54">
        <v>20000.0</v>
      </c>
      <c r="L34" s="54">
        <v>20000.0</v>
      </c>
      <c r="M34" s="54">
        <v>20000.0</v>
      </c>
      <c r="N34" s="55">
        <f t="shared" si="4"/>
        <v>240000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6">SUM(B31:B34)</f>
        <v>691868</v>
      </c>
      <c r="C35" s="29">
        <f t="shared" si="6"/>
        <v>692422</v>
      </c>
      <c r="D35" s="29">
        <f t="shared" si="6"/>
        <v>866510</v>
      </c>
      <c r="E35" s="29">
        <f t="shared" si="6"/>
        <v>771888</v>
      </c>
      <c r="F35" s="29">
        <f t="shared" si="6"/>
        <v>792324</v>
      </c>
      <c r="G35" s="29">
        <f t="shared" si="6"/>
        <v>831734</v>
      </c>
      <c r="H35" s="29">
        <f t="shared" si="6"/>
        <v>864475</v>
      </c>
      <c r="I35" s="29">
        <f t="shared" si="6"/>
        <v>894208</v>
      </c>
      <c r="J35" s="29">
        <f t="shared" si="6"/>
        <v>878161</v>
      </c>
      <c r="K35" s="29">
        <f t="shared" si="6"/>
        <v>901318</v>
      </c>
      <c r="L35" s="29">
        <f t="shared" si="6"/>
        <v>899276</v>
      </c>
      <c r="M35" s="29">
        <f t="shared" si="6"/>
        <v>828335</v>
      </c>
      <c r="N35" s="30">
        <f t="shared" si="4"/>
        <v>9912519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72935.0</v>
      </c>
      <c r="C36" s="25">
        <v>71644.0</v>
      </c>
      <c r="D36" s="25">
        <v>91529.0</v>
      </c>
      <c r="E36" s="25">
        <v>82698.0</v>
      </c>
      <c r="F36" s="25">
        <v>94332.0</v>
      </c>
      <c r="G36" s="25">
        <v>97843.0</v>
      </c>
      <c r="H36" s="25">
        <v>112852.0</v>
      </c>
      <c r="I36" s="25">
        <v>99976.0</v>
      </c>
      <c r="J36" s="25">
        <v>93907.0</v>
      </c>
      <c r="K36" s="25">
        <v>97158.0</v>
      </c>
      <c r="L36" s="25">
        <v>108130.0</v>
      </c>
      <c r="M36" s="25">
        <v>76336.0</v>
      </c>
      <c r="N36" s="26">
        <f t="shared" si="4"/>
        <v>1099340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54036.0</v>
      </c>
      <c r="C37" s="25">
        <v>54854.0</v>
      </c>
      <c r="D37" s="25">
        <v>66686.0</v>
      </c>
      <c r="E37" s="25">
        <v>63328.0</v>
      </c>
      <c r="F37" s="25">
        <v>68015.0</v>
      </c>
      <c r="G37" s="25">
        <v>69188.0</v>
      </c>
      <c r="H37" s="25">
        <v>81537.0</v>
      </c>
      <c r="I37" s="25">
        <v>75708.0</v>
      </c>
      <c r="J37" s="25">
        <v>70757.0</v>
      </c>
      <c r="K37" s="25">
        <v>69162.0</v>
      </c>
      <c r="L37" s="25">
        <v>70414.0</v>
      </c>
      <c r="M37" s="25">
        <v>69464.0</v>
      </c>
      <c r="N37" s="26">
        <f t="shared" si="4"/>
        <v>813149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183135.0</v>
      </c>
      <c r="C38" s="25">
        <v>176275.0</v>
      </c>
      <c r="D38" s="25">
        <v>217929.0</v>
      </c>
      <c r="E38" s="25">
        <v>196222.0</v>
      </c>
      <c r="F38" s="25">
        <v>216849.0</v>
      </c>
      <c r="G38" s="25">
        <v>224206.0</v>
      </c>
      <c r="H38" s="25">
        <v>247363.0</v>
      </c>
      <c r="I38" s="25">
        <v>254223.0</v>
      </c>
      <c r="J38" s="25">
        <v>258609.0</v>
      </c>
      <c r="K38" s="25">
        <v>240714.0</v>
      </c>
      <c r="L38" s="25">
        <v>228358.0</v>
      </c>
      <c r="M38" s="25">
        <v>213644.0</v>
      </c>
      <c r="N38" s="26">
        <f t="shared" si="4"/>
        <v>2657527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80219.0</v>
      </c>
      <c r="C39" s="25">
        <v>85365.0</v>
      </c>
      <c r="D39" s="25">
        <v>103105.0</v>
      </c>
      <c r="E39" s="25">
        <v>90761.0</v>
      </c>
      <c r="F39" s="25">
        <v>103517.0</v>
      </c>
      <c r="G39" s="25">
        <v>101609.0</v>
      </c>
      <c r="H39" s="25">
        <v>105403.0</v>
      </c>
      <c r="I39" s="25">
        <v>108029.0</v>
      </c>
      <c r="J39" s="25">
        <v>106331.0</v>
      </c>
      <c r="K39" s="25">
        <v>102258.0</v>
      </c>
      <c r="L39" s="25">
        <v>93999.0</v>
      </c>
      <c r="M39" s="25">
        <v>87008.0</v>
      </c>
      <c r="N39" s="26">
        <f t="shared" si="4"/>
        <v>1167604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7">SUM(B36:B39)</f>
        <v>390325</v>
      </c>
      <c r="C40" s="29">
        <f t="shared" si="7"/>
        <v>388138</v>
      </c>
      <c r="D40" s="29">
        <f t="shared" si="7"/>
        <v>479249</v>
      </c>
      <c r="E40" s="29">
        <f t="shared" si="7"/>
        <v>433009</v>
      </c>
      <c r="F40" s="29">
        <f t="shared" si="7"/>
        <v>482713</v>
      </c>
      <c r="G40" s="29">
        <f t="shared" si="7"/>
        <v>492846</v>
      </c>
      <c r="H40" s="29">
        <f t="shared" si="7"/>
        <v>547155</v>
      </c>
      <c r="I40" s="29">
        <f t="shared" si="7"/>
        <v>537936</v>
      </c>
      <c r="J40" s="29">
        <f t="shared" si="7"/>
        <v>529604</v>
      </c>
      <c r="K40" s="29">
        <f t="shared" si="7"/>
        <v>509292</v>
      </c>
      <c r="L40" s="29">
        <f t="shared" si="7"/>
        <v>500901</v>
      </c>
      <c r="M40" s="29">
        <f t="shared" si="7"/>
        <v>446452</v>
      </c>
      <c r="N40" s="30">
        <f t="shared" si="4"/>
        <v>5737620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8">B13+B24+B30+B35+B40</f>
        <v>4350420</v>
      </c>
      <c r="C41" s="56">
        <f t="shared" si="8"/>
        <v>4200774</v>
      </c>
      <c r="D41" s="56">
        <f t="shared" si="8"/>
        <v>5142283</v>
      </c>
      <c r="E41" s="56">
        <f t="shared" si="8"/>
        <v>4582166</v>
      </c>
      <c r="F41" s="56">
        <f t="shared" si="8"/>
        <v>4909198</v>
      </c>
      <c r="G41" s="56">
        <f t="shared" si="8"/>
        <v>4939896</v>
      </c>
      <c r="H41" s="56">
        <f t="shared" si="8"/>
        <v>5264126</v>
      </c>
      <c r="I41" s="56">
        <f t="shared" si="8"/>
        <v>5535277</v>
      </c>
      <c r="J41" s="56">
        <f t="shared" si="8"/>
        <v>5421866</v>
      </c>
      <c r="K41" s="56">
        <f t="shared" si="8"/>
        <v>5330929</v>
      </c>
      <c r="L41" s="56">
        <f t="shared" si="8"/>
        <v>5263557</v>
      </c>
      <c r="M41" s="56">
        <f t="shared" si="8"/>
        <v>5067488</v>
      </c>
      <c r="N41" s="57">
        <f t="shared" si="8"/>
        <v>60007980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65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86627.0</v>
      </c>
      <c r="C6" s="25">
        <v>89239.0</v>
      </c>
      <c r="D6" s="52">
        <v>70964.0</v>
      </c>
      <c r="E6" s="52">
        <v>51254.0</v>
      </c>
      <c r="F6" s="52">
        <v>79718.0</v>
      </c>
      <c r="G6" s="52">
        <v>92461.0</v>
      </c>
      <c r="H6" s="25">
        <v>95233.0</v>
      </c>
      <c r="I6" s="25">
        <v>111497.0</v>
      </c>
      <c r="J6" s="25">
        <v>101484.0</v>
      </c>
      <c r="K6" s="25">
        <v>88575.0</v>
      </c>
      <c r="L6" s="25">
        <v>85509.0</v>
      </c>
      <c r="M6" s="25">
        <v>69009.0</v>
      </c>
      <c r="N6" s="26">
        <f t="shared" ref="N6:N40" si="1">SUM(B6:M6)</f>
        <v>1021570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11415.0</v>
      </c>
      <c r="C7" s="25">
        <v>13360.0</v>
      </c>
      <c r="D7" s="52">
        <v>12147.0</v>
      </c>
      <c r="E7" s="52">
        <v>10035.0</v>
      </c>
      <c r="F7" s="52">
        <v>13453.0</v>
      </c>
      <c r="G7" s="52">
        <v>16209.0</v>
      </c>
      <c r="H7" s="25">
        <v>15530.0</v>
      </c>
      <c r="I7" s="25">
        <v>18462.0</v>
      </c>
      <c r="J7" s="25">
        <v>19936.0</v>
      </c>
      <c r="K7" s="25">
        <v>20238.0</v>
      </c>
      <c r="L7" s="25">
        <v>14867.0</v>
      </c>
      <c r="M7" s="25">
        <v>12670.0</v>
      </c>
      <c r="N7" s="26">
        <f t="shared" si="1"/>
        <v>178322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71494.0</v>
      </c>
      <c r="C8" s="25">
        <v>64471.0</v>
      </c>
      <c r="D8" s="25">
        <v>72246.0</v>
      </c>
      <c r="E8" s="25">
        <v>70211.0</v>
      </c>
      <c r="F8" s="25">
        <v>78267.0</v>
      </c>
      <c r="G8" s="25">
        <v>77957.0</v>
      </c>
      <c r="H8" s="25">
        <v>69125.0</v>
      </c>
      <c r="I8" s="25">
        <v>91194.0</v>
      </c>
      <c r="J8" s="25">
        <v>86092.0</v>
      </c>
      <c r="K8" s="25">
        <v>98275.0</v>
      </c>
      <c r="L8" s="25">
        <v>81922.0</v>
      </c>
      <c r="M8" s="25">
        <v>86757.0</v>
      </c>
      <c r="N8" s="26">
        <f t="shared" si="1"/>
        <v>948011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11753.0</v>
      </c>
      <c r="C9" s="25">
        <v>10452.0</v>
      </c>
      <c r="D9" s="52">
        <v>10200.0</v>
      </c>
      <c r="E9" s="52">
        <v>8940.0</v>
      </c>
      <c r="F9" s="52">
        <v>7316.0</v>
      </c>
      <c r="G9" s="52">
        <v>6204.0</v>
      </c>
      <c r="H9" s="25">
        <v>8290.0</v>
      </c>
      <c r="I9" s="25">
        <v>7870.0</v>
      </c>
      <c r="J9" s="25">
        <v>6693.0</v>
      </c>
      <c r="K9" s="25">
        <v>6684.0</v>
      </c>
      <c r="L9" s="25">
        <v>8833.0</v>
      </c>
      <c r="M9" s="25">
        <v>9774.0</v>
      </c>
      <c r="N9" s="26">
        <f t="shared" si="1"/>
        <v>103009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140059.0</v>
      </c>
      <c r="C10" s="25">
        <v>134612.0</v>
      </c>
      <c r="D10" s="25">
        <v>130483.0</v>
      </c>
      <c r="E10" s="25">
        <v>130194.0</v>
      </c>
      <c r="F10" s="25">
        <v>152468.0</v>
      </c>
      <c r="G10" s="25">
        <v>159308.0</v>
      </c>
      <c r="H10" s="25">
        <v>155651.0</v>
      </c>
      <c r="I10" s="25">
        <v>186980.0</v>
      </c>
      <c r="J10" s="25">
        <v>162849.0</v>
      </c>
      <c r="K10" s="25">
        <v>155414.0</v>
      </c>
      <c r="L10" s="25">
        <v>171352.0</v>
      </c>
      <c r="M10" s="25">
        <v>176806.0</v>
      </c>
      <c r="N10" s="26">
        <f t="shared" si="1"/>
        <v>1856176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15404.0</v>
      </c>
      <c r="C11" s="25">
        <v>11193.0</v>
      </c>
      <c r="D11" s="52">
        <v>9357.0</v>
      </c>
      <c r="E11" s="52">
        <v>11456.0</v>
      </c>
      <c r="F11" s="52">
        <v>15365.0</v>
      </c>
      <c r="G11" s="52">
        <v>12067.0</v>
      </c>
      <c r="H11" s="25">
        <v>12195.0</v>
      </c>
      <c r="I11" s="25">
        <v>13571.0</v>
      </c>
      <c r="J11" s="25">
        <v>13957.0</v>
      </c>
      <c r="K11" s="25">
        <v>13166.0</v>
      </c>
      <c r="L11" s="25">
        <v>15633.0</v>
      </c>
      <c r="M11" s="25">
        <v>18606.0</v>
      </c>
      <c r="N11" s="26">
        <f t="shared" si="1"/>
        <v>161970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32445.0</v>
      </c>
      <c r="C12" s="25">
        <v>30100.0</v>
      </c>
      <c r="D12" s="52">
        <v>34206.0</v>
      </c>
      <c r="E12" s="52">
        <v>30737.0</v>
      </c>
      <c r="F12" s="52">
        <v>40127.0</v>
      </c>
      <c r="G12" s="52">
        <v>41291.0</v>
      </c>
      <c r="H12" s="25">
        <v>39823.0</v>
      </c>
      <c r="I12" s="25">
        <v>45730.0</v>
      </c>
      <c r="J12" s="25">
        <v>42797.0</v>
      </c>
      <c r="K12" s="25">
        <v>49488.0</v>
      </c>
      <c r="L12" s="25">
        <v>36702.0</v>
      </c>
      <c r="M12" s="25">
        <v>34885.0</v>
      </c>
      <c r="N12" s="26">
        <f t="shared" si="1"/>
        <v>458331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369197</v>
      </c>
      <c r="C13" s="29">
        <f t="shared" si="2"/>
        <v>353427</v>
      </c>
      <c r="D13" s="29">
        <f t="shared" si="2"/>
        <v>339603</v>
      </c>
      <c r="E13" s="29">
        <f t="shared" si="2"/>
        <v>312827</v>
      </c>
      <c r="F13" s="29">
        <f t="shared" si="2"/>
        <v>386714</v>
      </c>
      <c r="G13" s="29">
        <f t="shared" si="2"/>
        <v>405497</v>
      </c>
      <c r="H13" s="29">
        <f t="shared" si="2"/>
        <v>395847</v>
      </c>
      <c r="I13" s="29">
        <f t="shared" si="2"/>
        <v>475304</v>
      </c>
      <c r="J13" s="29">
        <f t="shared" si="2"/>
        <v>433808</v>
      </c>
      <c r="K13" s="29">
        <f t="shared" si="2"/>
        <v>431840</v>
      </c>
      <c r="L13" s="29">
        <f t="shared" si="2"/>
        <v>414818</v>
      </c>
      <c r="M13" s="29">
        <f t="shared" si="2"/>
        <v>408507</v>
      </c>
      <c r="N13" s="30">
        <f t="shared" si="1"/>
        <v>4727389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94426.0</v>
      </c>
      <c r="C14" s="25">
        <v>104158.0</v>
      </c>
      <c r="D14" s="25">
        <v>79061.0</v>
      </c>
      <c r="E14" s="25">
        <v>95736.0</v>
      </c>
      <c r="F14" s="25">
        <v>86758.0</v>
      </c>
      <c r="G14" s="25">
        <v>97678.0</v>
      </c>
      <c r="H14" s="25">
        <v>106713.0</v>
      </c>
      <c r="I14" s="25">
        <v>117029.0</v>
      </c>
      <c r="J14" s="25">
        <v>114554.0</v>
      </c>
      <c r="K14" s="25">
        <v>115920.0</v>
      </c>
      <c r="L14" s="25">
        <v>123896.0</v>
      </c>
      <c r="M14" s="25">
        <v>146087.0</v>
      </c>
      <c r="N14" s="26">
        <f t="shared" si="1"/>
        <v>1282016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59203.0</v>
      </c>
      <c r="C15" s="25">
        <v>40233.0</v>
      </c>
      <c r="D15" s="25">
        <v>46096.0</v>
      </c>
      <c r="E15" s="25">
        <v>38262.0</v>
      </c>
      <c r="F15" s="25">
        <v>47216.0</v>
      </c>
      <c r="G15" s="25">
        <v>55116.0</v>
      </c>
      <c r="H15" s="25">
        <v>57930.0</v>
      </c>
      <c r="I15" s="25">
        <v>58394.0</v>
      </c>
      <c r="J15" s="25">
        <v>58087.0</v>
      </c>
      <c r="K15" s="25">
        <v>54599.0</v>
      </c>
      <c r="L15" s="25">
        <v>55044.0</v>
      </c>
      <c r="M15" s="25">
        <v>54842.0</v>
      </c>
      <c r="N15" s="26">
        <f t="shared" si="1"/>
        <v>625022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141567.0</v>
      </c>
      <c r="C16" s="25">
        <v>115864.0</v>
      </c>
      <c r="D16" s="52">
        <v>141204.0</v>
      </c>
      <c r="E16" s="25">
        <v>139449.0</v>
      </c>
      <c r="F16" s="25">
        <v>113440.0</v>
      </c>
      <c r="G16" s="25">
        <v>136542.0</v>
      </c>
      <c r="H16" s="25">
        <v>153277.0</v>
      </c>
      <c r="I16" s="25">
        <v>167021.0</v>
      </c>
      <c r="J16" s="25">
        <v>163692.0</v>
      </c>
      <c r="K16" s="25">
        <v>145031.0</v>
      </c>
      <c r="L16" s="25">
        <v>173692.0</v>
      </c>
      <c r="M16" s="25">
        <v>126961.0</v>
      </c>
      <c r="N16" s="26">
        <f t="shared" si="1"/>
        <v>1717740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74006.0</v>
      </c>
      <c r="C17" s="25">
        <v>61738.0</v>
      </c>
      <c r="D17" s="52">
        <v>67017.0</v>
      </c>
      <c r="E17" s="25">
        <v>63006.0</v>
      </c>
      <c r="F17" s="25">
        <v>62958.0</v>
      </c>
      <c r="G17" s="25">
        <v>66641.0</v>
      </c>
      <c r="H17" s="25">
        <v>65665.0</v>
      </c>
      <c r="I17" s="25">
        <v>74419.0</v>
      </c>
      <c r="J17" s="25">
        <v>84194.0</v>
      </c>
      <c r="K17" s="25">
        <v>70176.0</v>
      </c>
      <c r="L17" s="25">
        <v>73094.0</v>
      </c>
      <c r="M17" s="25">
        <v>74061.0</v>
      </c>
      <c r="N17" s="26">
        <f t="shared" si="1"/>
        <v>836975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92731.0</v>
      </c>
      <c r="C18" s="25">
        <v>67200.0</v>
      </c>
      <c r="D18" s="52">
        <v>89158.0</v>
      </c>
      <c r="E18" s="25">
        <v>73795.0</v>
      </c>
      <c r="F18" s="25">
        <v>72218.0</v>
      </c>
      <c r="G18" s="25">
        <v>73324.0</v>
      </c>
      <c r="H18" s="25">
        <v>59061.0</v>
      </c>
      <c r="I18" s="25">
        <v>72088.0</v>
      </c>
      <c r="J18" s="25">
        <v>89582.0</v>
      </c>
      <c r="K18" s="25">
        <v>80600.0</v>
      </c>
      <c r="L18" s="25">
        <v>88150.0</v>
      </c>
      <c r="M18" s="25">
        <v>88341.0</v>
      </c>
      <c r="N18" s="26">
        <f t="shared" si="1"/>
        <v>946248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214807.0</v>
      </c>
      <c r="C19" s="25">
        <v>177932.0</v>
      </c>
      <c r="D19" s="52">
        <v>195635.0</v>
      </c>
      <c r="E19" s="25">
        <v>174575.0</v>
      </c>
      <c r="F19" s="25">
        <v>204844.0</v>
      </c>
      <c r="G19" s="25">
        <v>197308.0</v>
      </c>
      <c r="H19" s="25">
        <v>187852.0</v>
      </c>
      <c r="I19" s="25">
        <v>231788.0</v>
      </c>
      <c r="J19" s="25">
        <v>247553.0</v>
      </c>
      <c r="K19" s="25">
        <v>215441.0</v>
      </c>
      <c r="L19" s="25">
        <v>242116.0</v>
      </c>
      <c r="M19" s="25">
        <v>206262.0</v>
      </c>
      <c r="N19" s="26">
        <f t="shared" si="1"/>
        <v>2496113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61858.0</v>
      </c>
      <c r="C20" s="25">
        <v>60153.0</v>
      </c>
      <c r="D20" s="52">
        <v>76210.0</v>
      </c>
      <c r="E20" s="25">
        <v>59365.0</v>
      </c>
      <c r="F20" s="25">
        <v>51659.0</v>
      </c>
      <c r="G20" s="25">
        <v>55008.0</v>
      </c>
      <c r="H20" s="25">
        <v>53624.0</v>
      </c>
      <c r="I20" s="25">
        <v>63884.0</v>
      </c>
      <c r="J20" s="25">
        <v>59893.0</v>
      </c>
      <c r="K20" s="25">
        <v>65805.0</v>
      </c>
      <c r="L20" s="25">
        <v>66635.0</v>
      </c>
      <c r="M20" s="25">
        <v>68787.0</v>
      </c>
      <c r="N20" s="26">
        <f t="shared" si="1"/>
        <v>742881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45646.0</v>
      </c>
      <c r="C21" s="25">
        <v>43796.0</v>
      </c>
      <c r="D21" s="52">
        <v>46183.0</v>
      </c>
      <c r="E21" s="25">
        <v>43550.0</v>
      </c>
      <c r="F21" s="25">
        <v>45000.0</v>
      </c>
      <c r="G21" s="25">
        <v>43706.0</v>
      </c>
      <c r="H21" s="25">
        <v>46368.0</v>
      </c>
      <c r="I21" s="25">
        <v>53442.0</v>
      </c>
      <c r="J21" s="25">
        <v>51711.0</v>
      </c>
      <c r="K21" s="25">
        <v>52252.0</v>
      </c>
      <c r="L21" s="25">
        <v>49106.0</v>
      </c>
      <c r="M21" s="25">
        <v>58722.0</v>
      </c>
      <c r="N21" s="26">
        <f t="shared" si="1"/>
        <v>579482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287721.0</v>
      </c>
      <c r="C22" s="25">
        <v>278180.0</v>
      </c>
      <c r="D22" s="52">
        <v>280752.0</v>
      </c>
      <c r="E22" s="52">
        <v>276020.0</v>
      </c>
      <c r="F22" s="25">
        <v>311649.0</v>
      </c>
      <c r="G22" s="25">
        <v>284493.0</v>
      </c>
      <c r="H22" s="25">
        <v>315672.0</v>
      </c>
      <c r="I22" s="25">
        <v>343997.0</v>
      </c>
      <c r="J22" s="25">
        <v>337718.0</v>
      </c>
      <c r="K22" s="25">
        <v>316069.0</v>
      </c>
      <c r="L22" s="25">
        <v>283237.0</v>
      </c>
      <c r="M22" s="25">
        <v>300385.0</v>
      </c>
      <c r="N22" s="26">
        <f t="shared" si="1"/>
        <v>3615893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>
        <v>14000.0</v>
      </c>
      <c r="F23" s="54">
        <v>26000.0</v>
      </c>
      <c r="G23" s="54">
        <v>27000.0</v>
      </c>
      <c r="H23" s="54">
        <v>33000.0</v>
      </c>
      <c r="I23" s="54">
        <v>40000.0</v>
      </c>
      <c r="J23" s="54">
        <v>44000.0</v>
      </c>
      <c r="K23" s="54">
        <v>45000.0</v>
      </c>
      <c r="L23" s="54">
        <v>45000.0</v>
      </c>
      <c r="M23" s="54">
        <v>44000.0</v>
      </c>
      <c r="N23" s="55">
        <f t="shared" si="1"/>
        <v>318000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1071965</v>
      </c>
      <c r="C24" s="29">
        <f t="shared" si="3"/>
        <v>949254</v>
      </c>
      <c r="D24" s="29">
        <f t="shared" si="3"/>
        <v>1021316</v>
      </c>
      <c r="E24" s="29">
        <f t="shared" si="3"/>
        <v>977758</v>
      </c>
      <c r="F24" s="29">
        <f t="shared" si="3"/>
        <v>1021742</v>
      </c>
      <c r="G24" s="29">
        <f t="shared" si="3"/>
        <v>1036816</v>
      </c>
      <c r="H24" s="29">
        <f t="shared" si="3"/>
        <v>1079162</v>
      </c>
      <c r="I24" s="29">
        <f t="shared" si="3"/>
        <v>1222062</v>
      </c>
      <c r="J24" s="29">
        <f t="shared" si="3"/>
        <v>1250984</v>
      </c>
      <c r="K24" s="29">
        <f t="shared" si="3"/>
        <v>1160893</v>
      </c>
      <c r="L24" s="29">
        <f t="shared" si="3"/>
        <v>1199970</v>
      </c>
      <c r="M24" s="29">
        <f t="shared" si="3"/>
        <v>1168448</v>
      </c>
      <c r="N24" s="30">
        <f t="shared" si="1"/>
        <v>13160370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516590.0</v>
      </c>
      <c r="C25" s="25">
        <v>558484.0</v>
      </c>
      <c r="D25" s="25">
        <v>556002.0</v>
      </c>
      <c r="E25" s="25">
        <v>570738.0</v>
      </c>
      <c r="F25" s="25">
        <v>676878.0</v>
      </c>
      <c r="G25" s="25">
        <v>626571.0</v>
      </c>
      <c r="H25" s="25">
        <v>638156.0</v>
      </c>
      <c r="I25" s="25">
        <v>682660.0</v>
      </c>
      <c r="J25" s="25">
        <v>647680.0</v>
      </c>
      <c r="K25" s="25">
        <v>592732.0</v>
      </c>
      <c r="L25" s="25">
        <v>577717.0</v>
      </c>
      <c r="M25" s="25">
        <v>490780.0</v>
      </c>
      <c r="N25" s="26">
        <f t="shared" si="1"/>
        <v>7134988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108195.0</v>
      </c>
      <c r="C26" s="25">
        <v>107909.0</v>
      </c>
      <c r="D26" s="25">
        <v>102815.0</v>
      </c>
      <c r="E26" s="25">
        <v>100244.0</v>
      </c>
      <c r="F26" s="25">
        <v>106539.0</v>
      </c>
      <c r="G26" s="25">
        <v>109934.0</v>
      </c>
      <c r="H26" s="25">
        <v>110294.0</v>
      </c>
      <c r="I26" s="25">
        <v>116224.0</v>
      </c>
      <c r="J26" s="25">
        <v>117165.0</v>
      </c>
      <c r="K26" s="25">
        <v>95319.0</v>
      </c>
      <c r="L26" s="25">
        <v>102359.0</v>
      </c>
      <c r="M26" s="25">
        <v>94964.0</v>
      </c>
      <c r="N26" s="26">
        <f t="shared" si="1"/>
        <v>1271961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328629.0</v>
      </c>
      <c r="C27" s="25">
        <v>329562.0</v>
      </c>
      <c r="D27" s="25">
        <v>332044.0</v>
      </c>
      <c r="E27" s="25">
        <v>326855.0</v>
      </c>
      <c r="F27" s="25">
        <v>370477.0</v>
      </c>
      <c r="G27" s="25">
        <v>384873.0</v>
      </c>
      <c r="H27" s="25">
        <v>383865.0</v>
      </c>
      <c r="I27" s="25">
        <v>428420.0</v>
      </c>
      <c r="J27" s="25">
        <v>389212.0</v>
      </c>
      <c r="K27" s="25">
        <v>383725.0</v>
      </c>
      <c r="L27" s="25">
        <v>387800.0</v>
      </c>
      <c r="M27" s="25">
        <v>344792.0</v>
      </c>
      <c r="N27" s="26">
        <f t="shared" si="1"/>
        <v>4390254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1046862.0</v>
      </c>
      <c r="C28" s="25">
        <v>1124482.0</v>
      </c>
      <c r="D28" s="25">
        <v>1189115.0</v>
      </c>
      <c r="E28" s="25">
        <v>1163951.0</v>
      </c>
      <c r="F28" s="25">
        <v>1353267.0</v>
      </c>
      <c r="G28" s="25">
        <v>1293030.0</v>
      </c>
      <c r="H28" s="25">
        <v>1307856.0</v>
      </c>
      <c r="I28" s="25">
        <v>1392359.0</v>
      </c>
      <c r="J28" s="25">
        <v>1314434.0</v>
      </c>
      <c r="K28" s="25">
        <v>1272955.0</v>
      </c>
      <c r="L28" s="25">
        <v>1277306.0</v>
      </c>
      <c r="M28" s="25">
        <v>1136326.0</v>
      </c>
      <c r="N28" s="26">
        <f t="shared" si="1"/>
        <v>14871943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123000.0</v>
      </c>
      <c r="C29" s="54">
        <v>123000.0</v>
      </c>
      <c r="D29" s="54">
        <v>129000.0</v>
      </c>
      <c r="E29" s="54">
        <v>124000.0</v>
      </c>
      <c r="F29" s="54">
        <v>194000.0</v>
      </c>
      <c r="G29" s="54">
        <v>202000.0</v>
      </c>
      <c r="H29" s="54">
        <v>205000.0</v>
      </c>
      <c r="I29" s="54">
        <v>191000.0</v>
      </c>
      <c r="J29" s="54">
        <v>230000.0</v>
      </c>
      <c r="K29" s="54">
        <v>242000.0</v>
      </c>
      <c r="L29" s="54">
        <v>242000.0</v>
      </c>
      <c r="M29" s="54">
        <v>201000.0</v>
      </c>
      <c r="N29" s="55">
        <f t="shared" si="1"/>
        <v>2206000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4">SUM(B25:B29)</f>
        <v>2123276</v>
      </c>
      <c r="C30" s="29">
        <f t="shared" si="4"/>
        <v>2243437</v>
      </c>
      <c r="D30" s="29">
        <f t="shared" si="4"/>
        <v>2308976</v>
      </c>
      <c r="E30" s="29">
        <f t="shared" si="4"/>
        <v>2285788</v>
      </c>
      <c r="F30" s="29">
        <f t="shared" si="4"/>
        <v>2701161</v>
      </c>
      <c r="G30" s="29">
        <f t="shared" si="4"/>
        <v>2616408</v>
      </c>
      <c r="H30" s="29">
        <f t="shared" si="4"/>
        <v>2645171</v>
      </c>
      <c r="I30" s="29">
        <f t="shared" si="4"/>
        <v>2810663</v>
      </c>
      <c r="J30" s="29">
        <f t="shared" si="4"/>
        <v>2698491</v>
      </c>
      <c r="K30" s="29">
        <f t="shared" si="4"/>
        <v>2586731</v>
      </c>
      <c r="L30" s="29">
        <f t="shared" si="4"/>
        <v>2587182</v>
      </c>
      <c r="M30" s="29">
        <f t="shared" si="4"/>
        <v>2267862</v>
      </c>
      <c r="N30" s="30">
        <f t="shared" si="1"/>
        <v>29875146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313591.0</v>
      </c>
      <c r="C31" s="25">
        <v>308435.0</v>
      </c>
      <c r="D31" s="25">
        <v>354219.0</v>
      </c>
      <c r="E31" s="25">
        <v>321241.0</v>
      </c>
      <c r="F31" s="25">
        <v>369826.0</v>
      </c>
      <c r="G31" s="25">
        <v>366169.0</v>
      </c>
      <c r="H31" s="25">
        <v>343894.0</v>
      </c>
      <c r="I31" s="25">
        <v>355596.0</v>
      </c>
      <c r="J31" s="25">
        <v>367288.0</v>
      </c>
      <c r="K31" s="25">
        <v>365427.0</v>
      </c>
      <c r="L31" s="25">
        <v>367294.0</v>
      </c>
      <c r="M31" s="25">
        <v>341962.0</v>
      </c>
      <c r="N31" s="26">
        <f t="shared" si="1"/>
        <v>4174942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231765.0</v>
      </c>
      <c r="C32" s="25">
        <v>226547.0</v>
      </c>
      <c r="D32" s="25">
        <v>282090.0</v>
      </c>
      <c r="E32" s="25">
        <v>243255.0</v>
      </c>
      <c r="F32" s="25">
        <v>262534.0</v>
      </c>
      <c r="G32" s="25">
        <v>264380.0</v>
      </c>
      <c r="H32" s="25">
        <v>255091.0</v>
      </c>
      <c r="I32" s="25">
        <v>251899.0</v>
      </c>
      <c r="J32" s="25">
        <v>267564.0</v>
      </c>
      <c r="K32" s="25">
        <v>277126.0</v>
      </c>
      <c r="L32" s="25">
        <v>276719.0</v>
      </c>
      <c r="M32" s="25">
        <v>248840.0</v>
      </c>
      <c r="N32" s="26">
        <f t="shared" si="1"/>
        <v>3087810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258457.0</v>
      </c>
      <c r="C33" s="25">
        <v>239847.0</v>
      </c>
      <c r="D33" s="25">
        <v>292770.0</v>
      </c>
      <c r="E33" s="25">
        <v>258432.0</v>
      </c>
      <c r="F33" s="25">
        <v>296282.0</v>
      </c>
      <c r="G33" s="25">
        <v>295748.0</v>
      </c>
      <c r="H33" s="25">
        <v>280502.0</v>
      </c>
      <c r="I33" s="25">
        <v>278658.0</v>
      </c>
      <c r="J33" s="25">
        <v>284930.0</v>
      </c>
      <c r="K33" s="25">
        <v>310394.0</v>
      </c>
      <c r="L33" s="25">
        <v>311065.0</v>
      </c>
      <c r="M33" s="25">
        <v>292092.0</v>
      </c>
      <c r="N33" s="26">
        <f t="shared" si="1"/>
        <v>3399177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20000.0</v>
      </c>
      <c r="C34" s="54">
        <v>20000.0</v>
      </c>
      <c r="D34" s="54">
        <v>20000.0</v>
      </c>
      <c r="E34" s="54">
        <v>20000.0</v>
      </c>
      <c r="F34" s="54">
        <v>20000.0</v>
      </c>
      <c r="G34" s="54">
        <v>20000.0</v>
      </c>
      <c r="H34" s="54">
        <v>20000.0</v>
      </c>
      <c r="I34" s="54">
        <v>20000.0</v>
      </c>
      <c r="J34" s="54">
        <v>20000.0</v>
      </c>
      <c r="K34" s="54">
        <v>20000.0</v>
      </c>
      <c r="L34" s="54">
        <v>20000.0</v>
      </c>
      <c r="M34" s="54">
        <v>20000.0</v>
      </c>
      <c r="N34" s="55">
        <f t="shared" si="1"/>
        <v>240000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5">SUM(B31:B34)</f>
        <v>823813</v>
      </c>
      <c r="C35" s="29">
        <f t="shared" si="5"/>
        <v>794829</v>
      </c>
      <c r="D35" s="29">
        <f t="shared" si="5"/>
        <v>949079</v>
      </c>
      <c r="E35" s="29">
        <f t="shared" si="5"/>
        <v>842928</v>
      </c>
      <c r="F35" s="29">
        <f t="shared" si="5"/>
        <v>948642</v>
      </c>
      <c r="G35" s="29">
        <f t="shared" si="5"/>
        <v>946297</v>
      </c>
      <c r="H35" s="29">
        <f t="shared" si="5"/>
        <v>899487</v>
      </c>
      <c r="I35" s="29">
        <f t="shared" si="5"/>
        <v>906153</v>
      </c>
      <c r="J35" s="29">
        <f t="shared" si="5"/>
        <v>939782</v>
      </c>
      <c r="K35" s="29">
        <f t="shared" si="5"/>
        <v>972947</v>
      </c>
      <c r="L35" s="29">
        <f t="shared" si="5"/>
        <v>975078</v>
      </c>
      <c r="M35" s="29">
        <f t="shared" si="5"/>
        <v>902894</v>
      </c>
      <c r="N35" s="30">
        <f t="shared" si="1"/>
        <v>10901929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>
        <v>69038.0</v>
      </c>
      <c r="C36" s="25">
        <v>65487.0</v>
      </c>
      <c r="D36" s="25">
        <v>62968.0</v>
      </c>
      <c r="E36" s="25">
        <v>67299.0</v>
      </c>
      <c r="F36" s="25">
        <v>78552.0</v>
      </c>
      <c r="G36" s="25">
        <v>80201.0</v>
      </c>
      <c r="H36" s="25">
        <v>82136.0</v>
      </c>
      <c r="I36" s="25">
        <v>92562.0</v>
      </c>
      <c r="J36" s="25">
        <v>87281.0</v>
      </c>
      <c r="K36" s="25">
        <v>83106.0</v>
      </c>
      <c r="L36" s="25">
        <v>79173.0</v>
      </c>
      <c r="M36" s="25">
        <v>75445.0</v>
      </c>
      <c r="N36" s="26">
        <f t="shared" si="1"/>
        <v>923248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>
        <v>79550.0</v>
      </c>
      <c r="C37" s="25">
        <v>79407.0</v>
      </c>
      <c r="D37" s="25">
        <v>83262.0</v>
      </c>
      <c r="E37" s="25">
        <v>80809.0</v>
      </c>
      <c r="F37" s="25">
        <v>103142.0</v>
      </c>
      <c r="G37" s="25">
        <v>112599.0</v>
      </c>
      <c r="H37" s="25">
        <v>115436.0</v>
      </c>
      <c r="I37" s="25">
        <v>113211.0</v>
      </c>
      <c r="J37" s="25">
        <v>112010.0</v>
      </c>
      <c r="K37" s="25">
        <v>125508.0</v>
      </c>
      <c r="L37" s="25">
        <v>111015.0</v>
      </c>
      <c r="M37" s="25">
        <v>88125.0</v>
      </c>
      <c r="N37" s="26">
        <f t="shared" si="1"/>
        <v>1204074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203609.0</v>
      </c>
      <c r="C38" s="25">
        <v>213322.0</v>
      </c>
      <c r="D38" s="25">
        <v>211721.0</v>
      </c>
      <c r="E38" s="25">
        <v>219587.0</v>
      </c>
      <c r="F38" s="25">
        <v>257807.0</v>
      </c>
      <c r="G38" s="25">
        <v>256634.0</v>
      </c>
      <c r="H38" s="25">
        <v>256767.0</v>
      </c>
      <c r="I38" s="25">
        <v>275628.0</v>
      </c>
      <c r="J38" s="25">
        <v>273387.0</v>
      </c>
      <c r="K38" s="25">
        <v>264747.0</v>
      </c>
      <c r="L38" s="25">
        <v>252835.0</v>
      </c>
      <c r="M38" s="25">
        <v>215663.0</v>
      </c>
      <c r="N38" s="26">
        <f t="shared" si="1"/>
        <v>2901707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90254.0</v>
      </c>
      <c r="C39" s="25">
        <v>98661.0</v>
      </c>
      <c r="D39" s="25">
        <v>103377.0</v>
      </c>
      <c r="E39" s="25">
        <v>97920.0</v>
      </c>
      <c r="F39" s="25">
        <v>112389.0</v>
      </c>
      <c r="G39" s="25">
        <v>113662.0</v>
      </c>
      <c r="H39" s="25">
        <v>116842.0</v>
      </c>
      <c r="I39" s="25">
        <v>126830.0</v>
      </c>
      <c r="J39" s="25">
        <v>128177.0</v>
      </c>
      <c r="K39" s="25">
        <v>107386.0</v>
      </c>
      <c r="L39" s="25">
        <v>97561.0</v>
      </c>
      <c r="M39" s="25">
        <v>84831.0</v>
      </c>
      <c r="N39" s="26">
        <f t="shared" si="1"/>
        <v>1277890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6">SUM(B36:B39)</f>
        <v>442451</v>
      </c>
      <c r="C40" s="29">
        <f t="shared" si="6"/>
        <v>456877</v>
      </c>
      <c r="D40" s="29">
        <f t="shared" si="6"/>
        <v>461328</v>
      </c>
      <c r="E40" s="29">
        <f t="shared" si="6"/>
        <v>465615</v>
      </c>
      <c r="F40" s="29">
        <f t="shared" si="6"/>
        <v>551890</v>
      </c>
      <c r="G40" s="29">
        <f t="shared" si="6"/>
        <v>563096</v>
      </c>
      <c r="H40" s="29">
        <f t="shared" si="6"/>
        <v>571181</v>
      </c>
      <c r="I40" s="29">
        <f t="shared" si="6"/>
        <v>608231</v>
      </c>
      <c r="J40" s="29">
        <f t="shared" si="6"/>
        <v>600855</v>
      </c>
      <c r="K40" s="29">
        <f t="shared" si="6"/>
        <v>580747</v>
      </c>
      <c r="L40" s="29">
        <f t="shared" si="6"/>
        <v>540584</v>
      </c>
      <c r="M40" s="29">
        <f t="shared" si="6"/>
        <v>464064</v>
      </c>
      <c r="N40" s="30">
        <f t="shared" si="1"/>
        <v>6306919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7">B13+B24+B30+B35+B40</f>
        <v>4830702</v>
      </c>
      <c r="C41" s="56">
        <f t="shared" si="7"/>
        <v>4797824</v>
      </c>
      <c r="D41" s="56">
        <f t="shared" si="7"/>
        <v>5080302</v>
      </c>
      <c r="E41" s="56">
        <f t="shared" si="7"/>
        <v>4884916</v>
      </c>
      <c r="F41" s="56">
        <f t="shared" si="7"/>
        <v>5610149</v>
      </c>
      <c r="G41" s="56">
        <f t="shared" si="7"/>
        <v>5568114</v>
      </c>
      <c r="H41" s="56">
        <f t="shared" si="7"/>
        <v>5590848</v>
      </c>
      <c r="I41" s="56">
        <f t="shared" si="7"/>
        <v>6022413</v>
      </c>
      <c r="J41" s="56">
        <f t="shared" si="7"/>
        <v>5923920</v>
      </c>
      <c r="K41" s="56">
        <f t="shared" si="7"/>
        <v>5733158</v>
      </c>
      <c r="L41" s="56">
        <f t="shared" si="7"/>
        <v>5717632</v>
      </c>
      <c r="M41" s="56">
        <f t="shared" si="7"/>
        <v>5211775</v>
      </c>
      <c r="N41" s="57">
        <f t="shared" si="7"/>
        <v>64971753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67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76504.0</v>
      </c>
      <c r="C6" s="25">
        <v>71465.0</v>
      </c>
      <c r="D6" s="52">
        <v>60310.0</v>
      </c>
      <c r="E6" s="52">
        <v>59470.0</v>
      </c>
      <c r="F6" s="52">
        <v>83207.0</v>
      </c>
      <c r="G6" s="52">
        <v>78851.0</v>
      </c>
      <c r="H6" s="25">
        <v>87357.0</v>
      </c>
      <c r="I6" s="25">
        <v>103474.0</v>
      </c>
      <c r="J6" s="25">
        <v>76909.0</v>
      </c>
      <c r="K6" s="25">
        <v>81917.0</v>
      </c>
      <c r="L6" s="25">
        <v>84588.0</v>
      </c>
      <c r="M6" s="25">
        <v>69449.0</v>
      </c>
      <c r="N6" s="26">
        <f t="shared" ref="N6:N40" si="1">SUM(B6:M6)</f>
        <v>933501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9683.0</v>
      </c>
      <c r="C7" s="25">
        <v>10019.0</v>
      </c>
      <c r="D7" s="52">
        <v>9847.0</v>
      </c>
      <c r="E7" s="52">
        <v>14828.0</v>
      </c>
      <c r="F7" s="52">
        <v>14321.0</v>
      </c>
      <c r="G7" s="52">
        <v>14078.0</v>
      </c>
      <c r="H7" s="25">
        <v>16477.0</v>
      </c>
      <c r="I7" s="25">
        <v>17237.0</v>
      </c>
      <c r="J7" s="25">
        <v>17098.0</v>
      </c>
      <c r="K7" s="25">
        <v>18616.0</v>
      </c>
      <c r="L7" s="25">
        <v>19385.0</v>
      </c>
      <c r="M7" s="25">
        <v>11905.0</v>
      </c>
      <c r="N7" s="26">
        <f t="shared" si="1"/>
        <v>173494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81889.0</v>
      </c>
      <c r="C8" s="25">
        <v>78002.0</v>
      </c>
      <c r="D8" s="25">
        <v>81959.0</v>
      </c>
      <c r="E8" s="25">
        <v>61107.0</v>
      </c>
      <c r="F8" s="25">
        <v>97398.0</v>
      </c>
      <c r="G8" s="25">
        <v>70266.0</v>
      </c>
      <c r="H8" s="25">
        <v>97903.0</v>
      </c>
      <c r="I8" s="25">
        <v>84966.0</v>
      </c>
      <c r="J8" s="25">
        <v>95924.0</v>
      </c>
      <c r="K8" s="25">
        <v>87178.0</v>
      </c>
      <c r="L8" s="25">
        <v>79674.0</v>
      </c>
      <c r="M8" s="25">
        <v>78666.0</v>
      </c>
      <c r="N8" s="26">
        <f t="shared" si="1"/>
        <v>994932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9914.0</v>
      </c>
      <c r="C9" s="25">
        <v>9563.0</v>
      </c>
      <c r="D9" s="52">
        <v>9217.0</v>
      </c>
      <c r="E9" s="52">
        <v>8291.0</v>
      </c>
      <c r="F9" s="52">
        <v>9572.0</v>
      </c>
      <c r="G9" s="52">
        <v>7885.0</v>
      </c>
      <c r="H9" s="25">
        <v>7461.0</v>
      </c>
      <c r="I9" s="25">
        <v>9928.0</v>
      </c>
      <c r="J9" s="25">
        <v>6799.0</v>
      </c>
      <c r="K9" s="25">
        <v>6685.0</v>
      </c>
      <c r="L9" s="25">
        <v>7509.0</v>
      </c>
      <c r="M9" s="25">
        <v>7242.0</v>
      </c>
      <c r="N9" s="26">
        <f t="shared" si="1"/>
        <v>100066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159573.0</v>
      </c>
      <c r="C10" s="25">
        <v>145702.0</v>
      </c>
      <c r="D10" s="25">
        <v>167042.0</v>
      </c>
      <c r="E10" s="25">
        <v>141187.0</v>
      </c>
      <c r="F10" s="25">
        <v>171029.0</v>
      </c>
      <c r="G10" s="25">
        <v>172625.0</v>
      </c>
      <c r="H10" s="25">
        <v>183172.0</v>
      </c>
      <c r="I10" s="25">
        <v>183430.0</v>
      </c>
      <c r="J10" s="25">
        <v>182637.0</v>
      </c>
      <c r="K10" s="25">
        <v>168218.0</v>
      </c>
      <c r="L10" s="25">
        <v>198949.0</v>
      </c>
      <c r="M10" s="25">
        <v>169346.0</v>
      </c>
      <c r="N10" s="26">
        <f t="shared" si="1"/>
        <v>2042910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16481.0</v>
      </c>
      <c r="C11" s="25">
        <v>16803.0</v>
      </c>
      <c r="D11" s="52">
        <v>14899.0</v>
      </c>
      <c r="E11" s="52">
        <v>18744.0</v>
      </c>
      <c r="F11" s="52">
        <v>17009.0</v>
      </c>
      <c r="G11" s="52">
        <v>17839.0</v>
      </c>
      <c r="H11" s="25">
        <v>29446.0</v>
      </c>
      <c r="I11" s="25">
        <v>24859.0</v>
      </c>
      <c r="J11" s="25">
        <v>28779.0</v>
      </c>
      <c r="K11" s="25">
        <v>29925.0</v>
      </c>
      <c r="L11" s="25">
        <v>22249.0</v>
      </c>
      <c r="M11" s="25">
        <v>24087.0</v>
      </c>
      <c r="N11" s="26">
        <f t="shared" si="1"/>
        <v>261120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38254.0</v>
      </c>
      <c r="C12" s="25">
        <v>33022.0</v>
      </c>
      <c r="D12" s="52">
        <v>41822.0</v>
      </c>
      <c r="E12" s="52">
        <v>37661.0</v>
      </c>
      <c r="F12" s="52">
        <v>45791.0</v>
      </c>
      <c r="G12" s="52">
        <v>45696.0</v>
      </c>
      <c r="H12" s="25">
        <v>45949.0</v>
      </c>
      <c r="I12" s="25">
        <v>50708.0</v>
      </c>
      <c r="J12" s="25">
        <v>44096.0</v>
      </c>
      <c r="K12" s="25">
        <v>44344.0</v>
      </c>
      <c r="L12" s="25">
        <v>42572.0</v>
      </c>
      <c r="M12" s="25">
        <v>38768.0</v>
      </c>
      <c r="N12" s="26">
        <f t="shared" si="1"/>
        <v>508683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392298</v>
      </c>
      <c r="C13" s="29">
        <f t="shared" si="2"/>
        <v>364576</v>
      </c>
      <c r="D13" s="29">
        <f t="shared" si="2"/>
        <v>385096</v>
      </c>
      <c r="E13" s="29">
        <f t="shared" si="2"/>
        <v>341288</v>
      </c>
      <c r="F13" s="29">
        <f t="shared" si="2"/>
        <v>438327</v>
      </c>
      <c r="G13" s="29">
        <f t="shared" si="2"/>
        <v>407240</v>
      </c>
      <c r="H13" s="29">
        <f t="shared" si="2"/>
        <v>467765</v>
      </c>
      <c r="I13" s="29">
        <f t="shared" si="2"/>
        <v>474602</v>
      </c>
      <c r="J13" s="29">
        <f t="shared" si="2"/>
        <v>452242</v>
      </c>
      <c r="K13" s="29">
        <f t="shared" si="2"/>
        <v>436883</v>
      </c>
      <c r="L13" s="29">
        <f t="shared" si="2"/>
        <v>454926</v>
      </c>
      <c r="M13" s="29">
        <f t="shared" si="2"/>
        <v>399463</v>
      </c>
      <c r="N13" s="30">
        <f t="shared" si="1"/>
        <v>5014706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112020.0</v>
      </c>
      <c r="C14" s="25">
        <v>101538.0</v>
      </c>
      <c r="D14" s="25">
        <v>120242.0</v>
      </c>
      <c r="E14" s="25">
        <v>87994.0</v>
      </c>
      <c r="F14" s="25">
        <v>115596.0</v>
      </c>
      <c r="G14" s="25">
        <v>136142.0</v>
      </c>
      <c r="H14" s="25">
        <v>130392.0</v>
      </c>
      <c r="I14" s="25">
        <v>142590.0</v>
      </c>
      <c r="J14" s="25">
        <v>127100.0</v>
      </c>
      <c r="K14" s="25">
        <v>163534.0</v>
      </c>
      <c r="L14" s="25">
        <v>140197.0</v>
      </c>
      <c r="M14" s="25">
        <v>151425.0</v>
      </c>
      <c r="N14" s="26">
        <f t="shared" si="1"/>
        <v>1528770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49244.0</v>
      </c>
      <c r="C15" s="25">
        <v>56201.0</v>
      </c>
      <c r="D15" s="25">
        <v>53705.0</v>
      </c>
      <c r="E15" s="25">
        <v>45347.0</v>
      </c>
      <c r="F15" s="25">
        <v>57492.0</v>
      </c>
      <c r="G15" s="25">
        <v>55951.0</v>
      </c>
      <c r="H15" s="25">
        <v>59477.0</v>
      </c>
      <c r="I15" s="25">
        <v>61611.0</v>
      </c>
      <c r="J15" s="25">
        <v>57841.0</v>
      </c>
      <c r="K15" s="25">
        <v>68449.0</v>
      </c>
      <c r="L15" s="25">
        <v>62092.0</v>
      </c>
      <c r="M15" s="25">
        <v>60126.0</v>
      </c>
      <c r="N15" s="26">
        <f t="shared" si="1"/>
        <v>687536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142397.0</v>
      </c>
      <c r="C16" s="25">
        <v>143499.0</v>
      </c>
      <c r="D16" s="52">
        <v>160587.0</v>
      </c>
      <c r="E16" s="25">
        <v>116653.0</v>
      </c>
      <c r="F16" s="25">
        <v>163844.0</v>
      </c>
      <c r="G16" s="25">
        <v>152401.0</v>
      </c>
      <c r="H16" s="25">
        <v>179893.0</v>
      </c>
      <c r="I16" s="25">
        <v>157767.0</v>
      </c>
      <c r="J16" s="25">
        <v>148487.0</v>
      </c>
      <c r="K16" s="25">
        <v>203179.0</v>
      </c>
      <c r="L16" s="25">
        <v>172222.0</v>
      </c>
      <c r="M16" s="25">
        <v>162812.0</v>
      </c>
      <c r="N16" s="26">
        <f t="shared" si="1"/>
        <v>1903741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76824.0</v>
      </c>
      <c r="C17" s="25">
        <v>71789.0</v>
      </c>
      <c r="D17" s="52">
        <v>85293.0</v>
      </c>
      <c r="E17" s="25">
        <v>70589.0</v>
      </c>
      <c r="F17" s="25">
        <v>77630.0</v>
      </c>
      <c r="G17" s="25">
        <v>71426.0</v>
      </c>
      <c r="H17" s="25">
        <v>83801.0</v>
      </c>
      <c r="I17" s="25">
        <v>95780.0</v>
      </c>
      <c r="J17" s="25">
        <v>80156.0</v>
      </c>
      <c r="K17" s="25">
        <v>85023.0</v>
      </c>
      <c r="L17" s="25">
        <v>85182.0</v>
      </c>
      <c r="M17" s="25">
        <v>77938.0</v>
      </c>
      <c r="N17" s="26">
        <f t="shared" si="1"/>
        <v>961431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88070.0</v>
      </c>
      <c r="C18" s="25">
        <v>84384.0</v>
      </c>
      <c r="D18" s="52">
        <v>102052.0</v>
      </c>
      <c r="E18" s="25">
        <v>86964.0</v>
      </c>
      <c r="F18" s="25">
        <v>93287.0</v>
      </c>
      <c r="G18" s="25">
        <v>79642.0</v>
      </c>
      <c r="H18" s="25">
        <v>89501.0</v>
      </c>
      <c r="I18" s="25">
        <v>106453.0</v>
      </c>
      <c r="J18" s="25">
        <v>90521.0</v>
      </c>
      <c r="K18" s="25">
        <v>98089.0</v>
      </c>
      <c r="L18" s="25">
        <v>100169.0</v>
      </c>
      <c r="M18" s="25">
        <v>84305.0</v>
      </c>
      <c r="N18" s="26">
        <f t="shared" si="1"/>
        <v>1103437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223244.0</v>
      </c>
      <c r="C19" s="25">
        <v>201890.0</v>
      </c>
      <c r="D19" s="52">
        <v>259377.0</v>
      </c>
      <c r="E19" s="25">
        <v>228092.0</v>
      </c>
      <c r="F19" s="25">
        <v>244391.0</v>
      </c>
      <c r="G19" s="25">
        <v>199660.0</v>
      </c>
      <c r="H19" s="25">
        <v>214103.0</v>
      </c>
      <c r="I19" s="25">
        <v>242041.0</v>
      </c>
      <c r="J19" s="25">
        <v>213905.0</v>
      </c>
      <c r="K19" s="25">
        <v>244302.0</v>
      </c>
      <c r="L19" s="25">
        <v>237460.0</v>
      </c>
      <c r="M19" s="25">
        <v>219765.0</v>
      </c>
      <c r="N19" s="26">
        <f t="shared" si="1"/>
        <v>2728230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72505.0</v>
      </c>
      <c r="C20" s="25">
        <v>70893.0</v>
      </c>
      <c r="D20" s="52">
        <v>89431.0</v>
      </c>
      <c r="E20" s="25">
        <v>73884.0</v>
      </c>
      <c r="F20" s="25">
        <v>75662.0</v>
      </c>
      <c r="G20" s="25">
        <v>60902.0</v>
      </c>
      <c r="H20" s="25">
        <v>60518.0</v>
      </c>
      <c r="I20" s="25">
        <v>64379.0</v>
      </c>
      <c r="J20" s="25">
        <v>64240.0</v>
      </c>
      <c r="K20" s="25">
        <v>73016.0</v>
      </c>
      <c r="L20" s="25">
        <v>74154.0</v>
      </c>
      <c r="M20" s="25">
        <v>65280.0</v>
      </c>
      <c r="N20" s="26">
        <f t="shared" si="1"/>
        <v>844864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54430.0</v>
      </c>
      <c r="C21" s="25">
        <v>54859.0</v>
      </c>
      <c r="D21" s="52">
        <v>60825.0</v>
      </c>
      <c r="E21" s="25">
        <v>59199.0</v>
      </c>
      <c r="F21" s="25">
        <v>59829.0</v>
      </c>
      <c r="G21" s="25">
        <v>55237.0</v>
      </c>
      <c r="H21" s="25">
        <v>49947.0</v>
      </c>
      <c r="I21" s="25">
        <v>48731.0</v>
      </c>
      <c r="J21" s="25">
        <v>49443.0</v>
      </c>
      <c r="K21" s="25">
        <v>53912.0</v>
      </c>
      <c r="L21" s="25">
        <v>51322.0</v>
      </c>
      <c r="M21" s="25">
        <v>48350.0</v>
      </c>
      <c r="N21" s="26">
        <f t="shared" si="1"/>
        <v>646084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322696.0</v>
      </c>
      <c r="C22" s="25">
        <v>280763.0</v>
      </c>
      <c r="D22" s="52">
        <v>347041.0</v>
      </c>
      <c r="E22" s="25">
        <v>301687.0</v>
      </c>
      <c r="F22" s="25">
        <v>317338.0</v>
      </c>
      <c r="G22" s="25">
        <v>291015.0</v>
      </c>
      <c r="H22" s="25">
        <v>303688.0</v>
      </c>
      <c r="I22" s="25">
        <v>328913.0</v>
      </c>
      <c r="J22" s="25">
        <v>304092.0</v>
      </c>
      <c r="K22" s="25">
        <v>344744.0</v>
      </c>
      <c r="L22" s="25">
        <v>312801.0</v>
      </c>
      <c r="M22" s="25">
        <v>289544.0</v>
      </c>
      <c r="N22" s="26">
        <f t="shared" si="1"/>
        <v>3744322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41000.0</v>
      </c>
      <c r="C23" s="54">
        <v>34000.0</v>
      </c>
      <c r="D23" s="54">
        <v>39000.0</v>
      </c>
      <c r="E23" s="54">
        <v>39000.0</v>
      </c>
      <c r="F23" s="54">
        <v>38000.0</v>
      </c>
      <c r="G23" s="54">
        <v>34000.0</v>
      </c>
      <c r="H23" s="54">
        <v>37000.0</v>
      </c>
      <c r="I23" s="54">
        <v>36000.0</v>
      </c>
      <c r="J23" s="54">
        <v>38000.0</v>
      </c>
      <c r="K23" s="54">
        <v>39000.0</v>
      </c>
      <c r="L23" s="54">
        <v>42000.0</v>
      </c>
      <c r="M23" s="54">
        <v>42000.0</v>
      </c>
      <c r="N23" s="55">
        <f t="shared" si="1"/>
        <v>459000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1182430</v>
      </c>
      <c r="C24" s="29">
        <f t="shared" si="3"/>
        <v>1099816</v>
      </c>
      <c r="D24" s="29">
        <f t="shared" si="3"/>
        <v>1317553</v>
      </c>
      <c r="E24" s="29">
        <f t="shared" si="3"/>
        <v>1109409</v>
      </c>
      <c r="F24" s="29">
        <f t="shared" si="3"/>
        <v>1243069</v>
      </c>
      <c r="G24" s="29">
        <f t="shared" si="3"/>
        <v>1136376</v>
      </c>
      <c r="H24" s="29">
        <f t="shared" si="3"/>
        <v>1208320</v>
      </c>
      <c r="I24" s="29">
        <f t="shared" si="3"/>
        <v>1284265</v>
      </c>
      <c r="J24" s="29">
        <f t="shared" si="3"/>
        <v>1173785</v>
      </c>
      <c r="K24" s="29">
        <f t="shared" si="3"/>
        <v>1373248</v>
      </c>
      <c r="L24" s="29">
        <f t="shared" si="3"/>
        <v>1277599</v>
      </c>
      <c r="M24" s="29">
        <f t="shared" si="3"/>
        <v>1201545</v>
      </c>
      <c r="N24" s="30">
        <f t="shared" si="1"/>
        <v>14607415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523094.0</v>
      </c>
      <c r="C25" s="25">
        <v>538500.0</v>
      </c>
      <c r="D25" s="25">
        <v>629774.0</v>
      </c>
      <c r="E25" s="25">
        <v>565656.0</v>
      </c>
      <c r="F25" s="25">
        <v>623271.0</v>
      </c>
      <c r="G25" s="25">
        <v>586932.0</v>
      </c>
      <c r="H25" s="25">
        <v>634043.0</v>
      </c>
      <c r="I25" s="25">
        <v>681586.0</v>
      </c>
      <c r="J25" s="25">
        <v>614072.0</v>
      </c>
      <c r="K25" s="25">
        <v>650068.0</v>
      </c>
      <c r="L25" s="25">
        <v>569608.0</v>
      </c>
      <c r="M25" s="25">
        <v>527422.0</v>
      </c>
      <c r="N25" s="26">
        <f t="shared" si="1"/>
        <v>7144026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110465.0</v>
      </c>
      <c r="C26" s="25">
        <v>108596.0</v>
      </c>
      <c r="D26" s="25">
        <v>125467.0</v>
      </c>
      <c r="E26" s="25">
        <v>110051.0</v>
      </c>
      <c r="F26" s="25">
        <v>100214.0</v>
      </c>
      <c r="G26" s="25">
        <v>111584.0</v>
      </c>
      <c r="H26" s="25">
        <v>119138.0</v>
      </c>
      <c r="I26" s="25">
        <v>113912.0</v>
      </c>
      <c r="J26" s="25">
        <v>108664.0</v>
      </c>
      <c r="K26" s="25">
        <v>127674.0</v>
      </c>
      <c r="L26" s="25">
        <v>113995.0</v>
      </c>
      <c r="M26" s="25">
        <v>104980.0</v>
      </c>
      <c r="N26" s="26">
        <f t="shared" si="1"/>
        <v>1354740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358567.0</v>
      </c>
      <c r="C27" s="25">
        <v>341167.0</v>
      </c>
      <c r="D27" s="25">
        <v>413334.0</v>
      </c>
      <c r="E27" s="25">
        <v>355482.0</v>
      </c>
      <c r="F27" s="25">
        <v>419136.0</v>
      </c>
      <c r="G27" s="25">
        <v>384891.0</v>
      </c>
      <c r="H27" s="25">
        <v>435636.0</v>
      </c>
      <c r="I27" s="25">
        <v>458944.0</v>
      </c>
      <c r="J27" s="25">
        <v>393089.0</v>
      </c>
      <c r="K27" s="25">
        <v>433678.0</v>
      </c>
      <c r="L27" s="25">
        <v>391653.0</v>
      </c>
      <c r="M27" s="25">
        <v>348055.0</v>
      </c>
      <c r="N27" s="26">
        <f t="shared" si="1"/>
        <v>4733632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1134419.0</v>
      </c>
      <c r="C28" s="25">
        <v>1195570.0</v>
      </c>
      <c r="D28" s="25">
        <v>1395858.0</v>
      </c>
      <c r="E28" s="25">
        <v>1199755.0</v>
      </c>
      <c r="F28" s="25">
        <v>1339696.0</v>
      </c>
      <c r="G28" s="25">
        <v>1121823.0</v>
      </c>
      <c r="H28" s="25">
        <v>1336174.0</v>
      </c>
      <c r="I28" s="25">
        <v>1491696.0</v>
      </c>
      <c r="J28" s="25">
        <v>1272396.0</v>
      </c>
      <c r="K28" s="25">
        <v>1343556.0</v>
      </c>
      <c r="L28" s="25">
        <v>1292897.0</v>
      </c>
      <c r="M28" s="25">
        <v>1035843.0</v>
      </c>
      <c r="N28" s="26">
        <f t="shared" si="1"/>
        <v>15159683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221000.0</v>
      </c>
      <c r="C29" s="54">
        <v>206000.0</v>
      </c>
      <c r="D29" s="54">
        <v>248000.0</v>
      </c>
      <c r="E29" s="54">
        <v>256000.0</v>
      </c>
      <c r="F29" s="54">
        <v>269000.0</v>
      </c>
      <c r="G29" s="54">
        <v>265000.0</v>
      </c>
      <c r="H29" s="54">
        <v>283000.0</v>
      </c>
      <c r="I29" s="54">
        <v>292000.0</v>
      </c>
      <c r="J29" s="54">
        <v>267000.0</v>
      </c>
      <c r="K29" s="54">
        <v>286000.0</v>
      </c>
      <c r="L29" s="54">
        <v>246000.0</v>
      </c>
      <c r="M29" s="54">
        <v>206000.0</v>
      </c>
      <c r="N29" s="55">
        <f t="shared" si="1"/>
        <v>3045000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4">SUM(B25:B29)</f>
        <v>2347545</v>
      </c>
      <c r="C30" s="29">
        <f t="shared" si="4"/>
        <v>2389833</v>
      </c>
      <c r="D30" s="29">
        <f t="shared" si="4"/>
        <v>2812433</v>
      </c>
      <c r="E30" s="29">
        <f t="shared" si="4"/>
        <v>2486944</v>
      </c>
      <c r="F30" s="29">
        <f t="shared" si="4"/>
        <v>2751317</v>
      </c>
      <c r="G30" s="29">
        <f t="shared" si="4"/>
        <v>2470230</v>
      </c>
      <c r="H30" s="29">
        <f t="shared" si="4"/>
        <v>2807991</v>
      </c>
      <c r="I30" s="29">
        <f t="shared" si="4"/>
        <v>3038138</v>
      </c>
      <c r="J30" s="29">
        <f t="shared" si="4"/>
        <v>2655221</v>
      </c>
      <c r="K30" s="29">
        <f t="shared" si="4"/>
        <v>2840976</v>
      </c>
      <c r="L30" s="29">
        <f t="shared" si="4"/>
        <v>2614153</v>
      </c>
      <c r="M30" s="29">
        <f t="shared" si="4"/>
        <v>2222300</v>
      </c>
      <c r="N30" s="30">
        <f t="shared" si="1"/>
        <v>31437081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357265.0</v>
      </c>
      <c r="C31" s="25">
        <v>353838.0</v>
      </c>
      <c r="D31" s="25">
        <v>398920.0</v>
      </c>
      <c r="E31" s="25">
        <v>349449.0</v>
      </c>
      <c r="F31" s="25">
        <v>403551.0</v>
      </c>
      <c r="G31" s="25">
        <v>319230.0</v>
      </c>
      <c r="H31" s="25">
        <v>394116.0</v>
      </c>
      <c r="I31" s="25">
        <v>444552.0</v>
      </c>
      <c r="J31" s="25">
        <v>379035.0</v>
      </c>
      <c r="K31" s="25">
        <v>396572.0</v>
      </c>
      <c r="L31" s="25">
        <v>395809.0</v>
      </c>
      <c r="M31" s="25">
        <v>330632.0</v>
      </c>
      <c r="N31" s="26">
        <f t="shared" si="1"/>
        <v>4522969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254813.0</v>
      </c>
      <c r="C32" s="25">
        <v>263264.0</v>
      </c>
      <c r="D32" s="25">
        <v>291302.0</v>
      </c>
      <c r="E32" s="25">
        <v>246351.0</v>
      </c>
      <c r="F32" s="25">
        <v>298866.0</v>
      </c>
      <c r="G32" s="25">
        <v>256136.0</v>
      </c>
      <c r="H32" s="25">
        <v>273433.0</v>
      </c>
      <c r="I32" s="25">
        <v>308092.0</v>
      </c>
      <c r="J32" s="25">
        <v>264483.0</v>
      </c>
      <c r="K32" s="25">
        <v>304170.0</v>
      </c>
      <c r="L32" s="25">
        <v>276773.0</v>
      </c>
      <c r="M32" s="25">
        <v>230627.0</v>
      </c>
      <c r="N32" s="26">
        <f t="shared" si="1"/>
        <v>3268310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294069.0</v>
      </c>
      <c r="C33" s="25">
        <v>271544.0</v>
      </c>
      <c r="D33" s="25">
        <v>299910.0</v>
      </c>
      <c r="E33" s="25">
        <v>280566.0</v>
      </c>
      <c r="F33" s="25">
        <v>324204.0</v>
      </c>
      <c r="G33" s="25">
        <v>291989.0</v>
      </c>
      <c r="H33" s="25">
        <v>289212.0</v>
      </c>
      <c r="I33" s="25">
        <v>325603.0</v>
      </c>
      <c r="J33" s="25">
        <v>252327.0</v>
      </c>
      <c r="K33" s="25">
        <v>298282.0</v>
      </c>
      <c r="L33" s="25">
        <v>313289.0</v>
      </c>
      <c r="M33" s="25">
        <v>246794.0</v>
      </c>
      <c r="N33" s="26">
        <f t="shared" si="1"/>
        <v>3487789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22000.0</v>
      </c>
      <c r="C34" s="54">
        <v>20000.0</v>
      </c>
      <c r="D34" s="54">
        <v>21000.0</v>
      </c>
      <c r="E34" s="54">
        <v>22000.0</v>
      </c>
      <c r="F34" s="54">
        <v>24000.0</v>
      </c>
      <c r="G34" s="54">
        <v>23000.0</v>
      </c>
      <c r="H34" s="54">
        <v>24000.0</v>
      </c>
      <c r="I34" s="54">
        <v>24000.0</v>
      </c>
      <c r="J34" s="54">
        <v>24000.0</v>
      </c>
      <c r="K34" s="54">
        <v>24000.0</v>
      </c>
      <c r="L34" s="54">
        <v>24000.0</v>
      </c>
      <c r="M34" s="54">
        <v>20000.0</v>
      </c>
      <c r="N34" s="55">
        <f t="shared" si="1"/>
        <v>272000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5">SUM(B31:B34)</f>
        <v>928147</v>
      </c>
      <c r="C35" s="29">
        <f t="shared" si="5"/>
        <v>908646</v>
      </c>
      <c r="D35" s="29">
        <f t="shared" si="5"/>
        <v>1011132</v>
      </c>
      <c r="E35" s="29">
        <f t="shared" si="5"/>
        <v>898366</v>
      </c>
      <c r="F35" s="29">
        <f t="shared" si="5"/>
        <v>1050621</v>
      </c>
      <c r="G35" s="29">
        <f t="shared" si="5"/>
        <v>890355</v>
      </c>
      <c r="H35" s="29">
        <f t="shared" si="5"/>
        <v>980761</v>
      </c>
      <c r="I35" s="29">
        <f t="shared" si="5"/>
        <v>1102247</v>
      </c>
      <c r="J35" s="29">
        <f t="shared" si="5"/>
        <v>919845</v>
      </c>
      <c r="K35" s="29">
        <f t="shared" si="5"/>
        <v>1023024</v>
      </c>
      <c r="L35" s="29">
        <f t="shared" si="5"/>
        <v>1009871</v>
      </c>
      <c r="M35" s="29">
        <f t="shared" si="5"/>
        <v>828053</v>
      </c>
      <c r="N35" s="30">
        <f t="shared" si="1"/>
        <v>11551068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>
        <v>72993.0</v>
      </c>
      <c r="C36" s="25">
        <v>75727.0</v>
      </c>
      <c r="D36" s="25">
        <v>85555.0</v>
      </c>
      <c r="E36" s="25">
        <v>77221.0</v>
      </c>
      <c r="F36" s="25">
        <v>92229.0</v>
      </c>
      <c r="G36" s="25">
        <v>75154.0</v>
      </c>
      <c r="H36" s="25">
        <v>94693.0</v>
      </c>
      <c r="I36" s="25">
        <v>101556.0</v>
      </c>
      <c r="J36" s="25">
        <v>85395.0</v>
      </c>
      <c r="K36" s="25">
        <v>88491.0</v>
      </c>
      <c r="L36" s="25">
        <v>87067.0</v>
      </c>
      <c r="M36" s="25">
        <v>72543.0</v>
      </c>
      <c r="N36" s="26">
        <f t="shared" si="1"/>
        <v>1008624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>
        <v>94775.0</v>
      </c>
      <c r="C37" s="25">
        <v>92504.0</v>
      </c>
      <c r="D37" s="25">
        <v>108640.0</v>
      </c>
      <c r="E37" s="25">
        <v>106386.0</v>
      </c>
      <c r="F37" s="25">
        <v>125594.0</v>
      </c>
      <c r="G37" s="25">
        <v>109031.0</v>
      </c>
      <c r="H37" s="25">
        <v>118218.0</v>
      </c>
      <c r="I37" s="25">
        <v>139042.0</v>
      </c>
      <c r="J37" s="25">
        <v>121054.0</v>
      </c>
      <c r="K37" s="25">
        <v>144051.0</v>
      </c>
      <c r="L37" s="25">
        <v>115581.0</v>
      </c>
      <c r="M37" s="25">
        <v>106663.0</v>
      </c>
      <c r="N37" s="26">
        <f t="shared" si="1"/>
        <v>1381539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201406.0</v>
      </c>
      <c r="C38" s="25">
        <v>213861.0</v>
      </c>
      <c r="D38" s="25">
        <v>260800.0</v>
      </c>
      <c r="E38" s="25">
        <v>239530.0</v>
      </c>
      <c r="F38" s="25">
        <v>275540.0</v>
      </c>
      <c r="G38" s="25">
        <v>263354.0</v>
      </c>
      <c r="H38" s="25">
        <v>285048.0</v>
      </c>
      <c r="I38" s="25">
        <v>304636.0</v>
      </c>
      <c r="J38" s="25">
        <v>256993.0</v>
      </c>
      <c r="K38" s="25">
        <v>298108.0</v>
      </c>
      <c r="L38" s="25">
        <v>241450.0</v>
      </c>
      <c r="M38" s="25">
        <v>220807.0</v>
      </c>
      <c r="N38" s="26">
        <f t="shared" si="1"/>
        <v>3061533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85611.0</v>
      </c>
      <c r="C39" s="25">
        <v>100739.0</v>
      </c>
      <c r="D39" s="25">
        <v>110615.0</v>
      </c>
      <c r="E39" s="25">
        <v>94425.0</v>
      </c>
      <c r="F39" s="25">
        <v>112450.0</v>
      </c>
      <c r="G39" s="25">
        <v>106072.0</v>
      </c>
      <c r="H39" s="25">
        <v>120633.0</v>
      </c>
      <c r="I39" s="25">
        <v>124457.0</v>
      </c>
      <c r="J39" s="25">
        <v>116068.0</v>
      </c>
      <c r="K39" s="25">
        <v>115278.0</v>
      </c>
      <c r="L39" s="25">
        <v>94259.0</v>
      </c>
      <c r="M39" s="25">
        <v>81060.0</v>
      </c>
      <c r="N39" s="26">
        <f t="shared" si="1"/>
        <v>1261667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6">SUM(B36:B39)</f>
        <v>454785</v>
      </c>
      <c r="C40" s="29">
        <f t="shared" si="6"/>
        <v>482831</v>
      </c>
      <c r="D40" s="29">
        <f t="shared" si="6"/>
        <v>565610</v>
      </c>
      <c r="E40" s="29">
        <f t="shared" si="6"/>
        <v>517562</v>
      </c>
      <c r="F40" s="29">
        <f t="shared" si="6"/>
        <v>605813</v>
      </c>
      <c r="G40" s="29">
        <f t="shared" si="6"/>
        <v>553611</v>
      </c>
      <c r="H40" s="29">
        <f t="shared" si="6"/>
        <v>618592</v>
      </c>
      <c r="I40" s="29">
        <f t="shared" si="6"/>
        <v>669691</v>
      </c>
      <c r="J40" s="29">
        <f t="shared" si="6"/>
        <v>579510</v>
      </c>
      <c r="K40" s="29">
        <f t="shared" si="6"/>
        <v>645928</v>
      </c>
      <c r="L40" s="29">
        <f t="shared" si="6"/>
        <v>538357</v>
      </c>
      <c r="M40" s="29">
        <f t="shared" si="6"/>
        <v>481073</v>
      </c>
      <c r="N40" s="30">
        <f t="shared" si="1"/>
        <v>6713363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7">B13+B24+B30+B35+B40</f>
        <v>5305205</v>
      </c>
      <c r="C41" s="56">
        <f t="shared" si="7"/>
        <v>5245702</v>
      </c>
      <c r="D41" s="56">
        <f t="shared" si="7"/>
        <v>6091824</v>
      </c>
      <c r="E41" s="56">
        <f t="shared" si="7"/>
        <v>5353569</v>
      </c>
      <c r="F41" s="56">
        <f t="shared" si="7"/>
        <v>6089147</v>
      </c>
      <c r="G41" s="56">
        <f t="shared" si="7"/>
        <v>5457812</v>
      </c>
      <c r="H41" s="56">
        <f t="shared" si="7"/>
        <v>6083429</v>
      </c>
      <c r="I41" s="56">
        <f t="shared" si="7"/>
        <v>6568943</v>
      </c>
      <c r="J41" s="56">
        <f t="shared" si="7"/>
        <v>5780603</v>
      </c>
      <c r="K41" s="56">
        <f t="shared" si="7"/>
        <v>6320059</v>
      </c>
      <c r="L41" s="56">
        <f t="shared" si="7"/>
        <v>5894906</v>
      </c>
      <c r="M41" s="56">
        <f t="shared" si="7"/>
        <v>5132434</v>
      </c>
      <c r="N41" s="57">
        <f t="shared" si="7"/>
        <v>69323633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2A1C7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68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71963.0</v>
      </c>
      <c r="C6" s="25">
        <v>63171.0</v>
      </c>
      <c r="D6" s="52">
        <v>67048.0</v>
      </c>
      <c r="E6" s="52">
        <v>55862.0</v>
      </c>
      <c r="F6" s="52">
        <v>77398.0</v>
      </c>
      <c r="G6" s="52">
        <v>71219.0</v>
      </c>
      <c r="H6" s="25">
        <v>81103.0</v>
      </c>
      <c r="I6" s="25">
        <v>77081.0</v>
      </c>
      <c r="J6" s="25">
        <v>73869.0</v>
      </c>
      <c r="K6" s="25">
        <v>73104.0</v>
      </c>
      <c r="L6" s="25">
        <v>65958.0</v>
      </c>
      <c r="M6" s="25">
        <v>48894.0</v>
      </c>
      <c r="N6" s="26">
        <f t="shared" ref="N6:N40" si="1">SUM(B6:M6)</f>
        <v>826670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13358.0</v>
      </c>
      <c r="C7" s="25">
        <v>10744.0</v>
      </c>
      <c r="D7" s="52">
        <v>14485.0</v>
      </c>
      <c r="E7" s="52">
        <v>14621.0</v>
      </c>
      <c r="F7" s="52">
        <v>15229.0</v>
      </c>
      <c r="G7" s="52">
        <v>13572.0</v>
      </c>
      <c r="H7" s="25">
        <v>14862.0</v>
      </c>
      <c r="I7" s="25">
        <v>21954.0</v>
      </c>
      <c r="J7" s="25">
        <v>19974.0</v>
      </c>
      <c r="K7" s="25">
        <v>21355.0</v>
      </c>
      <c r="L7" s="25">
        <v>20172.0</v>
      </c>
      <c r="M7" s="25">
        <v>13346.0</v>
      </c>
      <c r="N7" s="26">
        <f t="shared" si="1"/>
        <v>193672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77124.0</v>
      </c>
      <c r="C8" s="25">
        <v>62791.0</v>
      </c>
      <c r="D8" s="25">
        <v>109019.0</v>
      </c>
      <c r="E8" s="25">
        <v>77024.0</v>
      </c>
      <c r="F8" s="25">
        <v>76369.0</v>
      </c>
      <c r="G8" s="25">
        <v>115120.0</v>
      </c>
      <c r="H8" s="25">
        <v>97534.0</v>
      </c>
      <c r="I8" s="25">
        <v>75820.0</v>
      </c>
      <c r="J8" s="25">
        <v>63070.0</v>
      </c>
      <c r="K8" s="25">
        <v>116893.0</v>
      </c>
      <c r="L8" s="25">
        <v>101635.0</v>
      </c>
      <c r="M8" s="25">
        <v>64207.0</v>
      </c>
      <c r="N8" s="26">
        <f t="shared" si="1"/>
        <v>1036606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8872.0</v>
      </c>
      <c r="C9" s="25">
        <v>9111.0</v>
      </c>
      <c r="D9" s="52">
        <v>11886.0</v>
      </c>
      <c r="E9" s="52">
        <v>13366.0</v>
      </c>
      <c r="F9" s="52">
        <v>9793.0</v>
      </c>
      <c r="G9" s="52">
        <v>8558.0</v>
      </c>
      <c r="H9" s="25">
        <v>9703.0</v>
      </c>
      <c r="I9" s="25">
        <v>9367.0</v>
      </c>
      <c r="J9" s="25">
        <v>9775.0</v>
      </c>
      <c r="K9" s="25">
        <v>9853.0</v>
      </c>
      <c r="L9" s="25">
        <v>11224.0</v>
      </c>
      <c r="M9" s="25">
        <v>10406.0</v>
      </c>
      <c r="N9" s="26">
        <f t="shared" si="1"/>
        <v>121914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197302.0</v>
      </c>
      <c r="C10" s="25">
        <v>152624.0</v>
      </c>
      <c r="D10" s="25">
        <v>175476.0</v>
      </c>
      <c r="E10" s="25">
        <v>170566.0</v>
      </c>
      <c r="F10" s="25">
        <v>197499.0</v>
      </c>
      <c r="G10" s="25">
        <v>174928.0</v>
      </c>
      <c r="H10" s="25">
        <v>222278.0</v>
      </c>
      <c r="I10" s="25">
        <v>179082.0</v>
      </c>
      <c r="J10" s="25">
        <v>211698.0</v>
      </c>
      <c r="K10" s="25">
        <v>216306.0</v>
      </c>
      <c r="L10" s="25">
        <v>214322.0</v>
      </c>
      <c r="M10" s="25">
        <v>206527.0</v>
      </c>
      <c r="N10" s="26">
        <f t="shared" si="1"/>
        <v>2318608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19544.0</v>
      </c>
      <c r="C11" s="25">
        <v>22741.0</v>
      </c>
      <c r="D11" s="52">
        <v>25145.0</v>
      </c>
      <c r="E11" s="52">
        <v>22572.0</v>
      </c>
      <c r="F11" s="52">
        <v>21952.0</v>
      </c>
      <c r="G11" s="52">
        <v>20633.0</v>
      </c>
      <c r="H11" s="25">
        <v>18092.0</v>
      </c>
      <c r="I11" s="25">
        <v>19537.0</v>
      </c>
      <c r="J11" s="25">
        <v>14595.0</v>
      </c>
      <c r="K11" s="25">
        <v>15461.0</v>
      </c>
      <c r="L11" s="25">
        <v>22239.0</v>
      </c>
      <c r="M11" s="25">
        <v>28008.0</v>
      </c>
      <c r="N11" s="26">
        <f t="shared" si="1"/>
        <v>250519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39734.0</v>
      </c>
      <c r="C12" s="25">
        <v>34634.0</v>
      </c>
      <c r="D12" s="52">
        <v>36665.0</v>
      </c>
      <c r="E12" s="52">
        <v>42681.0</v>
      </c>
      <c r="F12" s="52">
        <v>45626.0</v>
      </c>
      <c r="G12" s="52">
        <v>44160.0</v>
      </c>
      <c r="H12" s="25">
        <v>48037.0</v>
      </c>
      <c r="I12" s="25">
        <v>48247.0</v>
      </c>
      <c r="J12" s="25">
        <v>50264.0</v>
      </c>
      <c r="K12" s="25">
        <v>53898.0</v>
      </c>
      <c r="L12" s="25">
        <v>46504.0</v>
      </c>
      <c r="M12" s="25">
        <v>34784.0</v>
      </c>
      <c r="N12" s="26">
        <f t="shared" si="1"/>
        <v>525234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427897</v>
      </c>
      <c r="C13" s="29">
        <f t="shared" si="2"/>
        <v>355816</v>
      </c>
      <c r="D13" s="29">
        <f t="shared" si="2"/>
        <v>439724</v>
      </c>
      <c r="E13" s="29">
        <f t="shared" si="2"/>
        <v>396692</v>
      </c>
      <c r="F13" s="29">
        <f t="shared" si="2"/>
        <v>443866</v>
      </c>
      <c r="G13" s="29">
        <f t="shared" si="2"/>
        <v>448190</v>
      </c>
      <c r="H13" s="29">
        <f t="shared" si="2"/>
        <v>491609</v>
      </c>
      <c r="I13" s="29">
        <f t="shared" si="2"/>
        <v>431088</v>
      </c>
      <c r="J13" s="29">
        <f t="shared" si="2"/>
        <v>443245</v>
      </c>
      <c r="K13" s="29">
        <f t="shared" si="2"/>
        <v>506870</v>
      </c>
      <c r="L13" s="29">
        <f t="shared" si="2"/>
        <v>482054</v>
      </c>
      <c r="M13" s="29">
        <f t="shared" si="2"/>
        <v>406172</v>
      </c>
      <c r="N13" s="30">
        <f t="shared" si="1"/>
        <v>5273223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141106.0</v>
      </c>
      <c r="C14" s="25">
        <v>98573.0</v>
      </c>
      <c r="D14" s="25">
        <v>102713.0</v>
      </c>
      <c r="E14" s="25">
        <v>134120.0</v>
      </c>
      <c r="F14" s="25">
        <v>110967.0</v>
      </c>
      <c r="G14" s="25">
        <v>128004.0</v>
      </c>
      <c r="H14" s="25">
        <v>152977.0</v>
      </c>
      <c r="I14" s="25">
        <v>139219.0</v>
      </c>
      <c r="J14" s="25">
        <v>138733.0</v>
      </c>
      <c r="K14" s="25">
        <v>143257.0</v>
      </c>
      <c r="L14" s="25">
        <v>148120.0</v>
      </c>
      <c r="M14" s="25">
        <v>125336.0</v>
      </c>
      <c r="N14" s="26">
        <f t="shared" si="1"/>
        <v>1563125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59030.0</v>
      </c>
      <c r="C15" s="25">
        <v>48789.0</v>
      </c>
      <c r="D15" s="25">
        <v>52454.0</v>
      </c>
      <c r="E15" s="25">
        <v>56163.0</v>
      </c>
      <c r="F15" s="25">
        <v>63680.0</v>
      </c>
      <c r="G15" s="25">
        <v>63422.0</v>
      </c>
      <c r="H15" s="25">
        <v>70735.0</v>
      </c>
      <c r="I15" s="25">
        <v>72838.0</v>
      </c>
      <c r="J15" s="25">
        <v>74408.0</v>
      </c>
      <c r="K15" s="25">
        <v>72485.0</v>
      </c>
      <c r="L15" s="25">
        <v>69970.0</v>
      </c>
      <c r="M15" s="25">
        <v>74805.0</v>
      </c>
      <c r="N15" s="26">
        <f t="shared" si="1"/>
        <v>778779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178673.0</v>
      </c>
      <c r="C16" s="25">
        <v>145178.0</v>
      </c>
      <c r="D16" s="52">
        <v>134031.0</v>
      </c>
      <c r="E16" s="25">
        <v>143115.0</v>
      </c>
      <c r="F16" s="25">
        <v>162691.0</v>
      </c>
      <c r="G16" s="25">
        <v>160042.0</v>
      </c>
      <c r="H16" s="25">
        <v>185124.0</v>
      </c>
      <c r="I16" s="25">
        <v>206687.0</v>
      </c>
      <c r="J16" s="25">
        <v>184866.0</v>
      </c>
      <c r="K16" s="25">
        <v>190547.0</v>
      </c>
      <c r="L16" s="25">
        <v>190100.0</v>
      </c>
      <c r="M16" s="25">
        <v>184335.0</v>
      </c>
      <c r="N16" s="26">
        <f t="shared" si="1"/>
        <v>2065389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83158.0</v>
      </c>
      <c r="C17" s="25">
        <v>72593.0</v>
      </c>
      <c r="D17" s="52">
        <v>80256.0</v>
      </c>
      <c r="E17" s="25">
        <v>79004.0</v>
      </c>
      <c r="F17" s="25">
        <v>73572.0</v>
      </c>
      <c r="G17" s="25">
        <v>74461.0</v>
      </c>
      <c r="H17" s="25">
        <v>80092.0</v>
      </c>
      <c r="I17" s="25">
        <v>85507.0</v>
      </c>
      <c r="J17" s="25">
        <v>83962.0</v>
      </c>
      <c r="K17" s="25">
        <v>87210.0</v>
      </c>
      <c r="L17" s="25">
        <v>79636.0</v>
      </c>
      <c r="M17" s="25">
        <v>74719.0</v>
      </c>
      <c r="N17" s="26">
        <f t="shared" si="1"/>
        <v>954170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104554.0</v>
      </c>
      <c r="C18" s="25">
        <v>91518.0</v>
      </c>
      <c r="D18" s="52">
        <v>100642.0</v>
      </c>
      <c r="E18" s="25">
        <v>98898.0</v>
      </c>
      <c r="F18" s="25">
        <v>98165.0</v>
      </c>
      <c r="G18" s="25">
        <v>86193.0</v>
      </c>
      <c r="H18" s="25">
        <v>103220.0</v>
      </c>
      <c r="I18" s="25">
        <v>107230.0</v>
      </c>
      <c r="J18" s="25">
        <v>107627.0</v>
      </c>
      <c r="K18" s="25">
        <v>121327.0</v>
      </c>
      <c r="L18" s="25">
        <v>106266.0</v>
      </c>
      <c r="M18" s="25">
        <v>97804.0</v>
      </c>
      <c r="N18" s="26">
        <f t="shared" si="1"/>
        <v>1223444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248815.0</v>
      </c>
      <c r="C19" s="25">
        <v>219363.0</v>
      </c>
      <c r="D19" s="52">
        <v>251351.0</v>
      </c>
      <c r="E19" s="25">
        <v>254150.0</v>
      </c>
      <c r="F19" s="25">
        <v>242668.0</v>
      </c>
      <c r="G19" s="25">
        <v>205044.0</v>
      </c>
      <c r="H19" s="25">
        <v>239702.0</v>
      </c>
      <c r="I19" s="25">
        <v>256306.0</v>
      </c>
      <c r="J19" s="25">
        <v>272593.0</v>
      </c>
      <c r="K19" s="25">
        <v>282662.0</v>
      </c>
      <c r="L19" s="25">
        <v>265250.0</v>
      </c>
      <c r="M19" s="25">
        <v>244117.0</v>
      </c>
      <c r="N19" s="26">
        <f t="shared" si="1"/>
        <v>2982021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73974.0</v>
      </c>
      <c r="C20" s="25">
        <v>63596.0</v>
      </c>
      <c r="D20" s="52">
        <v>72665.0</v>
      </c>
      <c r="E20" s="25">
        <v>71362.0</v>
      </c>
      <c r="F20" s="25">
        <v>62454.0</v>
      </c>
      <c r="G20" s="25">
        <v>56918.0</v>
      </c>
      <c r="H20" s="25">
        <v>59718.0</v>
      </c>
      <c r="I20" s="25">
        <v>60978.0</v>
      </c>
      <c r="J20" s="25">
        <v>65895.0</v>
      </c>
      <c r="K20" s="25">
        <v>73594.0</v>
      </c>
      <c r="L20" s="25">
        <v>68060.0</v>
      </c>
      <c r="M20" s="25">
        <v>62161.0</v>
      </c>
      <c r="N20" s="26">
        <f t="shared" si="1"/>
        <v>791375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53319.0</v>
      </c>
      <c r="C21" s="25">
        <v>45520.0</v>
      </c>
      <c r="D21" s="52">
        <v>51545.0</v>
      </c>
      <c r="E21" s="25">
        <v>51682.0</v>
      </c>
      <c r="F21" s="25">
        <v>42753.0</v>
      </c>
      <c r="G21" s="25">
        <v>41322.0</v>
      </c>
      <c r="H21" s="25">
        <v>47796.0</v>
      </c>
      <c r="I21" s="25">
        <v>50951.0</v>
      </c>
      <c r="J21" s="25">
        <v>51242.0</v>
      </c>
      <c r="K21" s="25">
        <v>53111.0</v>
      </c>
      <c r="L21" s="25">
        <v>52726.0</v>
      </c>
      <c r="M21" s="25">
        <v>48372.0</v>
      </c>
      <c r="N21" s="26">
        <f t="shared" si="1"/>
        <v>590339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327490.0</v>
      </c>
      <c r="C22" s="25">
        <v>288031.0</v>
      </c>
      <c r="D22" s="52">
        <v>317118.0</v>
      </c>
      <c r="E22" s="25">
        <v>320980.0</v>
      </c>
      <c r="F22" s="25">
        <v>332452.0</v>
      </c>
      <c r="G22" s="25">
        <v>278575.0</v>
      </c>
      <c r="H22" s="25">
        <v>340828.0</v>
      </c>
      <c r="I22" s="25">
        <v>370848.0</v>
      </c>
      <c r="J22" s="25">
        <v>355831.0</v>
      </c>
      <c r="K22" s="25">
        <v>369849.0</v>
      </c>
      <c r="L22" s="25">
        <v>346788.0</v>
      </c>
      <c r="M22" s="25">
        <v>284115.0</v>
      </c>
      <c r="N22" s="26">
        <f t="shared" si="1"/>
        <v>3932905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41000.0</v>
      </c>
      <c r="C23" s="54">
        <v>36000.0</v>
      </c>
      <c r="D23" s="54">
        <v>36000.0</v>
      </c>
      <c r="E23" s="54">
        <v>41000.0</v>
      </c>
      <c r="F23" s="54">
        <v>46000.0</v>
      </c>
      <c r="G23" s="54">
        <v>33000.0</v>
      </c>
      <c r="H23" s="54">
        <v>33000.0</v>
      </c>
      <c r="I23" s="54">
        <v>42000.0</v>
      </c>
      <c r="J23" s="54">
        <v>42000.0</v>
      </c>
      <c r="K23" s="54">
        <v>43000.0</v>
      </c>
      <c r="L23" s="54">
        <v>44000.0</v>
      </c>
      <c r="M23" s="54">
        <v>45000.0</v>
      </c>
      <c r="N23" s="55">
        <f t="shared" si="1"/>
        <v>482000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1311119</v>
      </c>
      <c r="C24" s="29">
        <f t="shared" si="3"/>
        <v>1109161</v>
      </c>
      <c r="D24" s="29">
        <f t="shared" si="3"/>
        <v>1198775</v>
      </c>
      <c r="E24" s="29">
        <f t="shared" si="3"/>
        <v>1250474</v>
      </c>
      <c r="F24" s="29">
        <f t="shared" si="3"/>
        <v>1235402</v>
      </c>
      <c r="G24" s="29">
        <f t="shared" si="3"/>
        <v>1126981</v>
      </c>
      <c r="H24" s="29">
        <f t="shared" si="3"/>
        <v>1313192</v>
      </c>
      <c r="I24" s="29">
        <f t="shared" si="3"/>
        <v>1392564</v>
      </c>
      <c r="J24" s="29">
        <f t="shared" si="3"/>
        <v>1377157</v>
      </c>
      <c r="K24" s="29">
        <f t="shared" si="3"/>
        <v>1437042</v>
      </c>
      <c r="L24" s="29">
        <f t="shared" si="3"/>
        <v>1370916</v>
      </c>
      <c r="M24" s="29">
        <f t="shared" si="3"/>
        <v>1240764</v>
      </c>
      <c r="N24" s="30">
        <f t="shared" si="1"/>
        <v>15363547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560056.0</v>
      </c>
      <c r="C25" s="25">
        <v>513715.0</v>
      </c>
      <c r="D25" s="25">
        <v>553798.0</v>
      </c>
      <c r="E25" s="25">
        <v>623269.0</v>
      </c>
      <c r="F25" s="25">
        <v>623440.0</v>
      </c>
      <c r="G25" s="25">
        <v>580818.0</v>
      </c>
      <c r="H25" s="25">
        <v>678442.0</v>
      </c>
      <c r="I25" s="25">
        <v>680488.0</v>
      </c>
      <c r="J25" s="25">
        <v>652390.0</v>
      </c>
      <c r="K25" s="25">
        <v>682758.0</v>
      </c>
      <c r="L25" s="25">
        <v>590151.0</v>
      </c>
      <c r="M25" s="25">
        <v>486646.0</v>
      </c>
      <c r="N25" s="26">
        <f t="shared" si="1"/>
        <v>7225971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122398.0</v>
      </c>
      <c r="C26" s="25">
        <v>114009.0</v>
      </c>
      <c r="D26" s="25">
        <v>115432.0</v>
      </c>
      <c r="E26" s="25">
        <v>117022.0</v>
      </c>
      <c r="F26" s="25">
        <v>112801.0</v>
      </c>
      <c r="G26" s="25">
        <v>114576.0</v>
      </c>
      <c r="H26" s="25">
        <v>126325.0</v>
      </c>
      <c r="I26" s="25">
        <v>122029.0</v>
      </c>
      <c r="J26" s="25">
        <v>114448.0</v>
      </c>
      <c r="K26" s="25">
        <v>129924.0</v>
      </c>
      <c r="L26" s="25">
        <v>105720.0</v>
      </c>
      <c r="M26" s="25">
        <v>83619.0</v>
      </c>
      <c r="N26" s="26">
        <f t="shared" si="1"/>
        <v>1378303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368855.0</v>
      </c>
      <c r="C27" s="25">
        <v>338512.0</v>
      </c>
      <c r="D27" s="25">
        <v>376414.0</v>
      </c>
      <c r="E27" s="25">
        <v>428665.0</v>
      </c>
      <c r="F27" s="25">
        <v>423907.0</v>
      </c>
      <c r="G27" s="25">
        <v>419748.0</v>
      </c>
      <c r="H27" s="25">
        <v>442922.0</v>
      </c>
      <c r="I27" s="25">
        <v>469707.0</v>
      </c>
      <c r="J27" s="25">
        <v>426004.0</v>
      </c>
      <c r="K27" s="25">
        <v>458546.0</v>
      </c>
      <c r="L27" s="25">
        <v>391296.0</v>
      </c>
      <c r="M27" s="25">
        <v>319901.0</v>
      </c>
      <c r="N27" s="26">
        <f t="shared" si="1"/>
        <v>4864477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1158184.0</v>
      </c>
      <c r="C28" s="25">
        <v>1125612.0</v>
      </c>
      <c r="D28" s="25">
        <v>1245517.0</v>
      </c>
      <c r="E28" s="25">
        <v>1291043.0</v>
      </c>
      <c r="F28" s="25">
        <v>1302749.0</v>
      </c>
      <c r="G28" s="25">
        <v>1212871.0</v>
      </c>
      <c r="H28" s="25">
        <v>1341764.0</v>
      </c>
      <c r="I28" s="25">
        <v>1423640.0</v>
      </c>
      <c r="J28" s="25">
        <v>1338662.0</v>
      </c>
      <c r="K28" s="25">
        <v>1362289.0</v>
      </c>
      <c r="L28" s="25">
        <v>1225032.0</v>
      </c>
      <c r="M28" s="25">
        <v>1061934.0</v>
      </c>
      <c r="N28" s="26">
        <f t="shared" si="1"/>
        <v>15089297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212000.0</v>
      </c>
      <c r="C29" s="54">
        <v>212000.0</v>
      </c>
      <c r="D29" s="54">
        <v>232000.0</v>
      </c>
      <c r="E29" s="54">
        <v>266000.0</v>
      </c>
      <c r="F29" s="54">
        <v>282000.0</v>
      </c>
      <c r="G29" s="54">
        <v>248000.0</v>
      </c>
      <c r="H29" s="54">
        <v>251000.0</v>
      </c>
      <c r="I29" s="54">
        <v>268000.0</v>
      </c>
      <c r="J29" s="54">
        <v>277000.0</v>
      </c>
      <c r="K29" s="54">
        <v>255000.0</v>
      </c>
      <c r="L29" s="54">
        <v>258000.0</v>
      </c>
      <c r="M29" s="54">
        <v>214000.0</v>
      </c>
      <c r="N29" s="55">
        <f t="shared" si="1"/>
        <v>2975000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4">SUM(B25:B29)</f>
        <v>2421493</v>
      </c>
      <c r="C30" s="29">
        <f t="shared" si="4"/>
        <v>2303848</v>
      </c>
      <c r="D30" s="29">
        <f t="shared" si="4"/>
        <v>2523161</v>
      </c>
      <c r="E30" s="29">
        <f t="shared" si="4"/>
        <v>2725999</v>
      </c>
      <c r="F30" s="29">
        <f t="shared" si="4"/>
        <v>2744897</v>
      </c>
      <c r="G30" s="29">
        <f t="shared" si="4"/>
        <v>2576013</v>
      </c>
      <c r="H30" s="29">
        <f t="shared" si="4"/>
        <v>2840453</v>
      </c>
      <c r="I30" s="29">
        <f t="shared" si="4"/>
        <v>2963864</v>
      </c>
      <c r="J30" s="29">
        <f t="shared" si="4"/>
        <v>2808504</v>
      </c>
      <c r="K30" s="29">
        <f t="shared" si="4"/>
        <v>2888517</v>
      </c>
      <c r="L30" s="29">
        <f t="shared" si="4"/>
        <v>2570199</v>
      </c>
      <c r="M30" s="29">
        <f t="shared" si="4"/>
        <v>2166100</v>
      </c>
      <c r="N30" s="30">
        <f t="shared" si="1"/>
        <v>31533048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377297.0</v>
      </c>
      <c r="C31" s="25">
        <v>339283.0</v>
      </c>
      <c r="D31" s="25">
        <v>353113.0</v>
      </c>
      <c r="E31" s="25">
        <v>417807.0</v>
      </c>
      <c r="F31" s="25">
        <v>390998.0</v>
      </c>
      <c r="G31" s="25">
        <v>321551.0</v>
      </c>
      <c r="H31" s="25">
        <v>410332.0</v>
      </c>
      <c r="I31" s="25">
        <v>428494.0</v>
      </c>
      <c r="J31" s="25">
        <v>410278.0</v>
      </c>
      <c r="K31" s="25">
        <v>404608.0</v>
      </c>
      <c r="L31" s="25">
        <v>403326.0</v>
      </c>
      <c r="M31" s="25">
        <v>321629.0</v>
      </c>
      <c r="N31" s="26">
        <f t="shared" si="1"/>
        <v>4578716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287056.0</v>
      </c>
      <c r="C32" s="25">
        <v>260528.0</v>
      </c>
      <c r="D32" s="25">
        <v>265596.0</v>
      </c>
      <c r="E32" s="25">
        <v>310249.0</v>
      </c>
      <c r="F32" s="25">
        <v>314468.0</v>
      </c>
      <c r="G32" s="25">
        <v>259332.0</v>
      </c>
      <c r="H32" s="25">
        <v>311726.0</v>
      </c>
      <c r="I32" s="25">
        <v>290193.0</v>
      </c>
      <c r="J32" s="25">
        <v>296088.0</v>
      </c>
      <c r="K32" s="25">
        <v>326218.0</v>
      </c>
      <c r="L32" s="25">
        <v>305101.0</v>
      </c>
      <c r="M32" s="25">
        <v>239672.0</v>
      </c>
      <c r="N32" s="26">
        <f t="shared" si="1"/>
        <v>3466227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299585.0</v>
      </c>
      <c r="C33" s="25">
        <v>270936.0</v>
      </c>
      <c r="D33" s="25">
        <v>269996.0</v>
      </c>
      <c r="E33" s="25">
        <v>310597.0</v>
      </c>
      <c r="F33" s="25">
        <v>298972.0</v>
      </c>
      <c r="G33" s="25">
        <v>263791.0</v>
      </c>
      <c r="H33" s="25">
        <v>310117.0</v>
      </c>
      <c r="I33" s="25">
        <v>284763.0</v>
      </c>
      <c r="J33" s="25">
        <v>290774.0</v>
      </c>
      <c r="K33" s="25">
        <v>323114.0</v>
      </c>
      <c r="L33" s="25">
        <v>308596.0</v>
      </c>
      <c r="M33" s="25">
        <v>274479.0</v>
      </c>
      <c r="N33" s="26">
        <f t="shared" si="1"/>
        <v>3505720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15000.0</v>
      </c>
      <c r="C34" s="54">
        <v>21000.0</v>
      </c>
      <c r="D34" s="54">
        <v>15000.0</v>
      </c>
      <c r="E34" s="54">
        <v>23000.0</v>
      </c>
      <c r="F34" s="54">
        <v>25000.0</v>
      </c>
      <c r="G34" s="54">
        <v>21000.0</v>
      </c>
      <c r="H34" s="54">
        <v>25000.0</v>
      </c>
      <c r="I34" s="54">
        <v>25000.0</v>
      </c>
      <c r="J34" s="54">
        <v>25000.0</v>
      </c>
      <c r="K34" s="54">
        <v>23000.0</v>
      </c>
      <c r="L34" s="54">
        <v>26000.0</v>
      </c>
      <c r="M34" s="54">
        <v>20000.0</v>
      </c>
      <c r="N34" s="55">
        <f t="shared" si="1"/>
        <v>264000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5">SUM(B31:B34)</f>
        <v>978938</v>
      </c>
      <c r="C35" s="29">
        <f t="shared" si="5"/>
        <v>891747</v>
      </c>
      <c r="D35" s="29">
        <f t="shared" si="5"/>
        <v>903705</v>
      </c>
      <c r="E35" s="29">
        <f t="shared" si="5"/>
        <v>1061653</v>
      </c>
      <c r="F35" s="29">
        <f t="shared" si="5"/>
        <v>1029438</v>
      </c>
      <c r="G35" s="29">
        <f t="shared" si="5"/>
        <v>865674</v>
      </c>
      <c r="H35" s="29">
        <f t="shared" si="5"/>
        <v>1057175</v>
      </c>
      <c r="I35" s="29">
        <f t="shared" si="5"/>
        <v>1028450</v>
      </c>
      <c r="J35" s="29">
        <f t="shared" si="5"/>
        <v>1022140</v>
      </c>
      <c r="K35" s="29">
        <f t="shared" si="5"/>
        <v>1076940</v>
      </c>
      <c r="L35" s="29">
        <f t="shared" si="5"/>
        <v>1043023</v>
      </c>
      <c r="M35" s="29">
        <f t="shared" si="5"/>
        <v>855780</v>
      </c>
      <c r="N35" s="30">
        <f t="shared" si="1"/>
        <v>11814663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>
        <v>80967.0</v>
      </c>
      <c r="C36" s="25">
        <v>78856.0</v>
      </c>
      <c r="D36" s="25">
        <v>79126.0</v>
      </c>
      <c r="E36" s="25">
        <v>83545.0</v>
      </c>
      <c r="F36" s="25">
        <v>93401.0</v>
      </c>
      <c r="G36" s="25">
        <v>79391.0</v>
      </c>
      <c r="H36" s="25">
        <v>89840.0</v>
      </c>
      <c r="I36" s="25">
        <v>96235.0</v>
      </c>
      <c r="J36" s="25">
        <v>92470.0</v>
      </c>
      <c r="K36" s="25">
        <v>89776.0</v>
      </c>
      <c r="L36" s="25">
        <v>90520.0</v>
      </c>
      <c r="M36" s="25">
        <v>74481.0</v>
      </c>
      <c r="N36" s="26">
        <f t="shared" si="1"/>
        <v>1028608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>
        <v>119931.0</v>
      </c>
      <c r="C37" s="25">
        <v>97040.0</v>
      </c>
      <c r="D37" s="25">
        <v>109860.0</v>
      </c>
      <c r="E37" s="25">
        <v>125695.0</v>
      </c>
      <c r="F37" s="25">
        <v>137153.0</v>
      </c>
      <c r="G37" s="25">
        <v>139692.0</v>
      </c>
      <c r="H37" s="25">
        <v>155522.0</v>
      </c>
      <c r="I37" s="25">
        <v>158920.0</v>
      </c>
      <c r="J37" s="25">
        <v>153093.0</v>
      </c>
      <c r="K37" s="25">
        <v>164938.0</v>
      </c>
      <c r="L37" s="25">
        <v>149627.0</v>
      </c>
      <c r="M37" s="25">
        <v>107186.0</v>
      </c>
      <c r="N37" s="26">
        <f t="shared" si="1"/>
        <v>1618657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233819.0</v>
      </c>
      <c r="C38" s="25">
        <v>222267.0</v>
      </c>
      <c r="D38" s="25">
        <v>234942.0</v>
      </c>
      <c r="E38" s="25">
        <v>264062.0</v>
      </c>
      <c r="F38" s="25">
        <v>281799.0</v>
      </c>
      <c r="G38" s="25">
        <v>264866.0</v>
      </c>
      <c r="H38" s="25">
        <v>302427.0</v>
      </c>
      <c r="I38" s="25">
        <v>297689.0</v>
      </c>
      <c r="J38" s="25">
        <v>300093.0</v>
      </c>
      <c r="K38" s="25">
        <v>307120.0</v>
      </c>
      <c r="L38" s="25">
        <v>265977.0</v>
      </c>
      <c r="M38" s="25">
        <v>206717.0</v>
      </c>
      <c r="N38" s="26">
        <f t="shared" si="1"/>
        <v>3181778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82233.0</v>
      </c>
      <c r="C39" s="25">
        <v>81920.0</v>
      </c>
      <c r="D39" s="25">
        <v>88607.0</v>
      </c>
      <c r="E39" s="25">
        <v>97741.0</v>
      </c>
      <c r="F39" s="25">
        <v>99703.0</v>
      </c>
      <c r="G39" s="25">
        <v>94269.0</v>
      </c>
      <c r="H39" s="25">
        <v>111379.0</v>
      </c>
      <c r="I39" s="25">
        <v>122789.0</v>
      </c>
      <c r="J39" s="25">
        <v>105602.0</v>
      </c>
      <c r="K39" s="25">
        <v>109042.0</v>
      </c>
      <c r="L39" s="25">
        <v>88838.0</v>
      </c>
      <c r="M39" s="25">
        <v>69946.0</v>
      </c>
      <c r="N39" s="26">
        <f t="shared" si="1"/>
        <v>1152069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6">SUM(B36:B39)</f>
        <v>516950</v>
      </c>
      <c r="C40" s="29">
        <f t="shared" si="6"/>
        <v>480083</v>
      </c>
      <c r="D40" s="29">
        <f t="shared" si="6"/>
        <v>512535</v>
      </c>
      <c r="E40" s="29">
        <f t="shared" si="6"/>
        <v>571043</v>
      </c>
      <c r="F40" s="29">
        <f t="shared" si="6"/>
        <v>612056</v>
      </c>
      <c r="G40" s="29">
        <f t="shared" si="6"/>
        <v>578218</v>
      </c>
      <c r="H40" s="29">
        <f t="shared" si="6"/>
        <v>659168</v>
      </c>
      <c r="I40" s="29">
        <f t="shared" si="6"/>
        <v>675633</v>
      </c>
      <c r="J40" s="29">
        <f t="shared" si="6"/>
        <v>651258</v>
      </c>
      <c r="K40" s="29">
        <f t="shared" si="6"/>
        <v>670876</v>
      </c>
      <c r="L40" s="29">
        <f t="shared" si="6"/>
        <v>594962</v>
      </c>
      <c r="M40" s="29">
        <f t="shared" si="6"/>
        <v>458330</v>
      </c>
      <c r="N40" s="30">
        <f t="shared" si="1"/>
        <v>6981112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7">B13+B24+B30+B35+B40</f>
        <v>5656397</v>
      </c>
      <c r="C41" s="56">
        <f t="shared" si="7"/>
        <v>5140655</v>
      </c>
      <c r="D41" s="56">
        <f t="shared" si="7"/>
        <v>5577900</v>
      </c>
      <c r="E41" s="56">
        <f t="shared" si="7"/>
        <v>6005861</v>
      </c>
      <c r="F41" s="56">
        <f t="shared" si="7"/>
        <v>6065659</v>
      </c>
      <c r="G41" s="56">
        <f t="shared" si="7"/>
        <v>5595076</v>
      </c>
      <c r="H41" s="56">
        <f t="shared" si="7"/>
        <v>6361597</v>
      </c>
      <c r="I41" s="56">
        <f t="shared" si="7"/>
        <v>6491599</v>
      </c>
      <c r="J41" s="56">
        <f t="shared" si="7"/>
        <v>6302304</v>
      </c>
      <c r="K41" s="56">
        <f t="shared" si="7"/>
        <v>6580245</v>
      </c>
      <c r="L41" s="56">
        <f t="shared" si="7"/>
        <v>6061154</v>
      </c>
      <c r="M41" s="56">
        <f t="shared" si="7"/>
        <v>5127146</v>
      </c>
      <c r="N41" s="57">
        <f t="shared" si="7"/>
        <v>70965593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69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61">
        <v>54117.0</v>
      </c>
      <c r="C6" s="61">
        <v>59150.0</v>
      </c>
      <c r="D6" s="62">
        <v>57345.0</v>
      </c>
      <c r="E6" s="62">
        <v>56187.0</v>
      </c>
      <c r="F6" s="62">
        <v>63403.0</v>
      </c>
      <c r="G6" s="62">
        <v>73497.0</v>
      </c>
      <c r="H6" s="61">
        <v>73696.0</v>
      </c>
      <c r="I6" s="61">
        <v>72366.0</v>
      </c>
      <c r="J6" s="61">
        <v>75142.0</v>
      </c>
      <c r="K6" s="61">
        <v>73101.0</v>
      </c>
      <c r="L6" s="61">
        <v>62809.0</v>
      </c>
      <c r="M6" s="61">
        <v>51082.0</v>
      </c>
      <c r="N6" s="63">
        <v>771895.0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61">
        <v>14602.0</v>
      </c>
      <c r="C7" s="61">
        <v>17681.0</v>
      </c>
      <c r="D7" s="62">
        <v>6222.0</v>
      </c>
      <c r="E7" s="62">
        <v>18829.0</v>
      </c>
      <c r="F7" s="62">
        <v>16499.0</v>
      </c>
      <c r="G7" s="62">
        <v>15178.0</v>
      </c>
      <c r="H7" s="61">
        <v>22065.0</v>
      </c>
      <c r="I7" s="61">
        <v>19242.0</v>
      </c>
      <c r="J7" s="61">
        <v>23464.0</v>
      </c>
      <c r="K7" s="61">
        <v>19835.0</v>
      </c>
      <c r="L7" s="61">
        <v>21601.0</v>
      </c>
      <c r="M7" s="61">
        <v>15832.0</v>
      </c>
      <c r="N7" s="63">
        <v>211050.0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61">
        <v>63088.0</v>
      </c>
      <c r="C8" s="61">
        <v>80430.0</v>
      </c>
      <c r="D8" s="61">
        <v>81788.0</v>
      </c>
      <c r="E8" s="61">
        <v>72995.0</v>
      </c>
      <c r="F8" s="61">
        <v>46056.0</v>
      </c>
      <c r="G8" s="61">
        <v>96525.0</v>
      </c>
      <c r="H8" s="61">
        <v>58639.0</v>
      </c>
      <c r="I8" s="61">
        <v>96194.0</v>
      </c>
      <c r="J8" s="61">
        <v>59788.0</v>
      </c>
      <c r="K8" s="61">
        <v>94092.0</v>
      </c>
      <c r="L8" s="61">
        <v>53720.0</v>
      </c>
      <c r="M8" s="61">
        <v>57359.0</v>
      </c>
      <c r="N8" s="63">
        <v>860674.0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61">
        <v>10334.0</v>
      </c>
      <c r="C9" s="61">
        <v>9723.0</v>
      </c>
      <c r="D9" s="62">
        <v>10850.0</v>
      </c>
      <c r="E9" s="62">
        <v>11072.0</v>
      </c>
      <c r="F9" s="62">
        <v>9501.0</v>
      </c>
      <c r="G9" s="62">
        <v>11617.0</v>
      </c>
      <c r="H9" s="61">
        <v>10944.0</v>
      </c>
      <c r="I9" s="61">
        <v>11447.0</v>
      </c>
      <c r="J9" s="61">
        <v>11006.0</v>
      </c>
      <c r="K9" s="61">
        <v>13322.0</v>
      </c>
      <c r="L9" s="61">
        <v>11245.0</v>
      </c>
      <c r="M9" s="61">
        <v>8592.0</v>
      </c>
      <c r="N9" s="63">
        <v>129653.0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61">
        <v>173385.0</v>
      </c>
      <c r="C10" s="61">
        <v>194793.0</v>
      </c>
      <c r="D10" s="61">
        <v>178547.0</v>
      </c>
      <c r="E10" s="61">
        <v>217998.0</v>
      </c>
      <c r="F10" s="61">
        <v>191981.0</v>
      </c>
      <c r="G10" s="61">
        <v>193204.0</v>
      </c>
      <c r="H10" s="61">
        <v>212295.0</v>
      </c>
      <c r="I10" s="61">
        <v>207853.0</v>
      </c>
      <c r="J10" s="61">
        <v>222453.0</v>
      </c>
      <c r="K10" s="61">
        <v>225625.0</v>
      </c>
      <c r="L10" s="61">
        <v>228943.0</v>
      </c>
      <c r="M10" s="61">
        <v>210489.0</v>
      </c>
      <c r="N10" s="63">
        <v>2457566.0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61">
        <v>20083.0</v>
      </c>
      <c r="C11" s="61">
        <v>18254.0</v>
      </c>
      <c r="D11" s="62">
        <v>14837.0</v>
      </c>
      <c r="E11" s="62">
        <v>18106.0</v>
      </c>
      <c r="F11" s="62">
        <v>25047.0</v>
      </c>
      <c r="G11" s="62">
        <v>15795.0</v>
      </c>
      <c r="H11" s="61">
        <v>19112.0</v>
      </c>
      <c r="I11" s="61">
        <v>28237.0</v>
      </c>
      <c r="J11" s="61">
        <v>29245.0</v>
      </c>
      <c r="K11" s="61">
        <v>27453.0</v>
      </c>
      <c r="L11" s="61">
        <v>27780.0</v>
      </c>
      <c r="M11" s="61">
        <v>30408.0</v>
      </c>
      <c r="N11" s="63">
        <v>274357.0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61">
        <v>34022.0</v>
      </c>
      <c r="C12" s="61">
        <v>39423.0</v>
      </c>
      <c r="D12" s="62">
        <v>35664.0</v>
      </c>
      <c r="E12" s="62">
        <v>38250.0</v>
      </c>
      <c r="F12" s="62">
        <v>45384.0</v>
      </c>
      <c r="G12" s="62">
        <v>45087.0</v>
      </c>
      <c r="H12" s="61">
        <v>53069.0</v>
      </c>
      <c r="I12" s="61">
        <v>51399.0</v>
      </c>
      <c r="J12" s="61">
        <v>56507.0</v>
      </c>
      <c r="K12" s="61">
        <v>62047.0</v>
      </c>
      <c r="L12" s="61">
        <v>52559.0</v>
      </c>
      <c r="M12" s="61">
        <v>47649.0</v>
      </c>
      <c r="N12" s="63">
        <v>561061.0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C13" si="1">SUM(B6:B12)</f>
        <v>369631</v>
      </c>
      <c r="C13" s="29">
        <f t="shared" si="1"/>
        <v>419454</v>
      </c>
      <c r="D13" s="29">
        <v>386190.0</v>
      </c>
      <c r="E13" s="29">
        <v>429966.0</v>
      </c>
      <c r="F13" s="29">
        <v>394024.0</v>
      </c>
      <c r="G13" s="29">
        <v>446652.0</v>
      </c>
      <c r="H13" s="29">
        <v>445464.0</v>
      </c>
      <c r="I13" s="29">
        <v>482853.0</v>
      </c>
      <c r="J13" s="29">
        <v>473441.0</v>
      </c>
      <c r="K13" s="29">
        <v>509917.0</v>
      </c>
      <c r="L13" s="29">
        <v>454821.0</v>
      </c>
      <c r="M13" s="29">
        <v>415022.0</v>
      </c>
      <c r="N13" s="30">
        <f>SUM(B13:M13)</f>
        <v>5227435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61">
        <v>109760.0</v>
      </c>
      <c r="C14" s="61">
        <v>131005.0</v>
      </c>
      <c r="D14" s="61">
        <v>112690.0</v>
      </c>
      <c r="E14" s="61">
        <v>126768.0</v>
      </c>
      <c r="F14" s="61">
        <v>117345.0</v>
      </c>
      <c r="G14" s="61">
        <v>125040.0</v>
      </c>
      <c r="H14" s="61">
        <v>151260.0</v>
      </c>
      <c r="I14" s="61">
        <v>168172.0</v>
      </c>
      <c r="J14" s="61">
        <v>167879.0</v>
      </c>
      <c r="K14" s="61">
        <v>164017.0</v>
      </c>
      <c r="L14" s="61">
        <v>157151.0</v>
      </c>
      <c r="M14" s="61">
        <v>148655.0</v>
      </c>
      <c r="N14" s="63">
        <v>1679741.0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61">
        <v>60775.0</v>
      </c>
      <c r="C15" s="61">
        <v>68954.0</v>
      </c>
      <c r="D15" s="61">
        <v>67091.0</v>
      </c>
      <c r="E15" s="61">
        <v>67586.0</v>
      </c>
      <c r="F15" s="61">
        <v>78441.0</v>
      </c>
      <c r="G15" s="61">
        <v>74829.0</v>
      </c>
      <c r="H15" s="61">
        <v>87694.0</v>
      </c>
      <c r="I15" s="61">
        <v>86327.0</v>
      </c>
      <c r="J15" s="61">
        <v>89731.0</v>
      </c>
      <c r="K15" s="61">
        <v>95134.0</v>
      </c>
      <c r="L15" s="61">
        <v>86765.0</v>
      </c>
      <c r="M15" s="61">
        <v>86494.0</v>
      </c>
      <c r="N15" s="63">
        <v>949821.0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61">
        <v>157986.0</v>
      </c>
      <c r="C16" s="61">
        <v>192846.0</v>
      </c>
      <c r="D16" s="62">
        <v>177432.0</v>
      </c>
      <c r="E16" s="61">
        <v>181792.0</v>
      </c>
      <c r="F16" s="61">
        <v>218147.0</v>
      </c>
      <c r="G16" s="61">
        <v>194505.0</v>
      </c>
      <c r="H16" s="61">
        <v>245934.0</v>
      </c>
      <c r="I16" s="61">
        <v>252316.0</v>
      </c>
      <c r="J16" s="61">
        <v>259590.0</v>
      </c>
      <c r="K16" s="61">
        <v>265342.0</v>
      </c>
      <c r="L16" s="61">
        <v>242444.0</v>
      </c>
      <c r="M16" s="61">
        <v>255148.0</v>
      </c>
      <c r="N16" s="63">
        <v>2643483.0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61">
        <v>77969.0</v>
      </c>
      <c r="C17" s="61">
        <v>90176.0</v>
      </c>
      <c r="D17" s="62">
        <v>84086.0</v>
      </c>
      <c r="E17" s="61">
        <v>92183.0</v>
      </c>
      <c r="F17" s="61">
        <v>93672.0</v>
      </c>
      <c r="G17" s="61">
        <v>86553.0</v>
      </c>
      <c r="H17" s="61">
        <v>95750.0</v>
      </c>
      <c r="I17" s="61">
        <v>93185.0</v>
      </c>
      <c r="J17" s="61">
        <v>100075.0</v>
      </c>
      <c r="K17" s="61">
        <v>105152.0</v>
      </c>
      <c r="L17" s="61">
        <v>96391.0</v>
      </c>
      <c r="M17" s="61">
        <v>95672.0</v>
      </c>
      <c r="N17" s="63">
        <v>1110864.0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61">
        <v>105395.0</v>
      </c>
      <c r="C18" s="61">
        <v>122635.0</v>
      </c>
      <c r="D18" s="62">
        <v>109158.0</v>
      </c>
      <c r="E18" s="61">
        <v>109628.0</v>
      </c>
      <c r="F18" s="61">
        <v>114262.0</v>
      </c>
      <c r="G18" s="61">
        <v>98235.0</v>
      </c>
      <c r="H18" s="61">
        <v>120625.0</v>
      </c>
      <c r="I18" s="61">
        <v>116514.0</v>
      </c>
      <c r="J18" s="61">
        <v>117817.0</v>
      </c>
      <c r="K18" s="61">
        <v>129304.0</v>
      </c>
      <c r="L18" s="61">
        <v>114337.0</v>
      </c>
      <c r="M18" s="61">
        <v>105985.0</v>
      </c>
      <c r="N18" s="63">
        <v>1363894.0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61">
        <v>251834.0</v>
      </c>
      <c r="C19" s="61">
        <v>280855.0</v>
      </c>
      <c r="D19" s="62">
        <v>260913.0</v>
      </c>
      <c r="E19" s="61">
        <v>255103.0</v>
      </c>
      <c r="F19" s="61">
        <v>251169.0</v>
      </c>
      <c r="G19" s="61">
        <v>209407.0</v>
      </c>
      <c r="H19" s="61">
        <v>254967.0</v>
      </c>
      <c r="I19" s="61">
        <v>236863.0</v>
      </c>
      <c r="J19" s="61">
        <v>243733.0</v>
      </c>
      <c r="K19" s="61">
        <v>258366.0</v>
      </c>
      <c r="L19" s="61">
        <v>234085.0</v>
      </c>
      <c r="M19" s="61">
        <v>226321.0</v>
      </c>
      <c r="N19" s="63">
        <v>2963615.0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61">
        <v>72995.0</v>
      </c>
      <c r="C20" s="61">
        <v>78386.0</v>
      </c>
      <c r="D20" s="62">
        <v>70339.0</v>
      </c>
      <c r="E20" s="61">
        <v>68117.0</v>
      </c>
      <c r="F20" s="61">
        <v>60946.0</v>
      </c>
      <c r="G20" s="61">
        <v>55187.0</v>
      </c>
      <c r="H20" s="61">
        <v>62205.0</v>
      </c>
      <c r="I20" s="61">
        <v>58804.0</v>
      </c>
      <c r="J20" s="61">
        <v>63077.0</v>
      </c>
      <c r="K20" s="61">
        <v>68577.0</v>
      </c>
      <c r="L20" s="61">
        <v>72559.0</v>
      </c>
      <c r="M20" s="61">
        <v>62390.0</v>
      </c>
      <c r="N20" s="63">
        <v>793584.0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61">
        <v>53798.0</v>
      </c>
      <c r="C21" s="61">
        <v>55907.0</v>
      </c>
      <c r="D21" s="62">
        <v>54908.0</v>
      </c>
      <c r="E21" s="61">
        <v>53475.0</v>
      </c>
      <c r="F21" s="61">
        <v>53849.0</v>
      </c>
      <c r="G21" s="61">
        <v>47496.0</v>
      </c>
      <c r="H21" s="61">
        <v>52244.0</v>
      </c>
      <c r="I21" s="61">
        <v>50540.0</v>
      </c>
      <c r="J21" s="61">
        <v>55689.0</v>
      </c>
      <c r="K21" s="61">
        <v>59853.0</v>
      </c>
      <c r="L21" s="61">
        <v>53096.0</v>
      </c>
      <c r="M21" s="61">
        <v>56542.0</v>
      </c>
      <c r="N21" s="63">
        <v>647397.0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61">
        <v>343750.0</v>
      </c>
      <c r="C22" s="61">
        <v>362707.0</v>
      </c>
      <c r="D22" s="62">
        <v>348377.0</v>
      </c>
      <c r="E22" s="61">
        <v>316831.0</v>
      </c>
      <c r="F22" s="61">
        <v>360879.0</v>
      </c>
      <c r="G22" s="61">
        <v>302072.0</v>
      </c>
      <c r="H22" s="61">
        <v>362601.0</v>
      </c>
      <c r="I22" s="61">
        <v>361533.0</v>
      </c>
      <c r="J22" s="61">
        <v>396437.0</v>
      </c>
      <c r="K22" s="61">
        <v>401830.0</v>
      </c>
      <c r="L22" s="61">
        <v>356097.0</v>
      </c>
      <c r="M22" s="61">
        <v>337548.0</v>
      </c>
      <c r="N22" s="63">
        <v>4250660.0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64">
        <v>82000.0</v>
      </c>
      <c r="C23" s="64">
        <v>57000.0</v>
      </c>
      <c r="D23" s="64">
        <v>14000.0</v>
      </c>
      <c r="E23" s="64">
        <v>15000.0</v>
      </c>
      <c r="F23" s="64">
        <v>17000.0</v>
      </c>
      <c r="G23" s="64">
        <v>15000.0</v>
      </c>
      <c r="H23" s="64">
        <v>14000.0</v>
      </c>
      <c r="I23" s="64">
        <v>14000.0</v>
      </c>
      <c r="J23" s="64">
        <v>15000.0</v>
      </c>
      <c r="K23" s="64">
        <v>15000.0</v>
      </c>
      <c r="L23" s="64">
        <v>14000.0</v>
      </c>
      <c r="M23" s="64">
        <v>12000.0</v>
      </c>
      <c r="N23" s="65">
        <v>284000.0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C24" si="2">SUM(B14:B23)</f>
        <v>1316262</v>
      </c>
      <c r="C24" s="29">
        <f t="shared" si="2"/>
        <v>1440471</v>
      </c>
      <c r="D24" s="29">
        <v>1277766.0</v>
      </c>
      <c r="E24" s="29">
        <v>1282506.0</v>
      </c>
      <c r="F24" s="29">
        <v>1359975.0</v>
      </c>
      <c r="G24" s="29">
        <v>1225048.0</v>
      </c>
      <c r="H24" s="29">
        <v>1431665.0</v>
      </c>
      <c r="I24" s="29">
        <v>1413969.0</v>
      </c>
      <c r="J24" s="29">
        <v>1482851.0</v>
      </c>
      <c r="K24" s="29">
        <v>1537568.0</v>
      </c>
      <c r="L24" s="29">
        <v>1407265.0</v>
      </c>
      <c r="M24" s="29">
        <v>1364359.0</v>
      </c>
      <c r="N24" s="30">
        <f>SUM(B24:M24)</f>
        <v>16539705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66">
        <v>576568.0</v>
      </c>
      <c r="C25" s="66">
        <v>625432.0</v>
      </c>
      <c r="D25" s="66">
        <v>649394.0</v>
      </c>
      <c r="E25" s="66">
        <v>646918.0</v>
      </c>
      <c r="F25" s="66">
        <v>721188.0</v>
      </c>
      <c r="G25" s="66">
        <v>642243.0</v>
      </c>
      <c r="H25" s="66">
        <v>708274.0</v>
      </c>
      <c r="I25" s="66">
        <v>713702.0</v>
      </c>
      <c r="J25" s="66">
        <v>733113.0</v>
      </c>
      <c r="K25" s="66">
        <v>724279.0</v>
      </c>
      <c r="L25" s="66">
        <v>613799.0</v>
      </c>
      <c r="M25" s="66">
        <v>557007.0</v>
      </c>
      <c r="N25" s="67">
        <v>7911915.0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66">
        <v>106856.0</v>
      </c>
      <c r="C26" s="66">
        <v>112449.0</v>
      </c>
      <c r="D26" s="66">
        <v>117042.0</v>
      </c>
      <c r="E26" s="66">
        <v>121619.0</v>
      </c>
      <c r="F26" s="66">
        <v>124068.0</v>
      </c>
      <c r="G26" s="66">
        <v>107322.0</v>
      </c>
      <c r="H26" s="66">
        <v>130760.0</v>
      </c>
      <c r="I26" s="66">
        <v>128048.0</v>
      </c>
      <c r="J26" s="66">
        <v>127463.0</v>
      </c>
      <c r="K26" s="66">
        <v>126163.0</v>
      </c>
      <c r="L26" s="66">
        <v>115475.0</v>
      </c>
      <c r="M26" s="66">
        <v>107877.0</v>
      </c>
      <c r="N26" s="67">
        <v>1425141.0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66">
        <v>395560.0</v>
      </c>
      <c r="C27" s="66">
        <v>391870.0</v>
      </c>
      <c r="D27" s="66">
        <v>400356.0</v>
      </c>
      <c r="E27" s="66">
        <v>394739.0</v>
      </c>
      <c r="F27" s="66">
        <v>430492.0</v>
      </c>
      <c r="G27" s="66">
        <v>353003.0</v>
      </c>
      <c r="H27" s="66">
        <v>440878.0</v>
      </c>
      <c r="I27" s="66">
        <v>454365.0</v>
      </c>
      <c r="J27" s="66">
        <v>470872.0</v>
      </c>
      <c r="K27" s="66">
        <v>465635.0</v>
      </c>
      <c r="L27" s="66">
        <v>402700.0</v>
      </c>
      <c r="M27" s="66">
        <v>355798.0</v>
      </c>
      <c r="N27" s="67">
        <v>4956268.0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66">
        <v>1208952.0</v>
      </c>
      <c r="C28" s="66">
        <v>1212179.0</v>
      </c>
      <c r="D28" s="66">
        <v>1270981.0</v>
      </c>
      <c r="E28" s="66">
        <v>1282878.0</v>
      </c>
      <c r="F28" s="66">
        <v>1292771.0</v>
      </c>
      <c r="G28" s="66">
        <v>1167070.0</v>
      </c>
      <c r="H28" s="66">
        <v>1295940.0</v>
      </c>
      <c r="I28" s="66">
        <v>1333754.0</v>
      </c>
      <c r="J28" s="66">
        <v>1347628.0</v>
      </c>
      <c r="K28" s="66">
        <v>1391677.0</v>
      </c>
      <c r="L28" s="66">
        <v>1201546.0</v>
      </c>
      <c r="M28" s="66">
        <v>1011146.0</v>
      </c>
      <c r="N28" s="67">
        <v>1.5016522E7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68">
        <v>257000.0</v>
      </c>
      <c r="C29" s="68">
        <v>281000.0</v>
      </c>
      <c r="D29" s="68">
        <v>162000.0</v>
      </c>
      <c r="E29" s="68">
        <v>199000.0</v>
      </c>
      <c r="F29" s="68">
        <v>211000.0</v>
      </c>
      <c r="G29" s="68">
        <v>183000.0</v>
      </c>
      <c r="H29" s="68">
        <v>198000.0</v>
      </c>
      <c r="I29" s="68">
        <v>204000.0</v>
      </c>
      <c r="J29" s="68">
        <v>213000.0</v>
      </c>
      <c r="K29" s="68">
        <v>212000.0</v>
      </c>
      <c r="L29" s="68">
        <v>186000.0</v>
      </c>
      <c r="M29" s="68">
        <v>180000.0</v>
      </c>
      <c r="N29" s="69">
        <v>2486000.0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C30" si="3">SUM(B25:B29)</f>
        <v>2544936</v>
      </c>
      <c r="C30" s="29">
        <f t="shared" si="3"/>
        <v>2622930</v>
      </c>
      <c r="D30" s="29">
        <v>2541991.0</v>
      </c>
      <c r="E30" s="29">
        <v>2596012.0</v>
      </c>
      <c r="F30" s="29">
        <v>2731009.0</v>
      </c>
      <c r="G30" s="29">
        <v>2393874.0</v>
      </c>
      <c r="H30" s="29">
        <v>2703864.0</v>
      </c>
      <c r="I30" s="29">
        <v>2762218.0</v>
      </c>
      <c r="J30" s="29">
        <v>2816414.0</v>
      </c>
      <c r="K30" s="29">
        <v>2847964.0</v>
      </c>
      <c r="L30" s="29">
        <v>2469199.0</v>
      </c>
      <c r="M30" s="29">
        <v>2186112.0</v>
      </c>
      <c r="N30" s="30">
        <f>SUM(B30:M30)</f>
        <v>31216523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66">
        <v>369625.0</v>
      </c>
      <c r="C31" s="66">
        <v>364690.0</v>
      </c>
      <c r="D31" s="66">
        <v>385862.0</v>
      </c>
      <c r="E31" s="66">
        <v>358289.0</v>
      </c>
      <c r="F31" s="66">
        <v>407751.0</v>
      </c>
      <c r="G31" s="66">
        <v>355172.0</v>
      </c>
      <c r="H31" s="66">
        <v>422720.0</v>
      </c>
      <c r="I31" s="66">
        <v>413943.0</v>
      </c>
      <c r="J31" s="66">
        <v>386645.0</v>
      </c>
      <c r="K31" s="66">
        <v>412891.0</v>
      </c>
      <c r="L31" s="66">
        <v>383833.0</v>
      </c>
      <c r="M31" s="66">
        <v>321913.0</v>
      </c>
      <c r="N31" s="67">
        <v>4583335.0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66">
        <v>278834.0</v>
      </c>
      <c r="C32" s="66">
        <v>269690.0</v>
      </c>
      <c r="D32" s="66">
        <v>301859.0</v>
      </c>
      <c r="E32" s="66">
        <v>287623.0</v>
      </c>
      <c r="F32" s="66">
        <v>318335.0</v>
      </c>
      <c r="G32" s="66">
        <v>272822.0</v>
      </c>
      <c r="H32" s="66">
        <v>333911.0</v>
      </c>
      <c r="I32" s="66">
        <v>330394.0</v>
      </c>
      <c r="J32" s="66">
        <v>331265.0</v>
      </c>
      <c r="K32" s="66">
        <v>347797.0</v>
      </c>
      <c r="L32" s="66">
        <v>313927.0</v>
      </c>
      <c r="M32" s="66">
        <v>264734.0</v>
      </c>
      <c r="N32" s="67">
        <v>3651191.0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66">
        <v>275082.0</v>
      </c>
      <c r="C33" s="66">
        <v>290431.0</v>
      </c>
      <c r="D33" s="66">
        <v>303414.0</v>
      </c>
      <c r="E33" s="66">
        <v>296811.0</v>
      </c>
      <c r="F33" s="66">
        <v>321450.0</v>
      </c>
      <c r="G33" s="66">
        <v>260947.0</v>
      </c>
      <c r="H33" s="66">
        <v>293558.0</v>
      </c>
      <c r="I33" s="66">
        <v>313526.0</v>
      </c>
      <c r="J33" s="66">
        <v>321810.0</v>
      </c>
      <c r="K33" s="66">
        <v>314755.0</v>
      </c>
      <c r="L33" s="66">
        <v>302292.0</v>
      </c>
      <c r="M33" s="66">
        <v>272006.0</v>
      </c>
      <c r="N33" s="67">
        <v>3566083.0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68">
        <v>20000.0</v>
      </c>
      <c r="C34" s="68">
        <v>22000.0</v>
      </c>
      <c r="D34" s="68">
        <v>4000.0</v>
      </c>
      <c r="E34" s="68">
        <v>4000.0</v>
      </c>
      <c r="F34" s="68">
        <v>4000.0</v>
      </c>
      <c r="G34" s="68">
        <v>4000.0</v>
      </c>
      <c r="H34" s="68">
        <v>4000.0</v>
      </c>
      <c r="I34" s="68">
        <v>4000.0</v>
      </c>
      <c r="J34" s="68">
        <v>4000.0</v>
      </c>
      <c r="K34" s="68">
        <v>5000.0</v>
      </c>
      <c r="L34" s="68">
        <v>4000.0</v>
      </c>
      <c r="M34" s="68">
        <v>4000.0</v>
      </c>
      <c r="N34" s="69">
        <v>83000.0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C35" si="4">SUM(B31:B34)</f>
        <v>943541</v>
      </c>
      <c r="C35" s="29">
        <f t="shared" si="4"/>
        <v>946811</v>
      </c>
      <c r="D35" s="29">
        <v>982134.0</v>
      </c>
      <c r="E35" s="29">
        <v>930046.0</v>
      </c>
      <c r="F35" s="29">
        <v>1038138.0</v>
      </c>
      <c r="G35" s="29">
        <v>881756.0</v>
      </c>
      <c r="H35" s="29">
        <v>1036232.0</v>
      </c>
      <c r="I35" s="29">
        <v>1045101.0</v>
      </c>
      <c r="J35" s="29">
        <v>1028464.0</v>
      </c>
      <c r="K35" s="29">
        <v>1064995.0</v>
      </c>
      <c r="L35" s="29">
        <v>993186.0</v>
      </c>
      <c r="M35" s="29">
        <v>855763.0</v>
      </c>
      <c r="N35" s="30">
        <f>SUM(B35:M35)</f>
        <v>11746167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66">
        <v>84582.0</v>
      </c>
      <c r="C36" s="66">
        <v>82582.0</v>
      </c>
      <c r="D36" s="66">
        <v>80368.0</v>
      </c>
      <c r="E36" s="66">
        <v>80047.0</v>
      </c>
      <c r="F36" s="66">
        <v>89219.0</v>
      </c>
      <c r="G36" s="66">
        <v>86202.0</v>
      </c>
      <c r="H36" s="66">
        <v>89124.0</v>
      </c>
      <c r="I36" s="66">
        <v>96403.0</v>
      </c>
      <c r="J36" s="66">
        <v>97417.0</v>
      </c>
      <c r="K36" s="66">
        <v>99202.0</v>
      </c>
      <c r="L36" s="66">
        <v>80488.0</v>
      </c>
      <c r="M36" s="66">
        <v>70777.0</v>
      </c>
      <c r="N36" s="67">
        <v>1036411.0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66">
        <v>121666.0</v>
      </c>
      <c r="C37" s="66">
        <v>134996.0</v>
      </c>
      <c r="D37" s="66">
        <v>122594.0</v>
      </c>
      <c r="E37" s="66">
        <v>126525.0</v>
      </c>
      <c r="F37" s="66">
        <v>146984.0</v>
      </c>
      <c r="G37" s="66">
        <v>130134.0</v>
      </c>
      <c r="H37" s="66">
        <v>158799.0</v>
      </c>
      <c r="I37" s="66">
        <v>159567.0</v>
      </c>
      <c r="J37" s="66">
        <v>159547.0</v>
      </c>
      <c r="K37" s="66">
        <v>163868.0</v>
      </c>
      <c r="L37" s="66">
        <v>144145.0</v>
      </c>
      <c r="M37" s="66">
        <v>92835.0</v>
      </c>
      <c r="N37" s="67">
        <v>1661660.0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66">
        <v>245793.0</v>
      </c>
      <c r="C38" s="66">
        <v>269698.0</v>
      </c>
      <c r="D38" s="66">
        <v>253273.0</v>
      </c>
      <c r="E38" s="66">
        <v>260760.0</v>
      </c>
      <c r="F38" s="66">
        <v>303247.0</v>
      </c>
      <c r="G38" s="66">
        <v>270923.0</v>
      </c>
      <c r="H38" s="66">
        <v>305678.0</v>
      </c>
      <c r="I38" s="66">
        <v>295812.0</v>
      </c>
      <c r="J38" s="66">
        <v>313652.0</v>
      </c>
      <c r="K38" s="66">
        <v>317006.0</v>
      </c>
      <c r="L38" s="66">
        <v>259291.0</v>
      </c>
      <c r="M38" s="66">
        <v>207747.0</v>
      </c>
      <c r="N38" s="67">
        <v>3302879.0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66">
        <v>88303.0</v>
      </c>
      <c r="C39" s="66">
        <v>86359.0</v>
      </c>
      <c r="D39" s="66">
        <v>80107.0</v>
      </c>
      <c r="E39" s="66">
        <v>84228.0</v>
      </c>
      <c r="F39" s="66">
        <v>90895.0</v>
      </c>
      <c r="G39" s="66">
        <v>78063.0</v>
      </c>
      <c r="H39" s="66">
        <v>95077.0</v>
      </c>
      <c r="I39" s="66">
        <v>91901.0</v>
      </c>
      <c r="J39" s="66">
        <v>100207.0</v>
      </c>
      <c r="K39" s="66">
        <v>104840.0</v>
      </c>
      <c r="L39" s="66">
        <v>86502.0</v>
      </c>
      <c r="M39" s="66">
        <v>69596.0</v>
      </c>
      <c r="N39" s="67">
        <v>1056079.0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C40" si="5">SUM(B36:B39)</f>
        <v>540344</v>
      </c>
      <c r="C40" s="29">
        <f t="shared" si="5"/>
        <v>573635</v>
      </c>
      <c r="D40" s="29">
        <v>530919.0</v>
      </c>
      <c r="E40" s="29">
        <v>545340.0</v>
      </c>
      <c r="F40" s="29">
        <v>624143.0</v>
      </c>
      <c r="G40" s="29">
        <v>557215.0</v>
      </c>
      <c r="H40" s="29">
        <v>640095.0</v>
      </c>
      <c r="I40" s="29">
        <v>633111.0</v>
      </c>
      <c r="J40" s="29">
        <v>660656.0</v>
      </c>
      <c r="K40" s="29">
        <v>673760.0</v>
      </c>
      <c r="L40" s="29">
        <v>559713.0</v>
      </c>
      <c r="M40" s="29">
        <v>433796.0</v>
      </c>
      <c r="N40" s="30">
        <f>SUM(B40:M40)</f>
        <v>6972727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6">B13+B24+B30+B35+B40</f>
        <v>5714714</v>
      </c>
      <c r="C41" s="56">
        <f t="shared" si="6"/>
        <v>6003301</v>
      </c>
      <c r="D41" s="56">
        <f t="shared" si="6"/>
        <v>5719000</v>
      </c>
      <c r="E41" s="56">
        <f t="shared" si="6"/>
        <v>5783870</v>
      </c>
      <c r="F41" s="56">
        <f t="shared" si="6"/>
        <v>6147289</v>
      </c>
      <c r="G41" s="56">
        <f t="shared" si="6"/>
        <v>5504545</v>
      </c>
      <c r="H41" s="56">
        <f t="shared" si="6"/>
        <v>6257320</v>
      </c>
      <c r="I41" s="56">
        <f t="shared" si="6"/>
        <v>6337252</v>
      </c>
      <c r="J41" s="56">
        <f t="shared" si="6"/>
        <v>6461826</v>
      </c>
      <c r="K41" s="56">
        <f t="shared" si="6"/>
        <v>6634204</v>
      </c>
      <c r="L41" s="56">
        <f t="shared" si="6"/>
        <v>5884184</v>
      </c>
      <c r="M41" s="56">
        <f t="shared" si="6"/>
        <v>5255052</v>
      </c>
      <c r="N41" s="57">
        <f t="shared" si="6"/>
        <v>71702557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70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66">
        <v>43969.0</v>
      </c>
      <c r="C6" s="66">
        <v>56610.0</v>
      </c>
      <c r="D6" s="70">
        <v>50875.0</v>
      </c>
      <c r="E6" s="70">
        <v>42192.0</v>
      </c>
      <c r="F6" s="70">
        <v>48218.0</v>
      </c>
      <c r="G6" s="70">
        <v>50789.0</v>
      </c>
      <c r="H6" s="66">
        <v>55824.0</v>
      </c>
      <c r="I6" s="66">
        <v>51939.0</v>
      </c>
      <c r="J6" s="66">
        <v>55288.0</v>
      </c>
      <c r="K6" s="66">
        <v>49204.0</v>
      </c>
      <c r="L6" s="66">
        <v>42726.0</v>
      </c>
      <c r="M6" s="66">
        <v>35764.0</v>
      </c>
      <c r="N6" s="71">
        <v>583399.0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66">
        <v>10781.0</v>
      </c>
      <c r="C7" s="66">
        <v>18631.0</v>
      </c>
      <c r="D7" s="70">
        <v>14777.0</v>
      </c>
      <c r="E7" s="70">
        <v>13611.0</v>
      </c>
      <c r="F7" s="70">
        <v>16117.0</v>
      </c>
      <c r="G7" s="70">
        <v>16339.0</v>
      </c>
      <c r="H7" s="66">
        <v>18941.0</v>
      </c>
      <c r="I7" s="66">
        <v>18967.0</v>
      </c>
      <c r="J7" s="66">
        <v>20924.0</v>
      </c>
      <c r="K7" s="66">
        <v>20363.0</v>
      </c>
      <c r="L7" s="66">
        <v>16027.0</v>
      </c>
      <c r="M7" s="66">
        <v>19027.0</v>
      </c>
      <c r="N7" s="72">
        <v>204505.0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66">
        <v>52653.0</v>
      </c>
      <c r="C8" s="66">
        <v>99260.0</v>
      </c>
      <c r="D8" s="66">
        <v>42052.0</v>
      </c>
      <c r="E8" s="66">
        <v>97889.0</v>
      </c>
      <c r="F8" s="66">
        <v>56390.0</v>
      </c>
      <c r="G8" s="66">
        <v>56425.0</v>
      </c>
      <c r="H8" s="66">
        <v>53669.0</v>
      </c>
      <c r="I8" s="66">
        <v>76548.0</v>
      </c>
      <c r="J8" s="66">
        <v>59783.0</v>
      </c>
      <c r="K8" s="66">
        <v>80269.0</v>
      </c>
      <c r="L8" s="66">
        <v>60089.0</v>
      </c>
      <c r="M8" s="66">
        <v>68085.0</v>
      </c>
      <c r="N8" s="72">
        <v>803110.0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66">
        <v>12845.0</v>
      </c>
      <c r="C9" s="66">
        <v>9759.0</v>
      </c>
      <c r="D9" s="70">
        <v>9856.0</v>
      </c>
      <c r="E9" s="70">
        <v>9468.0</v>
      </c>
      <c r="F9" s="70">
        <v>11937.0</v>
      </c>
      <c r="G9" s="70">
        <v>8438.0</v>
      </c>
      <c r="H9" s="66">
        <v>15279.0</v>
      </c>
      <c r="I9" s="66">
        <v>12303.0</v>
      </c>
      <c r="J9" s="66">
        <v>10868.0</v>
      </c>
      <c r="K9" s="66">
        <v>12857.0</v>
      </c>
      <c r="L9" s="66">
        <v>10157.0</v>
      </c>
      <c r="M9" s="66">
        <v>9416.0</v>
      </c>
      <c r="N9" s="72">
        <v>133182.0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66">
        <v>178047.0</v>
      </c>
      <c r="C10" s="66">
        <v>198319.0</v>
      </c>
      <c r="D10" s="66">
        <v>192792.0</v>
      </c>
      <c r="E10" s="66">
        <v>167150.0</v>
      </c>
      <c r="F10" s="66">
        <v>179879.0</v>
      </c>
      <c r="G10" s="66">
        <v>194350.0</v>
      </c>
      <c r="H10" s="66">
        <v>205508.0</v>
      </c>
      <c r="I10" s="66">
        <v>211647.0</v>
      </c>
      <c r="J10" s="66">
        <v>208421.0</v>
      </c>
      <c r="K10" s="66">
        <v>204222.0</v>
      </c>
      <c r="L10" s="66">
        <v>182339.0</v>
      </c>
      <c r="M10" s="66">
        <v>172796.0</v>
      </c>
      <c r="N10" s="72">
        <v>2295470.0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66">
        <v>15525.0</v>
      </c>
      <c r="C11" s="66">
        <v>16920.0</v>
      </c>
      <c r="D11" s="70">
        <v>16351.0</v>
      </c>
      <c r="E11" s="70">
        <v>16119.0</v>
      </c>
      <c r="F11" s="70">
        <v>13855.0</v>
      </c>
      <c r="G11" s="70">
        <v>13142.0</v>
      </c>
      <c r="H11" s="66">
        <v>20199.0</v>
      </c>
      <c r="I11" s="66">
        <v>22372.0</v>
      </c>
      <c r="J11" s="66">
        <v>22501.0</v>
      </c>
      <c r="K11" s="66">
        <v>19856.0</v>
      </c>
      <c r="L11" s="66">
        <v>21145.0</v>
      </c>
      <c r="M11" s="66">
        <v>15802.0</v>
      </c>
      <c r="N11" s="72">
        <v>213787.0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66">
        <v>43026.0</v>
      </c>
      <c r="C12" s="66">
        <v>47203.0</v>
      </c>
      <c r="D12" s="70">
        <v>45498.0</v>
      </c>
      <c r="E12" s="70">
        <v>42277.0</v>
      </c>
      <c r="F12" s="70">
        <v>52137.0</v>
      </c>
      <c r="G12" s="70">
        <v>55171.0</v>
      </c>
      <c r="H12" s="66">
        <v>55496.0</v>
      </c>
      <c r="I12" s="66">
        <v>53801.0</v>
      </c>
      <c r="J12" s="66">
        <v>56024.0</v>
      </c>
      <c r="K12" s="66">
        <v>59139.0</v>
      </c>
      <c r="L12" s="66">
        <v>51682.0</v>
      </c>
      <c r="M12" s="66">
        <v>48122.0</v>
      </c>
      <c r="N12" s="72">
        <v>609575.0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442783.0</v>
      </c>
      <c r="C13" s="29">
        <v>352422.0</v>
      </c>
      <c r="D13" s="29">
        <v>366783.0</v>
      </c>
      <c r="E13" s="29">
        <v>384060.0</v>
      </c>
      <c r="F13" s="29">
        <v>369566.0</v>
      </c>
      <c r="G13" s="29">
        <v>387664.0</v>
      </c>
      <c r="H13" s="29">
        <v>415260.0</v>
      </c>
      <c r="I13" s="29">
        <v>442373.0</v>
      </c>
      <c r="J13" s="29">
        <v>428237.0</v>
      </c>
      <c r="K13" s="29">
        <v>436462.0</v>
      </c>
      <c r="L13" s="29">
        <v>377832.0</v>
      </c>
      <c r="M13" s="29">
        <v>363600.0</v>
      </c>
      <c r="N13" s="30">
        <f>SUM(B13:M13)</f>
        <v>4767042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66">
        <v>104733.0</v>
      </c>
      <c r="C14" s="66">
        <v>137766.0</v>
      </c>
      <c r="D14" s="66">
        <v>105347.0</v>
      </c>
      <c r="E14" s="66">
        <v>96104.0</v>
      </c>
      <c r="F14" s="66">
        <v>101534.0</v>
      </c>
      <c r="G14" s="66">
        <v>105247.0</v>
      </c>
      <c r="H14" s="66">
        <v>119953.0</v>
      </c>
      <c r="I14" s="66">
        <v>114554.0</v>
      </c>
      <c r="J14" s="66">
        <v>111012.0</v>
      </c>
      <c r="K14" s="66">
        <v>127530.0</v>
      </c>
      <c r="L14" s="66">
        <v>118563.0</v>
      </c>
      <c r="M14" s="66">
        <v>113426.0</v>
      </c>
      <c r="N14" s="72">
        <v>1355769.0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66">
        <v>68445.0</v>
      </c>
      <c r="C15" s="66">
        <v>86346.0</v>
      </c>
      <c r="D15" s="66">
        <v>78390.0</v>
      </c>
      <c r="E15" s="66">
        <v>67061.0</v>
      </c>
      <c r="F15" s="66">
        <v>82518.0</v>
      </c>
      <c r="G15" s="66">
        <v>87803.0</v>
      </c>
      <c r="H15" s="66">
        <v>97367.0</v>
      </c>
      <c r="I15" s="66">
        <v>96398.0</v>
      </c>
      <c r="J15" s="66">
        <v>89653.0</v>
      </c>
      <c r="K15" s="66">
        <v>86828.0</v>
      </c>
      <c r="L15" s="66">
        <v>83268.0</v>
      </c>
      <c r="M15" s="66">
        <v>82586.0</v>
      </c>
      <c r="N15" s="72">
        <v>1006663.0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66">
        <v>184119.0</v>
      </c>
      <c r="C16" s="66">
        <v>223927.0</v>
      </c>
      <c r="D16" s="70">
        <v>197279.0</v>
      </c>
      <c r="E16" s="66">
        <v>172931.0</v>
      </c>
      <c r="F16" s="66">
        <v>208089.0</v>
      </c>
      <c r="G16" s="66">
        <v>221808.0</v>
      </c>
      <c r="H16" s="66">
        <v>240917.0</v>
      </c>
      <c r="I16" s="66">
        <v>231904.0</v>
      </c>
      <c r="J16" s="66">
        <v>228548.0</v>
      </c>
      <c r="K16" s="66">
        <v>239349.0</v>
      </c>
      <c r="L16" s="66">
        <v>214106.0</v>
      </c>
      <c r="M16" s="66">
        <v>207243.0</v>
      </c>
      <c r="N16" s="72">
        <v>2570219.0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66">
        <v>76706.0</v>
      </c>
      <c r="C17" s="66">
        <v>86994.0</v>
      </c>
      <c r="D17" s="70">
        <v>78992.0</v>
      </c>
      <c r="E17" s="66">
        <v>72453.0</v>
      </c>
      <c r="F17" s="66">
        <v>75853.0</v>
      </c>
      <c r="G17" s="66">
        <v>71141.0</v>
      </c>
      <c r="H17" s="66">
        <v>73757.0</v>
      </c>
      <c r="I17" s="66">
        <v>75672.0</v>
      </c>
      <c r="J17" s="66">
        <v>72539.0</v>
      </c>
      <c r="K17" s="66">
        <v>70133.0</v>
      </c>
      <c r="L17" s="66">
        <v>70074.0</v>
      </c>
      <c r="M17" s="66">
        <v>70581.0</v>
      </c>
      <c r="N17" s="72">
        <v>894894.0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66">
        <v>102133.0</v>
      </c>
      <c r="C18" s="66">
        <v>116700.0</v>
      </c>
      <c r="D18" s="70">
        <v>100902.0</v>
      </c>
      <c r="E18" s="66">
        <v>90354.0</v>
      </c>
      <c r="F18" s="66">
        <v>87950.0</v>
      </c>
      <c r="G18" s="66">
        <v>82003.0</v>
      </c>
      <c r="H18" s="66">
        <v>91563.0</v>
      </c>
      <c r="I18" s="66">
        <v>93003.0</v>
      </c>
      <c r="J18" s="66">
        <v>98110.0</v>
      </c>
      <c r="K18" s="66">
        <v>98927.0</v>
      </c>
      <c r="L18" s="66">
        <v>93897.0</v>
      </c>
      <c r="M18" s="66">
        <v>84860.0</v>
      </c>
      <c r="N18" s="72">
        <v>1140401.0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66">
        <v>203280.0</v>
      </c>
      <c r="C19" s="66">
        <v>242066.0</v>
      </c>
      <c r="D19" s="70">
        <v>237113.0</v>
      </c>
      <c r="E19" s="66">
        <v>215936.0</v>
      </c>
      <c r="F19" s="66">
        <v>215320.0</v>
      </c>
      <c r="G19" s="66">
        <v>185526.0</v>
      </c>
      <c r="H19" s="66">
        <v>196313.0</v>
      </c>
      <c r="I19" s="66">
        <v>205217.0</v>
      </c>
      <c r="J19" s="66">
        <v>206380.0</v>
      </c>
      <c r="K19" s="66">
        <v>205342.0</v>
      </c>
      <c r="L19" s="66">
        <v>184442.0</v>
      </c>
      <c r="M19" s="66">
        <v>173109.0</v>
      </c>
      <c r="N19" s="72">
        <v>2470044.0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66">
        <v>57164.0</v>
      </c>
      <c r="C20" s="66">
        <v>65022.0</v>
      </c>
      <c r="D20" s="70">
        <v>65016.0</v>
      </c>
      <c r="E20" s="66">
        <v>53814.0</v>
      </c>
      <c r="F20" s="66">
        <v>49929.0</v>
      </c>
      <c r="G20" s="66">
        <v>41744.0</v>
      </c>
      <c r="H20" s="66">
        <v>44337.0</v>
      </c>
      <c r="I20" s="66">
        <v>49858.0</v>
      </c>
      <c r="J20" s="66">
        <v>51149.0</v>
      </c>
      <c r="K20" s="66">
        <v>52656.0</v>
      </c>
      <c r="L20" s="66">
        <v>42501.0</v>
      </c>
      <c r="M20" s="66">
        <v>39137.0</v>
      </c>
      <c r="N20" s="72">
        <v>612328.0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66">
        <v>51980.0</v>
      </c>
      <c r="C21" s="66">
        <v>58223.0</v>
      </c>
      <c r="D21" s="70">
        <v>65425.0</v>
      </c>
      <c r="E21" s="66">
        <v>51473.0</v>
      </c>
      <c r="F21" s="66">
        <v>50144.0</v>
      </c>
      <c r="G21" s="66">
        <v>47859.0</v>
      </c>
      <c r="H21" s="66">
        <v>50122.0</v>
      </c>
      <c r="I21" s="66">
        <v>52805.0</v>
      </c>
      <c r="J21" s="66">
        <v>57106.0</v>
      </c>
      <c r="K21" s="66">
        <v>56419.0</v>
      </c>
      <c r="L21" s="66">
        <v>54081.0</v>
      </c>
      <c r="M21" s="66">
        <v>48408.0</v>
      </c>
      <c r="N21" s="72">
        <v>644047.0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66">
        <v>317765.0</v>
      </c>
      <c r="C22" s="66">
        <v>359438.0</v>
      </c>
      <c r="D22" s="70">
        <v>378031.0</v>
      </c>
      <c r="E22" s="66">
        <v>303315.0</v>
      </c>
      <c r="F22" s="66">
        <v>316094.0</v>
      </c>
      <c r="G22" s="66">
        <v>304782.0</v>
      </c>
      <c r="H22" s="66">
        <v>350650.0</v>
      </c>
      <c r="I22" s="66">
        <v>346748.0</v>
      </c>
      <c r="J22" s="66">
        <v>358703.0</v>
      </c>
      <c r="K22" s="66">
        <v>361571.0</v>
      </c>
      <c r="L22" s="66">
        <v>333394.0</v>
      </c>
      <c r="M22" s="66">
        <v>290918.0</v>
      </c>
      <c r="N22" s="72">
        <v>4021410.0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68">
        <v>22000.0</v>
      </c>
      <c r="C23" s="68">
        <v>22000.0</v>
      </c>
      <c r="D23" s="68">
        <v>37000.0</v>
      </c>
      <c r="E23" s="68">
        <v>51000.0</v>
      </c>
      <c r="F23" s="68">
        <v>66500.0</v>
      </c>
      <c r="G23" s="68">
        <v>72000.0</v>
      </c>
      <c r="H23" s="68">
        <v>87500.0</v>
      </c>
      <c r="I23" s="68">
        <v>95500.0</v>
      </c>
      <c r="J23" s="68">
        <v>101500.0</v>
      </c>
      <c r="K23" s="68">
        <v>102000.0</v>
      </c>
      <c r="L23" s="68">
        <v>95000.0</v>
      </c>
      <c r="M23" s="68">
        <v>87000.0</v>
      </c>
      <c r="N23" s="69">
        <v>839000.0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1376949.0</v>
      </c>
      <c r="C24" s="29">
        <v>1176938.0</v>
      </c>
      <c r="D24" s="29">
        <v>1326741.0</v>
      </c>
      <c r="E24" s="29">
        <v>1161665.0</v>
      </c>
      <c r="F24" s="29">
        <v>1230150.0</v>
      </c>
      <c r="G24" s="29">
        <v>1206890.0</v>
      </c>
      <c r="H24" s="29">
        <v>1349568.0</v>
      </c>
      <c r="I24" s="29">
        <v>1353194.0</v>
      </c>
      <c r="J24" s="29">
        <v>1377588.0</v>
      </c>
      <c r="K24" s="29">
        <v>1410779.0</v>
      </c>
      <c r="L24" s="29">
        <v>1268035.0</v>
      </c>
      <c r="M24" s="29">
        <v>1172901.0</v>
      </c>
      <c r="N24" s="30">
        <f>SUM(B24:M24)</f>
        <v>15411398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66">
        <v>525105.0</v>
      </c>
      <c r="C25" s="66">
        <v>627717.0</v>
      </c>
      <c r="D25" s="66">
        <v>651834.0</v>
      </c>
      <c r="E25" s="66">
        <v>596613.0</v>
      </c>
      <c r="F25" s="66">
        <v>626130.0</v>
      </c>
      <c r="G25" s="66">
        <v>626394.0</v>
      </c>
      <c r="H25" s="66">
        <v>561989.0</v>
      </c>
      <c r="I25" s="66">
        <v>494133.0</v>
      </c>
      <c r="J25" s="66">
        <v>465763.0</v>
      </c>
      <c r="K25" s="66">
        <v>487701.0</v>
      </c>
      <c r="L25" s="66">
        <v>408303.0</v>
      </c>
      <c r="M25" s="66">
        <v>396658.0</v>
      </c>
      <c r="N25" s="67">
        <v>6468342.0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66">
        <v>93012.0</v>
      </c>
      <c r="C26" s="66">
        <v>105552.0</v>
      </c>
      <c r="D26" s="66">
        <v>113318.0</v>
      </c>
      <c r="E26" s="66">
        <v>104319.0</v>
      </c>
      <c r="F26" s="66">
        <v>100004.0</v>
      </c>
      <c r="G26" s="66">
        <v>102328.0</v>
      </c>
      <c r="H26" s="66">
        <v>129416.0</v>
      </c>
      <c r="I26" s="66">
        <v>123271.0</v>
      </c>
      <c r="J26" s="66">
        <v>120044.0</v>
      </c>
      <c r="K26" s="66">
        <v>121939.0</v>
      </c>
      <c r="L26" s="66">
        <v>112262.0</v>
      </c>
      <c r="M26" s="66">
        <v>104167.0</v>
      </c>
      <c r="N26" s="67">
        <v>1329633.0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66">
        <v>328434.0</v>
      </c>
      <c r="C27" s="66">
        <v>372398.0</v>
      </c>
      <c r="D27" s="66">
        <v>404283.0</v>
      </c>
      <c r="E27" s="66">
        <v>364253.0</v>
      </c>
      <c r="F27" s="66">
        <v>381638.0</v>
      </c>
      <c r="G27" s="66">
        <v>377080.0</v>
      </c>
      <c r="H27" s="66">
        <v>417635.0</v>
      </c>
      <c r="I27" s="66">
        <v>359578.0</v>
      </c>
      <c r="J27" s="66">
        <v>334858.0</v>
      </c>
      <c r="K27" s="66">
        <v>330024.0</v>
      </c>
      <c r="L27" s="66">
        <v>294085.0</v>
      </c>
      <c r="M27" s="66">
        <v>270730.0</v>
      </c>
      <c r="N27" s="67">
        <v>4234995.0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66">
        <v>1006823.0</v>
      </c>
      <c r="C28" s="66">
        <v>1111539.0</v>
      </c>
      <c r="D28" s="66">
        <v>1202951.0</v>
      </c>
      <c r="E28" s="66">
        <v>1152251.0</v>
      </c>
      <c r="F28" s="66">
        <v>1189279.0</v>
      </c>
      <c r="G28" s="66">
        <v>1191943.0</v>
      </c>
      <c r="H28" s="66">
        <v>1199758.0</v>
      </c>
      <c r="I28" s="66">
        <v>1131912.0</v>
      </c>
      <c r="J28" s="66">
        <v>1037336.0</v>
      </c>
      <c r="K28" s="66">
        <v>1129839.0</v>
      </c>
      <c r="L28" s="66">
        <v>918675.0</v>
      </c>
      <c r="M28" s="66">
        <v>867433.0</v>
      </c>
      <c r="N28" s="67">
        <v>1.3139739E7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68">
        <v>164000.0</v>
      </c>
      <c r="C29" s="68">
        <v>193000.0</v>
      </c>
      <c r="D29" s="68">
        <v>199000.0</v>
      </c>
      <c r="E29" s="68">
        <v>201000.0</v>
      </c>
      <c r="F29" s="68">
        <v>205000.0</v>
      </c>
      <c r="G29" s="68">
        <v>209000.0</v>
      </c>
      <c r="H29" s="68">
        <v>354500.0</v>
      </c>
      <c r="I29" s="68">
        <v>404000.0</v>
      </c>
      <c r="J29" s="68">
        <v>390000.0</v>
      </c>
      <c r="K29" s="68">
        <v>378000.0</v>
      </c>
      <c r="L29" s="68">
        <v>355000.0</v>
      </c>
      <c r="M29" s="68">
        <v>335000.0</v>
      </c>
      <c r="N29" s="69">
        <v>3387500.0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2386737.0</v>
      </c>
      <c r="C30" s="29">
        <v>2104051.0</v>
      </c>
      <c r="D30" s="29">
        <v>2529741.0</v>
      </c>
      <c r="E30" s="29">
        <v>2376986.0</v>
      </c>
      <c r="F30" s="29">
        <v>2452239.0</v>
      </c>
      <c r="G30" s="29">
        <v>2449226.0</v>
      </c>
      <c r="H30" s="29">
        <v>2592831.0</v>
      </c>
      <c r="I30" s="29">
        <v>2455130.0</v>
      </c>
      <c r="J30" s="29">
        <v>2292942.0</v>
      </c>
      <c r="K30" s="29">
        <v>2374377.0</v>
      </c>
      <c r="L30" s="29">
        <v>2048463.0</v>
      </c>
      <c r="M30" s="29">
        <v>1931354.0</v>
      </c>
      <c r="N30" s="30">
        <f>SUM(B30:M30)</f>
        <v>27994077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66">
        <v>319537.0</v>
      </c>
      <c r="C31" s="66">
        <v>365643.0</v>
      </c>
      <c r="D31" s="66">
        <v>419131.0</v>
      </c>
      <c r="E31" s="66">
        <v>372724.0</v>
      </c>
      <c r="F31" s="66">
        <v>378877.0</v>
      </c>
      <c r="G31" s="66">
        <v>393042.0</v>
      </c>
      <c r="H31" s="66">
        <v>358553.0</v>
      </c>
      <c r="I31" s="66">
        <v>403875.0</v>
      </c>
      <c r="J31" s="66">
        <v>371571.0</v>
      </c>
      <c r="K31" s="66">
        <v>380143.0</v>
      </c>
      <c r="L31" s="66">
        <v>295438.0</v>
      </c>
      <c r="M31" s="66">
        <v>281653.0</v>
      </c>
      <c r="N31" s="67">
        <v>4340186.0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66">
        <v>266119.0</v>
      </c>
      <c r="C32" s="66">
        <v>276558.0</v>
      </c>
      <c r="D32" s="66">
        <v>329931.0</v>
      </c>
      <c r="E32" s="66">
        <v>284080.0</v>
      </c>
      <c r="F32" s="66">
        <v>253608.0</v>
      </c>
      <c r="G32" s="66">
        <v>295639.0</v>
      </c>
      <c r="H32" s="66">
        <v>283046.0</v>
      </c>
      <c r="I32" s="66">
        <v>303498.0</v>
      </c>
      <c r="J32" s="66">
        <v>278742.0</v>
      </c>
      <c r="K32" s="66">
        <v>249241.0</v>
      </c>
      <c r="L32" s="66">
        <v>240739.0</v>
      </c>
      <c r="M32" s="66">
        <v>206810.0</v>
      </c>
      <c r="N32" s="67">
        <v>3268011.0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66">
        <v>251145.0</v>
      </c>
      <c r="C33" s="66">
        <v>270996.0</v>
      </c>
      <c r="D33" s="66">
        <v>341590.0</v>
      </c>
      <c r="E33" s="66">
        <v>282191.0</v>
      </c>
      <c r="F33" s="66">
        <v>288807.0</v>
      </c>
      <c r="G33" s="66">
        <v>272573.0</v>
      </c>
      <c r="H33" s="66">
        <v>244763.0</v>
      </c>
      <c r="I33" s="66">
        <v>284956.0</v>
      </c>
      <c r="J33" s="66">
        <v>251168.0</v>
      </c>
      <c r="K33" s="66">
        <v>265937.0</v>
      </c>
      <c r="L33" s="66">
        <v>250174.0</v>
      </c>
      <c r="M33" s="66">
        <v>237822.0</v>
      </c>
      <c r="N33" s="67">
        <v>3242121.0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68">
        <v>5000.0</v>
      </c>
      <c r="C34" s="68">
        <v>5000.0</v>
      </c>
      <c r="D34" s="68">
        <v>5000.0</v>
      </c>
      <c r="E34" s="68">
        <v>5000.0</v>
      </c>
      <c r="F34" s="68">
        <v>5000.0</v>
      </c>
      <c r="G34" s="68">
        <v>5000.0</v>
      </c>
      <c r="H34" s="68">
        <v>5000.0</v>
      </c>
      <c r="I34" s="68">
        <v>5000.0</v>
      </c>
      <c r="J34" s="68">
        <v>5000.0</v>
      </c>
      <c r="K34" s="68">
        <v>5000.0</v>
      </c>
      <c r="L34" s="68">
        <v>4000.0</v>
      </c>
      <c r="M34" s="68">
        <v>4000.0</v>
      </c>
      <c r="N34" s="69">
        <v>58000.0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913895.0</v>
      </c>
      <c r="C35" s="29">
        <v>841888.0</v>
      </c>
      <c r="D35" s="29">
        <v>1088345.0</v>
      </c>
      <c r="E35" s="29">
        <v>941092.0</v>
      </c>
      <c r="F35" s="29">
        <v>928846.0</v>
      </c>
      <c r="G35" s="29">
        <v>962497.0</v>
      </c>
      <c r="H35" s="29">
        <v>899526.0</v>
      </c>
      <c r="I35" s="29">
        <v>991794.0</v>
      </c>
      <c r="J35" s="29">
        <v>925257.0</v>
      </c>
      <c r="K35" s="29">
        <v>924846.0</v>
      </c>
      <c r="L35" s="29">
        <v>803388.0</v>
      </c>
      <c r="M35" s="29">
        <v>747584.0</v>
      </c>
      <c r="N35" s="30">
        <f>SUM(B35:M35)</f>
        <v>10968958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66">
        <v>76759.0</v>
      </c>
      <c r="C36" s="66">
        <v>83237.0</v>
      </c>
      <c r="D36" s="66">
        <v>91710.0</v>
      </c>
      <c r="E36" s="66">
        <v>85377.0</v>
      </c>
      <c r="F36" s="66">
        <v>90393.0</v>
      </c>
      <c r="G36" s="66">
        <v>93928.0</v>
      </c>
      <c r="H36" s="66">
        <v>89887.0</v>
      </c>
      <c r="I36" s="66">
        <v>93871.0</v>
      </c>
      <c r="J36" s="66">
        <v>81404.0</v>
      </c>
      <c r="K36" s="66">
        <v>87328.0</v>
      </c>
      <c r="L36" s="66">
        <v>70505.0</v>
      </c>
      <c r="M36" s="66">
        <v>63011.0</v>
      </c>
      <c r="N36" s="67">
        <v>1007411.0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66">
        <v>98330.0</v>
      </c>
      <c r="C37" s="66">
        <v>122950.0</v>
      </c>
      <c r="D37" s="66">
        <v>134931.0</v>
      </c>
      <c r="E37" s="66">
        <v>106063.0</v>
      </c>
      <c r="F37" s="66">
        <v>131003.0</v>
      </c>
      <c r="G37" s="66">
        <v>143270.0</v>
      </c>
      <c r="H37" s="66">
        <v>156269.0</v>
      </c>
      <c r="I37" s="66">
        <v>144579.0</v>
      </c>
      <c r="J37" s="66">
        <v>142642.0</v>
      </c>
      <c r="K37" s="66">
        <v>138150.0</v>
      </c>
      <c r="L37" s="66">
        <v>104756.0</v>
      </c>
      <c r="M37" s="66">
        <v>90787.0</v>
      </c>
      <c r="N37" s="67">
        <v>1513729.0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66">
        <v>217498.0</v>
      </c>
      <c r="C38" s="66">
        <v>258765.0</v>
      </c>
      <c r="D38" s="66">
        <v>255725.0</v>
      </c>
      <c r="E38" s="66">
        <v>221936.0</v>
      </c>
      <c r="F38" s="66">
        <v>244930.0</v>
      </c>
      <c r="G38" s="66">
        <v>265023.0</v>
      </c>
      <c r="H38" s="66">
        <v>284794.0</v>
      </c>
      <c r="I38" s="66">
        <v>266305.0</v>
      </c>
      <c r="J38" s="66">
        <v>268194.0</v>
      </c>
      <c r="K38" s="66">
        <v>268335.0</v>
      </c>
      <c r="L38" s="66">
        <v>220665.0</v>
      </c>
      <c r="M38" s="66">
        <v>197499.0</v>
      </c>
      <c r="N38" s="67">
        <v>2969668.0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66">
        <v>69535.0</v>
      </c>
      <c r="C39" s="66">
        <v>75129.0</v>
      </c>
      <c r="D39" s="66">
        <v>72162.0</v>
      </c>
      <c r="E39" s="66">
        <v>64285.0</v>
      </c>
      <c r="F39" s="66">
        <v>70054.0</v>
      </c>
      <c r="G39" s="66">
        <v>71813.0</v>
      </c>
      <c r="H39" s="66">
        <v>83044.0</v>
      </c>
      <c r="I39" s="66">
        <v>72040.0</v>
      </c>
      <c r="J39" s="66">
        <v>73042.0</v>
      </c>
      <c r="K39" s="66">
        <v>69056.0</v>
      </c>
      <c r="L39" s="66">
        <v>57739.0</v>
      </c>
      <c r="M39" s="66">
        <v>50941.0</v>
      </c>
      <c r="N39" s="67">
        <v>828840.0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530749.0</v>
      </c>
      <c r="C40" s="29">
        <v>454813.0</v>
      </c>
      <c r="D40" s="29">
        <v>546505.0</v>
      </c>
      <c r="E40" s="29">
        <v>469668.0</v>
      </c>
      <c r="F40" s="29">
        <v>525379.0</v>
      </c>
      <c r="G40" s="29">
        <v>560142.0</v>
      </c>
      <c r="H40" s="29">
        <v>599022.0</v>
      </c>
      <c r="I40" s="29">
        <v>562142.0</v>
      </c>
      <c r="J40" s="29">
        <v>549711.0</v>
      </c>
      <c r="K40" s="29">
        <v>548131.0</v>
      </c>
      <c r="L40" s="29">
        <v>437782.0</v>
      </c>
      <c r="M40" s="29">
        <v>390103.0</v>
      </c>
      <c r="N40" s="30">
        <f>SUM(B40:M40)</f>
        <v>6174147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1">B13+B24+B30+B35+B40</f>
        <v>5651113</v>
      </c>
      <c r="C41" s="56">
        <f t="shared" si="1"/>
        <v>4930112</v>
      </c>
      <c r="D41" s="56">
        <f t="shared" si="1"/>
        <v>5858115</v>
      </c>
      <c r="E41" s="56">
        <f t="shared" si="1"/>
        <v>5333471</v>
      </c>
      <c r="F41" s="56">
        <f t="shared" si="1"/>
        <v>5506180</v>
      </c>
      <c r="G41" s="56">
        <f t="shared" si="1"/>
        <v>5566419</v>
      </c>
      <c r="H41" s="56">
        <f t="shared" si="1"/>
        <v>5856207</v>
      </c>
      <c r="I41" s="56">
        <f t="shared" si="1"/>
        <v>5804633</v>
      </c>
      <c r="J41" s="56">
        <f t="shared" si="1"/>
        <v>5573735</v>
      </c>
      <c r="K41" s="56">
        <f t="shared" si="1"/>
        <v>5694595</v>
      </c>
      <c r="L41" s="56">
        <f t="shared" si="1"/>
        <v>4935500</v>
      </c>
      <c r="M41" s="56">
        <f t="shared" si="1"/>
        <v>4605542</v>
      </c>
      <c r="N41" s="57">
        <f t="shared" si="1"/>
        <v>65315622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CDDC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71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66">
        <v>302559.0</v>
      </c>
      <c r="C6" s="66">
        <v>326083.0</v>
      </c>
      <c r="D6" s="66">
        <v>308467.0</v>
      </c>
      <c r="E6" s="66">
        <v>333933.0</v>
      </c>
      <c r="F6" s="66">
        <v>332721.0</v>
      </c>
      <c r="G6" s="70">
        <v>350760.0</v>
      </c>
      <c r="H6" s="66">
        <v>354304.0</v>
      </c>
      <c r="I6" s="66">
        <v>360013.0</v>
      </c>
      <c r="J6" s="66">
        <v>348372.0</v>
      </c>
      <c r="K6" s="66">
        <v>359769.0</v>
      </c>
      <c r="L6" s="66">
        <v>344782.0</v>
      </c>
      <c r="M6" s="66">
        <v>318506.0</v>
      </c>
      <c r="N6" s="67">
        <v>4040268.0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66">
        <v>32110.0</v>
      </c>
      <c r="C7" s="66">
        <v>34825.0</v>
      </c>
      <c r="D7" s="66">
        <v>34328.0</v>
      </c>
      <c r="E7" s="66">
        <v>35450.0</v>
      </c>
      <c r="F7" s="66">
        <v>36695.0</v>
      </c>
      <c r="G7" s="70">
        <v>36606.0</v>
      </c>
      <c r="H7" s="66">
        <v>40673.0</v>
      </c>
      <c r="I7" s="66">
        <v>40519.0</v>
      </c>
      <c r="J7" s="66">
        <v>35289.0</v>
      </c>
      <c r="K7" s="66">
        <v>37441.0</v>
      </c>
      <c r="L7" s="66">
        <v>34310.0</v>
      </c>
      <c r="M7" s="66">
        <v>32447.0</v>
      </c>
      <c r="N7" s="67">
        <v>430691.0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66">
        <v>10150.0</v>
      </c>
      <c r="C8" s="66">
        <v>13800.0</v>
      </c>
      <c r="D8" s="66">
        <v>10761.0</v>
      </c>
      <c r="E8" s="66">
        <v>12340.0</v>
      </c>
      <c r="F8" s="66">
        <v>12832.0</v>
      </c>
      <c r="G8" s="66">
        <v>13952.0</v>
      </c>
      <c r="H8" s="66">
        <v>14225.0</v>
      </c>
      <c r="I8" s="66">
        <v>16078.0</v>
      </c>
      <c r="J8" s="66">
        <v>14524.0</v>
      </c>
      <c r="K8" s="66">
        <v>14342.0</v>
      </c>
      <c r="L8" s="66">
        <v>14289.0</v>
      </c>
      <c r="M8" s="66">
        <v>11401.0</v>
      </c>
      <c r="N8" s="67">
        <v>158694.0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66">
        <v>63261.0</v>
      </c>
      <c r="C9" s="66">
        <v>35374.0</v>
      </c>
      <c r="D9" s="66">
        <v>38719.0</v>
      </c>
      <c r="E9" s="66">
        <v>66998.0</v>
      </c>
      <c r="F9" s="66">
        <v>52881.0</v>
      </c>
      <c r="G9" s="70">
        <v>50305.0</v>
      </c>
      <c r="H9" s="66">
        <v>48796.0</v>
      </c>
      <c r="I9" s="66">
        <v>52316.0</v>
      </c>
      <c r="J9" s="66">
        <v>51626.0</v>
      </c>
      <c r="K9" s="66">
        <v>52073.0</v>
      </c>
      <c r="L9" s="66">
        <v>52048.0</v>
      </c>
      <c r="M9" s="66">
        <v>53390.0</v>
      </c>
      <c r="N9" s="67">
        <v>617786.0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66">
        <v>9349.0</v>
      </c>
      <c r="C10" s="66">
        <v>10847.0</v>
      </c>
      <c r="D10" s="66">
        <v>10860.0</v>
      </c>
      <c r="E10" s="66">
        <v>8949.0</v>
      </c>
      <c r="F10" s="66">
        <v>9679.0</v>
      </c>
      <c r="G10" s="66">
        <v>9955.0</v>
      </c>
      <c r="H10" s="66">
        <v>9770.0</v>
      </c>
      <c r="I10" s="66">
        <v>10965.0</v>
      </c>
      <c r="J10" s="66">
        <v>8888.0</v>
      </c>
      <c r="K10" s="66">
        <v>10463.0</v>
      </c>
      <c r="L10" s="66">
        <v>8548.0</v>
      </c>
      <c r="M10" s="66">
        <v>9565.0</v>
      </c>
      <c r="N10" s="67">
        <v>117836.0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66">
        <v>149602.0</v>
      </c>
      <c r="C11" s="66">
        <v>151880.0</v>
      </c>
      <c r="D11" s="66">
        <v>156611.0</v>
      </c>
      <c r="E11" s="66">
        <v>149708.0</v>
      </c>
      <c r="F11" s="66">
        <v>158758.0</v>
      </c>
      <c r="G11" s="70">
        <v>175131.0</v>
      </c>
      <c r="H11" s="66">
        <v>170586.0</v>
      </c>
      <c r="I11" s="66">
        <v>175167.0</v>
      </c>
      <c r="J11" s="66">
        <v>170954.0</v>
      </c>
      <c r="K11" s="66">
        <v>182802.0</v>
      </c>
      <c r="L11" s="66">
        <v>171904.0</v>
      </c>
      <c r="M11" s="66">
        <v>148917.0</v>
      </c>
      <c r="N11" s="67">
        <v>1962021.0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66">
        <v>15917.0</v>
      </c>
      <c r="C12" s="66">
        <v>13267.0</v>
      </c>
      <c r="D12" s="66">
        <v>10085.0</v>
      </c>
      <c r="E12" s="66">
        <v>11503.0</v>
      </c>
      <c r="F12" s="66">
        <v>13391.0</v>
      </c>
      <c r="G12" s="70">
        <v>12194.0</v>
      </c>
      <c r="H12" s="66">
        <v>13915.0</v>
      </c>
      <c r="I12" s="66">
        <v>12302.0</v>
      </c>
      <c r="J12" s="66">
        <v>18278.0</v>
      </c>
      <c r="K12" s="66">
        <v>17107.0</v>
      </c>
      <c r="L12" s="66">
        <v>20196.0</v>
      </c>
      <c r="M12" s="66">
        <v>17739.0</v>
      </c>
      <c r="N12" s="67">
        <v>175894.0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73">
        <v>45694.0</v>
      </c>
      <c r="C13" s="73">
        <v>42568.0</v>
      </c>
      <c r="D13" s="73">
        <v>47103.0</v>
      </c>
      <c r="E13" s="73">
        <v>48986.0</v>
      </c>
      <c r="F13" s="73">
        <v>48485.0</v>
      </c>
      <c r="G13" s="73">
        <v>52617.0</v>
      </c>
      <c r="H13" s="73">
        <v>56339.0</v>
      </c>
      <c r="I13" s="73">
        <v>52666.0</v>
      </c>
      <c r="J13" s="73">
        <v>48813.0</v>
      </c>
      <c r="K13" s="73">
        <v>45541.0</v>
      </c>
      <c r="L13" s="73">
        <v>43488.0</v>
      </c>
      <c r="M13" s="73">
        <v>45047.0</v>
      </c>
      <c r="N13" s="74">
        <v>577347.0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66">
        <v>90869.0</v>
      </c>
      <c r="C14" s="66">
        <v>92763.0</v>
      </c>
      <c r="D14" s="66">
        <v>87250.0</v>
      </c>
      <c r="E14" s="66">
        <v>86571.0</v>
      </c>
      <c r="F14" s="66">
        <v>94443.0</v>
      </c>
      <c r="G14" s="66">
        <v>95000.0</v>
      </c>
      <c r="H14" s="66">
        <v>100278.0</v>
      </c>
      <c r="I14" s="66">
        <v>97036.0</v>
      </c>
      <c r="J14" s="66">
        <v>98001.0</v>
      </c>
      <c r="K14" s="66">
        <v>104152.0</v>
      </c>
      <c r="L14" s="66">
        <v>108978.0</v>
      </c>
      <c r="M14" s="66">
        <v>101536.0</v>
      </c>
      <c r="N14" s="67">
        <v>1156878.0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66">
        <v>70530.0</v>
      </c>
      <c r="C15" s="66">
        <v>71133.0</v>
      </c>
      <c r="D15" s="66">
        <v>72852.0</v>
      </c>
      <c r="E15" s="66">
        <v>73269.0</v>
      </c>
      <c r="F15" s="66">
        <v>73350.0</v>
      </c>
      <c r="G15" s="66">
        <v>75075.0</v>
      </c>
      <c r="H15" s="66">
        <v>82175.0</v>
      </c>
      <c r="I15" s="66">
        <v>79132.0</v>
      </c>
      <c r="J15" s="66">
        <v>79162.0</v>
      </c>
      <c r="K15" s="66">
        <v>76509.0</v>
      </c>
      <c r="L15" s="66">
        <v>79453.0</v>
      </c>
      <c r="M15" s="66">
        <v>76155.0</v>
      </c>
      <c r="N15" s="67">
        <v>908796.0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66">
        <v>176773.0</v>
      </c>
      <c r="C16" s="66">
        <v>187312.0</v>
      </c>
      <c r="D16" s="66">
        <v>186485.0</v>
      </c>
      <c r="E16" s="66">
        <v>176721.0</v>
      </c>
      <c r="F16" s="66">
        <v>190157.0</v>
      </c>
      <c r="G16" s="66">
        <v>202906.0</v>
      </c>
      <c r="H16" s="66">
        <v>208659.0</v>
      </c>
      <c r="I16" s="66">
        <v>206965.0</v>
      </c>
      <c r="J16" s="66">
        <v>195841.0</v>
      </c>
      <c r="K16" s="66">
        <v>188222.0</v>
      </c>
      <c r="L16" s="66">
        <v>203406.0</v>
      </c>
      <c r="M16" s="66">
        <v>204557.0</v>
      </c>
      <c r="N16" s="67">
        <v>2328003.0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66">
        <v>65712.0</v>
      </c>
      <c r="C17" s="66">
        <v>68895.0</v>
      </c>
      <c r="D17" s="66">
        <v>75639.0</v>
      </c>
      <c r="E17" s="66">
        <v>69032.0</v>
      </c>
      <c r="F17" s="66">
        <v>69072.0</v>
      </c>
      <c r="G17" s="66">
        <v>72400.0</v>
      </c>
      <c r="H17" s="66">
        <v>71696.0</v>
      </c>
      <c r="I17" s="66">
        <v>70312.0</v>
      </c>
      <c r="J17" s="66">
        <v>65712.0</v>
      </c>
      <c r="K17" s="66">
        <v>61702.0</v>
      </c>
      <c r="L17" s="66">
        <v>66370.0</v>
      </c>
      <c r="M17" s="66">
        <v>66364.0</v>
      </c>
      <c r="N17" s="67">
        <v>822906.0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66">
        <v>82527.0</v>
      </c>
      <c r="C18" s="66">
        <v>81529.0</v>
      </c>
      <c r="D18" s="66">
        <v>88634.0</v>
      </c>
      <c r="E18" s="66">
        <v>77381.0</v>
      </c>
      <c r="F18" s="66">
        <v>80817.0</v>
      </c>
      <c r="G18" s="66">
        <v>76445.0</v>
      </c>
      <c r="H18" s="66">
        <v>84929.0</v>
      </c>
      <c r="I18" s="66">
        <v>82776.0</v>
      </c>
      <c r="J18" s="66">
        <v>81529.0</v>
      </c>
      <c r="K18" s="66">
        <v>73628.0</v>
      </c>
      <c r="L18" s="66">
        <v>77286.0</v>
      </c>
      <c r="M18" s="66">
        <v>74255.0</v>
      </c>
      <c r="N18" s="67">
        <v>961736.0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66">
        <v>167306.0</v>
      </c>
      <c r="C19" s="66">
        <v>166290.0</v>
      </c>
      <c r="D19" s="66">
        <v>179553.0</v>
      </c>
      <c r="E19" s="66">
        <v>170348.0</v>
      </c>
      <c r="F19" s="66">
        <v>164996.0</v>
      </c>
      <c r="G19" s="66">
        <v>167532.0</v>
      </c>
      <c r="H19" s="66">
        <v>178598.0</v>
      </c>
      <c r="I19" s="66">
        <v>177848.0</v>
      </c>
      <c r="J19" s="66">
        <v>169701.0</v>
      </c>
      <c r="K19" s="66">
        <v>163018.0</v>
      </c>
      <c r="L19" s="66">
        <v>171443.0</v>
      </c>
      <c r="M19" s="66">
        <v>163938.0</v>
      </c>
      <c r="N19" s="67">
        <v>2040572.0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66">
        <v>38458.0</v>
      </c>
      <c r="C20" s="66">
        <v>40282.0</v>
      </c>
      <c r="D20" s="66">
        <v>44091.0</v>
      </c>
      <c r="E20" s="66">
        <v>39374.0</v>
      </c>
      <c r="F20" s="66">
        <v>40904.0</v>
      </c>
      <c r="G20" s="66">
        <v>38419.0</v>
      </c>
      <c r="H20" s="66">
        <v>39849.0</v>
      </c>
      <c r="I20" s="66">
        <v>38757.0</v>
      </c>
      <c r="J20" s="66">
        <v>37084.0</v>
      </c>
      <c r="K20" s="66">
        <v>35353.0</v>
      </c>
      <c r="L20" s="66">
        <v>38823.0</v>
      </c>
      <c r="M20" s="66">
        <v>40483.0</v>
      </c>
      <c r="N20" s="67">
        <v>471878.0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66">
        <v>42646.0</v>
      </c>
      <c r="C21" s="66">
        <v>42366.0</v>
      </c>
      <c r="D21" s="66">
        <v>46780.0</v>
      </c>
      <c r="E21" s="66">
        <v>51989.0</v>
      </c>
      <c r="F21" s="66">
        <v>48826.0</v>
      </c>
      <c r="G21" s="66">
        <v>45065.0</v>
      </c>
      <c r="H21" s="66">
        <v>46401.0</v>
      </c>
      <c r="I21" s="66">
        <v>44125.0</v>
      </c>
      <c r="J21" s="66">
        <v>41639.0</v>
      </c>
      <c r="K21" s="66">
        <v>41987.0</v>
      </c>
      <c r="L21" s="66">
        <v>45587.0</v>
      </c>
      <c r="M21" s="66">
        <v>47599.0</v>
      </c>
      <c r="N21" s="67">
        <v>545009.0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66">
        <v>280877.0</v>
      </c>
      <c r="C22" s="66">
        <v>254568.0</v>
      </c>
      <c r="D22" s="66">
        <v>318235.0</v>
      </c>
      <c r="E22" s="66">
        <v>291591.0</v>
      </c>
      <c r="F22" s="66">
        <v>276598.0</v>
      </c>
      <c r="G22" s="66">
        <v>250321.0</v>
      </c>
      <c r="H22" s="66">
        <v>281828.0</v>
      </c>
      <c r="I22" s="66">
        <v>283825.0</v>
      </c>
      <c r="J22" s="66">
        <v>267564.0</v>
      </c>
      <c r="K22" s="66">
        <v>259186.0</v>
      </c>
      <c r="L22" s="66">
        <v>261283.0</v>
      </c>
      <c r="M22" s="66">
        <v>269539.0</v>
      </c>
      <c r="N22" s="67">
        <v>3295413.0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68">
        <v>103000.0</v>
      </c>
      <c r="C23" s="68">
        <v>99000.0</v>
      </c>
      <c r="D23" s="68">
        <v>105000.0</v>
      </c>
      <c r="E23" s="68">
        <v>97000.0</v>
      </c>
      <c r="F23" s="68">
        <v>93000.0</v>
      </c>
      <c r="G23" s="68">
        <v>96000.0</v>
      </c>
      <c r="H23" s="68">
        <v>102000.0</v>
      </c>
      <c r="I23" s="68">
        <v>103000.0</v>
      </c>
      <c r="J23" s="68">
        <v>100000.0</v>
      </c>
      <c r="K23" s="68">
        <v>100000.0</v>
      </c>
      <c r="L23" s="68">
        <v>100000.0</v>
      </c>
      <c r="M23" s="68">
        <v>94000.0</v>
      </c>
      <c r="N23" s="69">
        <v>1192000.0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1100965.0</v>
      </c>
      <c r="C24" s="29">
        <v>1119734.0</v>
      </c>
      <c r="D24" s="29">
        <v>1183826.0</v>
      </c>
      <c r="E24" s="29">
        <v>1122024.0</v>
      </c>
      <c r="F24" s="29">
        <v>1140291.0</v>
      </c>
      <c r="G24" s="29">
        <v>1125579.0</v>
      </c>
      <c r="H24" s="29">
        <v>1201620.0</v>
      </c>
      <c r="I24" s="29">
        <v>1192665.0</v>
      </c>
      <c r="J24" s="29">
        <v>1157028.0</v>
      </c>
      <c r="K24" s="29">
        <v>1113150.0</v>
      </c>
      <c r="L24" s="29">
        <v>1163207.0</v>
      </c>
      <c r="M24" s="29">
        <v>1136627.0</v>
      </c>
      <c r="N24" s="30">
        <f>SUM(B24:M24)</f>
        <v>13756716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66">
        <v>416150.0</v>
      </c>
      <c r="C25" s="66">
        <v>339621.0</v>
      </c>
      <c r="D25" s="66">
        <v>466774.0</v>
      </c>
      <c r="E25" s="66">
        <v>415069.0</v>
      </c>
      <c r="F25" s="66">
        <v>439446.0</v>
      </c>
      <c r="G25" s="66">
        <v>440616.0</v>
      </c>
      <c r="H25" s="66">
        <v>429457.0</v>
      </c>
      <c r="I25" s="66">
        <v>468183.0</v>
      </c>
      <c r="J25" s="66">
        <v>438992.0</v>
      </c>
      <c r="K25" s="66">
        <v>417542.0</v>
      </c>
      <c r="L25" s="66">
        <v>380746.0</v>
      </c>
      <c r="M25" s="66">
        <v>363966.0</v>
      </c>
      <c r="N25" s="67">
        <v>5016564.0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66">
        <v>105916.0</v>
      </c>
      <c r="C26" s="66">
        <v>98740.0</v>
      </c>
      <c r="D26" s="66">
        <v>114766.0</v>
      </c>
      <c r="E26" s="66">
        <v>105856.0</v>
      </c>
      <c r="F26" s="66">
        <v>106286.0</v>
      </c>
      <c r="G26" s="66">
        <v>108974.0</v>
      </c>
      <c r="H26" s="66">
        <v>108969.0</v>
      </c>
      <c r="I26" s="66">
        <v>119374.0</v>
      </c>
      <c r="J26" s="66">
        <v>113403.0</v>
      </c>
      <c r="K26" s="66">
        <v>109032.0</v>
      </c>
      <c r="L26" s="66">
        <v>99660.0</v>
      </c>
      <c r="M26" s="66">
        <v>99117.0</v>
      </c>
      <c r="N26" s="67">
        <v>1290093.0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66">
        <v>259035.0</v>
      </c>
      <c r="C27" s="66">
        <v>258112.0</v>
      </c>
      <c r="D27" s="66">
        <v>285101.0</v>
      </c>
      <c r="E27" s="66">
        <v>280296.0</v>
      </c>
      <c r="F27" s="66">
        <v>281139.0</v>
      </c>
      <c r="G27" s="66">
        <v>267397.0</v>
      </c>
      <c r="H27" s="66">
        <v>263114.0</v>
      </c>
      <c r="I27" s="66">
        <v>248575.0</v>
      </c>
      <c r="J27" s="66">
        <v>237193.0</v>
      </c>
      <c r="K27" s="66">
        <v>218805.0</v>
      </c>
      <c r="L27" s="66">
        <v>219024.0</v>
      </c>
      <c r="M27" s="66">
        <v>203375.0</v>
      </c>
      <c r="N27" s="67">
        <v>3021167.0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66">
        <v>931221.0</v>
      </c>
      <c r="C28" s="66">
        <v>846931.0</v>
      </c>
      <c r="D28" s="66">
        <v>966819.0</v>
      </c>
      <c r="E28" s="66">
        <v>979179.0</v>
      </c>
      <c r="F28" s="66">
        <v>928343.0</v>
      </c>
      <c r="G28" s="66">
        <v>926407.0</v>
      </c>
      <c r="H28" s="66">
        <v>1052710.0</v>
      </c>
      <c r="I28" s="66">
        <v>948102.0</v>
      </c>
      <c r="J28" s="66">
        <v>906557.0</v>
      </c>
      <c r="K28" s="66">
        <v>848900.0</v>
      </c>
      <c r="L28" s="66">
        <v>875056.0</v>
      </c>
      <c r="M28" s="66">
        <v>771507.0</v>
      </c>
      <c r="N28" s="67">
        <v>1.0981733E7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68">
        <v>358000.0</v>
      </c>
      <c r="C29" s="68">
        <v>370000.0</v>
      </c>
      <c r="D29" s="68">
        <v>387000.0</v>
      </c>
      <c r="E29" s="68">
        <v>373000.0</v>
      </c>
      <c r="F29" s="68">
        <v>367000.0</v>
      </c>
      <c r="G29" s="68">
        <v>376000.0</v>
      </c>
      <c r="H29" s="68">
        <v>446000.0</v>
      </c>
      <c r="I29" s="68">
        <v>458000.0</v>
      </c>
      <c r="J29" s="68">
        <v>477000.0</v>
      </c>
      <c r="K29" s="68">
        <v>433000.0</v>
      </c>
      <c r="L29" s="68">
        <v>429000.0</v>
      </c>
      <c r="M29" s="68">
        <v>407000.0</v>
      </c>
      <c r="N29" s="69">
        <v>4881000.0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1895416.0</v>
      </c>
      <c r="C30" s="29">
        <v>2025106.0</v>
      </c>
      <c r="D30" s="29">
        <v>2168063.0</v>
      </c>
      <c r="E30" s="29">
        <v>2124354.0</v>
      </c>
      <c r="F30" s="29">
        <v>2093100.0</v>
      </c>
      <c r="G30" s="29">
        <v>2086947.0</v>
      </c>
      <c r="H30" s="29">
        <v>2258460.0</v>
      </c>
      <c r="I30" s="29">
        <v>2218095.0</v>
      </c>
      <c r="J30" s="29">
        <v>2126857.0</v>
      </c>
      <c r="K30" s="29">
        <v>1998605.0</v>
      </c>
      <c r="L30" s="29">
        <v>1975003.0</v>
      </c>
      <c r="M30" s="29">
        <v>1819160.0</v>
      </c>
      <c r="N30" s="30">
        <f>SUM(B30:M30)</f>
        <v>24789166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66">
        <v>314065.0</v>
      </c>
      <c r="C31" s="66">
        <v>324706.0</v>
      </c>
      <c r="D31" s="66">
        <v>364253.0</v>
      </c>
      <c r="E31" s="66">
        <v>349941.0</v>
      </c>
      <c r="F31" s="66">
        <v>304772.0</v>
      </c>
      <c r="G31" s="66">
        <v>329430.0</v>
      </c>
      <c r="H31" s="66">
        <v>382585.0</v>
      </c>
      <c r="I31" s="66">
        <v>323510.0</v>
      </c>
      <c r="J31" s="66">
        <v>335874.0</v>
      </c>
      <c r="K31" s="66">
        <v>295163.0</v>
      </c>
      <c r="L31" s="66">
        <v>337699.0</v>
      </c>
      <c r="M31" s="66">
        <v>279028.0</v>
      </c>
      <c r="N31" s="67">
        <v>3941028.0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66">
        <v>238008.0</v>
      </c>
      <c r="C32" s="66">
        <v>238707.0</v>
      </c>
      <c r="D32" s="66">
        <v>259546.0</v>
      </c>
      <c r="E32" s="66">
        <v>240803.0</v>
      </c>
      <c r="F32" s="66">
        <v>248709.0</v>
      </c>
      <c r="G32" s="66">
        <v>256686.0</v>
      </c>
      <c r="H32" s="66">
        <v>274760.0</v>
      </c>
      <c r="I32" s="66">
        <v>239951.0</v>
      </c>
      <c r="J32" s="66">
        <v>249705.0</v>
      </c>
      <c r="K32" s="66">
        <v>222248.0</v>
      </c>
      <c r="L32" s="66">
        <v>250074.0</v>
      </c>
      <c r="M32" s="66">
        <v>203499.0</v>
      </c>
      <c r="N32" s="67">
        <v>2922696.0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66">
        <v>251978.0</v>
      </c>
      <c r="C33" s="66">
        <v>254252.0</v>
      </c>
      <c r="D33" s="66">
        <v>259395.0</v>
      </c>
      <c r="E33" s="66">
        <v>224342.0</v>
      </c>
      <c r="F33" s="66">
        <v>251984.0</v>
      </c>
      <c r="G33" s="66">
        <v>262133.0</v>
      </c>
      <c r="H33" s="66">
        <v>252646.0</v>
      </c>
      <c r="I33" s="66">
        <v>245702.0</v>
      </c>
      <c r="J33" s="66">
        <v>233952.0</v>
      </c>
      <c r="K33" s="66">
        <v>216512.0</v>
      </c>
      <c r="L33" s="66">
        <v>248864.0</v>
      </c>
      <c r="M33" s="66">
        <v>221927.0</v>
      </c>
      <c r="N33" s="67">
        <v>2923687.0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68">
        <v>4000.0</v>
      </c>
      <c r="C34" s="68">
        <v>5000.0</v>
      </c>
      <c r="D34" s="68">
        <v>6000.0</v>
      </c>
      <c r="E34" s="68">
        <v>5000.0</v>
      </c>
      <c r="F34" s="68">
        <v>4000.0</v>
      </c>
      <c r="G34" s="68">
        <v>4000.0</v>
      </c>
      <c r="H34" s="68">
        <v>5000.0</v>
      </c>
      <c r="I34" s="68">
        <v>4000.0</v>
      </c>
      <c r="J34" s="68">
        <v>4000.0</v>
      </c>
      <c r="K34" s="68">
        <v>4000.0</v>
      </c>
      <c r="L34" s="68">
        <v>4000.0</v>
      </c>
      <c r="M34" s="68">
        <v>4000.0</v>
      </c>
      <c r="N34" s="69">
        <v>53000.0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840133.0</v>
      </c>
      <c r="C35" s="29">
        <v>829679.0</v>
      </c>
      <c r="D35" s="29">
        <v>915206.0</v>
      </c>
      <c r="E35" s="29">
        <v>844933.0</v>
      </c>
      <c r="F35" s="29">
        <v>838902.0</v>
      </c>
      <c r="G35" s="29">
        <v>885193.0</v>
      </c>
      <c r="H35" s="29">
        <v>957141.0</v>
      </c>
      <c r="I35" s="29">
        <v>844463.0</v>
      </c>
      <c r="J35" s="29">
        <v>855416.0</v>
      </c>
      <c r="K35" s="29">
        <v>766731.0</v>
      </c>
      <c r="L35" s="29">
        <v>869920.0</v>
      </c>
      <c r="M35" s="29">
        <v>734745.0</v>
      </c>
      <c r="N35" s="30">
        <f>SUM(B35:M35)</f>
        <v>10182462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66">
        <v>72192.0</v>
      </c>
      <c r="C36" s="66">
        <v>71209.0</v>
      </c>
      <c r="D36" s="66">
        <v>80651.0</v>
      </c>
      <c r="E36" s="66">
        <v>78682.0</v>
      </c>
      <c r="F36" s="66">
        <v>76891.0</v>
      </c>
      <c r="G36" s="66">
        <v>80194.0</v>
      </c>
      <c r="H36" s="66">
        <v>96613.0</v>
      </c>
      <c r="I36" s="66">
        <v>85369.0</v>
      </c>
      <c r="J36" s="66">
        <v>83945.0</v>
      </c>
      <c r="K36" s="66">
        <v>78525.0</v>
      </c>
      <c r="L36" s="66">
        <v>84256.0</v>
      </c>
      <c r="M36" s="66">
        <v>64323.0</v>
      </c>
      <c r="N36" s="67">
        <v>952850.0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66">
        <v>94542.0</v>
      </c>
      <c r="C37" s="66">
        <v>86543.0</v>
      </c>
      <c r="D37" s="66">
        <v>101239.0</v>
      </c>
      <c r="E37" s="66">
        <v>105285.0</v>
      </c>
      <c r="F37" s="66">
        <v>111810.0</v>
      </c>
      <c r="G37" s="66">
        <v>115567.0</v>
      </c>
      <c r="H37" s="66">
        <v>127053.0</v>
      </c>
      <c r="I37" s="66">
        <v>113457.0</v>
      </c>
      <c r="J37" s="66">
        <v>107828.0</v>
      </c>
      <c r="K37" s="66">
        <v>102958.0</v>
      </c>
      <c r="L37" s="66">
        <v>99300.0</v>
      </c>
      <c r="M37" s="66">
        <v>78635.0</v>
      </c>
      <c r="N37" s="67">
        <v>1244218.0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66">
        <v>191021.0</v>
      </c>
      <c r="C38" s="66">
        <v>158987.0</v>
      </c>
      <c r="D38" s="66">
        <v>202024.0</v>
      </c>
      <c r="E38" s="66">
        <v>200155.0</v>
      </c>
      <c r="F38" s="66">
        <v>205413.0</v>
      </c>
      <c r="G38" s="66">
        <v>212790.0</v>
      </c>
      <c r="H38" s="66">
        <v>223793.0</v>
      </c>
      <c r="I38" s="66">
        <v>217446.0</v>
      </c>
      <c r="J38" s="66">
        <v>214193.0</v>
      </c>
      <c r="K38" s="66">
        <v>190495.0</v>
      </c>
      <c r="L38" s="66">
        <v>174517.0</v>
      </c>
      <c r="M38" s="66">
        <v>167738.0</v>
      </c>
      <c r="N38" s="67">
        <v>2358571.0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66">
        <v>51352.0</v>
      </c>
      <c r="C39" s="66">
        <v>47472.0</v>
      </c>
      <c r="D39" s="66">
        <v>53140.0</v>
      </c>
      <c r="E39" s="66">
        <v>51202.0</v>
      </c>
      <c r="F39" s="66">
        <v>52695.0</v>
      </c>
      <c r="G39" s="66">
        <v>55321.0</v>
      </c>
      <c r="H39" s="66">
        <v>63858.0</v>
      </c>
      <c r="I39" s="66">
        <v>56542.0</v>
      </c>
      <c r="J39" s="66">
        <v>52137.0</v>
      </c>
      <c r="K39" s="66">
        <v>48286.0</v>
      </c>
      <c r="L39" s="66">
        <v>43363.0</v>
      </c>
      <c r="M39" s="66">
        <v>42329.0</v>
      </c>
      <c r="N39" s="67">
        <v>617698.0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348763.0</v>
      </c>
      <c r="C40" s="29">
        <v>395027.0</v>
      </c>
      <c r="D40" s="29">
        <v>421181.0</v>
      </c>
      <c r="E40" s="29">
        <v>417221.0</v>
      </c>
      <c r="F40" s="29">
        <v>446512.0</v>
      </c>
      <c r="G40" s="29">
        <v>462850.0</v>
      </c>
      <c r="H40" s="29">
        <v>510578.0</v>
      </c>
      <c r="I40" s="29">
        <v>472705.0</v>
      </c>
      <c r="J40" s="29">
        <v>457264.0</v>
      </c>
      <c r="K40" s="29">
        <v>419719.0</v>
      </c>
      <c r="L40" s="29">
        <v>400298.0</v>
      </c>
      <c r="M40" s="29">
        <v>352287.0</v>
      </c>
      <c r="N40" s="30">
        <f>SUM(B40:M40)</f>
        <v>5104405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1">B13+B24+B30+B35+B40</f>
        <v>4230971</v>
      </c>
      <c r="C41" s="56">
        <f t="shared" si="1"/>
        <v>4412114</v>
      </c>
      <c r="D41" s="56">
        <f t="shared" si="1"/>
        <v>4735379</v>
      </c>
      <c r="E41" s="56">
        <f t="shared" si="1"/>
        <v>4557518</v>
      </c>
      <c r="F41" s="56">
        <f t="shared" si="1"/>
        <v>4567290</v>
      </c>
      <c r="G41" s="56">
        <f t="shared" si="1"/>
        <v>4613186</v>
      </c>
      <c r="H41" s="56">
        <f t="shared" si="1"/>
        <v>4984138</v>
      </c>
      <c r="I41" s="56">
        <f t="shared" si="1"/>
        <v>4780594</v>
      </c>
      <c r="J41" s="56">
        <f t="shared" si="1"/>
        <v>4645378</v>
      </c>
      <c r="K41" s="56">
        <f t="shared" si="1"/>
        <v>4343746</v>
      </c>
      <c r="L41" s="56">
        <f t="shared" si="1"/>
        <v>4451916</v>
      </c>
      <c r="M41" s="56">
        <f t="shared" si="1"/>
        <v>4087866</v>
      </c>
      <c r="N41" s="57">
        <f t="shared" si="1"/>
        <v>54410096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94429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72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29715.0</v>
      </c>
      <c r="C6" s="25">
        <v>29662.0</v>
      </c>
      <c r="D6" s="25">
        <v>31408.0</v>
      </c>
      <c r="E6" s="25">
        <v>29484.0</v>
      </c>
      <c r="F6" s="25">
        <v>33601.0</v>
      </c>
      <c r="G6" s="52">
        <v>36905.0</v>
      </c>
      <c r="H6" s="25">
        <v>36094.0</v>
      </c>
      <c r="I6" s="25">
        <v>42556.0</v>
      </c>
      <c r="J6" s="25">
        <v>41193.0</v>
      </c>
      <c r="K6" s="25">
        <v>37053.0</v>
      </c>
      <c r="L6" s="25">
        <v>33527.0</v>
      </c>
      <c r="M6" s="25">
        <v>25616.0</v>
      </c>
      <c r="N6" s="26">
        <f t="shared" ref="N6:N40" si="1">SUM(B6:M6)</f>
        <v>406814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10406.0</v>
      </c>
      <c r="C7" s="25">
        <v>9081.0</v>
      </c>
      <c r="D7" s="25">
        <v>9545.0</v>
      </c>
      <c r="E7" s="25">
        <v>10130.0</v>
      </c>
      <c r="F7" s="25">
        <v>14451.0</v>
      </c>
      <c r="G7" s="52">
        <v>13218.0</v>
      </c>
      <c r="H7" s="25">
        <v>13552.0</v>
      </c>
      <c r="I7" s="25">
        <v>15826.0</v>
      </c>
      <c r="J7" s="25">
        <v>14869.0</v>
      </c>
      <c r="K7" s="25">
        <v>14734.0</v>
      </c>
      <c r="L7" s="25">
        <v>12754.0</v>
      </c>
      <c r="M7" s="25">
        <v>11925.0</v>
      </c>
      <c r="N7" s="26">
        <f t="shared" si="1"/>
        <v>150491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61287.0</v>
      </c>
      <c r="C8" s="25">
        <v>44068.0</v>
      </c>
      <c r="D8" s="25">
        <v>62847.0</v>
      </c>
      <c r="E8" s="25">
        <v>30374.0</v>
      </c>
      <c r="F8" s="25">
        <v>60003.0</v>
      </c>
      <c r="G8" s="25">
        <v>81014.0</v>
      </c>
      <c r="H8" s="25">
        <v>64862.0</v>
      </c>
      <c r="I8" s="25">
        <v>49885.0</v>
      </c>
      <c r="J8" s="25">
        <v>53130.0</v>
      </c>
      <c r="K8" s="25">
        <v>57796.0</v>
      </c>
      <c r="L8" s="25">
        <v>47026.0</v>
      </c>
      <c r="M8" s="25">
        <v>74919.0</v>
      </c>
      <c r="N8" s="26">
        <f t="shared" si="1"/>
        <v>687211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8438.0</v>
      </c>
      <c r="C9" s="25">
        <v>6557.0</v>
      </c>
      <c r="D9" s="25">
        <v>8184.0</v>
      </c>
      <c r="E9" s="25">
        <v>8092.0</v>
      </c>
      <c r="F9" s="25">
        <v>7806.0</v>
      </c>
      <c r="G9" s="52">
        <v>10831.0</v>
      </c>
      <c r="H9" s="25">
        <v>7703.0</v>
      </c>
      <c r="I9" s="25">
        <v>8956.0</v>
      </c>
      <c r="J9" s="25">
        <v>8626.0</v>
      </c>
      <c r="K9" s="25">
        <v>6735.0</v>
      </c>
      <c r="L9" s="25">
        <v>9161.0</v>
      </c>
      <c r="M9" s="25">
        <v>8634.0</v>
      </c>
      <c r="N9" s="26">
        <f t="shared" si="1"/>
        <v>99723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135014.0</v>
      </c>
      <c r="C10" s="25">
        <v>116872.0</v>
      </c>
      <c r="D10" s="25">
        <v>131959.0</v>
      </c>
      <c r="E10" s="25">
        <v>116171.0</v>
      </c>
      <c r="F10" s="25">
        <v>132242.0</v>
      </c>
      <c r="G10" s="25">
        <v>135615.0</v>
      </c>
      <c r="H10" s="25">
        <v>136117.0</v>
      </c>
      <c r="I10" s="25">
        <v>136475.0</v>
      </c>
      <c r="J10" s="25">
        <v>125300.0</v>
      </c>
      <c r="K10" s="25">
        <v>132627.0</v>
      </c>
      <c r="L10" s="25">
        <v>135172.0</v>
      </c>
      <c r="M10" s="25">
        <v>131376.0</v>
      </c>
      <c r="N10" s="26">
        <f t="shared" si="1"/>
        <v>1564940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12495.0</v>
      </c>
      <c r="C11" s="25">
        <v>8322.0</v>
      </c>
      <c r="D11" s="25">
        <v>11373.0</v>
      </c>
      <c r="E11" s="25">
        <v>9651.0</v>
      </c>
      <c r="F11" s="25">
        <v>10855.0</v>
      </c>
      <c r="G11" s="52">
        <v>13970.0</v>
      </c>
      <c r="H11" s="25">
        <v>12399.0</v>
      </c>
      <c r="I11" s="25">
        <v>11268.0</v>
      </c>
      <c r="J11" s="25">
        <v>8741.0</v>
      </c>
      <c r="K11" s="25">
        <v>12358.0</v>
      </c>
      <c r="L11" s="25">
        <v>11876.0</v>
      </c>
      <c r="M11" s="25">
        <v>11713.0</v>
      </c>
      <c r="N11" s="26">
        <f t="shared" si="1"/>
        <v>135021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42290.0</v>
      </c>
      <c r="C12" s="25">
        <v>33787.0</v>
      </c>
      <c r="D12" s="25">
        <v>41594.0</v>
      </c>
      <c r="E12" s="25">
        <v>36019.0</v>
      </c>
      <c r="F12" s="25">
        <v>45143.0</v>
      </c>
      <c r="G12" s="52">
        <v>41704.0</v>
      </c>
      <c r="H12" s="25">
        <v>45710.0</v>
      </c>
      <c r="I12" s="25">
        <v>45564.0</v>
      </c>
      <c r="J12" s="25">
        <v>43754.0</v>
      </c>
      <c r="K12" s="25">
        <v>48554.0</v>
      </c>
      <c r="L12" s="25">
        <v>40896.0</v>
      </c>
      <c r="M12" s="25">
        <v>35255.0</v>
      </c>
      <c r="N12" s="26">
        <f t="shared" si="1"/>
        <v>500270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299645</v>
      </c>
      <c r="C13" s="29">
        <f t="shared" si="2"/>
        <v>248349</v>
      </c>
      <c r="D13" s="29">
        <f t="shared" si="2"/>
        <v>296910</v>
      </c>
      <c r="E13" s="29">
        <f t="shared" si="2"/>
        <v>239921</v>
      </c>
      <c r="F13" s="29">
        <f t="shared" si="2"/>
        <v>304101</v>
      </c>
      <c r="G13" s="29">
        <f t="shared" si="2"/>
        <v>333257</v>
      </c>
      <c r="H13" s="29">
        <f t="shared" si="2"/>
        <v>316437</v>
      </c>
      <c r="I13" s="29">
        <f t="shared" si="2"/>
        <v>310530</v>
      </c>
      <c r="J13" s="29">
        <f t="shared" si="2"/>
        <v>295613</v>
      </c>
      <c r="K13" s="29">
        <f t="shared" si="2"/>
        <v>309857</v>
      </c>
      <c r="L13" s="29">
        <f t="shared" si="2"/>
        <v>290412</v>
      </c>
      <c r="M13" s="29">
        <f t="shared" si="2"/>
        <v>299438</v>
      </c>
      <c r="N13" s="30">
        <f t="shared" si="1"/>
        <v>3544470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87564.0</v>
      </c>
      <c r="C14" s="25">
        <v>66661.0</v>
      </c>
      <c r="D14" s="25">
        <v>78801.0</v>
      </c>
      <c r="E14" s="25">
        <v>67256.0</v>
      </c>
      <c r="F14" s="25">
        <v>84280.0</v>
      </c>
      <c r="G14" s="25">
        <v>86501.0</v>
      </c>
      <c r="H14" s="25">
        <v>88780.0</v>
      </c>
      <c r="I14" s="25">
        <v>86195.0</v>
      </c>
      <c r="J14" s="25">
        <v>84121.0</v>
      </c>
      <c r="K14" s="25">
        <v>88187.0</v>
      </c>
      <c r="L14" s="25">
        <v>79514.0</v>
      </c>
      <c r="M14" s="25">
        <v>74061.0</v>
      </c>
      <c r="N14" s="26">
        <f t="shared" si="1"/>
        <v>971921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72379.0</v>
      </c>
      <c r="C15" s="25">
        <v>54656.0</v>
      </c>
      <c r="D15" s="25">
        <v>69984.0</v>
      </c>
      <c r="E15" s="25">
        <v>58643.0</v>
      </c>
      <c r="F15" s="25">
        <v>72337.0</v>
      </c>
      <c r="G15" s="25">
        <v>70968.0</v>
      </c>
      <c r="H15" s="25">
        <v>75913.0</v>
      </c>
      <c r="I15" s="25">
        <v>74774.0</v>
      </c>
      <c r="J15" s="25">
        <v>72484.0</v>
      </c>
      <c r="K15" s="25">
        <v>71534.0</v>
      </c>
      <c r="L15" s="25">
        <v>70320.0</v>
      </c>
      <c r="M15" s="25">
        <v>67364.0</v>
      </c>
      <c r="N15" s="26">
        <f t="shared" si="1"/>
        <v>831356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183792.0</v>
      </c>
      <c r="C16" s="25">
        <v>134739.0</v>
      </c>
      <c r="D16" s="25">
        <v>151819.0</v>
      </c>
      <c r="E16" s="25">
        <v>124858.0</v>
      </c>
      <c r="F16" s="25">
        <v>162684.0</v>
      </c>
      <c r="G16" s="25">
        <v>169251.0</v>
      </c>
      <c r="H16" s="25">
        <v>179243.0</v>
      </c>
      <c r="I16" s="25">
        <v>194134.0</v>
      </c>
      <c r="J16" s="25">
        <v>186948.0</v>
      </c>
      <c r="K16" s="25">
        <v>194907.0</v>
      </c>
      <c r="L16" s="25">
        <v>179505.0</v>
      </c>
      <c r="M16" s="25">
        <v>173278.0</v>
      </c>
      <c r="N16" s="26">
        <f t="shared" si="1"/>
        <v>2035158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57594.0</v>
      </c>
      <c r="C17" s="25">
        <v>52722.0</v>
      </c>
      <c r="D17" s="25">
        <v>63109.0</v>
      </c>
      <c r="E17" s="25">
        <v>49356.0</v>
      </c>
      <c r="F17" s="25">
        <v>55725.0</v>
      </c>
      <c r="G17" s="25">
        <v>50796.0</v>
      </c>
      <c r="H17" s="25">
        <v>48750.0</v>
      </c>
      <c r="I17" s="25">
        <v>59738.0</v>
      </c>
      <c r="J17" s="25">
        <v>60303.0</v>
      </c>
      <c r="K17" s="25">
        <v>51009.0</v>
      </c>
      <c r="L17" s="25">
        <v>48874.0</v>
      </c>
      <c r="M17" s="25">
        <v>48506.0</v>
      </c>
      <c r="N17" s="26">
        <f t="shared" si="1"/>
        <v>646482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70672.0</v>
      </c>
      <c r="C18" s="25">
        <v>58962.0</v>
      </c>
      <c r="D18" s="25">
        <v>73459.0</v>
      </c>
      <c r="E18" s="25">
        <v>59150.0</v>
      </c>
      <c r="F18" s="25">
        <v>64833.0</v>
      </c>
      <c r="G18" s="25">
        <v>63840.0</v>
      </c>
      <c r="H18" s="25">
        <v>61721.0</v>
      </c>
      <c r="I18" s="25">
        <v>69240.0</v>
      </c>
      <c r="J18" s="25">
        <v>70048.0</v>
      </c>
      <c r="K18" s="25">
        <v>67172.0</v>
      </c>
      <c r="L18" s="25">
        <v>64220.0</v>
      </c>
      <c r="M18" s="25">
        <v>63021.0</v>
      </c>
      <c r="N18" s="26">
        <f t="shared" si="1"/>
        <v>786338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177729.0</v>
      </c>
      <c r="C19" s="25">
        <v>143388.0</v>
      </c>
      <c r="D19" s="25">
        <v>188227.0</v>
      </c>
      <c r="E19" s="25">
        <v>143049.0</v>
      </c>
      <c r="F19" s="25">
        <v>148068.0</v>
      </c>
      <c r="G19" s="25">
        <v>133872.0</v>
      </c>
      <c r="H19" s="25">
        <v>131464.0</v>
      </c>
      <c r="I19" s="25">
        <v>151370.0</v>
      </c>
      <c r="J19" s="25">
        <v>154276.0</v>
      </c>
      <c r="K19" s="25">
        <v>153331.0</v>
      </c>
      <c r="L19" s="25">
        <v>152600.0</v>
      </c>
      <c r="M19" s="25">
        <v>136567.0</v>
      </c>
      <c r="N19" s="26">
        <f t="shared" si="1"/>
        <v>1813941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38666.0</v>
      </c>
      <c r="C20" s="25">
        <v>32321.0</v>
      </c>
      <c r="D20" s="25">
        <v>41937.0</v>
      </c>
      <c r="E20" s="25">
        <v>31982.0</v>
      </c>
      <c r="F20" s="25">
        <v>28499.0</v>
      </c>
      <c r="G20" s="25">
        <v>22626.0</v>
      </c>
      <c r="H20" s="25">
        <v>21340.0</v>
      </c>
      <c r="I20" s="25">
        <v>26848.0</v>
      </c>
      <c r="J20" s="25">
        <v>28074.0</v>
      </c>
      <c r="K20" s="25">
        <v>29941.0</v>
      </c>
      <c r="L20" s="25">
        <v>28977.0</v>
      </c>
      <c r="M20" s="25">
        <v>31580.0</v>
      </c>
      <c r="N20" s="26">
        <f t="shared" si="1"/>
        <v>362791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44274.0</v>
      </c>
      <c r="C21" s="25">
        <v>37579.0</v>
      </c>
      <c r="D21" s="25">
        <v>48016.0</v>
      </c>
      <c r="E21" s="25">
        <v>38263.0</v>
      </c>
      <c r="F21" s="25">
        <v>40413.0</v>
      </c>
      <c r="G21" s="25">
        <v>34053.0</v>
      </c>
      <c r="H21" s="25">
        <v>36174.0</v>
      </c>
      <c r="I21" s="25">
        <v>38394.0</v>
      </c>
      <c r="J21" s="25">
        <v>35688.0</v>
      </c>
      <c r="K21" s="25">
        <v>42076.0</v>
      </c>
      <c r="L21" s="25">
        <v>39875.0</v>
      </c>
      <c r="M21" s="25">
        <v>38984.0</v>
      </c>
      <c r="N21" s="26">
        <f t="shared" si="1"/>
        <v>473789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271530.0</v>
      </c>
      <c r="C22" s="25">
        <v>213266.0</v>
      </c>
      <c r="D22" s="25">
        <v>285938.0</v>
      </c>
      <c r="E22" s="25">
        <v>219576.0</v>
      </c>
      <c r="F22" s="25">
        <v>267203.0</v>
      </c>
      <c r="G22" s="25">
        <v>240714.0</v>
      </c>
      <c r="H22" s="25">
        <v>250101.0</v>
      </c>
      <c r="I22" s="25">
        <v>277528.0</v>
      </c>
      <c r="J22" s="25">
        <v>270092.0</v>
      </c>
      <c r="K22" s="25">
        <v>278146.0</v>
      </c>
      <c r="L22" s="25">
        <v>257458.0</v>
      </c>
      <c r="M22" s="25">
        <v>231748.0</v>
      </c>
      <c r="N22" s="26">
        <f t="shared" si="1"/>
        <v>3063300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94000.0</v>
      </c>
      <c r="C23" s="54">
        <v>91000.0</v>
      </c>
      <c r="D23" s="54">
        <v>95000.0</v>
      </c>
      <c r="E23" s="54">
        <v>99500.0</v>
      </c>
      <c r="F23" s="54">
        <v>117000.0</v>
      </c>
      <c r="G23" s="54">
        <v>118000.0</v>
      </c>
      <c r="H23" s="54">
        <v>124000.0</v>
      </c>
      <c r="I23" s="54">
        <v>132500.0</v>
      </c>
      <c r="J23" s="54">
        <v>145000.0</v>
      </c>
      <c r="K23" s="54">
        <v>140000.0</v>
      </c>
      <c r="L23" s="54">
        <v>140000.0</v>
      </c>
      <c r="M23" s="54">
        <v>127700.0</v>
      </c>
      <c r="N23" s="55">
        <f t="shared" si="1"/>
        <v>1423700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1098200</v>
      </c>
      <c r="C24" s="29">
        <f t="shared" si="3"/>
        <v>885294</v>
      </c>
      <c r="D24" s="29">
        <f t="shared" si="3"/>
        <v>1096290</v>
      </c>
      <c r="E24" s="29">
        <f t="shared" si="3"/>
        <v>891633</v>
      </c>
      <c r="F24" s="29">
        <f t="shared" si="3"/>
        <v>1041042</v>
      </c>
      <c r="G24" s="29">
        <f t="shared" si="3"/>
        <v>990621</v>
      </c>
      <c r="H24" s="29">
        <f t="shared" si="3"/>
        <v>1017486</v>
      </c>
      <c r="I24" s="29">
        <f t="shared" si="3"/>
        <v>1110721</v>
      </c>
      <c r="J24" s="29">
        <f t="shared" si="3"/>
        <v>1107034</v>
      </c>
      <c r="K24" s="29">
        <f t="shared" si="3"/>
        <v>1116303</v>
      </c>
      <c r="L24" s="29">
        <f t="shared" si="3"/>
        <v>1061343</v>
      </c>
      <c r="M24" s="29">
        <f t="shared" si="3"/>
        <v>992809</v>
      </c>
      <c r="N24" s="30">
        <f t="shared" si="1"/>
        <v>12408776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390594.0</v>
      </c>
      <c r="C25" s="25">
        <v>338767.0</v>
      </c>
      <c r="D25" s="25">
        <v>419962.0</v>
      </c>
      <c r="E25" s="25">
        <v>387800.0</v>
      </c>
      <c r="F25" s="25">
        <v>391122.0</v>
      </c>
      <c r="G25" s="25">
        <v>409739.0</v>
      </c>
      <c r="H25" s="25">
        <v>413460.0</v>
      </c>
      <c r="I25" s="25">
        <v>497019.0</v>
      </c>
      <c r="J25" s="25">
        <v>476478.0</v>
      </c>
      <c r="K25" s="25">
        <v>421395.0</v>
      </c>
      <c r="L25" s="25">
        <v>413641.0</v>
      </c>
      <c r="M25" s="25">
        <v>338033.0</v>
      </c>
      <c r="N25" s="26">
        <f t="shared" si="1"/>
        <v>4898010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99131.0</v>
      </c>
      <c r="C26" s="25">
        <v>77958.0</v>
      </c>
      <c r="D26" s="25">
        <v>105434.0</v>
      </c>
      <c r="E26" s="25">
        <v>86699.0</v>
      </c>
      <c r="F26" s="25">
        <v>90574.0</v>
      </c>
      <c r="G26" s="25">
        <v>85148.0</v>
      </c>
      <c r="H26" s="25">
        <v>86678.0</v>
      </c>
      <c r="I26" s="25">
        <v>100174.0</v>
      </c>
      <c r="J26" s="25">
        <v>89777.0</v>
      </c>
      <c r="K26" s="25">
        <v>94810.0</v>
      </c>
      <c r="L26" s="25">
        <v>93446.0</v>
      </c>
      <c r="M26" s="25">
        <v>87540.0</v>
      </c>
      <c r="N26" s="26">
        <f t="shared" si="1"/>
        <v>1097369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196955.0</v>
      </c>
      <c r="C27" s="25">
        <v>175917.0</v>
      </c>
      <c r="D27" s="25">
        <v>208629.0</v>
      </c>
      <c r="E27" s="25">
        <v>181933.0</v>
      </c>
      <c r="F27" s="25">
        <v>187947.0</v>
      </c>
      <c r="G27" s="25">
        <v>181556.0</v>
      </c>
      <c r="H27" s="25">
        <v>185846.0</v>
      </c>
      <c r="I27" s="25">
        <v>200671.0</v>
      </c>
      <c r="J27" s="25">
        <v>207913.0</v>
      </c>
      <c r="K27" s="25">
        <v>188107.0</v>
      </c>
      <c r="L27" s="25">
        <v>193661.0</v>
      </c>
      <c r="M27" s="25">
        <v>175783.0</v>
      </c>
      <c r="N27" s="26">
        <f t="shared" si="1"/>
        <v>2284918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729273.0</v>
      </c>
      <c r="C28" s="25">
        <v>757915.0</v>
      </c>
      <c r="D28" s="25">
        <v>923634.0</v>
      </c>
      <c r="E28" s="25">
        <v>756663.0</v>
      </c>
      <c r="F28" s="25">
        <v>872715.0</v>
      </c>
      <c r="G28" s="25">
        <v>844988.0</v>
      </c>
      <c r="H28" s="25">
        <v>910653.0</v>
      </c>
      <c r="I28" s="25">
        <v>937696.0</v>
      </c>
      <c r="J28" s="25">
        <v>871611.0</v>
      </c>
      <c r="K28" s="25">
        <v>795853.0</v>
      </c>
      <c r="L28" s="25">
        <v>804767.0</v>
      </c>
      <c r="M28" s="25">
        <v>712733.0</v>
      </c>
      <c r="N28" s="26">
        <f t="shared" si="1"/>
        <v>9918501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400000.0</v>
      </c>
      <c r="C29" s="54">
        <v>400000.0</v>
      </c>
      <c r="D29" s="54">
        <v>445000.0</v>
      </c>
      <c r="E29" s="54">
        <v>406000.0</v>
      </c>
      <c r="F29" s="54">
        <v>414000.0</v>
      </c>
      <c r="G29" s="54">
        <v>436000.0</v>
      </c>
      <c r="H29" s="54">
        <v>489000.0</v>
      </c>
      <c r="I29" s="54">
        <v>501000.0</v>
      </c>
      <c r="J29" s="54">
        <v>509000.0</v>
      </c>
      <c r="K29" s="54">
        <v>420000.0</v>
      </c>
      <c r="L29" s="54">
        <v>398000.0</v>
      </c>
      <c r="M29" s="54">
        <v>372500.0</v>
      </c>
      <c r="N29" s="55">
        <f t="shared" si="1"/>
        <v>5190500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4">SUM(B25:B29)</f>
        <v>1815953</v>
      </c>
      <c r="C30" s="29">
        <f t="shared" si="4"/>
        <v>1750557</v>
      </c>
      <c r="D30" s="29">
        <f t="shared" si="4"/>
        <v>2102659</v>
      </c>
      <c r="E30" s="29">
        <f t="shared" si="4"/>
        <v>1819095</v>
      </c>
      <c r="F30" s="29">
        <f t="shared" si="4"/>
        <v>1956358</v>
      </c>
      <c r="G30" s="29">
        <f t="shared" si="4"/>
        <v>1957431</v>
      </c>
      <c r="H30" s="29">
        <f t="shared" si="4"/>
        <v>2085637</v>
      </c>
      <c r="I30" s="29">
        <f t="shared" si="4"/>
        <v>2236560</v>
      </c>
      <c r="J30" s="29">
        <f t="shared" si="4"/>
        <v>2154779</v>
      </c>
      <c r="K30" s="29">
        <f t="shared" si="4"/>
        <v>1920165</v>
      </c>
      <c r="L30" s="29">
        <f t="shared" si="4"/>
        <v>1903515</v>
      </c>
      <c r="M30" s="29">
        <f t="shared" si="4"/>
        <v>1686589</v>
      </c>
      <c r="N30" s="30">
        <f t="shared" si="1"/>
        <v>23389298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311636.0</v>
      </c>
      <c r="C31" s="25">
        <v>280736.0</v>
      </c>
      <c r="D31" s="25">
        <v>352332.0</v>
      </c>
      <c r="E31" s="25">
        <v>280856.0</v>
      </c>
      <c r="F31" s="25">
        <v>319397.0</v>
      </c>
      <c r="G31" s="25">
        <v>295932.0</v>
      </c>
      <c r="H31" s="25">
        <v>354558.0</v>
      </c>
      <c r="I31" s="25">
        <v>360106.0</v>
      </c>
      <c r="J31" s="25">
        <v>350123.0</v>
      </c>
      <c r="K31" s="25">
        <v>288254.0</v>
      </c>
      <c r="L31" s="25">
        <v>301687.0</v>
      </c>
      <c r="M31" s="25">
        <v>268901.0</v>
      </c>
      <c r="N31" s="26">
        <f t="shared" si="1"/>
        <v>3764518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220479.0</v>
      </c>
      <c r="C32" s="25">
        <v>211861.0</v>
      </c>
      <c r="D32" s="25">
        <v>258760.0</v>
      </c>
      <c r="E32" s="25">
        <v>211393.0</v>
      </c>
      <c r="F32" s="25">
        <v>249531.0</v>
      </c>
      <c r="G32" s="25">
        <v>231359.0</v>
      </c>
      <c r="H32" s="25">
        <v>265999.0</v>
      </c>
      <c r="I32" s="25">
        <v>277169.0</v>
      </c>
      <c r="J32" s="25">
        <v>245824.0</v>
      </c>
      <c r="K32" s="25">
        <v>244227.0</v>
      </c>
      <c r="L32" s="25">
        <v>263751.0</v>
      </c>
      <c r="M32" s="25">
        <v>211136.0</v>
      </c>
      <c r="N32" s="26">
        <f t="shared" si="1"/>
        <v>2891489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218098.0</v>
      </c>
      <c r="C33" s="25">
        <v>196675.0</v>
      </c>
      <c r="D33" s="25">
        <v>251395.0</v>
      </c>
      <c r="E33" s="25">
        <v>199081.0</v>
      </c>
      <c r="F33" s="25">
        <v>220793.0</v>
      </c>
      <c r="G33" s="25">
        <v>211546.0</v>
      </c>
      <c r="H33" s="25">
        <v>244680.0</v>
      </c>
      <c r="I33" s="25">
        <v>252183.0</v>
      </c>
      <c r="J33" s="25">
        <v>249403.0</v>
      </c>
      <c r="K33" s="25">
        <v>208299.0</v>
      </c>
      <c r="L33" s="25">
        <v>238414.0</v>
      </c>
      <c r="M33" s="25">
        <v>213179.0</v>
      </c>
      <c r="N33" s="26">
        <f t="shared" si="1"/>
        <v>2703746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4000.0</v>
      </c>
      <c r="C34" s="54">
        <v>4000.0</v>
      </c>
      <c r="D34" s="54">
        <v>4000.0</v>
      </c>
      <c r="E34" s="54">
        <v>3500.0</v>
      </c>
      <c r="F34" s="54">
        <v>4500.0</v>
      </c>
      <c r="G34" s="54">
        <v>5000.0</v>
      </c>
      <c r="H34" s="54">
        <v>5500.0</v>
      </c>
      <c r="I34" s="54">
        <v>5500.0</v>
      </c>
      <c r="J34" s="54">
        <v>5000.0</v>
      </c>
      <c r="K34" s="54">
        <v>5000.0</v>
      </c>
      <c r="L34" s="54">
        <v>5000.0</v>
      </c>
      <c r="M34" s="54">
        <v>4500.0</v>
      </c>
      <c r="N34" s="55">
        <f t="shared" si="1"/>
        <v>55500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5">SUM(B31:B34)</f>
        <v>754213</v>
      </c>
      <c r="C35" s="29">
        <f t="shared" si="5"/>
        <v>693272</v>
      </c>
      <c r="D35" s="29">
        <f t="shared" si="5"/>
        <v>866487</v>
      </c>
      <c r="E35" s="29">
        <f t="shared" si="5"/>
        <v>694830</v>
      </c>
      <c r="F35" s="29">
        <f t="shared" si="5"/>
        <v>794221</v>
      </c>
      <c r="G35" s="29">
        <f t="shared" si="5"/>
        <v>743837</v>
      </c>
      <c r="H35" s="29">
        <f t="shared" si="5"/>
        <v>870737</v>
      </c>
      <c r="I35" s="29">
        <f t="shared" si="5"/>
        <v>894958</v>
      </c>
      <c r="J35" s="29">
        <f t="shared" si="5"/>
        <v>850350</v>
      </c>
      <c r="K35" s="29">
        <f t="shared" si="5"/>
        <v>745780</v>
      </c>
      <c r="L35" s="29">
        <f t="shared" si="5"/>
        <v>808852</v>
      </c>
      <c r="M35" s="29">
        <f t="shared" si="5"/>
        <v>697716</v>
      </c>
      <c r="N35" s="30">
        <f t="shared" si="1"/>
        <v>9415253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>
        <v>73279.0</v>
      </c>
      <c r="C36" s="25">
        <v>66462.0</v>
      </c>
      <c r="D36" s="25">
        <v>79514.0</v>
      </c>
      <c r="E36" s="25">
        <v>63281.0</v>
      </c>
      <c r="F36" s="25">
        <v>77205.0</v>
      </c>
      <c r="G36" s="25">
        <v>71168.0</v>
      </c>
      <c r="H36" s="25">
        <v>80517.0</v>
      </c>
      <c r="I36" s="25">
        <v>81348.0</v>
      </c>
      <c r="J36" s="25">
        <v>76509.0</v>
      </c>
      <c r="K36" s="25">
        <v>71851.0</v>
      </c>
      <c r="L36" s="25">
        <v>71187.0</v>
      </c>
      <c r="M36" s="25">
        <v>58020.0</v>
      </c>
      <c r="N36" s="26">
        <f t="shared" si="1"/>
        <v>870341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>
        <v>83130.0</v>
      </c>
      <c r="C37" s="25">
        <v>65293.0</v>
      </c>
      <c r="D37" s="25">
        <v>90338.0</v>
      </c>
      <c r="E37" s="25">
        <v>83188.0</v>
      </c>
      <c r="F37" s="25">
        <v>107230.0</v>
      </c>
      <c r="G37" s="25">
        <v>105397.0</v>
      </c>
      <c r="H37" s="25">
        <v>120055.0</v>
      </c>
      <c r="I37" s="25">
        <v>125769.0</v>
      </c>
      <c r="J37" s="25">
        <v>112904.0</v>
      </c>
      <c r="K37" s="25">
        <v>123201.0</v>
      </c>
      <c r="L37" s="25">
        <v>112725.0</v>
      </c>
      <c r="M37" s="25">
        <v>90828.0</v>
      </c>
      <c r="N37" s="26">
        <f t="shared" si="1"/>
        <v>1220058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168182.0</v>
      </c>
      <c r="C38" s="25">
        <v>146310.0</v>
      </c>
      <c r="D38" s="25">
        <v>191374.0</v>
      </c>
      <c r="E38" s="25">
        <v>164318.0</v>
      </c>
      <c r="F38" s="25">
        <v>211049.0</v>
      </c>
      <c r="G38" s="25">
        <v>198789.0</v>
      </c>
      <c r="H38" s="25">
        <v>205551.0</v>
      </c>
      <c r="I38" s="25">
        <v>230558.0</v>
      </c>
      <c r="J38" s="25">
        <v>209621.0</v>
      </c>
      <c r="K38" s="25">
        <v>210984.0</v>
      </c>
      <c r="L38" s="25">
        <v>189889.0</v>
      </c>
      <c r="M38" s="25">
        <v>143721.0</v>
      </c>
      <c r="N38" s="26">
        <f t="shared" si="1"/>
        <v>2270346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45454.0</v>
      </c>
      <c r="C39" s="25">
        <v>35599.0</v>
      </c>
      <c r="D39" s="25">
        <v>49981.0</v>
      </c>
      <c r="E39" s="25">
        <v>39881.0</v>
      </c>
      <c r="F39" s="25">
        <v>48598.0</v>
      </c>
      <c r="G39" s="25">
        <v>49942.0</v>
      </c>
      <c r="H39" s="25">
        <v>53235.0</v>
      </c>
      <c r="I39" s="25">
        <v>59290.0</v>
      </c>
      <c r="J39" s="25">
        <v>54875.0</v>
      </c>
      <c r="K39" s="25">
        <v>57520.0</v>
      </c>
      <c r="L39" s="25">
        <v>49573.0</v>
      </c>
      <c r="M39" s="25">
        <v>40698.0</v>
      </c>
      <c r="N39" s="26">
        <f t="shared" si="1"/>
        <v>584646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6">SUM(B36:B39)</f>
        <v>370045</v>
      </c>
      <c r="C40" s="29">
        <f t="shared" si="6"/>
        <v>313664</v>
      </c>
      <c r="D40" s="29">
        <f t="shared" si="6"/>
        <v>411207</v>
      </c>
      <c r="E40" s="29">
        <f t="shared" si="6"/>
        <v>350668</v>
      </c>
      <c r="F40" s="29">
        <f t="shared" si="6"/>
        <v>444082</v>
      </c>
      <c r="G40" s="29">
        <f t="shared" si="6"/>
        <v>425296</v>
      </c>
      <c r="H40" s="29">
        <f t="shared" si="6"/>
        <v>459358</v>
      </c>
      <c r="I40" s="29">
        <f t="shared" si="6"/>
        <v>496965</v>
      </c>
      <c r="J40" s="29">
        <f t="shared" si="6"/>
        <v>453909</v>
      </c>
      <c r="K40" s="29">
        <f t="shared" si="6"/>
        <v>463556</v>
      </c>
      <c r="L40" s="29">
        <f t="shared" si="6"/>
        <v>423374</v>
      </c>
      <c r="M40" s="29">
        <f t="shared" si="6"/>
        <v>333267</v>
      </c>
      <c r="N40" s="30">
        <f t="shared" si="1"/>
        <v>4945391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7">B13+B24+B30+B35+B40</f>
        <v>4338056</v>
      </c>
      <c r="C41" s="56">
        <f t="shared" si="7"/>
        <v>3891136</v>
      </c>
      <c r="D41" s="56">
        <f t="shared" si="7"/>
        <v>4773553</v>
      </c>
      <c r="E41" s="56">
        <f t="shared" si="7"/>
        <v>3996147</v>
      </c>
      <c r="F41" s="56">
        <f t="shared" si="7"/>
        <v>4539804</v>
      </c>
      <c r="G41" s="56">
        <f t="shared" si="7"/>
        <v>4450442</v>
      </c>
      <c r="H41" s="56">
        <f t="shared" si="7"/>
        <v>4749655</v>
      </c>
      <c r="I41" s="56">
        <f t="shared" si="7"/>
        <v>5049734</v>
      </c>
      <c r="J41" s="56">
        <f t="shared" si="7"/>
        <v>4861685</v>
      </c>
      <c r="K41" s="56">
        <f t="shared" si="7"/>
        <v>4555661</v>
      </c>
      <c r="L41" s="56">
        <f t="shared" si="7"/>
        <v>4487496</v>
      </c>
      <c r="M41" s="56">
        <f t="shared" si="7"/>
        <v>4009819</v>
      </c>
      <c r="N41" s="57">
        <f t="shared" si="7"/>
        <v>53703188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73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25221.0</v>
      </c>
      <c r="C6" s="25">
        <v>23321.0</v>
      </c>
      <c r="D6" s="25">
        <v>23927.0</v>
      </c>
      <c r="E6" s="25">
        <v>24561.0</v>
      </c>
      <c r="F6" s="25">
        <v>20135.0</v>
      </c>
      <c r="G6" s="52">
        <v>34837.0</v>
      </c>
      <c r="H6" s="25">
        <v>34338.0</v>
      </c>
      <c r="I6" s="25">
        <v>39293.0</v>
      </c>
      <c r="J6" s="25">
        <v>41610.0</v>
      </c>
      <c r="K6" s="25">
        <v>43544.0</v>
      </c>
      <c r="L6" s="25">
        <v>35658.0</v>
      </c>
      <c r="M6" s="25">
        <v>29693.0</v>
      </c>
      <c r="N6" s="26">
        <f t="shared" ref="N6:N41" si="1">SUM(B6:M6)</f>
        <v>376138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13114.0</v>
      </c>
      <c r="C7" s="25">
        <v>8920.0</v>
      </c>
      <c r="D7" s="25">
        <v>9724.0</v>
      </c>
      <c r="E7" s="25">
        <v>9737.0</v>
      </c>
      <c r="F7" s="25">
        <v>10136.0</v>
      </c>
      <c r="G7" s="52">
        <v>14403.0</v>
      </c>
      <c r="H7" s="25">
        <v>12871.0</v>
      </c>
      <c r="I7" s="25">
        <v>15749.0</v>
      </c>
      <c r="J7" s="25">
        <v>14269.0</v>
      </c>
      <c r="K7" s="25">
        <v>15367.0</v>
      </c>
      <c r="L7" s="25">
        <v>14595.0</v>
      </c>
      <c r="M7" s="25">
        <v>9811.0</v>
      </c>
      <c r="N7" s="26">
        <f t="shared" si="1"/>
        <v>148696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34733.0</v>
      </c>
      <c r="C8" s="25">
        <v>15022.0</v>
      </c>
      <c r="D8" s="25">
        <v>20879.0</v>
      </c>
      <c r="E8" s="25">
        <v>36409.0</v>
      </c>
      <c r="F8" s="25">
        <v>22277.0</v>
      </c>
      <c r="G8" s="25">
        <v>20529.0</v>
      </c>
      <c r="H8" s="25">
        <v>37061.0</v>
      </c>
      <c r="I8" s="25">
        <v>23387.0</v>
      </c>
      <c r="J8" s="25">
        <v>38399.0</v>
      </c>
      <c r="K8" s="25">
        <v>39652.0</v>
      </c>
      <c r="L8" s="25">
        <v>40204.0</v>
      </c>
      <c r="M8" s="25">
        <v>21625.0</v>
      </c>
      <c r="N8" s="26">
        <f t="shared" si="1"/>
        <v>350177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7115.0</v>
      </c>
      <c r="C9" s="25">
        <v>2781.0</v>
      </c>
      <c r="D9" s="25">
        <v>7490.0</v>
      </c>
      <c r="E9" s="25">
        <v>7043.0</v>
      </c>
      <c r="F9" s="25">
        <v>4877.0</v>
      </c>
      <c r="G9" s="52">
        <v>7031.0</v>
      </c>
      <c r="H9" s="25">
        <v>5988.0</v>
      </c>
      <c r="I9" s="25">
        <v>7275.0</v>
      </c>
      <c r="J9" s="25">
        <v>9468.0</v>
      </c>
      <c r="K9" s="25">
        <v>7970.0</v>
      </c>
      <c r="L9" s="25">
        <v>7866.0</v>
      </c>
      <c r="M9" s="25">
        <v>8108.0</v>
      </c>
      <c r="N9" s="26">
        <f t="shared" si="1"/>
        <v>83012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111175.0</v>
      </c>
      <c r="C10" s="25">
        <v>80970.0</v>
      </c>
      <c r="D10" s="25">
        <v>92173.0</v>
      </c>
      <c r="E10" s="25">
        <v>86782.0</v>
      </c>
      <c r="F10" s="25">
        <v>85150.0</v>
      </c>
      <c r="G10" s="25">
        <v>135094.0</v>
      </c>
      <c r="H10" s="25">
        <v>132351.0</v>
      </c>
      <c r="I10" s="25">
        <v>133744.0</v>
      </c>
      <c r="J10" s="25">
        <v>128527.0</v>
      </c>
      <c r="K10" s="25">
        <v>147510.0</v>
      </c>
      <c r="L10" s="25">
        <v>138511.0</v>
      </c>
      <c r="M10" s="25">
        <v>103294.0</v>
      </c>
      <c r="N10" s="26">
        <f t="shared" si="1"/>
        <v>1375281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11449.0</v>
      </c>
      <c r="C11" s="25">
        <v>7805.0</v>
      </c>
      <c r="D11" s="25">
        <v>7726.0</v>
      </c>
      <c r="E11" s="25">
        <v>8516.0</v>
      </c>
      <c r="F11" s="25">
        <v>8503.0</v>
      </c>
      <c r="G11" s="52">
        <v>10175.0</v>
      </c>
      <c r="H11" s="25">
        <v>11775.0</v>
      </c>
      <c r="I11" s="25">
        <v>9724.0</v>
      </c>
      <c r="J11" s="25">
        <v>10069.0</v>
      </c>
      <c r="K11" s="25">
        <v>13930.0</v>
      </c>
      <c r="L11" s="25">
        <v>11918.0</v>
      </c>
      <c r="M11" s="25">
        <v>11757.0</v>
      </c>
      <c r="N11" s="26">
        <f t="shared" si="1"/>
        <v>123347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34018.0</v>
      </c>
      <c r="C12" s="25">
        <v>22422.0</v>
      </c>
      <c r="D12" s="25">
        <v>29555.0</v>
      </c>
      <c r="E12" s="25">
        <v>28919.0</v>
      </c>
      <c r="F12" s="25">
        <v>25589.0</v>
      </c>
      <c r="G12" s="52">
        <v>40237.0</v>
      </c>
      <c r="H12" s="25">
        <v>37012.0</v>
      </c>
      <c r="I12" s="25">
        <v>38793.0</v>
      </c>
      <c r="J12" s="25">
        <v>38281.0</v>
      </c>
      <c r="K12" s="25">
        <v>39711.0</v>
      </c>
      <c r="L12" s="25">
        <v>33695.0</v>
      </c>
      <c r="M12" s="25">
        <v>28206.0</v>
      </c>
      <c r="N12" s="26">
        <f t="shared" si="1"/>
        <v>396438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53" t="s">
        <v>55</v>
      </c>
      <c r="B13" s="75">
        <v>45000.0</v>
      </c>
      <c r="C13" s="75">
        <v>39000.0</v>
      </c>
      <c r="D13" s="75">
        <v>51000.0</v>
      </c>
      <c r="E13" s="75">
        <v>48000.0</v>
      </c>
      <c r="F13" s="75">
        <v>36000.0</v>
      </c>
      <c r="G13" s="75">
        <v>27000.0</v>
      </c>
      <c r="H13" s="75">
        <v>25500.0</v>
      </c>
      <c r="I13" s="75">
        <v>27500.0</v>
      </c>
      <c r="J13" s="75">
        <v>27000.0</v>
      </c>
      <c r="K13" s="75">
        <v>26000.0</v>
      </c>
      <c r="L13" s="75">
        <v>27000.0</v>
      </c>
      <c r="M13" s="75">
        <v>31000.0</v>
      </c>
      <c r="N13" s="76">
        <f t="shared" si="1"/>
        <v>410000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8" t="s">
        <v>24</v>
      </c>
      <c r="B14" s="29">
        <f t="shared" ref="B14:M14" si="2">SUM(B6:B13)</f>
        <v>281825</v>
      </c>
      <c r="C14" s="29">
        <f t="shared" si="2"/>
        <v>200241</v>
      </c>
      <c r="D14" s="29">
        <f t="shared" si="2"/>
        <v>242474</v>
      </c>
      <c r="E14" s="29">
        <f t="shared" si="2"/>
        <v>249967</v>
      </c>
      <c r="F14" s="29">
        <f t="shared" si="2"/>
        <v>212667</v>
      </c>
      <c r="G14" s="29">
        <f t="shared" si="2"/>
        <v>289306</v>
      </c>
      <c r="H14" s="29">
        <f t="shared" si="2"/>
        <v>296896</v>
      </c>
      <c r="I14" s="29">
        <f t="shared" si="2"/>
        <v>295465</v>
      </c>
      <c r="J14" s="29">
        <f t="shared" si="2"/>
        <v>307623</v>
      </c>
      <c r="K14" s="29">
        <f t="shared" si="2"/>
        <v>333684</v>
      </c>
      <c r="L14" s="29">
        <f t="shared" si="2"/>
        <v>309447</v>
      </c>
      <c r="M14" s="29">
        <f t="shared" si="2"/>
        <v>243494</v>
      </c>
      <c r="N14" s="30">
        <f t="shared" si="1"/>
        <v>3263089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25</v>
      </c>
      <c r="B15" s="25">
        <v>64818.0</v>
      </c>
      <c r="C15" s="25">
        <v>44254.0</v>
      </c>
      <c r="D15" s="25">
        <v>52169.0</v>
      </c>
      <c r="E15" s="25">
        <v>53399.0</v>
      </c>
      <c r="F15" s="25">
        <v>45364.0</v>
      </c>
      <c r="G15" s="25">
        <v>67103.0</v>
      </c>
      <c r="H15" s="25">
        <v>61062.0</v>
      </c>
      <c r="I15" s="25">
        <v>73445.0</v>
      </c>
      <c r="J15" s="25">
        <v>69471.0</v>
      </c>
      <c r="K15" s="25">
        <v>83004.0</v>
      </c>
      <c r="L15" s="25">
        <v>77332.0</v>
      </c>
      <c r="M15" s="25">
        <v>58591.0</v>
      </c>
      <c r="N15" s="26">
        <f t="shared" si="1"/>
        <v>750012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26</v>
      </c>
      <c r="B16" s="25">
        <v>59688.0</v>
      </c>
      <c r="C16" s="25">
        <v>40259.0</v>
      </c>
      <c r="D16" s="25">
        <v>41239.0</v>
      </c>
      <c r="E16" s="25">
        <v>45035.0</v>
      </c>
      <c r="F16" s="25">
        <v>42477.0</v>
      </c>
      <c r="G16" s="25">
        <v>57619.0</v>
      </c>
      <c r="H16" s="25">
        <v>53109.0</v>
      </c>
      <c r="I16" s="25">
        <v>63141.0</v>
      </c>
      <c r="J16" s="25">
        <v>55580.0</v>
      </c>
      <c r="K16" s="25">
        <v>60001.0</v>
      </c>
      <c r="L16" s="25">
        <v>62767.0</v>
      </c>
      <c r="M16" s="25">
        <v>45308.0</v>
      </c>
      <c r="N16" s="26">
        <f t="shared" si="1"/>
        <v>626223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54</v>
      </c>
      <c r="B17" s="25">
        <v>160261.0</v>
      </c>
      <c r="C17" s="25">
        <v>113987.0</v>
      </c>
      <c r="D17" s="25">
        <v>114289.0</v>
      </c>
      <c r="E17" s="25">
        <v>117313.0</v>
      </c>
      <c r="F17" s="25">
        <v>110502.0</v>
      </c>
      <c r="G17" s="25">
        <v>147996.0</v>
      </c>
      <c r="H17" s="25">
        <v>152386.0</v>
      </c>
      <c r="I17" s="25">
        <v>177259.0</v>
      </c>
      <c r="J17" s="25">
        <v>155913.0</v>
      </c>
      <c r="K17" s="25">
        <v>172410.0</v>
      </c>
      <c r="L17" s="25">
        <v>179419.0</v>
      </c>
      <c r="M17" s="25">
        <v>157165.0</v>
      </c>
      <c r="N17" s="26">
        <f t="shared" si="1"/>
        <v>1758900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28</v>
      </c>
      <c r="B18" s="25">
        <v>42721.0</v>
      </c>
      <c r="C18" s="25">
        <v>32801.0</v>
      </c>
      <c r="D18" s="25">
        <v>37638.0</v>
      </c>
      <c r="E18" s="25">
        <v>37358.0</v>
      </c>
      <c r="F18" s="25">
        <v>31339.0</v>
      </c>
      <c r="G18" s="25">
        <v>45311.0</v>
      </c>
      <c r="H18" s="25">
        <v>42085.0</v>
      </c>
      <c r="I18" s="25">
        <v>48520.0</v>
      </c>
      <c r="J18" s="25">
        <v>41365.0</v>
      </c>
      <c r="K18" s="25">
        <v>43813.0</v>
      </c>
      <c r="L18" s="25">
        <v>43816.0</v>
      </c>
      <c r="M18" s="25">
        <v>38245.0</v>
      </c>
      <c r="N18" s="26">
        <f t="shared" si="1"/>
        <v>485012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29</v>
      </c>
      <c r="B19" s="25">
        <v>62639.0</v>
      </c>
      <c r="C19" s="25">
        <v>53839.0</v>
      </c>
      <c r="D19" s="25">
        <v>56652.0</v>
      </c>
      <c r="E19" s="25">
        <v>53408.0</v>
      </c>
      <c r="F19" s="25">
        <v>50543.0</v>
      </c>
      <c r="G19" s="25">
        <v>64699.0</v>
      </c>
      <c r="H19" s="25">
        <v>60219.0</v>
      </c>
      <c r="I19" s="25">
        <v>64217.0</v>
      </c>
      <c r="J19" s="25">
        <v>57591.0</v>
      </c>
      <c r="K19" s="25">
        <v>64307.0</v>
      </c>
      <c r="L19" s="25">
        <v>61971.0</v>
      </c>
      <c r="M19" s="25">
        <v>57480.0</v>
      </c>
      <c r="N19" s="26">
        <f t="shared" si="1"/>
        <v>707565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30</v>
      </c>
      <c r="B20" s="25">
        <v>144855.0</v>
      </c>
      <c r="C20" s="25">
        <v>126352.0</v>
      </c>
      <c r="D20" s="25">
        <v>138148.0</v>
      </c>
      <c r="E20" s="25">
        <v>129978.0</v>
      </c>
      <c r="F20" s="25">
        <v>109083.0</v>
      </c>
      <c r="G20" s="25">
        <v>147440.0</v>
      </c>
      <c r="H20" s="25">
        <v>132500.0</v>
      </c>
      <c r="I20" s="25">
        <v>158533.0</v>
      </c>
      <c r="J20" s="25">
        <v>133813.0</v>
      </c>
      <c r="K20" s="25">
        <v>155827.0</v>
      </c>
      <c r="L20" s="25">
        <v>146197.0</v>
      </c>
      <c r="M20" s="25">
        <v>122278.0</v>
      </c>
      <c r="N20" s="26">
        <f t="shared" si="1"/>
        <v>1645004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31</v>
      </c>
      <c r="B21" s="25">
        <v>29991.0</v>
      </c>
      <c r="C21" s="25">
        <v>26820.0</v>
      </c>
      <c r="D21" s="25">
        <v>29446.0</v>
      </c>
      <c r="E21" s="25">
        <v>27666.0</v>
      </c>
      <c r="F21" s="25">
        <v>22013.0</v>
      </c>
      <c r="G21" s="25">
        <v>28025.0</v>
      </c>
      <c r="H21" s="25">
        <v>25648.0</v>
      </c>
      <c r="I21" s="25">
        <v>31782.0</v>
      </c>
      <c r="J21" s="25">
        <v>27768.0</v>
      </c>
      <c r="K21" s="25">
        <v>33073.0</v>
      </c>
      <c r="L21" s="25">
        <v>30389.0</v>
      </c>
      <c r="M21" s="25">
        <v>27657.0</v>
      </c>
      <c r="N21" s="26">
        <f t="shared" si="1"/>
        <v>340278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32</v>
      </c>
      <c r="B22" s="25">
        <v>41652.0</v>
      </c>
      <c r="C22" s="25">
        <v>33904.0</v>
      </c>
      <c r="D22" s="25">
        <v>29447.0</v>
      </c>
      <c r="E22" s="25">
        <v>29197.0</v>
      </c>
      <c r="F22" s="25">
        <v>26297.0</v>
      </c>
      <c r="G22" s="25">
        <v>29209.0</v>
      </c>
      <c r="H22" s="25">
        <v>28158.0</v>
      </c>
      <c r="I22" s="25">
        <v>31132.0</v>
      </c>
      <c r="J22" s="25">
        <v>30195.0</v>
      </c>
      <c r="K22" s="25">
        <v>31537.0</v>
      </c>
      <c r="L22" s="25">
        <v>30748.0</v>
      </c>
      <c r="M22" s="25">
        <v>30734.0</v>
      </c>
      <c r="N22" s="26">
        <f t="shared" si="1"/>
        <v>372210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24" t="s">
        <v>33</v>
      </c>
      <c r="B23" s="25">
        <v>268336.0</v>
      </c>
      <c r="C23" s="25">
        <v>223453.0</v>
      </c>
      <c r="D23" s="25">
        <v>241464.0</v>
      </c>
      <c r="E23" s="25">
        <v>238901.0</v>
      </c>
      <c r="F23" s="25">
        <v>191989.0</v>
      </c>
      <c r="G23" s="25">
        <v>272452.0</v>
      </c>
      <c r="H23" s="25">
        <v>261009.0</v>
      </c>
      <c r="I23" s="25">
        <v>292688.0</v>
      </c>
      <c r="J23" s="25">
        <v>258881.0</v>
      </c>
      <c r="K23" s="25">
        <v>276879.0</v>
      </c>
      <c r="L23" s="25">
        <v>255774.0</v>
      </c>
      <c r="M23" s="25">
        <v>208326.0</v>
      </c>
      <c r="N23" s="26">
        <f t="shared" si="1"/>
        <v>2990152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53" t="s">
        <v>55</v>
      </c>
      <c r="B24" s="54">
        <v>166000.0</v>
      </c>
      <c r="C24" s="54">
        <v>166000.0</v>
      </c>
      <c r="D24" s="54">
        <v>180000.0</v>
      </c>
      <c r="E24" s="54">
        <v>173500.0</v>
      </c>
      <c r="F24" s="54">
        <v>144000.0</v>
      </c>
      <c r="G24" s="54">
        <v>163000.0</v>
      </c>
      <c r="H24" s="54">
        <v>176000.0</v>
      </c>
      <c r="I24" s="54">
        <v>187000.0</v>
      </c>
      <c r="J24" s="54">
        <v>190000.0</v>
      </c>
      <c r="K24" s="54">
        <v>168000.0</v>
      </c>
      <c r="L24" s="54">
        <v>178000.0</v>
      </c>
      <c r="M24" s="54">
        <v>168000.0</v>
      </c>
      <c r="N24" s="55">
        <f t="shared" si="1"/>
        <v>2059500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31" t="s">
        <v>34</v>
      </c>
      <c r="B25" s="29">
        <f t="shared" ref="B25:M25" si="3">SUM(B15:B24)</f>
        <v>1040961</v>
      </c>
      <c r="C25" s="29">
        <f t="shared" si="3"/>
        <v>861669</v>
      </c>
      <c r="D25" s="29">
        <f t="shared" si="3"/>
        <v>920492</v>
      </c>
      <c r="E25" s="29">
        <f t="shared" si="3"/>
        <v>905755</v>
      </c>
      <c r="F25" s="29">
        <f t="shared" si="3"/>
        <v>773607</v>
      </c>
      <c r="G25" s="29">
        <f t="shared" si="3"/>
        <v>1022854</v>
      </c>
      <c r="H25" s="29">
        <f t="shared" si="3"/>
        <v>992176</v>
      </c>
      <c r="I25" s="29">
        <f t="shared" si="3"/>
        <v>1127717</v>
      </c>
      <c r="J25" s="29">
        <f t="shared" si="3"/>
        <v>1020577</v>
      </c>
      <c r="K25" s="29">
        <f t="shared" si="3"/>
        <v>1088851</v>
      </c>
      <c r="L25" s="29">
        <f t="shared" si="3"/>
        <v>1066413</v>
      </c>
      <c r="M25" s="29">
        <f t="shared" si="3"/>
        <v>913784</v>
      </c>
      <c r="N25" s="30">
        <f t="shared" si="1"/>
        <v>11734856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35</v>
      </c>
      <c r="B26" s="25">
        <v>431028.0</v>
      </c>
      <c r="C26" s="25">
        <v>305105.0</v>
      </c>
      <c r="D26" s="25">
        <v>402406.0</v>
      </c>
      <c r="E26" s="25">
        <v>419419.0</v>
      </c>
      <c r="F26" s="25">
        <v>336054.0</v>
      </c>
      <c r="G26" s="25">
        <v>568395.0</v>
      </c>
      <c r="H26" s="25">
        <v>541488.0</v>
      </c>
      <c r="I26" s="25">
        <v>537851.0</v>
      </c>
      <c r="J26" s="25">
        <v>526265.0</v>
      </c>
      <c r="K26" s="25">
        <v>559293.0</v>
      </c>
      <c r="L26" s="25">
        <v>466646.0</v>
      </c>
      <c r="M26" s="25">
        <v>416049.0</v>
      </c>
      <c r="N26" s="26">
        <f t="shared" si="1"/>
        <v>5509999</v>
      </c>
      <c r="O26" s="10"/>
      <c r="P26" s="10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36</v>
      </c>
      <c r="B27" s="25">
        <v>96706.0</v>
      </c>
      <c r="C27" s="25">
        <v>74086.0</v>
      </c>
      <c r="D27" s="25">
        <v>92676.0</v>
      </c>
      <c r="E27" s="25">
        <v>82865.0</v>
      </c>
      <c r="F27" s="25">
        <v>71180.0</v>
      </c>
      <c r="G27" s="25">
        <v>108826.0</v>
      </c>
      <c r="H27" s="25">
        <v>105694.0</v>
      </c>
      <c r="I27" s="25">
        <v>107106.0</v>
      </c>
      <c r="J27" s="25">
        <v>101893.0</v>
      </c>
      <c r="K27" s="25">
        <v>110551.0</v>
      </c>
      <c r="L27" s="25">
        <v>100587.0</v>
      </c>
      <c r="M27" s="25">
        <v>94220.0</v>
      </c>
      <c r="N27" s="26">
        <f t="shared" si="1"/>
        <v>1146390</v>
      </c>
      <c r="O27" s="10"/>
      <c r="P27" s="10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2.75" customHeight="1">
      <c r="A28" s="24" t="s">
        <v>37</v>
      </c>
      <c r="B28" s="25">
        <v>185078.0</v>
      </c>
      <c r="C28" s="25">
        <v>146761.0</v>
      </c>
      <c r="D28" s="25">
        <v>173121.0</v>
      </c>
      <c r="E28" s="25">
        <v>169841.0</v>
      </c>
      <c r="F28" s="25">
        <v>142706.0</v>
      </c>
      <c r="G28" s="25">
        <v>242422.0</v>
      </c>
      <c r="H28" s="25">
        <v>226205.0</v>
      </c>
      <c r="I28" s="25">
        <v>229696.0</v>
      </c>
      <c r="J28" s="25">
        <v>232624.0</v>
      </c>
      <c r="K28" s="25">
        <v>234262.0</v>
      </c>
      <c r="L28" s="25">
        <v>217727.0</v>
      </c>
      <c r="M28" s="25">
        <v>190769.0</v>
      </c>
      <c r="N28" s="26">
        <f t="shared" si="1"/>
        <v>2391212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38</v>
      </c>
      <c r="B29" s="25">
        <v>763665.0</v>
      </c>
      <c r="C29" s="25">
        <v>727397.0</v>
      </c>
      <c r="D29" s="25">
        <v>855245.0</v>
      </c>
      <c r="E29" s="25">
        <v>855042.0</v>
      </c>
      <c r="F29" s="25">
        <v>648867.0</v>
      </c>
      <c r="G29" s="25">
        <v>1003807.0</v>
      </c>
      <c r="H29" s="25">
        <v>855104.0</v>
      </c>
      <c r="I29" s="25">
        <v>913329.0</v>
      </c>
      <c r="J29" s="25">
        <v>849262.0</v>
      </c>
      <c r="K29" s="25">
        <v>897883.0</v>
      </c>
      <c r="L29" s="25">
        <v>860059.0</v>
      </c>
      <c r="M29" s="25">
        <v>771417.0</v>
      </c>
      <c r="N29" s="26">
        <f t="shared" si="1"/>
        <v>10001077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53" t="s">
        <v>55</v>
      </c>
      <c r="B30" s="54">
        <v>474000.0</v>
      </c>
      <c r="C30" s="54">
        <v>418000.0</v>
      </c>
      <c r="D30" s="54">
        <v>461000.0</v>
      </c>
      <c r="E30" s="54">
        <v>487000.0</v>
      </c>
      <c r="F30" s="54">
        <v>419000.0</v>
      </c>
      <c r="G30" s="54">
        <v>326000.0</v>
      </c>
      <c r="H30" s="54">
        <v>324000.0</v>
      </c>
      <c r="I30" s="54">
        <v>332000.0</v>
      </c>
      <c r="J30" s="54">
        <v>286000.0</v>
      </c>
      <c r="K30" s="54">
        <v>281000.0</v>
      </c>
      <c r="L30" s="54">
        <v>277000.0</v>
      </c>
      <c r="M30" s="54">
        <v>295000.0</v>
      </c>
      <c r="N30" s="55">
        <f t="shared" si="1"/>
        <v>4380000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31" t="s">
        <v>39</v>
      </c>
      <c r="B31" s="29">
        <f t="shared" ref="B31:M31" si="4">SUM(B26:B30)</f>
        <v>1950477</v>
      </c>
      <c r="C31" s="29">
        <f t="shared" si="4"/>
        <v>1671349</v>
      </c>
      <c r="D31" s="29">
        <f t="shared" si="4"/>
        <v>1984448</v>
      </c>
      <c r="E31" s="29">
        <f t="shared" si="4"/>
        <v>2014167</v>
      </c>
      <c r="F31" s="29">
        <f t="shared" si="4"/>
        <v>1617807</v>
      </c>
      <c r="G31" s="29">
        <f t="shared" si="4"/>
        <v>2249450</v>
      </c>
      <c r="H31" s="29">
        <f t="shared" si="4"/>
        <v>2052491</v>
      </c>
      <c r="I31" s="29">
        <f t="shared" si="4"/>
        <v>2119982</v>
      </c>
      <c r="J31" s="29">
        <f t="shared" si="4"/>
        <v>1996044</v>
      </c>
      <c r="K31" s="29">
        <f t="shared" si="4"/>
        <v>2082989</v>
      </c>
      <c r="L31" s="29">
        <f t="shared" si="4"/>
        <v>1922019</v>
      </c>
      <c r="M31" s="29">
        <f t="shared" si="4"/>
        <v>1767455</v>
      </c>
      <c r="N31" s="30">
        <f t="shared" si="1"/>
        <v>23428678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40</v>
      </c>
      <c r="B32" s="25">
        <v>274431.0</v>
      </c>
      <c r="C32" s="25">
        <v>298219.0</v>
      </c>
      <c r="D32" s="25">
        <v>328955.0</v>
      </c>
      <c r="E32" s="25">
        <v>335039.0</v>
      </c>
      <c r="F32" s="25">
        <v>260723.0</v>
      </c>
      <c r="G32" s="25">
        <v>366929.0</v>
      </c>
      <c r="H32" s="25">
        <v>353426.0</v>
      </c>
      <c r="I32" s="25">
        <v>344937.0</v>
      </c>
      <c r="J32" s="25">
        <v>302082.0</v>
      </c>
      <c r="K32" s="25">
        <v>294467.0</v>
      </c>
      <c r="L32" s="25">
        <v>336029.0</v>
      </c>
      <c r="M32" s="25">
        <v>278117.0</v>
      </c>
      <c r="N32" s="26">
        <f t="shared" si="1"/>
        <v>3773354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41</v>
      </c>
      <c r="B33" s="25">
        <v>219002.0</v>
      </c>
      <c r="C33" s="25">
        <v>234275.0</v>
      </c>
      <c r="D33" s="25">
        <v>249920.0</v>
      </c>
      <c r="E33" s="25">
        <v>246326.0</v>
      </c>
      <c r="F33" s="25">
        <v>198778.0</v>
      </c>
      <c r="G33" s="25">
        <v>285970.0</v>
      </c>
      <c r="H33" s="25">
        <v>262597.0</v>
      </c>
      <c r="I33" s="25">
        <v>277811.0</v>
      </c>
      <c r="J33" s="25">
        <v>235885.0</v>
      </c>
      <c r="K33" s="25">
        <v>272671.0</v>
      </c>
      <c r="L33" s="25">
        <v>278592.0</v>
      </c>
      <c r="M33" s="25">
        <v>214658.0</v>
      </c>
      <c r="N33" s="26">
        <f t="shared" si="1"/>
        <v>2976485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42</v>
      </c>
      <c r="B34" s="25">
        <v>221534.0</v>
      </c>
      <c r="C34" s="25">
        <v>212139.0</v>
      </c>
      <c r="D34" s="25">
        <v>228994.0</v>
      </c>
      <c r="E34" s="25">
        <v>226827.0</v>
      </c>
      <c r="F34" s="25">
        <v>186855.0</v>
      </c>
      <c r="G34" s="25">
        <v>253021.0</v>
      </c>
      <c r="H34" s="25">
        <v>194988.0</v>
      </c>
      <c r="I34" s="25">
        <v>244406.0</v>
      </c>
      <c r="J34" s="25">
        <v>201372.0</v>
      </c>
      <c r="K34" s="25">
        <v>251369.0</v>
      </c>
      <c r="L34" s="25">
        <v>242782.0</v>
      </c>
      <c r="M34" s="25">
        <v>201288.0</v>
      </c>
      <c r="N34" s="26">
        <f t="shared" si="1"/>
        <v>2665575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53" t="s">
        <v>55</v>
      </c>
      <c r="B35" s="54">
        <v>5000.0</v>
      </c>
      <c r="C35" s="54">
        <v>5500.0</v>
      </c>
      <c r="D35" s="54">
        <v>5000.0</v>
      </c>
      <c r="E35" s="54">
        <v>5000.0</v>
      </c>
      <c r="F35" s="54">
        <v>4000.0</v>
      </c>
      <c r="G35" s="54">
        <v>5000.0</v>
      </c>
      <c r="H35" s="54">
        <v>5000.0</v>
      </c>
      <c r="I35" s="54">
        <v>5500.0</v>
      </c>
      <c r="J35" s="54">
        <v>5000.0</v>
      </c>
      <c r="K35" s="54">
        <v>5500.0</v>
      </c>
      <c r="L35" s="54">
        <v>5000.0</v>
      </c>
      <c r="M35" s="54">
        <v>5000.0</v>
      </c>
      <c r="N35" s="55">
        <f t="shared" si="1"/>
        <v>60500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8" t="s">
        <v>56</v>
      </c>
      <c r="B36" s="29">
        <f t="shared" ref="B36:M36" si="5">SUM(B32:B35)</f>
        <v>719967</v>
      </c>
      <c r="C36" s="29">
        <f t="shared" si="5"/>
        <v>750133</v>
      </c>
      <c r="D36" s="29">
        <f t="shared" si="5"/>
        <v>812869</v>
      </c>
      <c r="E36" s="29">
        <f t="shared" si="5"/>
        <v>813192</v>
      </c>
      <c r="F36" s="29">
        <f t="shared" si="5"/>
        <v>650356</v>
      </c>
      <c r="G36" s="29">
        <f t="shared" si="5"/>
        <v>910920</v>
      </c>
      <c r="H36" s="29">
        <f t="shared" si="5"/>
        <v>816011</v>
      </c>
      <c r="I36" s="29">
        <f t="shared" si="5"/>
        <v>872654</v>
      </c>
      <c r="J36" s="29">
        <f t="shared" si="5"/>
        <v>744339</v>
      </c>
      <c r="K36" s="29">
        <f t="shared" si="5"/>
        <v>824007</v>
      </c>
      <c r="L36" s="29">
        <f t="shared" si="5"/>
        <v>862403</v>
      </c>
      <c r="M36" s="29">
        <f t="shared" si="5"/>
        <v>699063</v>
      </c>
      <c r="N36" s="30">
        <f t="shared" si="1"/>
        <v>9475914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63194.0</v>
      </c>
      <c r="C37" s="25">
        <v>60580.0</v>
      </c>
      <c r="D37" s="25">
        <v>69448.0</v>
      </c>
      <c r="E37" s="25">
        <v>74472.0</v>
      </c>
      <c r="F37" s="25">
        <v>63776.0</v>
      </c>
      <c r="G37" s="25">
        <v>81732.0</v>
      </c>
      <c r="H37" s="25">
        <v>83858.0</v>
      </c>
      <c r="I37" s="25">
        <v>87863.0</v>
      </c>
      <c r="J37" s="25">
        <v>69723.0</v>
      </c>
      <c r="K37" s="25">
        <v>72765.0</v>
      </c>
      <c r="L37" s="25">
        <v>77937.0</v>
      </c>
      <c r="M37" s="25">
        <v>64332.0</v>
      </c>
      <c r="N37" s="26">
        <f t="shared" si="1"/>
        <v>869680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44</v>
      </c>
      <c r="B38" s="25">
        <v>96360.0</v>
      </c>
      <c r="C38" s="25">
        <v>86444.0</v>
      </c>
      <c r="D38" s="25">
        <v>94285.0</v>
      </c>
      <c r="E38" s="25">
        <v>98986.0</v>
      </c>
      <c r="F38" s="25">
        <v>88072.0</v>
      </c>
      <c r="G38" s="25">
        <v>141010.0</v>
      </c>
      <c r="H38" s="25">
        <v>122652.0</v>
      </c>
      <c r="I38" s="25">
        <v>142145.0</v>
      </c>
      <c r="J38" s="25">
        <v>121124.0</v>
      </c>
      <c r="K38" s="25">
        <v>130503.0</v>
      </c>
      <c r="L38" s="25">
        <v>104115.0</v>
      </c>
      <c r="M38" s="25">
        <v>90690.0</v>
      </c>
      <c r="N38" s="26">
        <f t="shared" si="1"/>
        <v>1316386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46</v>
      </c>
      <c r="B39" s="25">
        <v>176275.0</v>
      </c>
      <c r="C39" s="25">
        <v>152632.0</v>
      </c>
      <c r="D39" s="25">
        <v>177876.0</v>
      </c>
      <c r="E39" s="25">
        <v>181384.0</v>
      </c>
      <c r="F39" s="25">
        <v>160120.0</v>
      </c>
      <c r="G39" s="25">
        <v>236951.0</v>
      </c>
      <c r="H39" s="25">
        <v>206557.0</v>
      </c>
      <c r="I39" s="25">
        <v>224270.0</v>
      </c>
      <c r="J39" s="25">
        <v>213871.0</v>
      </c>
      <c r="K39" s="25">
        <v>211066.0</v>
      </c>
      <c r="L39" s="25">
        <v>182899.0</v>
      </c>
      <c r="M39" s="25">
        <v>159002.0</v>
      </c>
      <c r="N39" s="26">
        <f t="shared" si="1"/>
        <v>2282903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4" t="s">
        <v>47</v>
      </c>
      <c r="B40" s="25">
        <v>47195.0</v>
      </c>
      <c r="C40" s="25">
        <v>43527.0</v>
      </c>
      <c r="D40" s="25">
        <v>45488.0</v>
      </c>
      <c r="E40" s="25">
        <v>44960.0</v>
      </c>
      <c r="F40" s="25">
        <v>36721.0</v>
      </c>
      <c r="G40" s="25">
        <v>54463.0</v>
      </c>
      <c r="H40" s="25">
        <v>51462.0</v>
      </c>
      <c r="I40" s="25">
        <v>58854.0</v>
      </c>
      <c r="J40" s="25">
        <v>53940.0</v>
      </c>
      <c r="K40" s="25">
        <v>51514.0</v>
      </c>
      <c r="L40" s="25">
        <v>42635.0</v>
      </c>
      <c r="M40" s="25">
        <v>40371.0</v>
      </c>
      <c r="N40" s="26">
        <f t="shared" si="1"/>
        <v>571130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28" t="s">
        <v>48</v>
      </c>
      <c r="B41" s="29">
        <f t="shared" ref="B41:M41" si="6">SUM(B37:B40)</f>
        <v>383024</v>
      </c>
      <c r="C41" s="29">
        <f t="shared" si="6"/>
        <v>343183</v>
      </c>
      <c r="D41" s="29">
        <f t="shared" si="6"/>
        <v>387097</v>
      </c>
      <c r="E41" s="29">
        <f t="shared" si="6"/>
        <v>399802</v>
      </c>
      <c r="F41" s="29">
        <f t="shared" si="6"/>
        <v>348689</v>
      </c>
      <c r="G41" s="29">
        <f t="shared" si="6"/>
        <v>514156</v>
      </c>
      <c r="H41" s="29">
        <f t="shared" si="6"/>
        <v>464529</v>
      </c>
      <c r="I41" s="29">
        <f t="shared" si="6"/>
        <v>513132</v>
      </c>
      <c r="J41" s="29">
        <f t="shared" si="6"/>
        <v>458658</v>
      </c>
      <c r="K41" s="29">
        <f t="shared" si="6"/>
        <v>465848</v>
      </c>
      <c r="L41" s="29">
        <f t="shared" si="6"/>
        <v>407586</v>
      </c>
      <c r="M41" s="29">
        <f t="shared" si="6"/>
        <v>354395</v>
      </c>
      <c r="N41" s="30">
        <f t="shared" si="1"/>
        <v>5040099</v>
      </c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36" t="s">
        <v>57</v>
      </c>
      <c r="B42" s="56">
        <f t="shared" ref="B42:N42" si="7">B14+B25+B31+B36+B41</f>
        <v>4376254</v>
      </c>
      <c r="C42" s="56">
        <f t="shared" si="7"/>
        <v>3826575</v>
      </c>
      <c r="D42" s="56">
        <f t="shared" si="7"/>
        <v>4347380</v>
      </c>
      <c r="E42" s="56">
        <f t="shared" si="7"/>
        <v>4382883</v>
      </c>
      <c r="F42" s="56">
        <f t="shared" si="7"/>
        <v>3603126</v>
      </c>
      <c r="G42" s="56">
        <f t="shared" si="7"/>
        <v>4986686</v>
      </c>
      <c r="H42" s="56">
        <f t="shared" si="7"/>
        <v>4622103</v>
      </c>
      <c r="I42" s="56">
        <f t="shared" si="7"/>
        <v>4928950</v>
      </c>
      <c r="J42" s="56">
        <f t="shared" si="7"/>
        <v>4527241</v>
      </c>
      <c r="K42" s="56">
        <f t="shared" si="7"/>
        <v>4795379</v>
      </c>
      <c r="L42" s="56">
        <f t="shared" si="7"/>
        <v>4567868</v>
      </c>
      <c r="M42" s="56">
        <f t="shared" si="7"/>
        <v>3978191</v>
      </c>
      <c r="N42" s="57">
        <f t="shared" si="7"/>
        <v>52942636</v>
      </c>
      <c r="O42" s="10"/>
      <c r="P42" s="10"/>
      <c r="Q42" s="7"/>
      <c r="R42" s="7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42" t="s">
        <v>50</v>
      </c>
      <c r="B43" s="32"/>
      <c r="C43" s="32"/>
      <c r="D43" s="32"/>
      <c r="E43" s="32"/>
      <c r="F43" s="32"/>
      <c r="G43" s="58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4" t="s">
        <v>51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59"/>
      <c r="N44" s="5"/>
      <c r="O44" s="5"/>
      <c r="P44" s="5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60" t="s">
        <v>66</v>
      </c>
      <c r="B45" s="7"/>
      <c r="C45" s="7"/>
      <c r="D45" s="7"/>
      <c r="E45" s="33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46" t="s">
        <v>52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74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32559.0</v>
      </c>
      <c r="C6" s="25">
        <v>24910.0</v>
      </c>
      <c r="D6" s="25">
        <v>28713.0</v>
      </c>
      <c r="E6" s="25">
        <v>32660.0</v>
      </c>
      <c r="F6" s="25">
        <v>31635.0</v>
      </c>
      <c r="G6" s="52">
        <v>35142.0</v>
      </c>
      <c r="H6" s="25">
        <v>36419.0</v>
      </c>
      <c r="I6" s="25">
        <v>40300.0</v>
      </c>
      <c r="J6" s="25">
        <v>35493.0</v>
      </c>
      <c r="K6" s="25">
        <v>38489.0</v>
      </c>
      <c r="L6" s="25">
        <v>35591.0</v>
      </c>
      <c r="M6" s="25">
        <v>27530.0</v>
      </c>
      <c r="N6" s="26">
        <f t="shared" ref="N6:N41" si="1">SUM(B6:M6)</f>
        <v>399441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11188.0</v>
      </c>
      <c r="C7" s="25">
        <v>10381.0</v>
      </c>
      <c r="D7" s="25">
        <v>8080.0</v>
      </c>
      <c r="E7" s="25">
        <v>11154.0</v>
      </c>
      <c r="F7" s="25">
        <v>12508.0</v>
      </c>
      <c r="G7" s="52">
        <v>12126.0</v>
      </c>
      <c r="H7" s="25">
        <v>14496.0</v>
      </c>
      <c r="I7" s="25">
        <v>16723.0</v>
      </c>
      <c r="J7" s="25">
        <v>15253.0</v>
      </c>
      <c r="K7" s="25">
        <v>16531.0</v>
      </c>
      <c r="L7" s="25">
        <v>15206.0</v>
      </c>
      <c r="M7" s="25">
        <v>10160.0</v>
      </c>
      <c r="N7" s="26">
        <f t="shared" si="1"/>
        <v>153806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42731.0</v>
      </c>
      <c r="C8" s="25">
        <v>36026.0</v>
      </c>
      <c r="D8" s="25">
        <v>34609.0</v>
      </c>
      <c r="E8" s="25">
        <v>40787.0</v>
      </c>
      <c r="F8" s="25">
        <v>39823.0</v>
      </c>
      <c r="G8" s="25">
        <v>39957.0</v>
      </c>
      <c r="H8" s="25">
        <v>52048.0</v>
      </c>
      <c r="I8" s="25">
        <v>53567.0</v>
      </c>
      <c r="J8" s="25">
        <v>46239.0</v>
      </c>
      <c r="K8" s="25">
        <v>51066.0</v>
      </c>
      <c r="L8" s="25">
        <v>51684.0</v>
      </c>
      <c r="M8" s="25">
        <v>44907.0</v>
      </c>
      <c r="N8" s="26">
        <f t="shared" si="1"/>
        <v>533444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9908.0</v>
      </c>
      <c r="C9" s="25">
        <v>10723.0</v>
      </c>
      <c r="D9" s="25">
        <v>10625.0</v>
      </c>
      <c r="E9" s="25">
        <v>10593.0</v>
      </c>
      <c r="F9" s="25">
        <v>10681.0</v>
      </c>
      <c r="G9" s="52">
        <v>7887.0</v>
      </c>
      <c r="H9" s="25">
        <v>9751.0</v>
      </c>
      <c r="I9" s="25">
        <v>9654.0</v>
      </c>
      <c r="J9" s="25">
        <v>9422.0</v>
      </c>
      <c r="K9" s="25">
        <v>11160.0</v>
      </c>
      <c r="L9" s="25">
        <v>10491.0</v>
      </c>
      <c r="M9" s="25">
        <v>10225.0</v>
      </c>
      <c r="N9" s="26">
        <f t="shared" si="1"/>
        <v>121120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110704.0</v>
      </c>
      <c r="C10" s="25">
        <v>91638.0</v>
      </c>
      <c r="D10" s="25">
        <v>90744.0</v>
      </c>
      <c r="E10" s="25">
        <v>82108.0</v>
      </c>
      <c r="F10" s="25">
        <v>97490.0</v>
      </c>
      <c r="G10" s="25">
        <v>96803.0</v>
      </c>
      <c r="H10" s="25">
        <v>118687.0</v>
      </c>
      <c r="I10" s="25">
        <v>109761.0</v>
      </c>
      <c r="J10" s="25">
        <v>120188.0</v>
      </c>
      <c r="K10" s="25">
        <v>131620.0</v>
      </c>
      <c r="L10" s="25">
        <v>125374.0</v>
      </c>
      <c r="M10" s="25">
        <v>115811.0</v>
      </c>
      <c r="N10" s="26">
        <f t="shared" si="1"/>
        <v>1290928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9691.0</v>
      </c>
      <c r="C11" s="25">
        <v>7378.0</v>
      </c>
      <c r="D11" s="25">
        <v>6970.0</v>
      </c>
      <c r="E11" s="25">
        <v>7612.0</v>
      </c>
      <c r="F11" s="25">
        <v>8442.0</v>
      </c>
      <c r="G11" s="52">
        <v>8835.0</v>
      </c>
      <c r="H11" s="25">
        <v>11251.0</v>
      </c>
      <c r="I11" s="25">
        <v>11342.0</v>
      </c>
      <c r="J11" s="25">
        <v>13110.0</v>
      </c>
      <c r="K11" s="25">
        <v>13195.0</v>
      </c>
      <c r="L11" s="25">
        <v>10053.0</v>
      </c>
      <c r="M11" s="25">
        <v>12274.0</v>
      </c>
      <c r="N11" s="26">
        <f t="shared" si="1"/>
        <v>120153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31615.0</v>
      </c>
      <c r="C12" s="25">
        <v>30275.0</v>
      </c>
      <c r="D12" s="25">
        <v>29568.0</v>
      </c>
      <c r="E12" s="25">
        <v>26940.0</v>
      </c>
      <c r="F12" s="25">
        <v>35910.0</v>
      </c>
      <c r="G12" s="52">
        <v>33954.0</v>
      </c>
      <c r="H12" s="25">
        <v>37983.0</v>
      </c>
      <c r="I12" s="25">
        <v>40046.0</v>
      </c>
      <c r="J12" s="25">
        <v>32647.0</v>
      </c>
      <c r="K12" s="25">
        <v>39065.0</v>
      </c>
      <c r="L12" s="25">
        <v>36180.0</v>
      </c>
      <c r="M12" s="25">
        <v>28749.0</v>
      </c>
      <c r="N12" s="26">
        <f t="shared" si="1"/>
        <v>402932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53" t="s">
        <v>55</v>
      </c>
      <c r="B13" s="75">
        <v>23000.0</v>
      </c>
      <c r="C13" s="75">
        <v>18000.0</v>
      </c>
      <c r="D13" s="75">
        <v>20000.0</v>
      </c>
      <c r="E13" s="75">
        <v>21500.0</v>
      </c>
      <c r="F13" s="75">
        <v>22000.0</v>
      </c>
      <c r="G13" s="75">
        <v>21000.0</v>
      </c>
      <c r="H13" s="75">
        <v>22000.0</v>
      </c>
      <c r="I13" s="75">
        <v>22000.0</v>
      </c>
      <c r="J13" s="75">
        <v>19500.0</v>
      </c>
      <c r="K13" s="75">
        <v>21000.0</v>
      </c>
      <c r="L13" s="75">
        <v>19000.0</v>
      </c>
      <c r="M13" s="75">
        <v>18000.0</v>
      </c>
      <c r="N13" s="76">
        <f t="shared" si="1"/>
        <v>247000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8" t="s">
        <v>24</v>
      </c>
      <c r="B14" s="29">
        <f t="shared" ref="B14:M14" si="2">SUM(B6:B13)</f>
        <v>271396</v>
      </c>
      <c r="C14" s="29">
        <f t="shared" si="2"/>
        <v>229331</v>
      </c>
      <c r="D14" s="29">
        <f t="shared" si="2"/>
        <v>229309</v>
      </c>
      <c r="E14" s="29">
        <f t="shared" si="2"/>
        <v>233354</v>
      </c>
      <c r="F14" s="29">
        <f t="shared" si="2"/>
        <v>258489</v>
      </c>
      <c r="G14" s="29">
        <f t="shared" si="2"/>
        <v>255704</v>
      </c>
      <c r="H14" s="29">
        <f t="shared" si="2"/>
        <v>302635</v>
      </c>
      <c r="I14" s="29">
        <f t="shared" si="2"/>
        <v>303393</v>
      </c>
      <c r="J14" s="29">
        <f t="shared" si="2"/>
        <v>291852</v>
      </c>
      <c r="K14" s="29">
        <f t="shared" si="2"/>
        <v>322126</v>
      </c>
      <c r="L14" s="29">
        <f t="shared" si="2"/>
        <v>303579</v>
      </c>
      <c r="M14" s="29">
        <f t="shared" si="2"/>
        <v>267656</v>
      </c>
      <c r="N14" s="30">
        <f t="shared" si="1"/>
        <v>3268824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25</v>
      </c>
      <c r="B15" s="25">
        <v>70660.0</v>
      </c>
      <c r="C15" s="25">
        <v>50796.0</v>
      </c>
      <c r="D15" s="25">
        <v>47834.0</v>
      </c>
      <c r="E15" s="25">
        <v>45327.0</v>
      </c>
      <c r="F15" s="25">
        <v>54032.0</v>
      </c>
      <c r="G15" s="25">
        <v>60657.0</v>
      </c>
      <c r="H15" s="25">
        <v>67250.0</v>
      </c>
      <c r="I15" s="25">
        <v>70773.0</v>
      </c>
      <c r="J15" s="25">
        <v>67010.0</v>
      </c>
      <c r="K15" s="25">
        <v>81128.0</v>
      </c>
      <c r="L15" s="25">
        <v>81737.0</v>
      </c>
      <c r="M15" s="25">
        <v>76841.0</v>
      </c>
      <c r="N15" s="26">
        <f t="shared" si="1"/>
        <v>774045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26</v>
      </c>
      <c r="B16" s="25">
        <v>57142.0</v>
      </c>
      <c r="C16" s="25">
        <v>46283.0</v>
      </c>
      <c r="D16" s="25">
        <v>43390.0</v>
      </c>
      <c r="E16" s="25">
        <v>40824.0</v>
      </c>
      <c r="F16" s="25">
        <v>55063.0</v>
      </c>
      <c r="G16" s="25">
        <v>56474.0</v>
      </c>
      <c r="H16" s="25">
        <v>68133.0</v>
      </c>
      <c r="I16" s="25">
        <v>68642.0</v>
      </c>
      <c r="J16" s="25">
        <v>64741.0</v>
      </c>
      <c r="K16" s="25">
        <v>71269.0</v>
      </c>
      <c r="L16" s="25">
        <v>67631.0</v>
      </c>
      <c r="M16" s="25">
        <v>62845.0</v>
      </c>
      <c r="N16" s="26">
        <f t="shared" si="1"/>
        <v>702437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54</v>
      </c>
      <c r="B17" s="25">
        <v>151601.0</v>
      </c>
      <c r="C17" s="25">
        <v>129537.0</v>
      </c>
      <c r="D17" s="25">
        <v>105236.0</v>
      </c>
      <c r="E17" s="25">
        <v>110835.0</v>
      </c>
      <c r="F17" s="25">
        <v>127925.0</v>
      </c>
      <c r="G17" s="25">
        <v>127138.0</v>
      </c>
      <c r="H17" s="25">
        <v>157128.0</v>
      </c>
      <c r="I17" s="25">
        <v>164440.0</v>
      </c>
      <c r="J17" s="25">
        <v>140298.0</v>
      </c>
      <c r="K17" s="25">
        <v>168407.0</v>
      </c>
      <c r="L17" s="25">
        <v>163615.0</v>
      </c>
      <c r="M17" s="25">
        <v>155070.0</v>
      </c>
      <c r="N17" s="26">
        <f t="shared" si="1"/>
        <v>1701230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28</v>
      </c>
      <c r="B18" s="25">
        <v>46081.0</v>
      </c>
      <c r="C18" s="25">
        <v>38703.0</v>
      </c>
      <c r="D18" s="25">
        <v>36037.0</v>
      </c>
      <c r="E18" s="25">
        <v>38430.0</v>
      </c>
      <c r="F18" s="25">
        <v>44471.0</v>
      </c>
      <c r="G18" s="25">
        <v>37884.0</v>
      </c>
      <c r="H18" s="25">
        <v>51585.0</v>
      </c>
      <c r="I18" s="25">
        <v>54306.0</v>
      </c>
      <c r="J18" s="25">
        <v>52511.0</v>
      </c>
      <c r="K18" s="25">
        <v>59472.0</v>
      </c>
      <c r="L18" s="25">
        <v>54022.0</v>
      </c>
      <c r="M18" s="25">
        <v>49791.0</v>
      </c>
      <c r="N18" s="26">
        <f t="shared" si="1"/>
        <v>563293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29</v>
      </c>
      <c r="B19" s="25">
        <v>68053.0</v>
      </c>
      <c r="C19" s="25">
        <v>55231.0</v>
      </c>
      <c r="D19" s="25">
        <v>53723.0</v>
      </c>
      <c r="E19" s="25">
        <v>57457.0</v>
      </c>
      <c r="F19" s="25">
        <v>62755.0</v>
      </c>
      <c r="G19" s="25">
        <v>48148.0</v>
      </c>
      <c r="H19" s="25">
        <v>62190.0</v>
      </c>
      <c r="I19" s="25">
        <v>62219.0</v>
      </c>
      <c r="J19" s="25">
        <v>61329.0</v>
      </c>
      <c r="K19" s="25">
        <v>81988.0</v>
      </c>
      <c r="L19" s="25">
        <v>79341.0</v>
      </c>
      <c r="M19" s="25">
        <v>76646.0</v>
      </c>
      <c r="N19" s="26">
        <f t="shared" si="1"/>
        <v>769080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30</v>
      </c>
      <c r="B20" s="25">
        <v>149983.0</v>
      </c>
      <c r="C20" s="25">
        <v>123483.0</v>
      </c>
      <c r="D20" s="25">
        <v>125104.0</v>
      </c>
      <c r="E20" s="25">
        <v>129633.0</v>
      </c>
      <c r="F20" s="25">
        <v>138233.0</v>
      </c>
      <c r="G20" s="25">
        <v>109657.0</v>
      </c>
      <c r="H20" s="25">
        <v>128809.0</v>
      </c>
      <c r="I20" s="25">
        <v>140408.0</v>
      </c>
      <c r="J20" s="25">
        <v>134634.0</v>
      </c>
      <c r="K20" s="25">
        <v>189040.0</v>
      </c>
      <c r="L20" s="25">
        <v>166406.0</v>
      </c>
      <c r="M20" s="25">
        <v>155456.0</v>
      </c>
      <c r="N20" s="26">
        <f t="shared" si="1"/>
        <v>1690846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31</v>
      </c>
      <c r="B21" s="25">
        <v>32388.0</v>
      </c>
      <c r="C21" s="25">
        <v>30378.0</v>
      </c>
      <c r="D21" s="25">
        <v>30641.0</v>
      </c>
      <c r="E21" s="25">
        <v>32337.0</v>
      </c>
      <c r="F21" s="25">
        <v>36405.0</v>
      </c>
      <c r="G21" s="25">
        <v>22499.0</v>
      </c>
      <c r="H21" s="25">
        <v>27961.0</v>
      </c>
      <c r="I21" s="25">
        <v>32378.0</v>
      </c>
      <c r="J21" s="25">
        <v>32582.0</v>
      </c>
      <c r="K21" s="25">
        <v>42703.0</v>
      </c>
      <c r="L21" s="25">
        <v>38584.0</v>
      </c>
      <c r="M21" s="25">
        <v>36503.0</v>
      </c>
      <c r="N21" s="26">
        <f t="shared" si="1"/>
        <v>395359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32</v>
      </c>
      <c r="B22" s="25">
        <v>36567.0</v>
      </c>
      <c r="C22" s="25">
        <v>30849.0</v>
      </c>
      <c r="D22" s="25">
        <v>31021.0</v>
      </c>
      <c r="E22" s="25">
        <v>31437.0</v>
      </c>
      <c r="F22" s="25">
        <v>31533.0</v>
      </c>
      <c r="G22" s="25">
        <v>26431.0</v>
      </c>
      <c r="H22" s="25">
        <v>25978.0</v>
      </c>
      <c r="I22" s="25">
        <v>29860.0</v>
      </c>
      <c r="J22" s="25">
        <v>39045.0</v>
      </c>
      <c r="K22" s="25">
        <v>45213.0</v>
      </c>
      <c r="L22" s="25">
        <v>42237.0</v>
      </c>
      <c r="M22" s="25">
        <v>39732.0</v>
      </c>
      <c r="N22" s="26">
        <f t="shared" si="1"/>
        <v>409903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24" t="s">
        <v>33</v>
      </c>
      <c r="B23" s="25">
        <v>291428.0</v>
      </c>
      <c r="C23" s="25">
        <v>249430.0</v>
      </c>
      <c r="D23" s="25">
        <v>241612.0</v>
      </c>
      <c r="E23" s="25">
        <v>252303.0</v>
      </c>
      <c r="F23" s="25">
        <v>281912.0</v>
      </c>
      <c r="G23" s="25">
        <v>200213.0</v>
      </c>
      <c r="H23" s="25">
        <v>270511.0</v>
      </c>
      <c r="I23" s="25">
        <v>281466.0</v>
      </c>
      <c r="J23" s="25">
        <v>285535.0</v>
      </c>
      <c r="K23" s="25">
        <v>328259.0</v>
      </c>
      <c r="L23" s="25">
        <v>298078.0</v>
      </c>
      <c r="M23" s="25">
        <v>264838.0</v>
      </c>
      <c r="N23" s="26">
        <f t="shared" si="1"/>
        <v>3245585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53" t="s">
        <v>55</v>
      </c>
      <c r="B24" s="54">
        <v>201000.0</v>
      </c>
      <c r="C24" s="54">
        <v>182500.0</v>
      </c>
      <c r="D24" s="54">
        <v>175000.0</v>
      </c>
      <c r="E24" s="54">
        <v>167000.0</v>
      </c>
      <c r="F24" s="54">
        <v>149000.0</v>
      </c>
      <c r="G24" s="54">
        <v>145000.0</v>
      </c>
      <c r="H24" s="54">
        <v>146000.0</v>
      </c>
      <c r="I24" s="54">
        <v>153000.0</v>
      </c>
      <c r="J24" s="54">
        <v>150700.0</v>
      </c>
      <c r="K24" s="54">
        <v>112000.0</v>
      </c>
      <c r="L24" s="54">
        <v>109000.0</v>
      </c>
      <c r="M24" s="54">
        <v>108000.0</v>
      </c>
      <c r="N24" s="55">
        <f t="shared" si="1"/>
        <v>1798200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31" t="s">
        <v>34</v>
      </c>
      <c r="B25" s="29">
        <f t="shared" ref="B25:M25" si="3">SUM(B15:B24)</f>
        <v>1104903</v>
      </c>
      <c r="C25" s="29">
        <f t="shared" si="3"/>
        <v>937190</v>
      </c>
      <c r="D25" s="29">
        <f t="shared" si="3"/>
        <v>889598</v>
      </c>
      <c r="E25" s="29">
        <f t="shared" si="3"/>
        <v>905583</v>
      </c>
      <c r="F25" s="29">
        <f t="shared" si="3"/>
        <v>981329</v>
      </c>
      <c r="G25" s="29">
        <f t="shared" si="3"/>
        <v>834101</v>
      </c>
      <c r="H25" s="29">
        <f t="shared" si="3"/>
        <v>1005545</v>
      </c>
      <c r="I25" s="29">
        <f t="shared" si="3"/>
        <v>1057492</v>
      </c>
      <c r="J25" s="29">
        <f t="shared" si="3"/>
        <v>1028385</v>
      </c>
      <c r="K25" s="29">
        <f t="shared" si="3"/>
        <v>1179479</v>
      </c>
      <c r="L25" s="29">
        <f t="shared" si="3"/>
        <v>1100651</v>
      </c>
      <c r="M25" s="29">
        <f t="shared" si="3"/>
        <v>1025722</v>
      </c>
      <c r="N25" s="30">
        <f t="shared" si="1"/>
        <v>12049978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35</v>
      </c>
      <c r="B26" s="25">
        <v>501489.0</v>
      </c>
      <c r="C26" s="25">
        <v>460699.0</v>
      </c>
      <c r="D26" s="25">
        <v>445583.0</v>
      </c>
      <c r="E26" s="25">
        <v>509271.0</v>
      </c>
      <c r="F26" s="25">
        <v>532602.0</v>
      </c>
      <c r="G26" s="25">
        <v>500905.0</v>
      </c>
      <c r="H26" s="25">
        <v>588495.0</v>
      </c>
      <c r="I26" s="25">
        <v>589349.0</v>
      </c>
      <c r="J26" s="25">
        <v>543982.0</v>
      </c>
      <c r="K26" s="25">
        <v>614074.0</v>
      </c>
      <c r="L26" s="25">
        <v>557419.0</v>
      </c>
      <c r="M26" s="25">
        <v>412582.0</v>
      </c>
      <c r="N26" s="26">
        <f t="shared" si="1"/>
        <v>6256450</v>
      </c>
      <c r="O26" s="10"/>
      <c r="P26" s="10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36</v>
      </c>
      <c r="B27" s="25">
        <v>111377.0</v>
      </c>
      <c r="C27" s="25">
        <v>98614.0</v>
      </c>
      <c r="D27" s="25">
        <v>94022.0</v>
      </c>
      <c r="E27" s="25">
        <v>91546.0</v>
      </c>
      <c r="F27" s="25">
        <v>95674.0</v>
      </c>
      <c r="G27" s="25">
        <v>88927.0</v>
      </c>
      <c r="H27" s="25">
        <v>105688.0</v>
      </c>
      <c r="I27" s="25">
        <v>104711.0</v>
      </c>
      <c r="J27" s="25">
        <v>97530.0</v>
      </c>
      <c r="K27" s="25">
        <v>99651.0</v>
      </c>
      <c r="L27" s="25">
        <v>76710.0</v>
      </c>
      <c r="M27" s="25">
        <v>75456.0</v>
      </c>
      <c r="N27" s="26">
        <f t="shared" si="1"/>
        <v>1139906</v>
      </c>
      <c r="O27" s="10"/>
      <c r="P27" s="10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2.75" customHeight="1">
      <c r="A28" s="24" t="s">
        <v>37</v>
      </c>
      <c r="B28" s="25">
        <v>232609.0</v>
      </c>
      <c r="C28" s="25">
        <v>195364.0</v>
      </c>
      <c r="D28" s="25">
        <v>205690.0</v>
      </c>
      <c r="E28" s="25">
        <v>231354.0</v>
      </c>
      <c r="F28" s="25">
        <v>236711.0</v>
      </c>
      <c r="G28" s="25">
        <v>215360.0</v>
      </c>
      <c r="H28" s="25">
        <v>258015.0</v>
      </c>
      <c r="I28" s="25">
        <v>244870.0</v>
      </c>
      <c r="J28" s="25">
        <v>225410.0</v>
      </c>
      <c r="K28" s="25">
        <v>252849.0</v>
      </c>
      <c r="L28" s="25">
        <v>226618.0</v>
      </c>
      <c r="M28" s="25">
        <v>190993.0</v>
      </c>
      <c r="N28" s="26">
        <f t="shared" si="1"/>
        <v>2715843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38</v>
      </c>
      <c r="B29" s="25">
        <v>860232.0</v>
      </c>
      <c r="C29" s="25">
        <v>773607.0</v>
      </c>
      <c r="D29" s="25">
        <v>790146.0</v>
      </c>
      <c r="E29" s="25">
        <v>886929.0</v>
      </c>
      <c r="F29" s="25">
        <v>941600.0</v>
      </c>
      <c r="G29" s="25">
        <v>817301.0</v>
      </c>
      <c r="H29" s="25">
        <v>957289.0</v>
      </c>
      <c r="I29" s="25">
        <v>978990.0</v>
      </c>
      <c r="J29" s="25">
        <v>906956.0</v>
      </c>
      <c r="K29" s="25">
        <v>980948.0</v>
      </c>
      <c r="L29" s="25">
        <v>872046.0</v>
      </c>
      <c r="M29" s="25">
        <v>692232.0</v>
      </c>
      <c r="N29" s="26">
        <f t="shared" si="1"/>
        <v>10458276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53" t="s">
        <v>55</v>
      </c>
      <c r="B30" s="54">
        <v>265000.0</v>
      </c>
      <c r="C30" s="54">
        <v>245000.0</v>
      </c>
      <c r="D30" s="54">
        <v>245000.0</v>
      </c>
      <c r="E30" s="54">
        <v>313000.0</v>
      </c>
      <c r="F30" s="54">
        <v>328000.0</v>
      </c>
      <c r="G30" s="54">
        <v>293000.0</v>
      </c>
      <c r="H30" s="54">
        <v>344000.0</v>
      </c>
      <c r="I30" s="54">
        <v>357000.0</v>
      </c>
      <c r="J30" s="54">
        <v>344000.0</v>
      </c>
      <c r="K30" s="54">
        <v>336000.0</v>
      </c>
      <c r="L30" s="54">
        <v>311000.0</v>
      </c>
      <c r="M30" s="54">
        <v>309000.0</v>
      </c>
      <c r="N30" s="55">
        <f t="shared" si="1"/>
        <v>3690000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31" t="s">
        <v>39</v>
      </c>
      <c r="B31" s="29">
        <f t="shared" ref="B31:M31" si="4">SUM(B26:B30)</f>
        <v>1970707</v>
      </c>
      <c r="C31" s="29">
        <f t="shared" si="4"/>
        <v>1773284</v>
      </c>
      <c r="D31" s="29">
        <f t="shared" si="4"/>
        <v>1780441</v>
      </c>
      <c r="E31" s="29">
        <f t="shared" si="4"/>
        <v>2032100</v>
      </c>
      <c r="F31" s="29">
        <f t="shared" si="4"/>
        <v>2134587</v>
      </c>
      <c r="G31" s="29">
        <f t="shared" si="4"/>
        <v>1915493</v>
      </c>
      <c r="H31" s="29">
        <f t="shared" si="4"/>
        <v>2253487</v>
      </c>
      <c r="I31" s="29">
        <f t="shared" si="4"/>
        <v>2274920</v>
      </c>
      <c r="J31" s="29">
        <f t="shared" si="4"/>
        <v>2117878</v>
      </c>
      <c r="K31" s="29">
        <f t="shared" si="4"/>
        <v>2283522</v>
      </c>
      <c r="L31" s="29">
        <f t="shared" si="4"/>
        <v>2043793</v>
      </c>
      <c r="M31" s="29">
        <f t="shared" si="4"/>
        <v>1680263</v>
      </c>
      <c r="N31" s="30">
        <f t="shared" si="1"/>
        <v>24260475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40</v>
      </c>
      <c r="B32" s="25">
        <v>323005.0</v>
      </c>
      <c r="C32" s="25">
        <v>291453.0</v>
      </c>
      <c r="D32" s="25">
        <v>300203.0</v>
      </c>
      <c r="E32" s="25">
        <v>317058.0</v>
      </c>
      <c r="F32" s="25">
        <v>314142.0</v>
      </c>
      <c r="G32" s="25">
        <v>301878.0</v>
      </c>
      <c r="H32" s="25">
        <v>358797.0</v>
      </c>
      <c r="I32" s="25">
        <v>356169.0</v>
      </c>
      <c r="J32" s="25">
        <v>316188.0</v>
      </c>
      <c r="K32" s="25">
        <v>346214.0</v>
      </c>
      <c r="L32" s="25">
        <v>323401.0</v>
      </c>
      <c r="M32" s="25">
        <v>238466.0</v>
      </c>
      <c r="N32" s="26">
        <f t="shared" si="1"/>
        <v>3786974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41</v>
      </c>
      <c r="B33" s="25">
        <v>252700.0</v>
      </c>
      <c r="C33" s="25">
        <v>246146.0</v>
      </c>
      <c r="D33" s="25">
        <v>255873.0</v>
      </c>
      <c r="E33" s="25">
        <v>273299.0</v>
      </c>
      <c r="F33" s="25">
        <v>270918.0</v>
      </c>
      <c r="G33" s="25">
        <v>256605.0</v>
      </c>
      <c r="H33" s="25">
        <v>303526.0</v>
      </c>
      <c r="I33" s="25">
        <v>299284.0</v>
      </c>
      <c r="J33" s="25">
        <v>284550.0</v>
      </c>
      <c r="K33" s="25">
        <v>307576.0</v>
      </c>
      <c r="L33" s="25">
        <v>281317.0</v>
      </c>
      <c r="M33" s="25">
        <v>226233.0</v>
      </c>
      <c r="N33" s="26">
        <f t="shared" si="1"/>
        <v>3258027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42</v>
      </c>
      <c r="B34" s="25">
        <v>226547.0</v>
      </c>
      <c r="C34" s="25">
        <v>228500.0</v>
      </c>
      <c r="D34" s="25">
        <v>223896.0</v>
      </c>
      <c r="E34" s="25">
        <v>234132.0</v>
      </c>
      <c r="F34" s="25">
        <v>207586.0</v>
      </c>
      <c r="G34" s="25">
        <v>228583.0</v>
      </c>
      <c r="H34" s="25">
        <v>234565.0</v>
      </c>
      <c r="I34" s="25">
        <v>249519.0</v>
      </c>
      <c r="J34" s="25">
        <v>230086.0</v>
      </c>
      <c r="K34" s="25">
        <v>233136.0</v>
      </c>
      <c r="L34" s="25">
        <v>233800.0</v>
      </c>
      <c r="M34" s="25">
        <v>223214.0</v>
      </c>
      <c r="N34" s="26">
        <f t="shared" si="1"/>
        <v>2753564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53" t="s">
        <v>55</v>
      </c>
      <c r="B35" s="54">
        <v>5000.0</v>
      </c>
      <c r="C35" s="54">
        <v>5000.0</v>
      </c>
      <c r="D35" s="54">
        <v>5000.0</v>
      </c>
      <c r="E35" s="54">
        <v>6000.0</v>
      </c>
      <c r="F35" s="54">
        <v>6000.0</v>
      </c>
      <c r="G35" s="54">
        <v>6000.0</v>
      </c>
      <c r="H35" s="54">
        <v>6000.0</v>
      </c>
      <c r="I35" s="54">
        <v>6000.0</v>
      </c>
      <c r="J35" s="54">
        <v>5000.0</v>
      </c>
      <c r="K35" s="54">
        <v>5000.0</v>
      </c>
      <c r="L35" s="54">
        <v>4000.0</v>
      </c>
      <c r="M35" s="54">
        <v>4000.0</v>
      </c>
      <c r="N35" s="55">
        <f t="shared" si="1"/>
        <v>63000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8" t="s">
        <v>56</v>
      </c>
      <c r="B36" s="29">
        <f t="shared" ref="B36:M36" si="5">SUM(B32:B35)</f>
        <v>807252</v>
      </c>
      <c r="C36" s="29">
        <f t="shared" si="5"/>
        <v>771099</v>
      </c>
      <c r="D36" s="29">
        <f t="shared" si="5"/>
        <v>784972</v>
      </c>
      <c r="E36" s="29">
        <f t="shared" si="5"/>
        <v>830489</v>
      </c>
      <c r="F36" s="29">
        <f t="shared" si="5"/>
        <v>798646</v>
      </c>
      <c r="G36" s="29">
        <f t="shared" si="5"/>
        <v>793066</v>
      </c>
      <c r="H36" s="29">
        <f t="shared" si="5"/>
        <v>902888</v>
      </c>
      <c r="I36" s="29">
        <f t="shared" si="5"/>
        <v>910972</v>
      </c>
      <c r="J36" s="29">
        <f t="shared" si="5"/>
        <v>835824</v>
      </c>
      <c r="K36" s="29">
        <f t="shared" si="5"/>
        <v>891926</v>
      </c>
      <c r="L36" s="29">
        <f t="shared" si="5"/>
        <v>842518</v>
      </c>
      <c r="M36" s="29">
        <f t="shared" si="5"/>
        <v>691913</v>
      </c>
      <c r="N36" s="30">
        <f t="shared" si="1"/>
        <v>9861565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77048.0</v>
      </c>
      <c r="C37" s="25">
        <v>65660.0</v>
      </c>
      <c r="D37" s="25">
        <v>65445.0</v>
      </c>
      <c r="E37" s="25">
        <v>78095.0</v>
      </c>
      <c r="F37" s="25">
        <v>80998.0</v>
      </c>
      <c r="G37" s="25">
        <v>69415.0</v>
      </c>
      <c r="H37" s="25">
        <v>87346.0</v>
      </c>
      <c r="I37" s="25">
        <v>82888.0</v>
      </c>
      <c r="J37" s="25">
        <v>79287.0</v>
      </c>
      <c r="K37" s="25">
        <v>81855.0</v>
      </c>
      <c r="L37" s="25">
        <v>77495.0</v>
      </c>
      <c r="M37" s="25">
        <v>56612.0</v>
      </c>
      <c r="N37" s="26">
        <f t="shared" si="1"/>
        <v>902144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44</v>
      </c>
      <c r="B38" s="25">
        <v>102685.0</v>
      </c>
      <c r="C38" s="25">
        <v>96144.0</v>
      </c>
      <c r="D38" s="25">
        <v>102197.0</v>
      </c>
      <c r="E38" s="25">
        <v>106712.0</v>
      </c>
      <c r="F38" s="25">
        <v>124057.0</v>
      </c>
      <c r="G38" s="25">
        <v>124625.0</v>
      </c>
      <c r="H38" s="25">
        <v>133116.0</v>
      </c>
      <c r="I38" s="25">
        <v>144310.0</v>
      </c>
      <c r="J38" s="25">
        <v>140357.0</v>
      </c>
      <c r="K38" s="25">
        <v>152769.0</v>
      </c>
      <c r="L38" s="25">
        <v>124038.0</v>
      </c>
      <c r="M38" s="25">
        <v>95054.0</v>
      </c>
      <c r="N38" s="26">
        <f t="shared" si="1"/>
        <v>1446064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46</v>
      </c>
      <c r="B39" s="25">
        <v>178918.0</v>
      </c>
      <c r="C39" s="25">
        <v>161936.0</v>
      </c>
      <c r="D39" s="25">
        <v>173792.0</v>
      </c>
      <c r="E39" s="25">
        <v>176627.0</v>
      </c>
      <c r="F39" s="25">
        <v>207991.0</v>
      </c>
      <c r="G39" s="25">
        <v>185784.0</v>
      </c>
      <c r="H39" s="25">
        <v>234176.0</v>
      </c>
      <c r="I39" s="25">
        <v>226996.0</v>
      </c>
      <c r="J39" s="25">
        <v>218141.0</v>
      </c>
      <c r="K39" s="25">
        <v>234939.0</v>
      </c>
      <c r="L39" s="25">
        <v>199619.0</v>
      </c>
      <c r="M39" s="25">
        <v>168797.0</v>
      </c>
      <c r="N39" s="26">
        <f t="shared" si="1"/>
        <v>2367716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4" t="s">
        <v>47</v>
      </c>
      <c r="B40" s="25">
        <v>48990.0</v>
      </c>
      <c r="C40" s="25">
        <v>44726.0</v>
      </c>
      <c r="D40" s="25">
        <v>44491.0</v>
      </c>
      <c r="E40" s="25">
        <v>43901.0</v>
      </c>
      <c r="F40" s="25">
        <v>55019.0</v>
      </c>
      <c r="G40" s="25">
        <v>50942.0</v>
      </c>
      <c r="H40" s="25">
        <v>63992.0</v>
      </c>
      <c r="I40" s="25">
        <v>64127.0</v>
      </c>
      <c r="J40" s="25">
        <v>60822.0</v>
      </c>
      <c r="K40" s="25">
        <v>65182.0</v>
      </c>
      <c r="L40" s="25">
        <v>51282.0</v>
      </c>
      <c r="M40" s="25">
        <v>43554.0</v>
      </c>
      <c r="N40" s="26">
        <f t="shared" si="1"/>
        <v>637028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28" t="s">
        <v>48</v>
      </c>
      <c r="B41" s="29">
        <f t="shared" ref="B41:M41" si="6">SUM(B37:B40)</f>
        <v>407641</v>
      </c>
      <c r="C41" s="29">
        <f t="shared" si="6"/>
        <v>368466</v>
      </c>
      <c r="D41" s="29">
        <f t="shared" si="6"/>
        <v>385925</v>
      </c>
      <c r="E41" s="29">
        <f t="shared" si="6"/>
        <v>405335</v>
      </c>
      <c r="F41" s="29">
        <f t="shared" si="6"/>
        <v>468065</v>
      </c>
      <c r="G41" s="29">
        <f t="shared" si="6"/>
        <v>430766</v>
      </c>
      <c r="H41" s="29">
        <f t="shared" si="6"/>
        <v>518630</v>
      </c>
      <c r="I41" s="29">
        <f t="shared" si="6"/>
        <v>518321</v>
      </c>
      <c r="J41" s="29">
        <f t="shared" si="6"/>
        <v>498607</v>
      </c>
      <c r="K41" s="29">
        <f t="shared" si="6"/>
        <v>534745</v>
      </c>
      <c r="L41" s="29">
        <f t="shared" si="6"/>
        <v>452434</v>
      </c>
      <c r="M41" s="29">
        <f t="shared" si="6"/>
        <v>364017</v>
      </c>
      <c r="N41" s="30">
        <f t="shared" si="1"/>
        <v>5352952</v>
      </c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36" t="s">
        <v>57</v>
      </c>
      <c r="B42" s="56">
        <f t="shared" ref="B42:N42" si="7">B14+B25+B31+B36+B41</f>
        <v>4561899</v>
      </c>
      <c r="C42" s="56">
        <f t="shared" si="7"/>
        <v>4079370</v>
      </c>
      <c r="D42" s="56">
        <f t="shared" si="7"/>
        <v>4070245</v>
      </c>
      <c r="E42" s="56">
        <f t="shared" si="7"/>
        <v>4406861</v>
      </c>
      <c r="F42" s="56">
        <f t="shared" si="7"/>
        <v>4641116</v>
      </c>
      <c r="G42" s="56">
        <f t="shared" si="7"/>
        <v>4229130</v>
      </c>
      <c r="H42" s="56">
        <f t="shared" si="7"/>
        <v>4983185</v>
      </c>
      <c r="I42" s="56">
        <f t="shared" si="7"/>
        <v>5065098</v>
      </c>
      <c r="J42" s="56">
        <f t="shared" si="7"/>
        <v>4772546</v>
      </c>
      <c r="K42" s="56">
        <f t="shared" si="7"/>
        <v>5211798</v>
      </c>
      <c r="L42" s="56">
        <f t="shared" si="7"/>
        <v>4742975</v>
      </c>
      <c r="M42" s="56">
        <f t="shared" si="7"/>
        <v>4029571</v>
      </c>
      <c r="N42" s="57">
        <f t="shared" si="7"/>
        <v>54793794</v>
      </c>
      <c r="O42" s="10"/>
      <c r="P42" s="10"/>
      <c r="Q42" s="7"/>
      <c r="R42" s="7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42" t="s">
        <v>50</v>
      </c>
      <c r="B43" s="32"/>
      <c r="C43" s="32"/>
      <c r="D43" s="32"/>
      <c r="E43" s="32"/>
      <c r="F43" s="32"/>
      <c r="G43" s="58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4" t="s">
        <v>51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59"/>
      <c r="N44" s="5"/>
      <c r="O44" s="5"/>
      <c r="P44" s="5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60" t="s">
        <v>66</v>
      </c>
      <c r="B45" s="7"/>
      <c r="C45" s="7"/>
      <c r="D45" s="7"/>
      <c r="E45" s="33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46" t="s">
        <v>52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5B3D7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75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36086.0</v>
      </c>
      <c r="C6" s="25">
        <v>26368.0</v>
      </c>
      <c r="D6" s="25">
        <v>28211.0</v>
      </c>
      <c r="E6" s="25">
        <v>32154.0</v>
      </c>
      <c r="F6" s="25">
        <v>40132.0</v>
      </c>
      <c r="G6" s="52">
        <v>47079.0</v>
      </c>
      <c r="H6" s="25">
        <v>52899.0</v>
      </c>
      <c r="I6" s="25">
        <v>55415.0</v>
      </c>
      <c r="J6" s="25">
        <v>51237.0</v>
      </c>
      <c r="K6" s="25">
        <v>50201.0</v>
      </c>
      <c r="L6" s="25">
        <v>37203.0</v>
      </c>
      <c r="M6" s="25">
        <v>31209.0</v>
      </c>
      <c r="N6" s="26">
        <f t="shared" ref="N6:N41" si="1">SUM(B6:M6)</f>
        <v>488194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13188.0</v>
      </c>
      <c r="C7" s="25">
        <v>12276.0</v>
      </c>
      <c r="D7" s="25">
        <v>7725.0</v>
      </c>
      <c r="E7" s="25">
        <v>9636.0</v>
      </c>
      <c r="F7" s="25">
        <v>13187.0</v>
      </c>
      <c r="G7" s="52">
        <v>16121.0</v>
      </c>
      <c r="H7" s="25">
        <v>20767.0</v>
      </c>
      <c r="I7" s="25">
        <v>20279.0</v>
      </c>
      <c r="J7" s="25">
        <v>18042.0</v>
      </c>
      <c r="K7" s="25">
        <v>20063.0</v>
      </c>
      <c r="L7" s="25">
        <v>13998.0</v>
      </c>
      <c r="M7" s="25">
        <v>12751.0</v>
      </c>
      <c r="N7" s="26">
        <f t="shared" si="1"/>
        <v>178033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45294.0</v>
      </c>
      <c r="C8" s="25">
        <v>39968.0</v>
      </c>
      <c r="D8" s="25">
        <v>37103.0</v>
      </c>
      <c r="E8" s="25">
        <v>30464.0</v>
      </c>
      <c r="F8" s="25">
        <v>42023.0</v>
      </c>
      <c r="G8" s="25">
        <v>46489.0</v>
      </c>
      <c r="H8" s="25">
        <v>54682.0</v>
      </c>
      <c r="I8" s="25">
        <v>62126.0</v>
      </c>
      <c r="J8" s="25">
        <v>67521.0</v>
      </c>
      <c r="K8" s="25">
        <v>61319.0</v>
      </c>
      <c r="L8" s="25">
        <v>55832.0</v>
      </c>
      <c r="M8" s="25">
        <v>52499.0</v>
      </c>
      <c r="N8" s="26">
        <f t="shared" si="1"/>
        <v>595320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11124.0</v>
      </c>
      <c r="C9" s="25">
        <v>12430.0</v>
      </c>
      <c r="D9" s="25">
        <v>12396.0</v>
      </c>
      <c r="E9" s="25">
        <v>13369.0</v>
      </c>
      <c r="F9" s="25">
        <v>11681.0</v>
      </c>
      <c r="G9" s="52">
        <v>5663.0</v>
      </c>
      <c r="H9" s="25">
        <v>12284.0</v>
      </c>
      <c r="I9" s="25">
        <v>13513.0</v>
      </c>
      <c r="J9" s="25">
        <v>15571.0</v>
      </c>
      <c r="K9" s="25">
        <v>15077.0</v>
      </c>
      <c r="L9" s="25">
        <v>14792.0</v>
      </c>
      <c r="M9" s="25">
        <v>13671.0</v>
      </c>
      <c r="N9" s="26">
        <f t="shared" si="1"/>
        <v>151571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114742.0</v>
      </c>
      <c r="C10" s="25">
        <v>90433.0</v>
      </c>
      <c r="D10" s="25">
        <v>86435.0</v>
      </c>
      <c r="E10" s="25">
        <v>80834.0</v>
      </c>
      <c r="F10" s="25">
        <v>104240.0</v>
      </c>
      <c r="G10" s="25">
        <v>137512.0</v>
      </c>
      <c r="H10" s="25">
        <v>151103.0</v>
      </c>
      <c r="I10" s="25">
        <v>144451.0</v>
      </c>
      <c r="J10" s="25">
        <v>148360.0</v>
      </c>
      <c r="K10" s="25">
        <v>152152.0</v>
      </c>
      <c r="L10" s="25">
        <v>115666.0</v>
      </c>
      <c r="M10" s="25">
        <v>118619.0</v>
      </c>
      <c r="N10" s="26">
        <f t="shared" si="1"/>
        <v>1444547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11120.0</v>
      </c>
      <c r="C11" s="25">
        <v>7698.0</v>
      </c>
      <c r="D11" s="25">
        <v>5654.0</v>
      </c>
      <c r="E11" s="25">
        <v>7934.0</v>
      </c>
      <c r="F11" s="25">
        <v>8989.0</v>
      </c>
      <c r="G11" s="52">
        <v>11110.0</v>
      </c>
      <c r="H11" s="25">
        <v>15345.0</v>
      </c>
      <c r="I11" s="25">
        <v>13388.0</v>
      </c>
      <c r="J11" s="25">
        <v>13605.0</v>
      </c>
      <c r="K11" s="25">
        <v>13889.0</v>
      </c>
      <c r="L11" s="25">
        <v>11829.0</v>
      </c>
      <c r="M11" s="25">
        <v>12962.0</v>
      </c>
      <c r="N11" s="26">
        <f t="shared" si="1"/>
        <v>133523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33038.0</v>
      </c>
      <c r="C12" s="25">
        <v>27615.0</v>
      </c>
      <c r="D12" s="25">
        <v>22159.0</v>
      </c>
      <c r="E12" s="25">
        <v>25440.0</v>
      </c>
      <c r="F12" s="25">
        <v>39882.0</v>
      </c>
      <c r="G12" s="52">
        <v>47404.0</v>
      </c>
      <c r="H12" s="25">
        <v>53877.0</v>
      </c>
      <c r="I12" s="25">
        <v>59316.0</v>
      </c>
      <c r="J12" s="25">
        <v>51459.0</v>
      </c>
      <c r="K12" s="25">
        <v>54833.0</v>
      </c>
      <c r="L12" s="25">
        <v>44566.0</v>
      </c>
      <c r="M12" s="25">
        <v>40537.0</v>
      </c>
      <c r="N12" s="26">
        <f t="shared" si="1"/>
        <v>500126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53" t="s">
        <v>55</v>
      </c>
      <c r="B13" s="75">
        <v>17000.0</v>
      </c>
      <c r="C13" s="75">
        <v>15000.0</v>
      </c>
      <c r="D13" s="75">
        <v>14000.0</v>
      </c>
      <c r="E13" s="75">
        <v>12500.0</v>
      </c>
      <c r="F13" s="75">
        <v>13500.0</v>
      </c>
      <c r="G13" s="75">
        <v>16000.0</v>
      </c>
      <c r="H13" s="75">
        <v>19000.0</v>
      </c>
      <c r="I13" s="75">
        <v>21000.0</v>
      </c>
      <c r="J13" s="75">
        <v>22000.0</v>
      </c>
      <c r="K13" s="75">
        <v>23000.0</v>
      </c>
      <c r="L13" s="75">
        <v>22000.0</v>
      </c>
      <c r="M13" s="75">
        <v>22000.0</v>
      </c>
      <c r="N13" s="76">
        <f t="shared" si="1"/>
        <v>217000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8" t="s">
        <v>24</v>
      </c>
      <c r="B14" s="29">
        <f t="shared" ref="B14:M14" si="2">SUM(B6:B13)</f>
        <v>281592</v>
      </c>
      <c r="C14" s="29">
        <f t="shared" si="2"/>
        <v>231788</v>
      </c>
      <c r="D14" s="29">
        <f t="shared" si="2"/>
        <v>213683</v>
      </c>
      <c r="E14" s="29">
        <f t="shared" si="2"/>
        <v>212331</v>
      </c>
      <c r="F14" s="29">
        <f t="shared" si="2"/>
        <v>273634</v>
      </c>
      <c r="G14" s="29">
        <f t="shared" si="2"/>
        <v>327378</v>
      </c>
      <c r="H14" s="29">
        <f t="shared" si="2"/>
        <v>379957</v>
      </c>
      <c r="I14" s="29">
        <f t="shared" si="2"/>
        <v>389488</v>
      </c>
      <c r="J14" s="29">
        <f t="shared" si="2"/>
        <v>387795</v>
      </c>
      <c r="K14" s="29">
        <f t="shared" si="2"/>
        <v>390534</v>
      </c>
      <c r="L14" s="29">
        <f t="shared" si="2"/>
        <v>315886</v>
      </c>
      <c r="M14" s="29">
        <f t="shared" si="2"/>
        <v>304248</v>
      </c>
      <c r="N14" s="30">
        <f t="shared" si="1"/>
        <v>3708314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25</v>
      </c>
      <c r="B15" s="25">
        <v>70502.0</v>
      </c>
      <c r="C15" s="25">
        <v>58174.0</v>
      </c>
      <c r="D15" s="25">
        <v>51253.0</v>
      </c>
      <c r="E15" s="25">
        <v>55659.0</v>
      </c>
      <c r="F15" s="25">
        <v>79011.0</v>
      </c>
      <c r="G15" s="25">
        <v>100399.0</v>
      </c>
      <c r="H15" s="25">
        <v>110434.0</v>
      </c>
      <c r="I15" s="25">
        <v>108451.0</v>
      </c>
      <c r="J15" s="25">
        <v>107233.0</v>
      </c>
      <c r="K15" s="25">
        <v>113345.0</v>
      </c>
      <c r="L15" s="25">
        <v>94561.0</v>
      </c>
      <c r="M15" s="25">
        <v>89227.0</v>
      </c>
      <c r="N15" s="26">
        <f t="shared" si="1"/>
        <v>1038249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26</v>
      </c>
      <c r="B16" s="25">
        <v>60582.0</v>
      </c>
      <c r="C16" s="25">
        <v>50927.0</v>
      </c>
      <c r="D16" s="25">
        <v>40973.0</v>
      </c>
      <c r="E16" s="25">
        <v>37582.0</v>
      </c>
      <c r="F16" s="25">
        <v>64176.0</v>
      </c>
      <c r="G16" s="25">
        <v>69606.0</v>
      </c>
      <c r="H16" s="25">
        <v>81248.0</v>
      </c>
      <c r="I16" s="25">
        <v>77652.0</v>
      </c>
      <c r="J16" s="25">
        <v>84626.0</v>
      </c>
      <c r="K16" s="25">
        <v>78907.0</v>
      </c>
      <c r="L16" s="25">
        <v>70813.0</v>
      </c>
      <c r="M16" s="25">
        <v>71072.0</v>
      </c>
      <c r="N16" s="26">
        <f t="shared" si="1"/>
        <v>788164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54</v>
      </c>
      <c r="B17" s="25">
        <v>149245.0</v>
      </c>
      <c r="C17" s="25">
        <v>115089.0</v>
      </c>
      <c r="D17" s="25">
        <v>92871.0</v>
      </c>
      <c r="E17" s="25">
        <v>86321.0</v>
      </c>
      <c r="F17" s="25">
        <v>128756.0</v>
      </c>
      <c r="G17" s="25">
        <v>151016.0</v>
      </c>
      <c r="H17" s="25">
        <v>200508.0</v>
      </c>
      <c r="I17" s="25">
        <v>188585.0</v>
      </c>
      <c r="J17" s="25">
        <v>193975.0</v>
      </c>
      <c r="K17" s="25">
        <v>193778.0</v>
      </c>
      <c r="L17" s="25">
        <v>180726.0</v>
      </c>
      <c r="M17" s="25">
        <v>183494.0</v>
      </c>
      <c r="N17" s="26">
        <f t="shared" si="1"/>
        <v>1864364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28</v>
      </c>
      <c r="B18" s="25">
        <v>60438.0</v>
      </c>
      <c r="C18" s="25">
        <v>49472.0</v>
      </c>
      <c r="D18" s="25">
        <v>44855.0</v>
      </c>
      <c r="E18" s="25">
        <v>44595.0</v>
      </c>
      <c r="F18" s="25">
        <v>55953.0</v>
      </c>
      <c r="G18" s="25">
        <v>61544.0</v>
      </c>
      <c r="H18" s="25">
        <v>69505.0</v>
      </c>
      <c r="I18" s="25">
        <v>72189.0</v>
      </c>
      <c r="J18" s="25">
        <v>71920.0</v>
      </c>
      <c r="K18" s="25">
        <v>72544.0</v>
      </c>
      <c r="L18" s="25">
        <v>70478.0</v>
      </c>
      <c r="M18" s="25">
        <v>71370.0</v>
      </c>
      <c r="N18" s="26">
        <f t="shared" si="1"/>
        <v>744863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29</v>
      </c>
      <c r="B19" s="25">
        <v>80866.0</v>
      </c>
      <c r="C19" s="25">
        <v>75612.0</v>
      </c>
      <c r="D19" s="25">
        <v>63156.0</v>
      </c>
      <c r="E19" s="25">
        <v>69426.0</v>
      </c>
      <c r="F19" s="25">
        <v>75470.0</v>
      </c>
      <c r="G19" s="25">
        <v>83819.0</v>
      </c>
      <c r="H19" s="25">
        <v>101029.0</v>
      </c>
      <c r="I19" s="25">
        <v>106040.0</v>
      </c>
      <c r="J19" s="25">
        <v>103000.0</v>
      </c>
      <c r="K19" s="25">
        <v>103842.0</v>
      </c>
      <c r="L19" s="25">
        <v>95093.0</v>
      </c>
      <c r="M19" s="25">
        <v>94341.0</v>
      </c>
      <c r="N19" s="26">
        <f t="shared" si="1"/>
        <v>1051694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30</v>
      </c>
      <c r="B20" s="25">
        <v>170399.0</v>
      </c>
      <c r="C20" s="25">
        <v>152366.0</v>
      </c>
      <c r="D20" s="25">
        <v>131258.0</v>
      </c>
      <c r="E20" s="25">
        <v>125663.0</v>
      </c>
      <c r="F20" s="25">
        <v>148188.0</v>
      </c>
      <c r="G20" s="25">
        <v>180610.0</v>
      </c>
      <c r="H20" s="25">
        <v>188624.0</v>
      </c>
      <c r="I20" s="25">
        <v>192689.0</v>
      </c>
      <c r="J20" s="25">
        <v>195797.0</v>
      </c>
      <c r="K20" s="25">
        <v>204539.0</v>
      </c>
      <c r="L20" s="25">
        <v>165377.0</v>
      </c>
      <c r="M20" s="25">
        <v>163324.0</v>
      </c>
      <c r="N20" s="26">
        <f t="shared" si="1"/>
        <v>2018834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31</v>
      </c>
      <c r="B21" s="25">
        <v>43323.0</v>
      </c>
      <c r="C21" s="25">
        <v>40160.0</v>
      </c>
      <c r="D21" s="25">
        <v>41173.0</v>
      </c>
      <c r="E21" s="25">
        <v>39667.0</v>
      </c>
      <c r="F21" s="25">
        <v>45017.0</v>
      </c>
      <c r="G21" s="25">
        <v>45230.0</v>
      </c>
      <c r="H21" s="25">
        <v>50843.0</v>
      </c>
      <c r="I21" s="25">
        <v>55414.0</v>
      </c>
      <c r="J21" s="25">
        <v>55039.0</v>
      </c>
      <c r="K21" s="25">
        <v>63699.0</v>
      </c>
      <c r="L21" s="25">
        <v>51896.0</v>
      </c>
      <c r="M21" s="25">
        <v>50018.0</v>
      </c>
      <c r="N21" s="26">
        <f t="shared" si="1"/>
        <v>581479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32</v>
      </c>
      <c r="B22" s="25">
        <v>44112.0</v>
      </c>
      <c r="C22" s="25">
        <v>38228.0</v>
      </c>
      <c r="D22" s="25">
        <v>39140.0</v>
      </c>
      <c r="E22" s="25">
        <v>37035.0</v>
      </c>
      <c r="F22" s="25">
        <v>38260.0</v>
      </c>
      <c r="G22" s="25">
        <v>48294.0</v>
      </c>
      <c r="H22" s="25">
        <v>44491.0</v>
      </c>
      <c r="I22" s="25">
        <v>44612.0</v>
      </c>
      <c r="J22" s="25">
        <v>47883.0</v>
      </c>
      <c r="K22" s="25">
        <v>61314.0</v>
      </c>
      <c r="L22" s="25">
        <v>41190.0</v>
      </c>
      <c r="M22" s="25">
        <v>41837.0</v>
      </c>
      <c r="N22" s="26">
        <f t="shared" si="1"/>
        <v>526396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24" t="s">
        <v>33</v>
      </c>
      <c r="B23" s="25">
        <v>300311.0</v>
      </c>
      <c r="C23" s="25">
        <v>281721.0</v>
      </c>
      <c r="D23" s="25">
        <v>247497.0</v>
      </c>
      <c r="E23" s="25">
        <v>240954.0</v>
      </c>
      <c r="F23" s="25">
        <v>305922.0</v>
      </c>
      <c r="G23" s="25">
        <v>345722.0</v>
      </c>
      <c r="H23" s="25">
        <v>358056.0</v>
      </c>
      <c r="I23" s="25">
        <v>354650.0</v>
      </c>
      <c r="J23" s="25">
        <v>365171.0</v>
      </c>
      <c r="K23" s="25">
        <v>376053.0</v>
      </c>
      <c r="L23" s="25">
        <v>320599.0</v>
      </c>
      <c r="M23" s="25">
        <v>307244.0</v>
      </c>
      <c r="N23" s="26">
        <f t="shared" si="1"/>
        <v>3803900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53" t="s">
        <v>55</v>
      </c>
      <c r="B24" s="54">
        <v>117000.0</v>
      </c>
      <c r="C24" s="54">
        <v>103000.0</v>
      </c>
      <c r="D24" s="54">
        <v>97000.0</v>
      </c>
      <c r="E24" s="54">
        <v>81000.0</v>
      </c>
      <c r="F24" s="54">
        <v>97000.0</v>
      </c>
      <c r="G24" s="54">
        <v>109700.0</v>
      </c>
      <c r="H24" s="54">
        <v>125500.0</v>
      </c>
      <c r="I24" s="54">
        <v>125000.0</v>
      </c>
      <c r="J24" s="54">
        <v>131000.0</v>
      </c>
      <c r="K24" s="54">
        <v>131000.0</v>
      </c>
      <c r="L24" s="54">
        <v>127000.0</v>
      </c>
      <c r="M24" s="54">
        <v>134000.0</v>
      </c>
      <c r="N24" s="55">
        <f t="shared" si="1"/>
        <v>1378200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31" t="s">
        <v>34</v>
      </c>
      <c r="B25" s="29">
        <f t="shared" ref="B25:M25" si="3">SUM(B15:B24)</f>
        <v>1096778</v>
      </c>
      <c r="C25" s="29">
        <f t="shared" si="3"/>
        <v>964749</v>
      </c>
      <c r="D25" s="29">
        <f t="shared" si="3"/>
        <v>849176</v>
      </c>
      <c r="E25" s="29">
        <f t="shared" si="3"/>
        <v>817902</v>
      </c>
      <c r="F25" s="29">
        <f t="shared" si="3"/>
        <v>1037753</v>
      </c>
      <c r="G25" s="29">
        <f t="shared" si="3"/>
        <v>1195940</v>
      </c>
      <c r="H25" s="29">
        <f t="shared" si="3"/>
        <v>1330238</v>
      </c>
      <c r="I25" s="29">
        <f t="shared" si="3"/>
        <v>1325282</v>
      </c>
      <c r="J25" s="29">
        <f t="shared" si="3"/>
        <v>1355644</v>
      </c>
      <c r="K25" s="29">
        <f t="shared" si="3"/>
        <v>1399021</v>
      </c>
      <c r="L25" s="29">
        <f t="shared" si="3"/>
        <v>1217733</v>
      </c>
      <c r="M25" s="29">
        <f t="shared" si="3"/>
        <v>1205927</v>
      </c>
      <c r="N25" s="30">
        <f t="shared" si="1"/>
        <v>13796143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35</v>
      </c>
      <c r="B26" s="25">
        <v>468600.0</v>
      </c>
      <c r="C26" s="25">
        <v>416514.0</v>
      </c>
      <c r="D26" s="25">
        <v>463594.0</v>
      </c>
      <c r="E26" s="25">
        <v>513082.0</v>
      </c>
      <c r="F26" s="25">
        <v>587930.0</v>
      </c>
      <c r="G26" s="25">
        <v>665894.0</v>
      </c>
      <c r="H26" s="25">
        <v>735476.0</v>
      </c>
      <c r="I26" s="25">
        <v>715882.0</v>
      </c>
      <c r="J26" s="25">
        <v>686640.0</v>
      </c>
      <c r="K26" s="25">
        <v>645975.0</v>
      </c>
      <c r="L26" s="25">
        <v>552352.0</v>
      </c>
      <c r="M26" s="25">
        <v>502591.0</v>
      </c>
      <c r="N26" s="26">
        <f t="shared" si="1"/>
        <v>6954530</v>
      </c>
      <c r="O26" s="10"/>
      <c r="P26" s="10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36</v>
      </c>
      <c r="B27" s="25">
        <v>86649.0</v>
      </c>
      <c r="C27" s="25">
        <v>81614.0</v>
      </c>
      <c r="D27" s="25">
        <v>81660.0</v>
      </c>
      <c r="E27" s="25">
        <v>86661.0</v>
      </c>
      <c r="F27" s="25">
        <v>89586.0</v>
      </c>
      <c r="G27" s="25">
        <v>90680.0</v>
      </c>
      <c r="H27" s="25">
        <v>109151.0</v>
      </c>
      <c r="I27" s="25">
        <v>111007.0</v>
      </c>
      <c r="J27" s="25">
        <v>112147.0</v>
      </c>
      <c r="K27" s="25">
        <v>107327.0</v>
      </c>
      <c r="L27" s="25">
        <v>88648.0</v>
      </c>
      <c r="M27" s="25">
        <v>93525.0</v>
      </c>
      <c r="N27" s="26">
        <f t="shared" si="1"/>
        <v>1138655</v>
      </c>
      <c r="O27" s="10"/>
      <c r="P27" s="10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2.75" customHeight="1">
      <c r="A28" s="24" t="s">
        <v>37</v>
      </c>
      <c r="B28" s="25">
        <v>214851.0</v>
      </c>
      <c r="C28" s="25">
        <v>174774.0</v>
      </c>
      <c r="D28" s="25">
        <v>222573.0</v>
      </c>
      <c r="E28" s="25">
        <v>203373.0</v>
      </c>
      <c r="F28" s="25">
        <v>243341.0</v>
      </c>
      <c r="G28" s="25">
        <v>351135.0</v>
      </c>
      <c r="H28" s="25">
        <v>307027.0</v>
      </c>
      <c r="I28" s="25">
        <v>265128.0</v>
      </c>
      <c r="J28" s="25">
        <v>271519.0</v>
      </c>
      <c r="K28" s="25">
        <v>268705.0</v>
      </c>
      <c r="L28" s="25">
        <v>220683.0</v>
      </c>
      <c r="M28" s="25">
        <v>192498.0</v>
      </c>
      <c r="N28" s="26">
        <f t="shared" si="1"/>
        <v>2935607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38</v>
      </c>
      <c r="B29" s="25">
        <v>834703.0</v>
      </c>
      <c r="C29" s="25">
        <v>755995.0</v>
      </c>
      <c r="D29" s="25">
        <v>876964.0</v>
      </c>
      <c r="E29" s="25">
        <v>842227.0</v>
      </c>
      <c r="F29" s="25">
        <v>911656.0</v>
      </c>
      <c r="G29" s="25">
        <v>1002648.0</v>
      </c>
      <c r="H29" s="25">
        <v>1106658.0</v>
      </c>
      <c r="I29" s="25">
        <v>1046707.0</v>
      </c>
      <c r="J29" s="25">
        <v>1037790.0</v>
      </c>
      <c r="K29" s="25">
        <v>1023994.0</v>
      </c>
      <c r="L29" s="25">
        <v>958552.0</v>
      </c>
      <c r="M29" s="25">
        <v>783915.0</v>
      </c>
      <c r="N29" s="26">
        <f t="shared" si="1"/>
        <v>11181809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53" t="s">
        <v>55</v>
      </c>
      <c r="B30" s="54">
        <v>359000.0</v>
      </c>
      <c r="C30" s="54">
        <v>319000.0</v>
      </c>
      <c r="D30" s="54">
        <v>277000.0</v>
      </c>
      <c r="E30" s="54">
        <v>327000.0</v>
      </c>
      <c r="F30" s="54">
        <v>360000.0</v>
      </c>
      <c r="G30" s="54">
        <v>341000.0</v>
      </c>
      <c r="H30" s="54">
        <v>402000.0</v>
      </c>
      <c r="I30" s="54">
        <v>390000.0</v>
      </c>
      <c r="J30" s="54">
        <v>423000.0</v>
      </c>
      <c r="K30" s="54">
        <v>429000.0</v>
      </c>
      <c r="L30" s="54">
        <v>387000.0</v>
      </c>
      <c r="M30" s="54">
        <v>347000.0</v>
      </c>
      <c r="N30" s="55">
        <f t="shared" si="1"/>
        <v>4361000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31" t="s">
        <v>39</v>
      </c>
      <c r="B31" s="29">
        <f t="shared" ref="B31:M31" si="4">SUM(B26:B30)</f>
        <v>1963803</v>
      </c>
      <c r="C31" s="29">
        <f t="shared" si="4"/>
        <v>1747897</v>
      </c>
      <c r="D31" s="29">
        <f t="shared" si="4"/>
        <v>1921791</v>
      </c>
      <c r="E31" s="29">
        <f t="shared" si="4"/>
        <v>1972343</v>
      </c>
      <c r="F31" s="29">
        <f t="shared" si="4"/>
        <v>2192513</v>
      </c>
      <c r="G31" s="29">
        <f t="shared" si="4"/>
        <v>2451357</v>
      </c>
      <c r="H31" s="29">
        <f t="shared" si="4"/>
        <v>2660312</v>
      </c>
      <c r="I31" s="29">
        <f t="shared" si="4"/>
        <v>2528724</v>
      </c>
      <c r="J31" s="29">
        <f t="shared" si="4"/>
        <v>2531096</v>
      </c>
      <c r="K31" s="29">
        <f t="shared" si="4"/>
        <v>2475001</v>
      </c>
      <c r="L31" s="29">
        <f t="shared" si="4"/>
        <v>2207235</v>
      </c>
      <c r="M31" s="29">
        <f t="shared" si="4"/>
        <v>1919529</v>
      </c>
      <c r="N31" s="30">
        <f t="shared" si="1"/>
        <v>26571601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40</v>
      </c>
      <c r="B32" s="25">
        <v>326322.0</v>
      </c>
      <c r="C32" s="25">
        <v>308878.0</v>
      </c>
      <c r="D32" s="25">
        <v>321350.0</v>
      </c>
      <c r="E32" s="25">
        <v>293106.0</v>
      </c>
      <c r="F32" s="25">
        <v>335482.0</v>
      </c>
      <c r="G32" s="25">
        <v>346429.0</v>
      </c>
      <c r="H32" s="25">
        <v>403897.0</v>
      </c>
      <c r="I32" s="25">
        <v>385013.0</v>
      </c>
      <c r="J32" s="25">
        <v>385153.0</v>
      </c>
      <c r="K32" s="25">
        <v>437527.0</v>
      </c>
      <c r="L32" s="25">
        <v>380827.0</v>
      </c>
      <c r="M32" s="25">
        <v>311548.0</v>
      </c>
      <c r="N32" s="26">
        <f t="shared" si="1"/>
        <v>4235532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41</v>
      </c>
      <c r="B33" s="25">
        <v>270433.0</v>
      </c>
      <c r="C33" s="25">
        <v>263393.0</v>
      </c>
      <c r="D33" s="25">
        <v>221634.0</v>
      </c>
      <c r="E33" s="25">
        <v>271258.0</v>
      </c>
      <c r="F33" s="25">
        <v>297715.0</v>
      </c>
      <c r="G33" s="25">
        <v>292991.0</v>
      </c>
      <c r="H33" s="25">
        <v>327015.0</v>
      </c>
      <c r="I33" s="25">
        <v>329107.0</v>
      </c>
      <c r="J33" s="25">
        <v>325220.0</v>
      </c>
      <c r="K33" s="25">
        <v>355846.0</v>
      </c>
      <c r="L33" s="25">
        <v>327741.0</v>
      </c>
      <c r="M33" s="25">
        <v>254679.0</v>
      </c>
      <c r="N33" s="26">
        <f t="shared" si="1"/>
        <v>3537032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42</v>
      </c>
      <c r="B34" s="25">
        <v>231453.0</v>
      </c>
      <c r="C34" s="25">
        <v>233620.0</v>
      </c>
      <c r="D34" s="25">
        <v>206930.0</v>
      </c>
      <c r="E34" s="25">
        <v>215771.0</v>
      </c>
      <c r="F34" s="25">
        <v>234237.0</v>
      </c>
      <c r="G34" s="25">
        <v>239407.0</v>
      </c>
      <c r="H34" s="25">
        <v>250232.0</v>
      </c>
      <c r="I34" s="25">
        <v>274061.0</v>
      </c>
      <c r="J34" s="25">
        <v>268268.0</v>
      </c>
      <c r="K34" s="25">
        <v>296991.0</v>
      </c>
      <c r="L34" s="25">
        <v>290683.0</v>
      </c>
      <c r="M34" s="25">
        <v>251597.0</v>
      </c>
      <c r="N34" s="26">
        <f t="shared" si="1"/>
        <v>2993250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53" t="s">
        <v>55</v>
      </c>
      <c r="B35" s="54">
        <v>5000.0</v>
      </c>
      <c r="C35" s="54">
        <v>4000.0</v>
      </c>
      <c r="D35" s="54">
        <v>4000.0</v>
      </c>
      <c r="E35" s="54">
        <v>4500.0</v>
      </c>
      <c r="F35" s="54">
        <v>5000.0</v>
      </c>
      <c r="G35" s="54">
        <v>5500.0</v>
      </c>
      <c r="H35" s="54">
        <v>6000.0</v>
      </c>
      <c r="I35" s="54">
        <v>6000.0</v>
      </c>
      <c r="J35" s="54">
        <v>5000.0</v>
      </c>
      <c r="K35" s="54">
        <v>6000.0</v>
      </c>
      <c r="L35" s="54">
        <v>6000.0</v>
      </c>
      <c r="M35" s="54">
        <v>5000.0</v>
      </c>
      <c r="N35" s="55">
        <f t="shared" si="1"/>
        <v>62000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8" t="s">
        <v>56</v>
      </c>
      <c r="B36" s="29">
        <f t="shared" ref="B36:M36" si="5">SUM(B32:B35)</f>
        <v>833208</v>
      </c>
      <c r="C36" s="29">
        <f t="shared" si="5"/>
        <v>809891</v>
      </c>
      <c r="D36" s="29">
        <f t="shared" si="5"/>
        <v>753914</v>
      </c>
      <c r="E36" s="29">
        <f t="shared" si="5"/>
        <v>784635</v>
      </c>
      <c r="F36" s="29">
        <f t="shared" si="5"/>
        <v>872434</v>
      </c>
      <c r="G36" s="29">
        <f t="shared" si="5"/>
        <v>884327</v>
      </c>
      <c r="H36" s="29">
        <f t="shared" si="5"/>
        <v>987144</v>
      </c>
      <c r="I36" s="29">
        <f t="shared" si="5"/>
        <v>994181</v>
      </c>
      <c r="J36" s="29">
        <f t="shared" si="5"/>
        <v>983641</v>
      </c>
      <c r="K36" s="29">
        <f t="shared" si="5"/>
        <v>1096364</v>
      </c>
      <c r="L36" s="29">
        <f t="shared" si="5"/>
        <v>1005251</v>
      </c>
      <c r="M36" s="29">
        <f t="shared" si="5"/>
        <v>822824</v>
      </c>
      <c r="N36" s="30">
        <f t="shared" si="1"/>
        <v>10827814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75550.0</v>
      </c>
      <c r="C37" s="25">
        <v>76300.0</v>
      </c>
      <c r="D37" s="25">
        <v>65143.0</v>
      </c>
      <c r="E37" s="25">
        <v>75198.0</v>
      </c>
      <c r="F37" s="25">
        <v>78572.0</v>
      </c>
      <c r="G37" s="25">
        <v>92530.0</v>
      </c>
      <c r="H37" s="25">
        <v>100583.0</v>
      </c>
      <c r="I37" s="25">
        <v>101373.0</v>
      </c>
      <c r="J37" s="25">
        <v>97514.0</v>
      </c>
      <c r="K37" s="25">
        <v>109191.0</v>
      </c>
      <c r="L37" s="25">
        <v>97506.0</v>
      </c>
      <c r="M37" s="25">
        <v>68585.0</v>
      </c>
      <c r="N37" s="26">
        <f t="shared" si="1"/>
        <v>1038045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44</v>
      </c>
      <c r="B38" s="25">
        <v>106357.0</v>
      </c>
      <c r="C38" s="25">
        <v>94421.0</v>
      </c>
      <c r="D38" s="25">
        <v>101783.0</v>
      </c>
      <c r="E38" s="25">
        <v>110157.0</v>
      </c>
      <c r="F38" s="25">
        <v>131345.0</v>
      </c>
      <c r="G38" s="25">
        <v>141378.0</v>
      </c>
      <c r="H38" s="25">
        <v>150056.0</v>
      </c>
      <c r="I38" s="25">
        <v>161892.0</v>
      </c>
      <c r="J38" s="25">
        <v>163936.0</v>
      </c>
      <c r="K38" s="25">
        <v>163907.0</v>
      </c>
      <c r="L38" s="25">
        <v>126874.0</v>
      </c>
      <c r="M38" s="25">
        <v>103160.0</v>
      </c>
      <c r="N38" s="26">
        <f t="shared" si="1"/>
        <v>1555266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46</v>
      </c>
      <c r="B39" s="25">
        <v>180042.0</v>
      </c>
      <c r="C39" s="25">
        <v>162717.0</v>
      </c>
      <c r="D39" s="25">
        <v>153892.0</v>
      </c>
      <c r="E39" s="25">
        <v>145618.0</v>
      </c>
      <c r="F39" s="25">
        <v>188003.0</v>
      </c>
      <c r="G39" s="25">
        <v>222770.0</v>
      </c>
      <c r="H39" s="25">
        <v>252579.0</v>
      </c>
      <c r="I39" s="25">
        <v>237382.0</v>
      </c>
      <c r="J39" s="25">
        <v>240479.0</v>
      </c>
      <c r="K39" s="25">
        <v>237489.0</v>
      </c>
      <c r="L39" s="25">
        <v>226373.0</v>
      </c>
      <c r="M39" s="25">
        <v>191241.0</v>
      </c>
      <c r="N39" s="26">
        <f t="shared" si="1"/>
        <v>2438585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4" t="s">
        <v>47</v>
      </c>
      <c r="B40" s="25">
        <v>46425.0</v>
      </c>
      <c r="C40" s="25">
        <v>45384.0</v>
      </c>
      <c r="D40" s="25">
        <v>41678.0</v>
      </c>
      <c r="E40" s="25">
        <v>45240.0</v>
      </c>
      <c r="F40" s="25">
        <v>54079.0</v>
      </c>
      <c r="G40" s="25">
        <v>55520.0</v>
      </c>
      <c r="H40" s="25">
        <v>66966.0</v>
      </c>
      <c r="I40" s="25">
        <v>67615.0</v>
      </c>
      <c r="J40" s="25">
        <v>62302.0</v>
      </c>
      <c r="K40" s="25">
        <v>66663.0</v>
      </c>
      <c r="L40" s="25">
        <v>58228.0</v>
      </c>
      <c r="M40" s="25">
        <v>52525.0</v>
      </c>
      <c r="N40" s="26">
        <f t="shared" si="1"/>
        <v>662625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28" t="s">
        <v>48</v>
      </c>
      <c r="B41" s="29">
        <f t="shared" ref="B41:M41" si="6">SUM(B37:B40)</f>
        <v>408374</v>
      </c>
      <c r="C41" s="29">
        <f t="shared" si="6"/>
        <v>378822</v>
      </c>
      <c r="D41" s="29">
        <f t="shared" si="6"/>
        <v>362496</v>
      </c>
      <c r="E41" s="29">
        <f t="shared" si="6"/>
        <v>376213</v>
      </c>
      <c r="F41" s="29">
        <f t="shared" si="6"/>
        <v>451999</v>
      </c>
      <c r="G41" s="29">
        <f t="shared" si="6"/>
        <v>512198</v>
      </c>
      <c r="H41" s="29">
        <f t="shared" si="6"/>
        <v>570184</v>
      </c>
      <c r="I41" s="29">
        <f t="shared" si="6"/>
        <v>568262</v>
      </c>
      <c r="J41" s="29">
        <f t="shared" si="6"/>
        <v>564231</v>
      </c>
      <c r="K41" s="29">
        <f t="shared" si="6"/>
        <v>577250</v>
      </c>
      <c r="L41" s="29">
        <f t="shared" si="6"/>
        <v>508981</v>
      </c>
      <c r="M41" s="29">
        <f t="shared" si="6"/>
        <v>415511</v>
      </c>
      <c r="N41" s="30">
        <f t="shared" si="1"/>
        <v>5694521</v>
      </c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36" t="s">
        <v>57</v>
      </c>
      <c r="B42" s="56">
        <f t="shared" ref="B42:N42" si="7">B14+B25+B31+B36+B41</f>
        <v>4583755</v>
      </c>
      <c r="C42" s="56">
        <f t="shared" si="7"/>
        <v>4133147</v>
      </c>
      <c r="D42" s="56">
        <f t="shared" si="7"/>
        <v>4101060</v>
      </c>
      <c r="E42" s="56">
        <f t="shared" si="7"/>
        <v>4163424</v>
      </c>
      <c r="F42" s="56">
        <f t="shared" si="7"/>
        <v>4828333</v>
      </c>
      <c r="G42" s="56">
        <f t="shared" si="7"/>
        <v>5371200</v>
      </c>
      <c r="H42" s="56">
        <f t="shared" si="7"/>
        <v>5927835</v>
      </c>
      <c r="I42" s="56">
        <f t="shared" si="7"/>
        <v>5805937</v>
      </c>
      <c r="J42" s="56">
        <f t="shared" si="7"/>
        <v>5822407</v>
      </c>
      <c r="K42" s="56">
        <f t="shared" si="7"/>
        <v>5938170</v>
      </c>
      <c r="L42" s="56">
        <f t="shared" si="7"/>
        <v>5255086</v>
      </c>
      <c r="M42" s="56">
        <f t="shared" si="7"/>
        <v>4668039</v>
      </c>
      <c r="N42" s="57">
        <f t="shared" si="7"/>
        <v>60598393</v>
      </c>
      <c r="O42" s="10"/>
      <c r="P42" s="10"/>
      <c r="Q42" s="7"/>
      <c r="R42" s="7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42" t="s">
        <v>50</v>
      </c>
      <c r="B43" s="32"/>
      <c r="C43" s="32"/>
      <c r="D43" s="32"/>
      <c r="E43" s="32"/>
      <c r="F43" s="32"/>
      <c r="G43" s="58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4" t="s">
        <v>51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59"/>
      <c r="N44" s="5"/>
      <c r="O44" s="5"/>
      <c r="P44" s="5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60" t="s">
        <v>66</v>
      </c>
      <c r="B45" s="7"/>
      <c r="C45" s="7"/>
      <c r="D45" s="7"/>
      <c r="E45" s="33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46" t="s">
        <v>52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76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35615.0</v>
      </c>
      <c r="C6" s="25">
        <v>32034.0</v>
      </c>
      <c r="D6" s="25">
        <v>36930.0</v>
      </c>
      <c r="E6" s="25">
        <v>38240.0</v>
      </c>
      <c r="F6" s="25">
        <v>44660.0</v>
      </c>
      <c r="G6" s="52">
        <v>43439.0</v>
      </c>
      <c r="H6" s="25">
        <v>46900.0</v>
      </c>
      <c r="I6" s="25">
        <v>49678.0</v>
      </c>
      <c r="J6" s="25">
        <v>52707.0</v>
      </c>
      <c r="K6" s="25">
        <v>45872.0</v>
      </c>
      <c r="L6" s="25"/>
      <c r="M6" s="25"/>
      <c r="N6" s="26">
        <f t="shared" ref="N6:N41" si="1">SUM(B6:M6)</f>
        <v>426075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13523.0</v>
      </c>
      <c r="C7" s="25">
        <v>9636.0</v>
      </c>
      <c r="D7" s="25">
        <v>11165.0</v>
      </c>
      <c r="E7" s="25">
        <v>13435.0</v>
      </c>
      <c r="F7" s="25">
        <v>19408.0</v>
      </c>
      <c r="G7" s="52">
        <v>16602.0</v>
      </c>
      <c r="H7" s="25">
        <v>19526.0</v>
      </c>
      <c r="I7" s="25">
        <v>19011.0</v>
      </c>
      <c r="J7" s="25">
        <v>17528.0</v>
      </c>
      <c r="K7" s="25">
        <v>21582.0</v>
      </c>
      <c r="L7" s="25"/>
      <c r="M7" s="25"/>
      <c r="N7" s="26">
        <f t="shared" si="1"/>
        <v>161416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40011.0</v>
      </c>
      <c r="C8" s="25">
        <v>42063.0</v>
      </c>
      <c r="D8" s="25">
        <v>49387.0</v>
      </c>
      <c r="E8" s="25">
        <v>51654.0</v>
      </c>
      <c r="F8" s="25">
        <v>52700.0</v>
      </c>
      <c r="G8" s="25">
        <v>56166.0</v>
      </c>
      <c r="H8" s="25">
        <v>54955.0</v>
      </c>
      <c r="I8" s="25">
        <v>52909.0</v>
      </c>
      <c r="J8" s="25">
        <v>46937.0</v>
      </c>
      <c r="K8" s="25">
        <v>68771.0</v>
      </c>
      <c r="L8" s="25"/>
      <c r="M8" s="25"/>
      <c r="N8" s="26">
        <f t="shared" si="1"/>
        <v>515553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14119.0</v>
      </c>
      <c r="C9" s="25">
        <v>12288.0</v>
      </c>
      <c r="D9" s="25">
        <v>11384.0</v>
      </c>
      <c r="E9" s="25">
        <v>11663.0</v>
      </c>
      <c r="F9" s="25">
        <v>10268.0</v>
      </c>
      <c r="G9" s="52">
        <v>12188.0</v>
      </c>
      <c r="H9" s="25">
        <v>12214.0</v>
      </c>
      <c r="I9" s="25">
        <v>12023.0</v>
      </c>
      <c r="J9" s="25">
        <v>9427.0</v>
      </c>
      <c r="K9" s="25">
        <v>14426.0</v>
      </c>
      <c r="L9" s="25"/>
      <c r="M9" s="25"/>
      <c r="N9" s="26">
        <f t="shared" si="1"/>
        <v>120000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102070.0</v>
      </c>
      <c r="C10" s="25">
        <v>100248.0</v>
      </c>
      <c r="D10" s="25">
        <v>104554.0</v>
      </c>
      <c r="E10" s="25">
        <v>112921.0</v>
      </c>
      <c r="F10" s="25">
        <v>130300.0</v>
      </c>
      <c r="G10" s="25">
        <v>142425.0</v>
      </c>
      <c r="H10" s="25">
        <v>144977.0</v>
      </c>
      <c r="I10" s="25">
        <v>137794.0</v>
      </c>
      <c r="J10" s="25">
        <v>142250.0</v>
      </c>
      <c r="K10" s="25">
        <v>150995.0</v>
      </c>
      <c r="L10" s="25"/>
      <c r="M10" s="25"/>
      <c r="N10" s="26">
        <f t="shared" si="1"/>
        <v>1268534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11136.0</v>
      </c>
      <c r="C11" s="25">
        <v>9216.0</v>
      </c>
      <c r="D11" s="25">
        <v>12152.0</v>
      </c>
      <c r="E11" s="25">
        <v>12958.0</v>
      </c>
      <c r="F11" s="25">
        <v>12879.0</v>
      </c>
      <c r="G11" s="52">
        <v>13924.0</v>
      </c>
      <c r="H11" s="25">
        <v>15125.0</v>
      </c>
      <c r="I11" s="25">
        <v>14239.0</v>
      </c>
      <c r="J11" s="25">
        <v>11738.0</v>
      </c>
      <c r="K11" s="25">
        <v>14325.0</v>
      </c>
      <c r="L11" s="25"/>
      <c r="M11" s="25"/>
      <c r="N11" s="26">
        <f t="shared" si="1"/>
        <v>127692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41574.0</v>
      </c>
      <c r="C12" s="25">
        <v>37004.0</v>
      </c>
      <c r="D12" s="25">
        <v>38102.0</v>
      </c>
      <c r="E12" s="25">
        <v>41248.0</v>
      </c>
      <c r="F12" s="25">
        <v>47265.0</v>
      </c>
      <c r="G12" s="52">
        <v>49398.0</v>
      </c>
      <c r="H12" s="25">
        <v>55541.0</v>
      </c>
      <c r="I12" s="25">
        <v>52757.0</v>
      </c>
      <c r="J12" s="25">
        <v>50016.0</v>
      </c>
      <c r="K12" s="25">
        <v>48899.0</v>
      </c>
      <c r="L12" s="25"/>
      <c r="M12" s="25"/>
      <c r="N12" s="26">
        <f t="shared" si="1"/>
        <v>461804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53" t="s">
        <v>55</v>
      </c>
      <c r="B13" s="75">
        <v>19000.0</v>
      </c>
      <c r="C13" s="75">
        <v>19000.0</v>
      </c>
      <c r="D13" s="75">
        <v>20000.0</v>
      </c>
      <c r="E13" s="75">
        <v>15000.0</v>
      </c>
      <c r="F13" s="75">
        <v>17000.0</v>
      </c>
      <c r="G13" s="75">
        <v>16000.0</v>
      </c>
      <c r="H13" s="75">
        <v>18000.0</v>
      </c>
      <c r="I13" s="75">
        <v>18000.0</v>
      </c>
      <c r="J13" s="75">
        <v>18000.0</v>
      </c>
      <c r="K13" s="75">
        <v>17000.0</v>
      </c>
      <c r="L13" s="75"/>
      <c r="M13" s="75"/>
      <c r="N13" s="76">
        <f t="shared" si="1"/>
        <v>177000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8" t="s">
        <v>24</v>
      </c>
      <c r="B14" s="29">
        <f t="shared" ref="B14:M14" si="2">SUM(B6:B13)</f>
        <v>277048</v>
      </c>
      <c r="C14" s="29">
        <f t="shared" si="2"/>
        <v>261489</v>
      </c>
      <c r="D14" s="29">
        <f t="shared" si="2"/>
        <v>283674</v>
      </c>
      <c r="E14" s="29">
        <f t="shared" si="2"/>
        <v>297119</v>
      </c>
      <c r="F14" s="29">
        <f t="shared" si="2"/>
        <v>334480</v>
      </c>
      <c r="G14" s="29">
        <f t="shared" si="2"/>
        <v>350142</v>
      </c>
      <c r="H14" s="29">
        <f t="shared" si="2"/>
        <v>367238</v>
      </c>
      <c r="I14" s="29">
        <f t="shared" si="2"/>
        <v>356411</v>
      </c>
      <c r="J14" s="29">
        <f t="shared" si="2"/>
        <v>348603</v>
      </c>
      <c r="K14" s="29">
        <f t="shared" si="2"/>
        <v>381870</v>
      </c>
      <c r="L14" s="29">
        <f t="shared" si="2"/>
        <v>0</v>
      </c>
      <c r="M14" s="29">
        <f t="shared" si="2"/>
        <v>0</v>
      </c>
      <c r="N14" s="30">
        <f t="shared" si="1"/>
        <v>3258074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25</v>
      </c>
      <c r="B15" s="25">
        <v>82674.0</v>
      </c>
      <c r="C15" s="25">
        <v>69076.0</v>
      </c>
      <c r="D15" s="25">
        <v>72303.0</v>
      </c>
      <c r="E15" s="25">
        <v>75399.0</v>
      </c>
      <c r="F15" s="25">
        <v>89958.0</v>
      </c>
      <c r="G15" s="25">
        <v>87816.0</v>
      </c>
      <c r="H15" s="25">
        <v>100404.0</v>
      </c>
      <c r="I15" s="25">
        <v>98719.0</v>
      </c>
      <c r="J15" s="25">
        <v>94675.0</v>
      </c>
      <c r="K15" s="25">
        <v>95575.0</v>
      </c>
      <c r="L15" s="25"/>
      <c r="M15" s="25"/>
      <c r="N15" s="26">
        <f t="shared" si="1"/>
        <v>866599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26</v>
      </c>
      <c r="B16" s="25">
        <v>67343.0</v>
      </c>
      <c r="C16" s="25">
        <v>53335.0</v>
      </c>
      <c r="D16" s="25">
        <v>62799.0</v>
      </c>
      <c r="E16" s="25">
        <v>61534.0</v>
      </c>
      <c r="F16" s="25">
        <v>68772.0</v>
      </c>
      <c r="G16" s="25">
        <v>71164.0</v>
      </c>
      <c r="H16" s="25">
        <v>78200.0</v>
      </c>
      <c r="I16" s="25">
        <v>75435.0</v>
      </c>
      <c r="J16" s="25">
        <v>71709.0</v>
      </c>
      <c r="K16" s="25">
        <v>72067.0</v>
      </c>
      <c r="L16" s="25"/>
      <c r="M16" s="25"/>
      <c r="N16" s="26">
        <f t="shared" si="1"/>
        <v>682358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54</v>
      </c>
      <c r="B17" s="25">
        <v>170356.0</v>
      </c>
      <c r="C17" s="25">
        <v>145649.0</v>
      </c>
      <c r="D17" s="25">
        <v>156169.0</v>
      </c>
      <c r="E17" s="25">
        <v>151904.0</v>
      </c>
      <c r="F17" s="25">
        <v>153668.0</v>
      </c>
      <c r="G17" s="25">
        <v>174530.0</v>
      </c>
      <c r="H17" s="25">
        <v>210914.0</v>
      </c>
      <c r="I17" s="25">
        <v>212913.0</v>
      </c>
      <c r="J17" s="25">
        <v>202362.0</v>
      </c>
      <c r="K17" s="25">
        <v>202360.0</v>
      </c>
      <c r="L17" s="25"/>
      <c r="M17" s="25"/>
      <c r="N17" s="26">
        <f t="shared" si="1"/>
        <v>1780825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28</v>
      </c>
      <c r="B18" s="25">
        <v>73317.0</v>
      </c>
      <c r="C18" s="25">
        <v>59813.0</v>
      </c>
      <c r="D18" s="25">
        <v>77672.0</v>
      </c>
      <c r="E18" s="25">
        <v>62575.0</v>
      </c>
      <c r="F18" s="25">
        <v>59378.0</v>
      </c>
      <c r="G18" s="25">
        <v>65578.0</v>
      </c>
      <c r="H18" s="25">
        <v>68661.0</v>
      </c>
      <c r="I18" s="25">
        <v>70995.0</v>
      </c>
      <c r="J18" s="25">
        <v>69761.0</v>
      </c>
      <c r="K18" s="25">
        <v>76916.0</v>
      </c>
      <c r="L18" s="25"/>
      <c r="M18" s="25"/>
      <c r="N18" s="26">
        <f t="shared" si="1"/>
        <v>684666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29</v>
      </c>
      <c r="B19" s="25">
        <v>96375.0</v>
      </c>
      <c r="C19" s="25">
        <v>84138.0</v>
      </c>
      <c r="D19" s="25">
        <v>94985.0</v>
      </c>
      <c r="E19" s="25">
        <v>88837.0</v>
      </c>
      <c r="F19" s="25">
        <v>84853.0</v>
      </c>
      <c r="G19" s="25">
        <v>90095.0</v>
      </c>
      <c r="H19" s="25">
        <v>97783.0</v>
      </c>
      <c r="I19" s="25">
        <v>93270.0</v>
      </c>
      <c r="J19" s="25">
        <v>99708.0</v>
      </c>
      <c r="K19" s="25">
        <v>99061.0</v>
      </c>
      <c r="L19" s="25"/>
      <c r="M19" s="25"/>
      <c r="N19" s="26">
        <f t="shared" si="1"/>
        <v>929105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30</v>
      </c>
      <c r="B20" s="25">
        <v>175331.0</v>
      </c>
      <c r="C20" s="25">
        <v>163195.0</v>
      </c>
      <c r="D20" s="25">
        <v>185966.0</v>
      </c>
      <c r="E20" s="25">
        <v>159587.0</v>
      </c>
      <c r="F20" s="25">
        <v>152682.0</v>
      </c>
      <c r="G20" s="25">
        <v>161977.0</v>
      </c>
      <c r="H20" s="25">
        <v>169304.0</v>
      </c>
      <c r="I20" s="25">
        <v>161275.0</v>
      </c>
      <c r="J20" s="25">
        <v>181031.0</v>
      </c>
      <c r="K20" s="25">
        <v>171198.0</v>
      </c>
      <c r="L20" s="25"/>
      <c r="M20" s="25"/>
      <c r="N20" s="26">
        <f t="shared" si="1"/>
        <v>1681546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31</v>
      </c>
      <c r="B21" s="25">
        <v>50213.0</v>
      </c>
      <c r="C21" s="25">
        <v>44866.0</v>
      </c>
      <c r="D21" s="25">
        <v>53960.0</v>
      </c>
      <c r="E21" s="25">
        <v>46658.0</v>
      </c>
      <c r="F21" s="25">
        <v>44643.0</v>
      </c>
      <c r="G21" s="25">
        <v>44571.0</v>
      </c>
      <c r="H21" s="25">
        <v>47848.0</v>
      </c>
      <c r="I21" s="25">
        <v>47450.0</v>
      </c>
      <c r="J21" s="25">
        <v>48431.0</v>
      </c>
      <c r="K21" s="25">
        <v>50451.0</v>
      </c>
      <c r="L21" s="25"/>
      <c r="M21" s="25"/>
      <c r="N21" s="26">
        <f t="shared" si="1"/>
        <v>479091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32</v>
      </c>
      <c r="B22" s="25">
        <v>42517.0</v>
      </c>
      <c r="C22" s="25">
        <v>44162.0</v>
      </c>
      <c r="D22" s="25">
        <v>53871.0</v>
      </c>
      <c r="E22" s="25">
        <v>44494.0</v>
      </c>
      <c r="F22" s="25">
        <v>37865.0</v>
      </c>
      <c r="G22" s="25">
        <v>37706.0</v>
      </c>
      <c r="H22" s="25">
        <v>38178.0</v>
      </c>
      <c r="I22" s="25">
        <v>42899.0</v>
      </c>
      <c r="J22" s="25">
        <v>45714.0</v>
      </c>
      <c r="K22" s="25">
        <v>49010.0</v>
      </c>
      <c r="L22" s="25"/>
      <c r="M22" s="25"/>
      <c r="N22" s="26">
        <f t="shared" si="1"/>
        <v>436416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24" t="s">
        <v>33</v>
      </c>
      <c r="B23" s="25">
        <v>340652.0</v>
      </c>
      <c r="C23" s="25">
        <v>287870.0</v>
      </c>
      <c r="D23" s="25">
        <v>354238.0</v>
      </c>
      <c r="E23" s="25">
        <v>306242.0</v>
      </c>
      <c r="F23" s="25">
        <v>323174.0</v>
      </c>
      <c r="G23" s="25">
        <v>313848.0</v>
      </c>
      <c r="H23" s="25">
        <v>342059.0</v>
      </c>
      <c r="I23" s="25">
        <v>347869.0</v>
      </c>
      <c r="J23" s="25">
        <v>348888.0</v>
      </c>
      <c r="K23" s="25">
        <v>325674.0</v>
      </c>
      <c r="L23" s="25"/>
      <c r="M23" s="25"/>
      <c r="N23" s="26">
        <f t="shared" si="1"/>
        <v>3290514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53" t="s">
        <v>55</v>
      </c>
      <c r="B24" s="54">
        <v>122000.0</v>
      </c>
      <c r="C24" s="54">
        <v>105000.0</v>
      </c>
      <c r="D24" s="54">
        <v>114000.0</v>
      </c>
      <c r="E24" s="54">
        <v>99000.0</v>
      </c>
      <c r="F24" s="54">
        <v>99000.0</v>
      </c>
      <c r="G24" s="54">
        <v>99000.0</v>
      </c>
      <c r="H24" s="54">
        <v>106500.0</v>
      </c>
      <c r="I24" s="54">
        <v>111000.0</v>
      </c>
      <c r="J24" s="54">
        <v>106000.0</v>
      </c>
      <c r="K24" s="54">
        <v>102000.0</v>
      </c>
      <c r="L24" s="54"/>
      <c r="M24" s="54"/>
      <c r="N24" s="55">
        <f t="shared" si="1"/>
        <v>1063500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31" t="s">
        <v>34</v>
      </c>
      <c r="B25" s="29">
        <f t="shared" ref="B25:M25" si="3">SUM(B15:B24)</f>
        <v>1220778</v>
      </c>
      <c r="C25" s="29">
        <f t="shared" si="3"/>
        <v>1057104</v>
      </c>
      <c r="D25" s="29">
        <f t="shared" si="3"/>
        <v>1225963</v>
      </c>
      <c r="E25" s="29">
        <f t="shared" si="3"/>
        <v>1096230</v>
      </c>
      <c r="F25" s="29">
        <f t="shared" si="3"/>
        <v>1113993</v>
      </c>
      <c r="G25" s="29">
        <f t="shared" si="3"/>
        <v>1146285</v>
      </c>
      <c r="H25" s="29">
        <f t="shared" si="3"/>
        <v>1259851</v>
      </c>
      <c r="I25" s="29">
        <f t="shared" si="3"/>
        <v>1261825</v>
      </c>
      <c r="J25" s="29">
        <f t="shared" si="3"/>
        <v>1268279</v>
      </c>
      <c r="K25" s="29">
        <f t="shared" si="3"/>
        <v>1244312</v>
      </c>
      <c r="L25" s="29">
        <f t="shared" si="3"/>
        <v>0</v>
      </c>
      <c r="M25" s="29">
        <f t="shared" si="3"/>
        <v>0</v>
      </c>
      <c r="N25" s="30">
        <f t="shared" si="1"/>
        <v>11894620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35</v>
      </c>
      <c r="B26" s="25">
        <v>581608.0</v>
      </c>
      <c r="C26" s="25">
        <v>480081.0</v>
      </c>
      <c r="D26" s="25">
        <v>639374.0</v>
      </c>
      <c r="E26" s="25">
        <v>590176.0</v>
      </c>
      <c r="F26" s="25">
        <v>648069.0</v>
      </c>
      <c r="G26" s="25">
        <v>604968.0</v>
      </c>
      <c r="H26" s="25">
        <v>638795.0</v>
      </c>
      <c r="I26" s="25">
        <v>652804.0</v>
      </c>
      <c r="J26" s="25">
        <v>622984.0</v>
      </c>
      <c r="K26" s="25">
        <v>536252.0</v>
      </c>
      <c r="L26" s="25"/>
      <c r="M26" s="25"/>
      <c r="N26" s="26">
        <f t="shared" si="1"/>
        <v>5995111</v>
      </c>
      <c r="O26" s="10"/>
      <c r="P26" s="10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36</v>
      </c>
      <c r="B27" s="25">
        <v>107050.0</v>
      </c>
      <c r="C27" s="25">
        <v>87266.0</v>
      </c>
      <c r="D27" s="25">
        <v>110781.0</v>
      </c>
      <c r="E27" s="25">
        <v>90704.0</v>
      </c>
      <c r="F27" s="25">
        <v>89617.0</v>
      </c>
      <c r="G27" s="25">
        <v>88470.0</v>
      </c>
      <c r="H27" s="25">
        <v>102447.0</v>
      </c>
      <c r="I27" s="25">
        <v>108121.0</v>
      </c>
      <c r="J27" s="25">
        <v>97858.0</v>
      </c>
      <c r="K27" s="25">
        <v>82086.0</v>
      </c>
      <c r="L27" s="25"/>
      <c r="M27" s="25"/>
      <c r="N27" s="26">
        <f t="shared" si="1"/>
        <v>964400</v>
      </c>
      <c r="O27" s="10"/>
      <c r="P27" s="10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2.75" customHeight="1">
      <c r="A28" s="24" t="s">
        <v>37</v>
      </c>
      <c r="B28" s="25">
        <v>228070.0</v>
      </c>
      <c r="C28" s="25">
        <v>212958.0</v>
      </c>
      <c r="D28" s="25">
        <v>252909.0</v>
      </c>
      <c r="E28" s="25">
        <v>237460.0</v>
      </c>
      <c r="F28" s="25">
        <v>235758.0</v>
      </c>
      <c r="G28" s="25">
        <v>251783.0</v>
      </c>
      <c r="H28" s="25">
        <v>273551.0</v>
      </c>
      <c r="I28" s="25">
        <v>253127.0</v>
      </c>
      <c r="J28" s="25">
        <v>248124.0</v>
      </c>
      <c r="K28" s="25">
        <v>206532.0</v>
      </c>
      <c r="L28" s="25"/>
      <c r="M28" s="25"/>
      <c r="N28" s="26">
        <f t="shared" si="1"/>
        <v>2400272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38</v>
      </c>
      <c r="B29" s="25">
        <v>923739.0</v>
      </c>
      <c r="C29" s="25">
        <v>861651.0</v>
      </c>
      <c r="D29" s="25">
        <v>1041877.0</v>
      </c>
      <c r="E29" s="25">
        <v>1006219.0</v>
      </c>
      <c r="F29" s="25">
        <v>1046785.0</v>
      </c>
      <c r="G29" s="25">
        <v>1062395.0</v>
      </c>
      <c r="H29" s="25">
        <v>1100641.0</v>
      </c>
      <c r="I29" s="25">
        <v>1086223.0</v>
      </c>
      <c r="J29" s="25">
        <v>1054955.0</v>
      </c>
      <c r="K29" s="25">
        <v>1008418.0</v>
      </c>
      <c r="L29" s="25"/>
      <c r="M29" s="25"/>
      <c r="N29" s="26">
        <f t="shared" si="1"/>
        <v>10192903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53" t="s">
        <v>55</v>
      </c>
      <c r="B30" s="54">
        <v>374000.0</v>
      </c>
      <c r="C30" s="54">
        <v>365000.0</v>
      </c>
      <c r="D30" s="54">
        <v>390000.0</v>
      </c>
      <c r="E30" s="54">
        <v>413000.0</v>
      </c>
      <c r="F30" s="54">
        <v>423000.0</v>
      </c>
      <c r="G30" s="54">
        <v>413000.0</v>
      </c>
      <c r="H30" s="54">
        <v>424000.0</v>
      </c>
      <c r="I30" s="54">
        <v>413000.0</v>
      </c>
      <c r="J30" s="54">
        <v>415000.0</v>
      </c>
      <c r="K30" s="54">
        <v>402000.0</v>
      </c>
      <c r="L30" s="54"/>
      <c r="M30" s="54"/>
      <c r="N30" s="55">
        <f t="shared" si="1"/>
        <v>4032000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31" t="s">
        <v>39</v>
      </c>
      <c r="B31" s="29">
        <f t="shared" ref="B31:M31" si="4">SUM(B26:B30)</f>
        <v>2214467</v>
      </c>
      <c r="C31" s="29">
        <f t="shared" si="4"/>
        <v>2006956</v>
      </c>
      <c r="D31" s="29">
        <f t="shared" si="4"/>
        <v>2434941</v>
      </c>
      <c r="E31" s="29">
        <f t="shared" si="4"/>
        <v>2337559</v>
      </c>
      <c r="F31" s="29">
        <f t="shared" si="4"/>
        <v>2443229</v>
      </c>
      <c r="G31" s="29">
        <f t="shared" si="4"/>
        <v>2420616</v>
      </c>
      <c r="H31" s="29">
        <f t="shared" si="4"/>
        <v>2539434</v>
      </c>
      <c r="I31" s="29">
        <f t="shared" si="4"/>
        <v>2513275</v>
      </c>
      <c r="J31" s="29">
        <f t="shared" si="4"/>
        <v>2438921</v>
      </c>
      <c r="K31" s="29">
        <f t="shared" si="4"/>
        <v>2235288</v>
      </c>
      <c r="L31" s="29">
        <f t="shared" si="4"/>
        <v>0</v>
      </c>
      <c r="M31" s="29">
        <f t="shared" si="4"/>
        <v>0</v>
      </c>
      <c r="N31" s="30">
        <f t="shared" si="1"/>
        <v>23584686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40</v>
      </c>
      <c r="B32" s="25">
        <v>318454.0</v>
      </c>
      <c r="C32" s="25">
        <v>369143.0</v>
      </c>
      <c r="D32" s="25">
        <v>429394.0</v>
      </c>
      <c r="E32" s="25">
        <v>417032.0</v>
      </c>
      <c r="F32" s="25">
        <v>427578.0</v>
      </c>
      <c r="G32" s="25">
        <v>388003.0</v>
      </c>
      <c r="H32" s="25">
        <v>448292.0</v>
      </c>
      <c r="I32" s="25">
        <v>422140.0</v>
      </c>
      <c r="J32" s="25">
        <v>424552.0</v>
      </c>
      <c r="K32" s="25">
        <v>359471.0</v>
      </c>
      <c r="L32" s="25"/>
      <c r="M32" s="25"/>
      <c r="N32" s="26">
        <f t="shared" si="1"/>
        <v>4004059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41</v>
      </c>
      <c r="B33" s="25">
        <v>270432.0</v>
      </c>
      <c r="C33" s="25">
        <v>303917.0</v>
      </c>
      <c r="D33" s="25">
        <v>357965.0</v>
      </c>
      <c r="E33" s="25">
        <v>341342.0</v>
      </c>
      <c r="F33" s="25">
        <v>349420.0</v>
      </c>
      <c r="G33" s="25">
        <v>335265.0</v>
      </c>
      <c r="H33" s="25">
        <v>373269.0</v>
      </c>
      <c r="I33" s="25">
        <v>378781.0</v>
      </c>
      <c r="J33" s="25">
        <v>350386.0</v>
      </c>
      <c r="K33" s="25">
        <v>346978.0</v>
      </c>
      <c r="L33" s="25"/>
      <c r="M33" s="25"/>
      <c r="N33" s="26">
        <f t="shared" si="1"/>
        <v>3407755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42</v>
      </c>
      <c r="B34" s="25">
        <v>235904.0</v>
      </c>
      <c r="C34" s="25">
        <v>235342.0</v>
      </c>
      <c r="D34" s="25">
        <v>292643.0</v>
      </c>
      <c r="E34" s="25">
        <v>270910.0</v>
      </c>
      <c r="F34" s="25">
        <v>271625.0</v>
      </c>
      <c r="G34" s="25">
        <v>259582.0</v>
      </c>
      <c r="H34" s="25">
        <v>288108.0</v>
      </c>
      <c r="I34" s="25">
        <v>288595.0</v>
      </c>
      <c r="J34" s="25">
        <v>263892.0</v>
      </c>
      <c r="K34" s="25">
        <v>274660.0</v>
      </c>
      <c r="L34" s="25"/>
      <c r="M34" s="25"/>
      <c r="N34" s="26">
        <f t="shared" si="1"/>
        <v>2681261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53" t="s">
        <v>55</v>
      </c>
      <c r="B35" s="54">
        <v>6000.0</v>
      </c>
      <c r="C35" s="54">
        <v>5000.0</v>
      </c>
      <c r="D35" s="54">
        <v>5000.0</v>
      </c>
      <c r="E35" s="54">
        <v>5000.0</v>
      </c>
      <c r="F35" s="54">
        <v>5000.0</v>
      </c>
      <c r="G35" s="54">
        <v>5000.0</v>
      </c>
      <c r="H35" s="54">
        <v>5500.0</v>
      </c>
      <c r="I35" s="54">
        <v>6000.0</v>
      </c>
      <c r="J35" s="54">
        <v>5000.0</v>
      </c>
      <c r="K35" s="54">
        <v>5000.0</v>
      </c>
      <c r="L35" s="54"/>
      <c r="M35" s="54"/>
      <c r="N35" s="55">
        <f t="shared" si="1"/>
        <v>52500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8" t="s">
        <v>56</v>
      </c>
      <c r="B36" s="29">
        <f t="shared" ref="B36:M36" si="5">SUM(B32:B35)</f>
        <v>830790</v>
      </c>
      <c r="C36" s="29">
        <f t="shared" si="5"/>
        <v>913402</v>
      </c>
      <c r="D36" s="29">
        <f t="shared" si="5"/>
        <v>1085002</v>
      </c>
      <c r="E36" s="29">
        <f t="shared" si="5"/>
        <v>1034284</v>
      </c>
      <c r="F36" s="29">
        <f t="shared" si="5"/>
        <v>1053623</v>
      </c>
      <c r="G36" s="29">
        <f t="shared" si="5"/>
        <v>987850</v>
      </c>
      <c r="H36" s="29">
        <f t="shared" si="5"/>
        <v>1115169</v>
      </c>
      <c r="I36" s="29">
        <f t="shared" si="5"/>
        <v>1095516</v>
      </c>
      <c r="J36" s="29">
        <f t="shared" si="5"/>
        <v>1043830</v>
      </c>
      <c r="K36" s="29">
        <f t="shared" si="5"/>
        <v>986109</v>
      </c>
      <c r="L36" s="29">
        <f t="shared" si="5"/>
        <v>0</v>
      </c>
      <c r="M36" s="29">
        <f t="shared" si="5"/>
        <v>0</v>
      </c>
      <c r="N36" s="30">
        <f t="shared" si="1"/>
        <v>10145575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74556.0</v>
      </c>
      <c r="C37" s="25">
        <v>77176.0</v>
      </c>
      <c r="D37" s="25">
        <v>96162.0</v>
      </c>
      <c r="E37" s="25">
        <v>98070.0</v>
      </c>
      <c r="F37" s="25">
        <v>96714.0</v>
      </c>
      <c r="G37" s="25">
        <v>87716.0</v>
      </c>
      <c r="H37" s="25">
        <v>103907.0</v>
      </c>
      <c r="I37" s="25">
        <v>105186.0</v>
      </c>
      <c r="J37" s="25">
        <v>98973.0</v>
      </c>
      <c r="K37" s="25">
        <v>84574.0</v>
      </c>
      <c r="L37" s="25"/>
      <c r="M37" s="25"/>
      <c r="N37" s="26">
        <f t="shared" si="1"/>
        <v>923034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44</v>
      </c>
      <c r="B38" s="25">
        <v>113413.0</v>
      </c>
      <c r="C38" s="25">
        <v>118308.0</v>
      </c>
      <c r="D38" s="25">
        <v>134888.0</v>
      </c>
      <c r="E38" s="25">
        <v>140980.0</v>
      </c>
      <c r="F38" s="25">
        <v>161690.0</v>
      </c>
      <c r="G38" s="25">
        <v>159157.0</v>
      </c>
      <c r="H38" s="25">
        <v>171889.0</v>
      </c>
      <c r="I38" s="25">
        <v>187950.0</v>
      </c>
      <c r="J38" s="25">
        <v>169110.0</v>
      </c>
      <c r="K38" s="25">
        <v>163472.0</v>
      </c>
      <c r="L38" s="25"/>
      <c r="M38" s="25"/>
      <c r="N38" s="26">
        <f t="shared" si="1"/>
        <v>1520857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46</v>
      </c>
      <c r="B39" s="25">
        <v>206900.0</v>
      </c>
      <c r="C39" s="25">
        <v>197392.0</v>
      </c>
      <c r="D39" s="25">
        <v>203171.0</v>
      </c>
      <c r="E39" s="25">
        <v>226450.0</v>
      </c>
      <c r="F39" s="25">
        <v>260121.0</v>
      </c>
      <c r="G39" s="25">
        <v>242536.0</v>
      </c>
      <c r="H39" s="25">
        <v>265352.0</v>
      </c>
      <c r="I39" s="25">
        <v>269361.0</v>
      </c>
      <c r="J39" s="25">
        <v>259469.0</v>
      </c>
      <c r="K39" s="25">
        <v>237556.0</v>
      </c>
      <c r="L39" s="25"/>
      <c r="M39" s="25"/>
      <c r="N39" s="26">
        <f t="shared" si="1"/>
        <v>2368308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4" t="s">
        <v>47</v>
      </c>
      <c r="B40" s="25">
        <v>58925.0</v>
      </c>
      <c r="C40" s="25">
        <v>51906.0</v>
      </c>
      <c r="D40" s="25">
        <v>61614.0</v>
      </c>
      <c r="E40" s="25">
        <v>66945.0</v>
      </c>
      <c r="F40" s="25">
        <v>72909.0</v>
      </c>
      <c r="G40" s="25">
        <v>69050.0</v>
      </c>
      <c r="H40" s="25">
        <v>77648.0</v>
      </c>
      <c r="I40" s="25">
        <v>74233.0</v>
      </c>
      <c r="J40" s="25">
        <v>64335.0</v>
      </c>
      <c r="K40" s="25">
        <v>70002.0</v>
      </c>
      <c r="L40" s="25"/>
      <c r="M40" s="25"/>
      <c r="N40" s="26">
        <f t="shared" si="1"/>
        <v>667567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28" t="s">
        <v>48</v>
      </c>
      <c r="B41" s="29">
        <f t="shared" ref="B41:M41" si="6">SUM(B37:B40)</f>
        <v>453794</v>
      </c>
      <c r="C41" s="29">
        <f t="shared" si="6"/>
        <v>444782</v>
      </c>
      <c r="D41" s="29">
        <f t="shared" si="6"/>
        <v>495835</v>
      </c>
      <c r="E41" s="29">
        <f t="shared" si="6"/>
        <v>532445</v>
      </c>
      <c r="F41" s="29">
        <f t="shared" si="6"/>
        <v>591434</v>
      </c>
      <c r="G41" s="29">
        <f t="shared" si="6"/>
        <v>558459</v>
      </c>
      <c r="H41" s="29">
        <f t="shared" si="6"/>
        <v>618796</v>
      </c>
      <c r="I41" s="29">
        <f t="shared" si="6"/>
        <v>636730</v>
      </c>
      <c r="J41" s="29">
        <f t="shared" si="6"/>
        <v>591887</v>
      </c>
      <c r="K41" s="29">
        <f t="shared" si="6"/>
        <v>555604</v>
      </c>
      <c r="L41" s="29">
        <f t="shared" si="6"/>
        <v>0</v>
      </c>
      <c r="M41" s="29">
        <f t="shared" si="6"/>
        <v>0</v>
      </c>
      <c r="N41" s="30">
        <f t="shared" si="1"/>
        <v>5479766</v>
      </c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36" t="s">
        <v>57</v>
      </c>
      <c r="B42" s="56">
        <f t="shared" ref="B42:N42" si="7">B14+B25+B31+B36+B41</f>
        <v>4996877</v>
      </c>
      <c r="C42" s="56">
        <f t="shared" si="7"/>
        <v>4683733</v>
      </c>
      <c r="D42" s="56">
        <f t="shared" si="7"/>
        <v>5525415</v>
      </c>
      <c r="E42" s="56">
        <f t="shared" si="7"/>
        <v>5297637</v>
      </c>
      <c r="F42" s="56">
        <f t="shared" si="7"/>
        <v>5536759</v>
      </c>
      <c r="G42" s="56">
        <f t="shared" si="7"/>
        <v>5463352</v>
      </c>
      <c r="H42" s="56">
        <f t="shared" si="7"/>
        <v>5900488</v>
      </c>
      <c r="I42" s="56">
        <f t="shared" si="7"/>
        <v>5863757</v>
      </c>
      <c r="J42" s="56">
        <f t="shared" si="7"/>
        <v>5691520</v>
      </c>
      <c r="K42" s="56">
        <f t="shared" si="7"/>
        <v>5403183</v>
      </c>
      <c r="L42" s="56">
        <f t="shared" si="7"/>
        <v>0</v>
      </c>
      <c r="M42" s="56">
        <f t="shared" si="7"/>
        <v>0</v>
      </c>
      <c r="N42" s="57">
        <f t="shared" si="7"/>
        <v>54362721</v>
      </c>
      <c r="O42" s="10"/>
      <c r="P42" s="10"/>
      <c r="Q42" s="7"/>
      <c r="R42" s="7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42" t="s">
        <v>50</v>
      </c>
      <c r="B43" s="32"/>
      <c r="C43" s="32"/>
      <c r="D43" s="32"/>
      <c r="E43" s="32"/>
      <c r="F43" s="32"/>
      <c r="G43" s="58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4" t="s">
        <v>51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59"/>
      <c r="N44" s="5"/>
      <c r="O44" s="5"/>
      <c r="P44" s="5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60" t="s">
        <v>66</v>
      </c>
      <c r="B45" s="7"/>
      <c r="C45" s="7"/>
      <c r="D45" s="7"/>
      <c r="E45" s="33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46" t="s">
        <v>52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2002-04-20T10:23:17Z</dcterms:created>
  <dc:creator>Banco de Dados</dc:creator>
</cp:coreProperties>
</file>