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/>
  <mc:AlternateContent xmlns:mc="http://schemas.openxmlformats.org/markup-compatibility/2006">
    <mc:Choice Requires="x15">
      <x15ac:absPath xmlns:x15ac="http://schemas.microsoft.com/office/spreadsheetml/2010/11/ac" url="D:\体积比较大的那种报告\地价监测\2023黄石第四季度\1_新体系测算\转表测试\sample\"/>
    </mc:Choice>
  </mc:AlternateContent>
  <xr:revisionPtr revIDLastSave="0" documentId="13_ncr:1_{437E8C1A-8454-48B4-AE0A-F062D4D72D5A}" xr6:coauthVersionLast="47" xr6:coauthVersionMax="47" xr10:uidLastSave="{00000000-0000-0000-0000-000000000000}"/>
  <bookViews>
    <workbookView xWindow="-120" yWindow="-120" windowWidth="29040" windowHeight="15720" tabRatio="675" activeTab="1" xr2:uid="{00000000-000D-0000-FFFF-FFFF00000000}"/>
  </bookViews>
  <sheets>
    <sheet name="报告信息" sheetId="8" r:id="rId1"/>
    <sheet name="表格信息" sheetId="15" r:id="rId2"/>
    <sheet name="交易样点" sheetId="21" r:id="rId3"/>
    <sheet name="标准宗地信息采集人员登记表" sheetId="14" state="hidden" r:id="rId4"/>
  </sheets>
  <externalReferences>
    <externalReference r:id="rId5"/>
  </externalReferences>
  <definedNames>
    <definedName name="_xlnm._FilterDatabase" localSheetId="3" hidden="1">标准宗地信息采集人员登记表!$A$2:$R$2</definedName>
    <definedName name="_xlnm._FilterDatabase" localSheetId="1" hidden="1">表格信息!$A$3:$CU$5</definedName>
  </definedNames>
  <calcPr calcId="191029"/>
</workbook>
</file>

<file path=xl/calcChain.xml><?xml version="1.0" encoding="utf-8"?>
<calcChain xmlns="http://schemas.openxmlformats.org/spreadsheetml/2006/main">
  <c r="FV5" i="15" l="1"/>
  <c r="FU5" i="15"/>
  <c r="FT5" i="15"/>
  <c r="FS5" i="15"/>
  <c r="FR5" i="15"/>
  <c r="FQ5" i="15"/>
  <c r="FP5" i="15"/>
  <c r="FO5" i="15"/>
  <c r="FN5" i="15"/>
  <c r="FM5" i="15"/>
  <c r="FL5" i="15"/>
  <c r="FK5" i="15"/>
  <c r="FJ5" i="15"/>
  <c r="FI5" i="15"/>
  <c r="FH5" i="15"/>
  <c r="FG5" i="15"/>
  <c r="FW5" i="15" s="1"/>
  <c r="FF5" i="15"/>
  <c r="FE5" i="15"/>
  <c r="FD5" i="15"/>
  <c r="FC5" i="15"/>
  <c r="FB5" i="15"/>
  <c r="FA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DQ5" i="15"/>
  <c r="DP5" i="15"/>
  <c r="DO5" i="15"/>
  <c r="FX5" i="15" s="1"/>
  <c r="DN5" i="15"/>
  <c r="DM5" i="15"/>
  <c r="DL5" i="15"/>
  <c r="DK5" i="15"/>
  <c r="DJ5" i="15"/>
  <c r="DI5" i="15"/>
  <c r="DH5" i="15"/>
  <c r="DG5" i="15"/>
  <c r="DF5" i="15"/>
  <c r="DE5" i="15"/>
  <c r="DD5" i="15"/>
  <c r="DC5" i="15"/>
  <c r="DB5" i="15"/>
  <c r="DA5" i="15"/>
  <c r="CZ5" i="15"/>
  <c r="CY5" i="15"/>
  <c r="CX5" i="15"/>
  <c r="CW5" i="15"/>
  <c r="CV5" i="15"/>
  <c r="CU5" i="15"/>
  <c r="CT5" i="15"/>
  <c r="CS5" i="15"/>
  <c r="CR5" i="15"/>
  <c r="CQ5" i="15"/>
  <c r="CP5" i="15"/>
  <c r="CO5" i="15"/>
  <c r="CN5" i="15"/>
  <c r="CM5" i="15"/>
  <c r="CL5" i="15"/>
  <c r="CK5" i="15"/>
  <c r="CJ5" i="15"/>
  <c r="CI5" i="15"/>
  <c r="CH5" i="15"/>
  <c r="CG5" i="15"/>
  <c r="CF5" i="15"/>
  <c r="CE5" i="15"/>
  <c r="CD5" i="15"/>
  <c r="CC5" i="15"/>
  <c r="CB5" i="15"/>
  <c r="CA5" i="15"/>
  <c r="BZ5" i="15"/>
  <c r="BY5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3" i="21"/>
  <c r="A3" i="8" l="1"/>
  <c r="C3" i="8"/>
  <c r="F3" i="8"/>
  <c r="I3" i="8"/>
  <c r="M3" i="8" s="1"/>
  <c r="H3" i="8"/>
  <c r="O3" i="8"/>
  <c r="G3" i="8"/>
  <c r="E3" i="8"/>
  <c r="L3" i="8"/>
  <c r="P3" i="8" s="1"/>
  <c r="K3" i="8"/>
  <c r="N3" i="8"/>
  <c r="U3" i="8"/>
  <c r="Q3" i="8"/>
  <c r="R3" i="8"/>
  <c r="B3" i="8"/>
  <c r="D3" i="8" l="1"/>
  <c r="J3" i="8"/>
  <c r="V3" i="8" l="1"/>
  <c r="W3" i="8" l="1"/>
</calcChain>
</file>

<file path=xl/sharedStrings.xml><?xml version="1.0" encoding="utf-8"?>
<sst xmlns="http://schemas.openxmlformats.org/spreadsheetml/2006/main" count="4678" uniqueCount="1802">
  <si>
    <t>宗地编号</t>
  </si>
  <si>
    <t>土地估价师</t>
  </si>
  <si>
    <t>估价师证号</t>
  </si>
  <si>
    <t>宗地坐落</t>
  </si>
  <si>
    <t>级别</t>
  </si>
  <si>
    <t>所在区段</t>
  </si>
  <si>
    <t>宗地名称</t>
  </si>
  <si>
    <t>土地面积</t>
  </si>
  <si>
    <t>现状用途</t>
  </si>
  <si>
    <t>现状使用年限</t>
  </si>
  <si>
    <t>现状容积率</t>
  </si>
  <si>
    <t>现状开发程度</t>
  </si>
  <si>
    <t>设定用途</t>
  </si>
  <si>
    <t>设定使用年限</t>
  </si>
  <si>
    <t>设定容积率</t>
  </si>
  <si>
    <t>设定开发程度</t>
  </si>
  <si>
    <t>评估方法一</t>
  </si>
  <si>
    <t>评估方法二</t>
  </si>
  <si>
    <t>方法一权重</t>
  </si>
  <si>
    <t>方法二权重</t>
  </si>
  <si>
    <t>评估基准日</t>
  </si>
  <si>
    <t>设定地价</t>
  </si>
  <si>
    <t>设定楼面价</t>
  </si>
  <si>
    <t>评估基准日（大写）</t>
  </si>
  <si>
    <t>开始作业期（大写）</t>
  </si>
  <si>
    <t>提交日期（大写）</t>
  </si>
  <si>
    <t>甘琳</t>
  </si>
  <si>
    <t>一级</t>
  </si>
  <si>
    <t>商业</t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</si>
  <si>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二三年十二月一日</t>
    </r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</si>
  <si>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二三年十二月十一日</t>
    </r>
  </si>
  <si>
    <t>刘小方</t>
  </si>
  <si>
    <t>2011420107</t>
  </si>
  <si>
    <t>二级</t>
  </si>
  <si>
    <t>魏军芳</t>
  </si>
  <si>
    <t>三级</t>
  </si>
  <si>
    <t>五级</t>
  </si>
  <si>
    <t>四级</t>
  </si>
  <si>
    <t>任文强</t>
  </si>
  <si>
    <t>六级</t>
  </si>
  <si>
    <t>居住</t>
  </si>
  <si>
    <t>余旭波</t>
  </si>
  <si>
    <t>G024</t>
  </si>
  <si>
    <t>工业</t>
  </si>
  <si>
    <t>G025</t>
  </si>
  <si>
    <t>G026</t>
  </si>
  <si>
    <t>G027</t>
  </si>
  <si>
    <t>G028</t>
  </si>
  <si>
    <t>G029</t>
  </si>
  <si>
    <t>G030</t>
  </si>
  <si>
    <t>G031</t>
  </si>
  <si>
    <t>G032</t>
  </si>
  <si>
    <t>贺肖肖</t>
  </si>
  <si>
    <t>李冀云</t>
  </si>
  <si>
    <t>标准宗地编码</t>
  </si>
  <si>
    <t>地面价</t>
  </si>
  <si>
    <t>楼面价</t>
  </si>
  <si>
    <t>土地总价（万元）</t>
  </si>
  <si>
    <t>开发周期(年)</t>
  </si>
  <si>
    <t>土地开发成本</t>
  </si>
  <si>
    <t>容积率</t>
  </si>
  <si>
    <t>开发程度</t>
  </si>
  <si>
    <t>所在土地级别</t>
  </si>
  <si>
    <t>成交时间</t>
  </si>
  <si>
    <t>总价（万元）</t>
  </si>
  <si>
    <t>综合(%)</t>
  </si>
  <si>
    <t>房屋(%)</t>
  </si>
  <si>
    <t>土地(%)</t>
  </si>
  <si>
    <t>序号</t>
  </si>
  <si>
    <t>原标准宗地编码</t>
  </si>
  <si>
    <t>是否同时为一、三季度抽样宗地</t>
  </si>
  <si>
    <t>所在土地用途</t>
  </si>
  <si>
    <t>所在区段编码</t>
  </si>
  <si>
    <t>位置</t>
  </si>
  <si>
    <t>承担估价师1</t>
  </si>
  <si>
    <t>承担估价师2</t>
  </si>
  <si>
    <t>备注</t>
  </si>
  <si>
    <t>姓名</t>
  </si>
  <si>
    <t>土地估价师证号</t>
  </si>
  <si>
    <t>估价师所属机构</t>
  </si>
  <si>
    <t>机构资质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</si>
  <si>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</si>
  <si>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</si>
  <si>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</si>
  <si>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</si>
  <si>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</si>
  <si>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</si>
  <si>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</si>
  <si>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</si>
  <si>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</si>
  <si>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</si>
  <si>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</si>
  <si>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</si>
  <si>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</si>
  <si>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</si>
  <si>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</si>
  <si>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</si>
  <si>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1</t>
  </si>
  <si>
    <t>420100AS0039</t>
  </si>
  <si>
    <t>是</t>
  </si>
  <si>
    <t>S059</t>
  </si>
  <si>
    <t>中山大道818号</t>
  </si>
  <si>
    <t>李希环</t>
  </si>
  <si>
    <t>2012420063</t>
  </si>
  <si>
    <t>永业行（湖北）土地房地产评估咨询有限公司</t>
  </si>
  <si>
    <t>全国范围内从事土地评估业务</t>
  </si>
  <si>
    <t>张静</t>
  </si>
  <si>
    <t>2</t>
  </si>
  <si>
    <t>420100AS0063</t>
  </si>
  <si>
    <t>S060</t>
  </si>
  <si>
    <t>滑坡路</t>
  </si>
  <si>
    <t>3</t>
  </si>
  <si>
    <t>420100AS0148</t>
  </si>
  <si>
    <t>S061</t>
  </si>
  <si>
    <t>新华路与建设大道交叉口</t>
  </si>
  <si>
    <t>4</t>
  </si>
  <si>
    <t>420100AS0041</t>
  </si>
  <si>
    <t>S062</t>
  </si>
  <si>
    <t>洪山路1号</t>
  </si>
  <si>
    <t>5</t>
  </si>
  <si>
    <t>420100AS0108</t>
  </si>
  <si>
    <t>楚河汉街地铁站同成富苑对面</t>
  </si>
  <si>
    <t>6</t>
  </si>
  <si>
    <t>420100AS0109</t>
  </si>
  <si>
    <t>武昌区公正路216号(公正路与沙湖路交汇处)</t>
  </si>
  <si>
    <t>7</t>
  </si>
  <si>
    <t>420100AS0007</t>
  </si>
  <si>
    <t>S063</t>
  </si>
  <si>
    <t>江汉区江汉北路与新华路交汇处</t>
  </si>
  <si>
    <t>8</t>
  </si>
  <si>
    <t>420100AS0088</t>
  </si>
  <si>
    <t>武汉市江岸区西马街台北路72号</t>
  </si>
  <si>
    <t>9</t>
  </si>
  <si>
    <t>420100AS0149</t>
  </si>
  <si>
    <t>S064</t>
  </si>
  <si>
    <t>中山大道与解放公园路交叉口</t>
  </si>
  <si>
    <t>10</t>
  </si>
  <si>
    <t>420100AS0102</t>
  </si>
  <si>
    <t>江岸区沿江大道141号</t>
  </si>
  <si>
    <t>11</t>
  </si>
  <si>
    <t>420100AS0005</t>
  </si>
  <si>
    <t>S065</t>
  </si>
  <si>
    <t>江汉区大兴路</t>
  </si>
  <si>
    <t>12</t>
  </si>
  <si>
    <t>420100AS0064</t>
  </si>
  <si>
    <t>全新街片</t>
  </si>
  <si>
    <t>13</t>
  </si>
  <si>
    <t>420100AS0110</t>
  </si>
  <si>
    <t>硚口区沿河大道165号</t>
  </si>
  <si>
    <t>14</t>
  </si>
  <si>
    <t>420100AS0010</t>
  </si>
  <si>
    <t>S066</t>
  </si>
  <si>
    <t>洪山区武珞路647号</t>
  </si>
  <si>
    <t>15</t>
  </si>
  <si>
    <t>420100AS0077</t>
  </si>
  <si>
    <t>S067</t>
  </si>
  <si>
    <t>武汉市武昌区和平大道与前进路口交汇处</t>
  </si>
  <si>
    <t>张曙东</t>
  </si>
  <si>
    <t>2004420106</t>
  </si>
  <si>
    <t>杨涛</t>
  </si>
  <si>
    <t>16</t>
  </si>
  <si>
    <t>420100AS0078</t>
  </si>
  <si>
    <t>杨园街和平大道733号</t>
  </si>
  <si>
    <t>17</t>
  </si>
  <si>
    <t>420100AS0092</t>
  </si>
  <si>
    <t>武昌区友谊大道</t>
  </si>
  <si>
    <t>18</t>
  </si>
  <si>
    <t>420100AS0111</t>
  </si>
  <si>
    <t>武昌区武车路福星惠誉水岸国际</t>
  </si>
  <si>
    <t>19</t>
  </si>
  <si>
    <t>420100AS0042</t>
  </si>
  <si>
    <t>S068</t>
  </si>
  <si>
    <t>中北路219号</t>
  </si>
  <si>
    <t>20</t>
  </si>
  <si>
    <t>420100AS0068</t>
  </si>
  <si>
    <t>洪山区和平街徐东村徐东路</t>
  </si>
  <si>
    <t>21</t>
  </si>
  <si>
    <t>420100AS0049</t>
  </si>
  <si>
    <t>S069</t>
  </si>
  <si>
    <t>新华下路410号</t>
  </si>
  <si>
    <t>22</t>
  </si>
  <si>
    <t>420100AS0052</t>
  </si>
  <si>
    <t>发展大道与银敦路交汇处</t>
  </si>
  <si>
    <t>23</t>
  </si>
  <si>
    <t>420100AS0071</t>
  </si>
  <si>
    <t>S070</t>
  </si>
  <si>
    <t>常青路292号</t>
  </si>
  <si>
    <t>24</t>
  </si>
  <si>
    <t>420100AS0072</t>
  </si>
  <si>
    <t>汉口王家墩地区原空军汉口机场内</t>
  </si>
  <si>
    <t>25</t>
  </si>
  <si>
    <t>420100AS0112</t>
  </si>
  <si>
    <t>江汉区常青路43号</t>
  </si>
  <si>
    <t>26</t>
  </si>
  <si>
    <t>420100AS0113</t>
  </si>
  <si>
    <t>武汉中央商务区淮海路中段</t>
  </si>
  <si>
    <t>27</t>
  </si>
  <si>
    <t>420100AS0036</t>
  </si>
  <si>
    <t>S071</t>
  </si>
  <si>
    <t>解放大道634号</t>
  </si>
  <si>
    <t>28</t>
  </si>
  <si>
    <t>420100AS0066</t>
  </si>
  <si>
    <t>航空路24号</t>
  </si>
  <si>
    <t>29</t>
  </si>
  <si>
    <t>420100AS0089</t>
  </si>
  <si>
    <t>硚口区宝丰街解放大道300号</t>
  </si>
  <si>
    <t>30</t>
  </si>
  <si>
    <t>420100AS0051</t>
  </si>
  <si>
    <t>S072</t>
  </si>
  <si>
    <t>汉阳大道577号</t>
  </si>
  <si>
    <t>刘勋涛</t>
  </si>
  <si>
    <t>2000420131</t>
  </si>
  <si>
    <t>董泉</t>
  </si>
  <si>
    <t>31</t>
  </si>
  <si>
    <t>420100AS0012</t>
  </si>
  <si>
    <t>S073</t>
  </si>
  <si>
    <t>小洪山东区34号</t>
  </si>
  <si>
    <t>32</t>
  </si>
  <si>
    <t>420100AS0017</t>
  </si>
  <si>
    <t>洪山区珞狮路210号</t>
  </si>
  <si>
    <t>33</t>
  </si>
  <si>
    <t>420100AS0067</t>
  </si>
  <si>
    <t>S074</t>
  </si>
  <si>
    <t>武昌区黄鹤楼街彭刘杨路232号</t>
  </si>
  <si>
    <t>34</t>
  </si>
  <si>
    <t>420100AS0114</t>
  </si>
  <si>
    <t>S075</t>
  </si>
  <si>
    <t xml:space="preserve">汉阳区汉阳大道139号 </t>
  </si>
  <si>
    <t>35</t>
  </si>
  <si>
    <t>420100AS0093</t>
  </si>
  <si>
    <t>S076</t>
  </si>
  <si>
    <t>武昌区水果湖街徐东大街350号</t>
  </si>
  <si>
    <t>36</t>
  </si>
  <si>
    <t>420100AS0035</t>
  </si>
  <si>
    <t>S077</t>
  </si>
  <si>
    <t>洪山区洪山乡卓刀泉村</t>
  </si>
  <si>
    <t>37</t>
  </si>
  <si>
    <t>420100AS0079</t>
  </si>
  <si>
    <t>洪山乡卓刀泉村</t>
  </si>
  <si>
    <t>38</t>
  </si>
  <si>
    <t>420100AS0025</t>
  </si>
  <si>
    <t>S078</t>
  </si>
  <si>
    <t>江汉区姑嫂树路与后湖路交叉口</t>
  </si>
  <si>
    <t>39</t>
  </si>
  <si>
    <t>420100AS0074</t>
  </si>
  <si>
    <t>S079</t>
  </si>
  <si>
    <t>解放大道2159号</t>
  </si>
  <si>
    <t>40</t>
  </si>
  <si>
    <t>420100AS0043</t>
  </si>
  <si>
    <t>S080</t>
  </si>
  <si>
    <t>宗关街解放大道201号</t>
  </si>
  <si>
    <t>41</t>
  </si>
  <si>
    <t>420100AS0054</t>
  </si>
  <si>
    <t>汉西路184号</t>
  </si>
  <si>
    <t>42</t>
  </si>
  <si>
    <t>420100AS0115</t>
  </si>
  <si>
    <t>S081</t>
  </si>
  <si>
    <t>江岸区武汉天地环球智慧中心</t>
  </si>
  <si>
    <t>43</t>
  </si>
  <si>
    <t>420100AS0116</t>
  </si>
  <si>
    <t>芦沟桥路武汉天地</t>
  </si>
  <si>
    <t>44</t>
  </si>
  <si>
    <t>420100AS0016</t>
  </si>
  <si>
    <t>S082</t>
  </si>
  <si>
    <t>洪山区雄楚大街229号</t>
  </si>
  <si>
    <t>45</t>
  </si>
  <si>
    <t>420100AS0069</t>
  </si>
  <si>
    <t>S083</t>
  </si>
  <si>
    <t>鹦鹉大道27号</t>
  </si>
  <si>
    <t>刘宇</t>
  </si>
  <si>
    <t>2004420005</t>
  </si>
  <si>
    <t>郭华</t>
  </si>
  <si>
    <t>2004420172</t>
  </si>
  <si>
    <t>46</t>
  </si>
  <si>
    <t>420100AS0070</t>
  </si>
  <si>
    <t>建桥新村</t>
  </si>
  <si>
    <t>47</t>
  </si>
  <si>
    <t>420100AS0095</t>
  </si>
  <si>
    <t>汉阳区二桥街二桥头玫瑰园大厦</t>
  </si>
  <si>
    <t>48</t>
  </si>
  <si>
    <t>420100AS0117</t>
  </si>
  <si>
    <t>S084</t>
  </si>
  <si>
    <t>青山区和平大道959号</t>
  </si>
  <si>
    <t>49</t>
  </si>
  <si>
    <t>420100AS0026</t>
  </si>
  <si>
    <t>S085</t>
  </si>
  <si>
    <t>青山区和平大道</t>
  </si>
  <si>
    <t>50</t>
  </si>
  <si>
    <t>420100AS0038</t>
  </si>
  <si>
    <t>青山区35街坊</t>
  </si>
  <si>
    <t>51</t>
  </si>
  <si>
    <t>420100AS0011</t>
  </si>
  <si>
    <t>S086</t>
  </si>
  <si>
    <t>青山区武青三干道</t>
  </si>
  <si>
    <t>52</t>
  </si>
  <si>
    <t>420100AS0083</t>
  </si>
  <si>
    <t>洪山区和平街大洲村</t>
  </si>
  <si>
    <t>53</t>
  </si>
  <si>
    <t>420100AS0015</t>
  </si>
  <si>
    <t>S087</t>
  </si>
  <si>
    <t>江汉区汉兴街贺家墩村</t>
  </si>
  <si>
    <t>54</t>
  </si>
  <si>
    <t>420100AS0020</t>
  </si>
  <si>
    <t>江汉区汉兴街姑嫂树村</t>
  </si>
  <si>
    <t>55</t>
  </si>
  <si>
    <t>420100AS0106</t>
  </si>
  <si>
    <t>S088</t>
  </si>
  <si>
    <t>江岸区金桥大道特1号</t>
  </si>
  <si>
    <t>56</t>
  </si>
  <si>
    <t>420100AS0118</t>
  </si>
  <si>
    <t>江岸区兴业路与后湖四路交汇处</t>
  </si>
  <si>
    <t>57</t>
  </si>
  <si>
    <t>420100AS0103</t>
  </si>
  <si>
    <t>S089</t>
  </si>
  <si>
    <t>武昌区恒安路与雅安街交汇处</t>
  </si>
  <si>
    <t>58</t>
  </si>
  <si>
    <t>420100AS0101</t>
  </si>
  <si>
    <t>武昌区丁字桥路518号</t>
  </si>
  <si>
    <t>59</t>
  </si>
  <si>
    <t>420100AS0080</t>
  </si>
  <si>
    <t>S090</t>
  </si>
  <si>
    <t>汉阳区龙阳村隆祥街与龙阳大道交汇处</t>
  </si>
  <si>
    <t>60</t>
  </si>
  <si>
    <t>420100AS0105</t>
  </si>
  <si>
    <t>汉阳区鹦鹉大道446号</t>
  </si>
  <si>
    <t>王小昕</t>
  </si>
  <si>
    <t>2013420033</t>
  </si>
  <si>
    <t>李斯</t>
  </si>
  <si>
    <t>2007420019</t>
  </si>
  <si>
    <t>61</t>
  </si>
  <si>
    <t>420100AS0119</t>
  </si>
  <si>
    <t>S091</t>
  </si>
  <si>
    <t xml:space="preserve">汉阳区晴川大道666号 </t>
  </si>
  <si>
    <t>62</t>
  </si>
  <si>
    <t>420100AS0120</t>
  </si>
  <si>
    <t>汉阳区四新北路与国博大道交汇处</t>
  </si>
  <si>
    <t>63</t>
  </si>
  <si>
    <t>420100AS0084</t>
  </si>
  <si>
    <t>S092</t>
  </si>
  <si>
    <t>洪山区关山街民院路以东</t>
  </si>
  <si>
    <t>64</t>
  </si>
  <si>
    <t>420100AS0107</t>
  </si>
  <si>
    <t>洪山区高新开发区光谷大道22号</t>
  </si>
  <si>
    <t>65</t>
  </si>
  <si>
    <t>420100AS0098</t>
  </si>
  <si>
    <t>S093</t>
  </si>
  <si>
    <t>珞瑜路与华谷大道交汇处</t>
  </si>
  <si>
    <t>66</t>
  </si>
  <si>
    <t>420100AS0121</t>
  </si>
  <si>
    <t>洪山区关山口特1号</t>
  </si>
  <si>
    <t>67</t>
  </si>
  <si>
    <t>420100AS0122</t>
  </si>
  <si>
    <t>S094</t>
  </si>
  <si>
    <t>硚口区解放大道与古田二路交汇处</t>
  </si>
  <si>
    <t>68</t>
  </si>
  <si>
    <t>420100AS0123</t>
  </si>
  <si>
    <t>古田路68号</t>
  </si>
  <si>
    <t>69</t>
  </si>
  <si>
    <t>420100AS0099</t>
  </si>
  <si>
    <t>S095</t>
  </si>
  <si>
    <t>武昌区白沙洲街烽火村</t>
  </si>
  <si>
    <t>70</t>
  </si>
  <si>
    <t>420100AS0124</t>
  </si>
  <si>
    <t>S096</t>
  </si>
  <si>
    <t>龙阳大道与四新大道交叉口东侧</t>
  </si>
  <si>
    <t>71</t>
  </si>
  <si>
    <t>420100AS0100</t>
  </si>
  <si>
    <t>S097</t>
  </si>
  <si>
    <t>关山大道南段</t>
  </si>
  <si>
    <t>72</t>
  </si>
  <si>
    <t>420100AS0125</t>
  </si>
  <si>
    <t>S098</t>
  </si>
  <si>
    <t xml:space="preserve">东西湖区金银潭大道1号 </t>
  </si>
  <si>
    <t>73</t>
  </si>
  <si>
    <t>420100AS0126</t>
  </si>
  <si>
    <t>S099</t>
  </si>
  <si>
    <t>谌家矶大道119号</t>
  </si>
  <si>
    <t>74</t>
  </si>
  <si>
    <t>420100AS0097</t>
  </si>
  <si>
    <t>S100</t>
  </si>
  <si>
    <t>硚口区长升路与丰茂路交汇处</t>
  </si>
  <si>
    <t>75</t>
  </si>
  <si>
    <t>420100AS0127</t>
  </si>
  <si>
    <t>硚口区额头湾三环线与解放大道交汇处</t>
  </si>
  <si>
    <t>杨雪莲</t>
  </si>
  <si>
    <t>2010420006</t>
  </si>
  <si>
    <t>朱玲</t>
  </si>
  <si>
    <t>76</t>
  </si>
  <si>
    <t>420100AS0034</t>
  </si>
  <si>
    <t>S101</t>
  </si>
  <si>
    <t>汉阳区武汉经济技术开发区内318国道与神龙路交汇处</t>
  </si>
  <si>
    <t>77</t>
  </si>
  <si>
    <t>420100AS0037</t>
  </si>
  <si>
    <t>七级</t>
  </si>
  <si>
    <t>武汉经济技术开发区IC地块</t>
  </si>
  <si>
    <t>78</t>
  </si>
  <si>
    <t>420100AS0128</t>
  </si>
  <si>
    <t>S102</t>
  </si>
  <si>
    <t>青山区冶金大道206号</t>
  </si>
  <si>
    <t>79</t>
  </si>
  <si>
    <t>420100AS0058</t>
  </si>
  <si>
    <t>S103</t>
  </si>
  <si>
    <t>长征村八坦路148号</t>
  </si>
  <si>
    <t>80</t>
  </si>
  <si>
    <t>420100AS0129</t>
  </si>
  <si>
    <t>洪山区野芷湖西路16号</t>
  </si>
  <si>
    <t>81</t>
  </si>
  <si>
    <t>420100AS0104</t>
  </si>
  <si>
    <t>S104</t>
  </si>
  <si>
    <t>汉阳区龙阳大道与四新大道交口西南侧</t>
  </si>
  <si>
    <t>82</t>
  </si>
  <si>
    <t>420100AS0086</t>
  </si>
  <si>
    <t>武汉市龙阳大道靠近三环线处</t>
  </si>
  <si>
    <t>83</t>
  </si>
  <si>
    <t>420100AS0130</t>
  </si>
  <si>
    <t>S105</t>
  </si>
  <si>
    <t>高新大道788号</t>
  </si>
  <si>
    <t>84</t>
  </si>
  <si>
    <t>420100AS0131</t>
  </si>
  <si>
    <t>S106</t>
  </si>
  <si>
    <t>吴家山四明路以东、市场路以南、吴南花园以北</t>
  </si>
  <si>
    <t>85</t>
  </si>
  <si>
    <t>420100AS0132</t>
  </si>
  <si>
    <t>东西湖区舵落口大市场</t>
  </si>
  <si>
    <t>86</t>
  </si>
  <si>
    <t>420100AS0133</t>
  </si>
  <si>
    <t>S107</t>
  </si>
  <si>
    <t>青山区康美路北湖花园东侧</t>
  </si>
  <si>
    <t>87</t>
  </si>
  <si>
    <t>420100AS0134</t>
  </si>
  <si>
    <t>八级</t>
  </si>
  <si>
    <t>S108</t>
  </si>
  <si>
    <t>洪山区光谷三路666号</t>
  </si>
  <si>
    <t>88</t>
  </si>
  <si>
    <t>420100AS0087</t>
  </si>
  <si>
    <t>S109</t>
  </si>
  <si>
    <t>武汉经济开发区10R2地块</t>
  </si>
  <si>
    <t>89</t>
  </si>
  <si>
    <t>420100AS0135</t>
  </si>
  <si>
    <t>武汉经济技术开发区硃山湖大道220号</t>
  </si>
  <si>
    <t>90</t>
  </si>
  <si>
    <t>420100AS0136</t>
  </si>
  <si>
    <t>S110</t>
  </si>
  <si>
    <t>东西湖大道6003号九通路路口</t>
  </si>
  <si>
    <t>吴毅</t>
  </si>
  <si>
    <t>2013420152</t>
  </si>
  <si>
    <t>周玫</t>
  </si>
  <si>
    <t>91</t>
  </si>
  <si>
    <t>420100AS0096</t>
  </si>
  <si>
    <t>S111</t>
  </si>
  <si>
    <t>大学园路北段</t>
  </si>
  <si>
    <t>92</t>
  </si>
  <si>
    <t>420100AS0137</t>
  </si>
  <si>
    <t>S112</t>
  </si>
  <si>
    <t>新洲区阳逻街阳光大道215号</t>
  </si>
  <si>
    <t>93</t>
  </si>
  <si>
    <t>420100AS0138</t>
  </si>
  <si>
    <t>S113</t>
  </si>
  <si>
    <t>高新六路与康一路交汇处</t>
  </si>
  <si>
    <t>94</t>
  </si>
  <si>
    <t>420100AS0139</t>
  </si>
  <si>
    <t>东湖开发区高新大道999号</t>
  </si>
  <si>
    <t>95</t>
  </si>
  <si>
    <t>420100AS0140</t>
  </si>
  <si>
    <t>S114</t>
  </si>
  <si>
    <t>新天大道117号</t>
  </si>
  <si>
    <t>96</t>
  </si>
  <si>
    <t>420100AS0141</t>
  </si>
  <si>
    <t>S115</t>
  </si>
  <si>
    <t>黄陂区汉口北大道以南、岱黄公路以西</t>
  </si>
  <si>
    <t>97</t>
  </si>
  <si>
    <t>420100AS0142</t>
  </si>
  <si>
    <t>S116</t>
  </si>
  <si>
    <t>汉南区兴三路258号</t>
  </si>
  <si>
    <t>98</t>
  </si>
  <si>
    <t>420100AS0143</t>
  </si>
  <si>
    <t>汉南区汉南大道</t>
  </si>
  <si>
    <t>99</t>
  </si>
  <si>
    <t>420100AS0144</t>
  </si>
  <si>
    <t>S117</t>
  </si>
  <si>
    <t>武湖农场汉施大道99号</t>
  </si>
  <si>
    <t>100</t>
  </si>
  <si>
    <t>420100AS0145</t>
  </si>
  <si>
    <t>S118</t>
  </si>
  <si>
    <t>江夏区纸坊街大桥村</t>
  </si>
  <si>
    <t>101</t>
  </si>
  <si>
    <t>420100AS0146</t>
  </si>
  <si>
    <t>江夏区纸坊街文化路</t>
  </si>
  <si>
    <t>102</t>
  </si>
  <si>
    <t>420100AS0147</t>
  </si>
  <si>
    <t>S119</t>
  </si>
  <si>
    <t>洪山区丽水南路福星惠誉东澜岸</t>
  </si>
  <si>
    <t>103</t>
  </si>
  <si>
    <t>420100AJ0114</t>
  </si>
  <si>
    <t>J053</t>
  </si>
  <si>
    <t>武昌区商务区和平大道750号</t>
  </si>
  <si>
    <t>104</t>
  </si>
  <si>
    <t>420100AJ0025</t>
  </si>
  <si>
    <t>J054</t>
  </si>
  <si>
    <t>武昌区临江大道76号</t>
  </si>
  <si>
    <t>105</t>
  </si>
  <si>
    <t>420100AJ0115</t>
  </si>
  <si>
    <t>J055</t>
  </si>
  <si>
    <t>武昌区秦园东路与沙湖路交叉口</t>
  </si>
  <si>
    <t>贾书佩</t>
  </si>
  <si>
    <t>106</t>
  </si>
  <si>
    <t>420100AJ0023</t>
  </si>
  <si>
    <t>J056</t>
  </si>
  <si>
    <t>中北路126号</t>
  </si>
  <si>
    <t>107</t>
  </si>
  <si>
    <t>420100AJ0024</t>
  </si>
  <si>
    <t>J057</t>
  </si>
  <si>
    <t>武昌区水果湖街中北路23号</t>
  </si>
  <si>
    <t>108</t>
  </si>
  <si>
    <t>420100AJ0002</t>
  </si>
  <si>
    <t>J058</t>
  </si>
  <si>
    <t>江岸区永清街</t>
  </si>
  <si>
    <t>109</t>
  </si>
  <si>
    <t>420100AJ0003</t>
  </si>
  <si>
    <t>J059</t>
  </si>
  <si>
    <t>江岸区六合路26-28号</t>
  </si>
  <si>
    <t>110</t>
  </si>
  <si>
    <t>420100AJ0011</t>
  </si>
  <si>
    <t>J060</t>
  </si>
  <si>
    <t>江岸区大智路66号</t>
  </si>
  <si>
    <t>111</t>
  </si>
  <si>
    <t>420100AJ0116</t>
  </si>
  <si>
    <t>J061</t>
  </si>
  <si>
    <t>江岸区洞庭街130号</t>
  </si>
  <si>
    <t>112</t>
  </si>
  <si>
    <t>420100AJ0017</t>
  </si>
  <si>
    <t>J062</t>
  </si>
  <si>
    <t>硚口区解放大道302号</t>
  </si>
  <si>
    <t>113</t>
  </si>
  <si>
    <t>420100AJ0100</t>
  </si>
  <si>
    <t>J063</t>
  </si>
  <si>
    <t>硚口区沿河大道214号</t>
  </si>
  <si>
    <t>114</t>
  </si>
  <si>
    <t>420100AJ0117</t>
  </si>
  <si>
    <t>J064</t>
  </si>
  <si>
    <t>江汉区西北湖路1-1号</t>
  </si>
  <si>
    <t>115</t>
  </si>
  <si>
    <t>420100AJ0027</t>
  </si>
  <si>
    <t>J065</t>
  </si>
  <si>
    <t>中山路312号</t>
  </si>
  <si>
    <t>116</t>
  </si>
  <si>
    <t>420100AJ0022</t>
  </si>
  <si>
    <t>J066</t>
  </si>
  <si>
    <t>武昌区水果湖街徐东路50号</t>
  </si>
  <si>
    <t>117</t>
  </si>
  <si>
    <t>420100AJ0029</t>
  </si>
  <si>
    <t>J067</t>
  </si>
  <si>
    <t>武昌区民主路717号</t>
  </si>
  <si>
    <t>118</t>
  </si>
  <si>
    <t>420100AJ0028</t>
  </si>
  <si>
    <t>J068</t>
  </si>
  <si>
    <t>武昌区临江大道60号</t>
  </si>
  <si>
    <t>119</t>
  </si>
  <si>
    <t>420100AJ0031</t>
  </si>
  <si>
    <t>J069</t>
  </si>
  <si>
    <t xml:space="preserve"> 武昌区彭刘杨路228号</t>
  </si>
  <si>
    <t>120</t>
  </si>
  <si>
    <t>420100AJ0030</t>
  </si>
  <si>
    <t>J070</t>
  </si>
  <si>
    <t>武昌八一路465号</t>
  </si>
  <si>
    <t>黄长勇</t>
  </si>
  <si>
    <t>2010420048</t>
  </si>
  <si>
    <t>刘恒慧</t>
  </si>
  <si>
    <t>121</t>
  </si>
  <si>
    <t>420100AJ0099</t>
  </si>
  <si>
    <t>J071</t>
  </si>
  <si>
    <t>洪山区广埠屯邱家湾2号</t>
  </si>
  <si>
    <t>122</t>
  </si>
  <si>
    <t>420100AJ0042</t>
  </si>
  <si>
    <t>J072</t>
  </si>
  <si>
    <t>洪山区街道口南村110号</t>
  </si>
  <si>
    <t>123</t>
  </si>
  <si>
    <t>420100AJ0118</t>
  </si>
  <si>
    <t>J073</t>
  </si>
  <si>
    <t>武汉市徐东大街122号</t>
  </si>
  <si>
    <t>124</t>
  </si>
  <si>
    <t>420100AJ0055</t>
  </si>
  <si>
    <t>J074</t>
  </si>
  <si>
    <t>洪山区雄楚大街991</t>
  </si>
  <si>
    <t>125</t>
  </si>
  <si>
    <t>420100AJ0008</t>
  </si>
  <si>
    <t>J075</t>
  </si>
  <si>
    <t>江岸区解放公园路83号</t>
  </si>
  <si>
    <t>126</t>
  </si>
  <si>
    <t>420100AJ0041</t>
  </si>
  <si>
    <t>J076</t>
  </si>
  <si>
    <t>江汉区马场角路64号</t>
  </si>
  <si>
    <t>127</t>
  </si>
  <si>
    <t>420100AJ0119</t>
  </si>
  <si>
    <t>J077</t>
  </si>
  <si>
    <t>硚口宝丰二路5号(血液中心宿舍附近)</t>
  </si>
  <si>
    <t>128</t>
  </si>
  <si>
    <t>420100AJ0016</t>
  </si>
  <si>
    <t>J078</t>
  </si>
  <si>
    <t>新华小路41号</t>
  </si>
  <si>
    <t>129</t>
  </si>
  <si>
    <t>420100AJ0120</t>
  </si>
  <si>
    <t>J079</t>
  </si>
  <si>
    <t>硚口区月湖桥与硚口路交叉口西北200米</t>
  </si>
  <si>
    <t>130</t>
  </si>
  <si>
    <t>420100AJ0121</t>
  </si>
  <si>
    <t>J080</t>
  </si>
  <si>
    <t>江岸区惠济路49号</t>
  </si>
  <si>
    <t>131</t>
  </si>
  <si>
    <t>420100AJ0122</t>
  </si>
  <si>
    <t>J081</t>
  </si>
  <si>
    <t>江汉区范湖广场路8号</t>
  </si>
  <si>
    <t>132</t>
  </si>
  <si>
    <t>420100AJ0020</t>
  </si>
  <si>
    <t>J082</t>
  </si>
  <si>
    <t xml:space="preserve"> 汉阳区阳新路3号</t>
  </si>
  <si>
    <t>133</t>
  </si>
  <si>
    <t>420100AJ0123</t>
  </si>
  <si>
    <t>J083</t>
  </si>
  <si>
    <t>鲁磨路399号金域国际</t>
  </si>
  <si>
    <t>134</t>
  </si>
  <si>
    <t>420100AJ0124</t>
  </si>
  <si>
    <t>J084</t>
  </si>
  <si>
    <t>雄楚大街450号(卓刀泉南路路口)</t>
  </si>
  <si>
    <t>135</t>
  </si>
  <si>
    <t>420100AJ0077</t>
  </si>
  <si>
    <t>J085</t>
  </si>
  <si>
    <t>建设五路与红钢一街交汇处</t>
  </si>
  <si>
    <t>胡强</t>
  </si>
  <si>
    <t>136</t>
  </si>
  <si>
    <t>420100AJ0047</t>
  </si>
  <si>
    <t>J086</t>
  </si>
  <si>
    <t>青山区43街坊</t>
  </si>
  <si>
    <t>137</t>
  </si>
  <si>
    <t>420100AJ0086</t>
  </si>
  <si>
    <t>J087</t>
  </si>
  <si>
    <t>纺机路29号</t>
  </si>
  <si>
    <t>138</t>
  </si>
  <si>
    <t>420100AJ0125</t>
  </si>
  <si>
    <t>J088</t>
  </si>
  <si>
    <t>武汉市武昌区铁机路48号</t>
  </si>
  <si>
    <t>139</t>
  </si>
  <si>
    <t>420100AJ0126</t>
  </si>
  <si>
    <t>J089</t>
  </si>
  <si>
    <t>徐东大街梨园侧路19号</t>
  </si>
  <si>
    <t>140</t>
  </si>
  <si>
    <t>420100AJ0127</t>
  </si>
  <si>
    <t>J090</t>
  </si>
  <si>
    <t>洪山区文昌路90号</t>
  </si>
  <si>
    <t>141</t>
  </si>
  <si>
    <t>420100AJ0089</t>
  </si>
  <si>
    <t>J091</t>
  </si>
  <si>
    <t>武昌区紫阳街解放路78-88号</t>
  </si>
  <si>
    <t>142</t>
  </si>
  <si>
    <t>420100AJ0098</t>
  </si>
  <si>
    <t>J092</t>
  </si>
  <si>
    <t>洪山区静安路8号</t>
  </si>
  <si>
    <t>143</t>
  </si>
  <si>
    <t>420100AJ0043</t>
  </si>
  <si>
    <t>J093</t>
  </si>
  <si>
    <t>洪山区珞南街卓刀泉路32号</t>
  </si>
  <si>
    <t>144</t>
  </si>
  <si>
    <t>420100AJ0128</t>
  </si>
  <si>
    <t>J094</t>
  </si>
  <si>
    <t>洪山区虎泉街299号</t>
  </si>
  <si>
    <t>145</t>
  </si>
  <si>
    <t>420100AJ0129</t>
  </si>
  <si>
    <t>J095</t>
  </si>
  <si>
    <t>武汉鲁磨路国光大厦旁曹家湾97号(中百超市后)</t>
  </si>
  <si>
    <t>146</t>
  </si>
  <si>
    <t>420100AJ0096</t>
  </si>
  <si>
    <t>J096</t>
  </si>
  <si>
    <t>雄楚大街998号</t>
  </si>
  <si>
    <t>147</t>
  </si>
  <si>
    <t>420100AJ0058</t>
  </si>
  <si>
    <t>J097</t>
  </si>
  <si>
    <t>江岸区二七路300号</t>
  </si>
  <si>
    <t>148</t>
  </si>
  <si>
    <t>420100AJ0130</t>
  </si>
  <si>
    <t>J098</t>
  </si>
  <si>
    <t>江岸区二七街二七路操场街18号</t>
  </si>
  <si>
    <t>149</t>
  </si>
  <si>
    <t>420100AJ0101</t>
  </si>
  <si>
    <t>J099</t>
  </si>
  <si>
    <t>建一路2号</t>
  </si>
  <si>
    <t>150</t>
  </si>
  <si>
    <t>420100AJ0039</t>
  </si>
  <si>
    <t>J100</t>
  </si>
  <si>
    <t>江汉区唐家敦33号</t>
  </si>
  <si>
    <t>肖国斌</t>
  </si>
  <si>
    <t>刘佳</t>
  </si>
  <si>
    <t>2011420055</t>
  </si>
  <si>
    <t>151</t>
  </si>
  <si>
    <t>420100AJ0131</t>
  </si>
  <si>
    <t>J101</t>
  </si>
  <si>
    <t>江汉区淮海路武汉CBD泛海国际·桂海园</t>
  </si>
  <si>
    <t>152</t>
  </si>
  <si>
    <t>420100AJ0103</t>
  </si>
  <si>
    <t>J102</t>
  </si>
  <si>
    <t>赫山新村46号</t>
  </si>
  <si>
    <t>153</t>
  </si>
  <si>
    <t>420100AJ0038</t>
  </si>
  <si>
    <t>J103</t>
  </si>
  <si>
    <t>汉阳区汉阳大道314号</t>
  </si>
  <si>
    <t>154</t>
  </si>
  <si>
    <t>420100AJ0035</t>
  </si>
  <si>
    <t>J104</t>
  </si>
  <si>
    <t>汉阳区马沧湖路83号</t>
  </si>
  <si>
    <t>155</t>
  </si>
  <si>
    <t>420100AJ0060</t>
  </si>
  <si>
    <t>J105</t>
  </si>
  <si>
    <t>汉阳区鹦鹉大道265号</t>
  </si>
  <si>
    <t>156</t>
  </si>
  <si>
    <t>420100AJ0132</t>
  </si>
  <si>
    <t>汉阳区马鹦路</t>
  </si>
  <si>
    <t>157</t>
  </si>
  <si>
    <t>420100AJ0037</t>
  </si>
  <si>
    <t>J106</t>
  </si>
  <si>
    <t>汉阳区马沧湖路59号</t>
  </si>
  <si>
    <t>158</t>
  </si>
  <si>
    <t>420100AJ0133</t>
  </si>
  <si>
    <t>J107</t>
  </si>
  <si>
    <t>武昌区欢乐大道196号</t>
  </si>
  <si>
    <t>159</t>
  </si>
  <si>
    <t>420100AJ0134</t>
  </si>
  <si>
    <t>J108</t>
  </si>
  <si>
    <t>洪山区南湖北岸特1号</t>
  </si>
  <si>
    <t>160</t>
  </si>
  <si>
    <t>420100AJ0135</t>
  </si>
  <si>
    <t>J109</t>
  </si>
  <si>
    <t>南湖大道101号</t>
  </si>
  <si>
    <t>161</t>
  </si>
  <si>
    <t>420100AJ0091</t>
  </si>
  <si>
    <t>J110</t>
  </si>
  <si>
    <t>洪山区珞喻东路2号</t>
  </si>
  <si>
    <t>162</t>
  </si>
  <si>
    <t>420100AJ0136</t>
  </si>
  <si>
    <t>J111</t>
  </si>
  <si>
    <t>洪山欢乐大道与仁和路交汇处(近欢乐谷)</t>
  </si>
  <si>
    <t>163</t>
  </si>
  <si>
    <t>420100AJ0050</t>
  </si>
  <si>
    <t>J112</t>
  </si>
  <si>
    <t>青山区工业二路25号</t>
  </si>
  <si>
    <t>164</t>
  </si>
  <si>
    <t>420100AJ0137</t>
  </si>
  <si>
    <t>J113</t>
  </si>
  <si>
    <t>洪山区友谊大道722号（武青三干道理工大学旁）</t>
  </si>
  <si>
    <t>165</t>
  </si>
  <si>
    <t>420100AJ0066</t>
  </si>
  <si>
    <t>J114</t>
  </si>
  <si>
    <t>洪山区洪山乡井岗村</t>
  </si>
  <si>
    <t>宣娟娟</t>
  </si>
  <si>
    <t>2009420012</t>
  </si>
  <si>
    <t>166</t>
  </si>
  <si>
    <t>420100AJ0053</t>
  </si>
  <si>
    <t>J115</t>
  </si>
  <si>
    <t>洪山区珞狮路特1号</t>
  </si>
  <si>
    <t>167</t>
  </si>
  <si>
    <t>420100AJ0076</t>
  </si>
  <si>
    <t>J116</t>
  </si>
  <si>
    <t>江岸区后湖幸福大道二七村旁</t>
  </si>
  <si>
    <t>168</t>
  </si>
  <si>
    <t>420100AJ0138</t>
  </si>
  <si>
    <t>J117</t>
  </si>
  <si>
    <t>红旗渠路常青一路88号</t>
  </si>
  <si>
    <t>169</t>
  </si>
  <si>
    <t>420100AJ0062</t>
  </si>
  <si>
    <t>J118</t>
  </si>
  <si>
    <t>硚口区简易路126号</t>
  </si>
  <si>
    <t>170</t>
  </si>
  <si>
    <t>420100AJ0102</t>
  </si>
  <si>
    <t>J119</t>
  </si>
  <si>
    <t>武汉金家墩街特1号</t>
  </si>
  <si>
    <t>171</t>
  </si>
  <si>
    <t>420100AJ0139</t>
  </si>
  <si>
    <t>J120</t>
  </si>
  <si>
    <t>江岸区丹水池街堤角矿场路6号</t>
  </si>
  <si>
    <t>172</t>
  </si>
  <si>
    <t>420100AJ0140</t>
  </si>
  <si>
    <t>J121</t>
  </si>
  <si>
    <t>发展大道复兴村57号</t>
  </si>
  <si>
    <t>173</t>
  </si>
  <si>
    <t>420100AJ0141</t>
  </si>
  <si>
    <t>J122</t>
  </si>
  <si>
    <t>汉阳区玉龙路70号</t>
  </si>
  <si>
    <t>174</t>
  </si>
  <si>
    <t>420100AJ0113</t>
  </si>
  <si>
    <t>J123</t>
  </si>
  <si>
    <t>汉阳区琴台大道与赫山路交汇处</t>
  </si>
  <si>
    <t>175</t>
  </si>
  <si>
    <t>420100AJ0142</t>
  </si>
  <si>
    <t>J124</t>
  </si>
  <si>
    <t>汉阳区琴台大道503号</t>
  </si>
  <si>
    <t>176</t>
  </si>
  <si>
    <t>420100AJ0048</t>
  </si>
  <si>
    <t>J125</t>
  </si>
  <si>
    <t>汉阳区罗七北路雨淋山</t>
  </si>
  <si>
    <t>177</t>
  </si>
  <si>
    <t>420100AJ0036</t>
  </si>
  <si>
    <t>J126</t>
  </si>
  <si>
    <t>汉阳区马沧湖路58号</t>
  </si>
  <si>
    <t>178</t>
  </si>
  <si>
    <t>420100AJ0143</t>
  </si>
  <si>
    <t>J127</t>
  </si>
  <si>
    <t>鹦鹉大道373号</t>
  </si>
  <si>
    <t>179</t>
  </si>
  <si>
    <t>420100AJ0144</t>
  </si>
  <si>
    <t>J128</t>
  </si>
  <si>
    <t>四新北路606号</t>
  </si>
  <si>
    <t>180</t>
  </si>
  <si>
    <t>420100AJ0093</t>
  </si>
  <si>
    <t>J129</t>
  </si>
  <si>
    <t>汉阳区永丰乡龙阳村</t>
  </si>
  <si>
    <t>胡婷</t>
  </si>
  <si>
    <t>181</t>
  </si>
  <si>
    <t>420100AJ0145</t>
  </si>
  <si>
    <t>J130</t>
  </si>
  <si>
    <t>汉阳区四新南路</t>
  </si>
  <si>
    <t>182</t>
  </si>
  <si>
    <t>420100AJ0146</t>
  </si>
  <si>
    <t>J131</t>
  </si>
  <si>
    <t>琴台大道与阳城西路交叉口的琴断口G地块</t>
  </si>
  <si>
    <t>183</t>
  </si>
  <si>
    <t>420100AJ0083</t>
  </si>
  <si>
    <t>J132</t>
  </si>
  <si>
    <t>两湖大道以东，民族大道中南政法大学对面</t>
  </si>
  <si>
    <t>184</t>
  </si>
  <si>
    <t>420100AJ0094</t>
  </si>
  <si>
    <t>J133</t>
  </si>
  <si>
    <t>珞喻东路26号</t>
  </si>
  <si>
    <t>185</t>
  </si>
  <si>
    <t>420100AJ0147</t>
  </si>
  <si>
    <t>J134</t>
  </si>
  <si>
    <t>洪山区欢乐大道白马馨居</t>
  </si>
  <si>
    <t>186</t>
  </si>
  <si>
    <t>420100AJ0108</t>
  </si>
  <si>
    <t>J135</t>
  </si>
  <si>
    <t>洪山区武丰村</t>
  </si>
  <si>
    <t>187</t>
  </si>
  <si>
    <t>420100AJ0148</t>
  </si>
  <si>
    <t>J136</t>
  </si>
  <si>
    <t>青山区工人村路66号</t>
  </si>
  <si>
    <t>188</t>
  </si>
  <si>
    <t>420100AJ0149</t>
  </si>
  <si>
    <t>J137</t>
  </si>
  <si>
    <t>洪山区武金堤东路与堤东街交汇处(南外滩)</t>
  </si>
  <si>
    <t>189</t>
  </si>
  <si>
    <t>420100AJ0150</t>
  </si>
  <si>
    <t>J138</t>
  </si>
  <si>
    <t>珞狮路328号</t>
  </si>
  <si>
    <t>190</t>
  </si>
  <si>
    <t>420100AJ0085</t>
  </si>
  <si>
    <t>J139</t>
  </si>
  <si>
    <t>丰收村8号</t>
  </si>
  <si>
    <t>191</t>
  </si>
  <si>
    <t>420100AJ0151</t>
  </si>
  <si>
    <t>J140</t>
  </si>
  <si>
    <t>江汉区江达路6号</t>
  </si>
  <si>
    <t>192</t>
  </si>
  <si>
    <t>420100AJ0068</t>
  </si>
  <si>
    <t>J141</t>
  </si>
  <si>
    <t>江岸区后湖新益村、新春村、黄浦村</t>
  </si>
  <si>
    <t>193</t>
  </si>
  <si>
    <t>420100AJ0152</t>
  </si>
  <si>
    <t>J142</t>
  </si>
  <si>
    <t>古田三路68号</t>
  </si>
  <si>
    <t>194</t>
  </si>
  <si>
    <t>420100AJ0153</t>
  </si>
  <si>
    <t>J143</t>
  </si>
  <si>
    <t>硚口区丰泽路100</t>
  </si>
  <si>
    <t>195</t>
  </si>
  <si>
    <t>420100AJ0154</t>
  </si>
  <si>
    <t>J144</t>
  </si>
  <si>
    <t>硚口区古田三路罗家墩</t>
  </si>
  <si>
    <t>盛轩捷</t>
  </si>
  <si>
    <t>2012420107</t>
  </si>
  <si>
    <t>王辉</t>
  </si>
  <si>
    <t>196</t>
  </si>
  <si>
    <t>420100AJ0059</t>
  </si>
  <si>
    <t>J145</t>
  </si>
  <si>
    <t>江汉区姑嫂树村</t>
  </si>
  <si>
    <t>197</t>
  </si>
  <si>
    <t>420100AJ0155</t>
  </si>
  <si>
    <t>J146</t>
  </si>
  <si>
    <t>江汉区常青路125号</t>
  </si>
  <si>
    <t>198</t>
  </si>
  <si>
    <t>420100AJ0156</t>
  </si>
  <si>
    <t>J147</t>
  </si>
  <si>
    <t>洪山区白沙洲烽胜路55号</t>
  </si>
  <si>
    <t>199</t>
  </si>
  <si>
    <t>420100AJ0070</t>
  </si>
  <si>
    <t>J148</t>
  </si>
  <si>
    <t>洪山区青菱渔场</t>
  </si>
  <si>
    <t>200</t>
  </si>
  <si>
    <t>420100AJ0157</t>
  </si>
  <si>
    <t>白沙五路1号</t>
  </si>
  <si>
    <t>201</t>
  </si>
  <si>
    <t>420100AJ0158</t>
  </si>
  <si>
    <t>J149</t>
  </si>
  <si>
    <t>洪山区李纸路3号</t>
  </si>
  <si>
    <t>202</t>
  </si>
  <si>
    <t>420100AJ0159</t>
  </si>
  <si>
    <t>J150</t>
  </si>
  <si>
    <t>青山区白玉山群力村</t>
  </si>
  <si>
    <t>203</t>
  </si>
  <si>
    <t>420100AJ0160</t>
  </si>
  <si>
    <t>青化路康宁路群力村</t>
  </si>
  <si>
    <t>204</t>
  </si>
  <si>
    <t>420100AJ0161</t>
  </si>
  <si>
    <t>J151</t>
  </si>
  <si>
    <t>洪山区三环线建强小区</t>
  </si>
  <si>
    <t>205</t>
  </si>
  <si>
    <t>420100AJ0162</t>
  </si>
  <si>
    <t>J152</t>
  </si>
  <si>
    <t>东湖新技术开发区光谷二路29号</t>
  </si>
  <si>
    <t>206</t>
  </si>
  <si>
    <t>420100AJ0163</t>
  </si>
  <si>
    <t>J153</t>
  </si>
  <si>
    <t>江夏区光谷加州·香山美树</t>
  </si>
  <si>
    <t>207</t>
  </si>
  <si>
    <t>420100AJ0109</t>
  </si>
  <si>
    <t>J154</t>
  </si>
  <si>
    <t>流芳街大学园路1号</t>
  </si>
  <si>
    <t>208</t>
  </si>
  <si>
    <t>420100AJ0164</t>
  </si>
  <si>
    <t>J155</t>
  </si>
  <si>
    <t>江岸区岱家山531号</t>
  </si>
  <si>
    <t>209</t>
  </si>
  <si>
    <t>420100AJ0063</t>
  </si>
  <si>
    <t>J156</t>
  </si>
  <si>
    <t>长丰乡舵落口48号</t>
  </si>
  <si>
    <t>210</t>
  </si>
  <si>
    <t>420100AJ0064</t>
  </si>
  <si>
    <t>J157</t>
  </si>
  <si>
    <t>硚口区长丰乡</t>
  </si>
  <si>
    <t>蒋德军</t>
  </si>
  <si>
    <t>2004420276</t>
  </si>
  <si>
    <t>张欣鑫</t>
  </si>
  <si>
    <t>211</t>
  </si>
  <si>
    <t>420100AJ0071</t>
  </si>
  <si>
    <t>J158</t>
  </si>
  <si>
    <t>武汉经济技术开发区沌口街新华村</t>
  </si>
  <si>
    <t>212</t>
  </si>
  <si>
    <t>420100AJ0165</t>
  </si>
  <si>
    <t>J159</t>
  </si>
  <si>
    <t>金银湖南四街与金银湖路交叉口西50米</t>
  </si>
  <si>
    <t>213</t>
  </si>
  <si>
    <t>420100AJ0166</t>
  </si>
  <si>
    <t>东西湖区环湖中路东200米</t>
  </si>
  <si>
    <t>214</t>
  </si>
  <si>
    <t>420100AJ0167</t>
  </si>
  <si>
    <t>J160</t>
  </si>
  <si>
    <t>东西湖区东吴大道1169号</t>
  </si>
  <si>
    <t>215</t>
  </si>
  <si>
    <t>420100AJ0168</t>
  </si>
  <si>
    <t>五环路8号</t>
  </si>
  <si>
    <t>216</t>
  </si>
  <si>
    <t>420100AJ0169</t>
  </si>
  <si>
    <t>J161</t>
  </si>
  <si>
    <t>汉阳区黄金口岸</t>
  </si>
  <si>
    <t>217</t>
  </si>
  <si>
    <t>420100AJ0170</t>
  </si>
  <si>
    <t>J162</t>
  </si>
  <si>
    <t>江堤街新五里地区</t>
  </si>
  <si>
    <t>218</t>
  </si>
  <si>
    <t>420100AJ0104</t>
  </si>
  <si>
    <t>J163</t>
  </si>
  <si>
    <t>江城大道与中环线交汇处</t>
  </si>
  <si>
    <t>219</t>
  </si>
  <si>
    <t>420100AJ0067</t>
  </si>
  <si>
    <t>J164</t>
  </si>
  <si>
    <t>武汉经济技术开发区</t>
  </si>
  <si>
    <t>220</t>
  </si>
  <si>
    <t>420100AJ0080</t>
  </si>
  <si>
    <t>武汉经济开发区9R2地块</t>
  </si>
  <si>
    <t>221</t>
  </si>
  <si>
    <t>420100AJ0171</t>
  </si>
  <si>
    <t>J165</t>
  </si>
  <si>
    <t>蔡甸区经济技术开发区后官湖大道与枫树四路交汇处</t>
  </si>
  <si>
    <t>222</t>
  </si>
  <si>
    <t>420100AJ0172</t>
  </si>
  <si>
    <t>沌口开发区东风大道车城西路70号</t>
  </si>
  <si>
    <t>223</t>
  </si>
  <si>
    <t>420100AJ0173</t>
  </si>
  <si>
    <t>J166</t>
  </si>
  <si>
    <t>堤边路轻轨滕子岗站旁</t>
  </si>
  <si>
    <t>224</t>
  </si>
  <si>
    <t>420100AJ0174</t>
  </si>
  <si>
    <t>J167</t>
  </si>
  <si>
    <t>谌家矶街兴盛路201号</t>
  </si>
  <si>
    <t>225</t>
  </si>
  <si>
    <t>420100AJ0175</t>
  </si>
  <si>
    <t>J168</t>
  </si>
  <si>
    <t>洪山区关山大道519号光谷天地</t>
  </si>
  <si>
    <t>刘立峰</t>
  </si>
  <si>
    <t>226</t>
  </si>
  <si>
    <t>420100AJ0176</t>
  </si>
  <si>
    <t>洪山区S8(关豹高速公路)</t>
  </si>
  <si>
    <t>227</t>
  </si>
  <si>
    <t>420100AJ0177</t>
  </si>
  <si>
    <t>J169</t>
  </si>
  <si>
    <t>洪山区花山街道春和路碧桂园.生态城依云</t>
  </si>
  <si>
    <t>228</t>
  </si>
  <si>
    <t>420100AJ0178</t>
  </si>
  <si>
    <t>洪山东湖新技术开发区花山生态新城</t>
  </si>
  <si>
    <t>229</t>
  </si>
  <si>
    <t>420100AJ0179</t>
  </si>
  <si>
    <t>J170</t>
  </si>
  <si>
    <t>楚天都市沁园</t>
  </si>
  <si>
    <t>230</t>
  </si>
  <si>
    <t>420100AJ0180</t>
  </si>
  <si>
    <t>洪山区口南文化大道332号</t>
  </si>
  <si>
    <t>231</t>
  </si>
  <si>
    <t>420100AJ0181</t>
  </si>
  <si>
    <t>J171</t>
  </si>
  <si>
    <t>吴家山金北一路和三店中路交汇处</t>
  </si>
  <si>
    <t>232</t>
  </si>
  <si>
    <t>420100AJ0182</t>
  </si>
  <si>
    <t>东吴大道72号</t>
  </si>
  <si>
    <t>233</t>
  </si>
  <si>
    <t>420100AJ0183</t>
  </si>
  <si>
    <t>J172</t>
  </si>
  <si>
    <t>藏龙岛科技园</t>
  </si>
  <si>
    <t>234</t>
  </si>
  <si>
    <t>420100AJ0184</t>
  </si>
  <si>
    <t>江夏区藏龙南街135号</t>
  </si>
  <si>
    <t>235</t>
  </si>
  <si>
    <t>420100AJ0185</t>
  </si>
  <si>
    <t>J173</t>
  </si>
  <si>
    <t>江夏大道与沙羡街交汇处</t>
  </si>
  <si>
    <t>236</t>
  </si>
  <si>
    <t>420100AJ0186</t>
  </si>
  <si>
    <t>江夏区熊廷弼街1楼附近</t>
  </si>
  <si>
    <t>237</t>
  </si>
  <si>
    <t>420100AJ0187</t>
  </si>
  <si>
    <t>J174</t>
  </si>
  <si>
    <t>汉南区</t>
  </si>
  <si>
    <t>238</t>
  </si>
  <si>
    <t>420100AJ0188</t>
  </si>
  <si>
    <t>武汉市汉南区汉南大道607号</t>
  </si>
  <si>
    <t>239</t>
  </si>
  <si>
    <t>420100AJ0189</t>
  </si>
  <si>
    <t>J175</t>
  </si>
  <si>
    <t xml:space="preserve"> 新洲区新港柴泊湖畔</t>
  </si>
  <si>
    <t>240</t>
  </si>
  <si>
    <t>420100AJ0190</t>
  </si>
  <si>
    <t>新洲区新洲新港柴泊湖畔</t>
  </si>
  <si>
    <t>付磊</t>
  </si>
  <si>
    <t>宋小沫</t>
  </si>
  <si>
    <t>2012110132</t>
  </si>
  <si>
    <t>241</t>
  </si>
  <si>
    <t>420100AJ0191</t>
  </si>
  <si>
    <t>J176</t>
  </si>
  <si>
    <t>蔡甸区博奇路11号</t>
  </si>
  <si>
    <t>242</t>
  </si>
  <si>
    <t>420100AJ0192</t>
  </si>
  <si>
    <t>蔡甸区蔡甸大街214附11</t>
  </si>
  <si>
    <t>243</t>
  </si>
  <si>
    <t>420100AJ0193</t>
  </si>
  <si>
    <t>J177</t>
  </si>
  <si>
    <t>江夏区九峰二路山水年华</t>
  </si>
  <si>
    <t>244</t>
  </si>
  <si>
    <t>420100AJ0194</t>
  </si>
  <si>
    <t>江夏区高新区光谷七路</t>
  </si>
  <si>
    <t>245</t>
  </si>
  <si>
    <t>420100AJ0195</t>
  </si>
  <si>
    <t>J178</t>
  </si>
  <si>
    <t>白沙洲大道8号</t>
  </si>
  <si>
    <t>246</t>
  </si>
  <si>
    <t>420100AJ0196</t>
  </si>
  <si>
    <t>黄家湖大学城湖北中医药大学斜对面</t>
  </si>
  <si>
    <t>247</t>
  </si>
  <si>
    <t>420100AJ0197</t>
  </si>
  <si>
    <t>J179</t>
  </si>
  <si>
    <t>黄陂盘龙城经济开发区巨龙大道46号</t>
  </si>
  <si>
    <t>248</t>
  </si>
  <si>
    <t>420100AJ0198</t>
  </si>
  <si>
    <t>盘龙城经济开发区巨龙大道88号</t>
  </si>
  <si>
    <t>249</t>
  </si>
  <si>
    <t>420100AJ0199</t>
  </si>
  <si>
    <t>J180</t>
  </si>
  <si>
    <t>黄陂区汉口北大道特9号</t>
  </si>
  <si>
    <t>250</t>
  </si>
  <si>
    <t>420100AJ0200</t>
  </si>
  <si>
    <t>黄陂区巨龙大道与汉施公路交汇处</t>
  </si>
  <si>
    <t>251</t>
  </si>
  <si>
    <t>420100AG0007</t>
  </si>
  <si>
    <t>G023</t>
  </si>
  <si>
    <t xml:space="preserve"> 武汉经济技术开发区21MB（高科技园）</t>
  </si>
  <si>
    <t>邱丽</t>
  </si>
  <si>
    <t>252</t>
  </si>
  <si>
    <t>420100AG0023</t>
  </si>
  <si>
    <t>武汉经济技术开发区1MA地块锦龙路8号</t>
  </si>
  <si>
    <t>253</t>
  </si>
  <si>
    <t>420100AG0027</t>
  </si>
  <si>
    <t xml:space="preserve">武汉经济技术开发区沌阳大街190号 </t>
  </si>
  <si>
    <t>254</t>
  </si>
  <si>
    <t>420100AG0033</t>
  </si>
  <si>
    <t>沌口街3MA地块</t>
  </si>
  <si>
    <t>255</t>
  </si>
  <si>
    <t>420100AG0054</t>
  </si>
  <si>
    <t>青山区环厂北路</t>
  </si>
  <si>
    <t>256</t>
  </si>
  <si>
    <t>420100AG0055</t>
  </si>
  <si>
    <t>青山区团结大道与三环线交汇处（杨春湖实验中学旁）</t>
  </si>
  <si>
    <t>257</t>
  </si>
  <si>
    <t>420100AG0043</t>
  </si>
  <si>
    <t>武汉经济技术开发区沌口街车城大道</t>
  </si>
  <si>
    <t>258</t>
  </si>
  <si>
    <t>420100AG0056</t>
  </si>
  <si>
    <t>蔡甸区沌口小区11号地</t>
  </si>
  <si>
    <t>259</t>
  </si>
  <si>
    <t>420100AG0057</t>
  </si>
  <si>
    <t>东湖开发区佛祖岭三路6号</t>
  </si>
  <si>
    <t>260</t>
  </si>
  <si>
    <t>420100AG0058</t>
  </si>
  <si>
    <t>江夏区高新开发区光谷生物城高科园路99号</t>
  </si>
  <si>
    <t>261</t>
  </si>
  <si>
    <t>420100AG0059</t>
  </si>
  <si>
    <t>发展路与武湖大道交叉口东100米</t>
  </si>
  <si>
    <t>262</t>
  </si>
  <si>
    <t>420100AG0060</t>
  </si>
  <si>
    <t>青龙路东侧青武大道北侧</t>
  </si>
  <si>
    <t>263</t>
  </si>
  <si>
    <t>420100AG0061</t>
  </si>
  <si>
    <t>武汉市东西湖区金银潭经济发展区银潭路</t>
  </si>
  <si>
    <t>264</t>
  </si>
  <si>
    <t>420100AG0062</t>
  </si>
  <si>
    <t>通源北路以南地块</t>
  </si>
  <si>
    <t>265</t>
  </si>
  <si>
    <t>420100AG0063</t>
  </si>
  <si>
    <t>大桥新区邢远长村</t>
  </si>
  <si>
    <t>2008420042</t>
  </si>
  <si>
    <t>李丹</t>
  </si>
  <si>
    <t>266</t>
  </si>
  <si>
    <t>420100AG0064</t>
  </si>
  <si>
    <t>江夏大道以东庙山街以南地块</t>
  </si>
  <si>
    <t>267</t>
  </si>
  <si>
    <t>420100AG0065</t>
  </si>
  <si>
    <t>汉南石化加油站西南地块</t>
  </si>
  <si>
    <t>268</t>
  </si>
  <si>
    <t>420100AG0066</t>
  </si>
  <si>
    <t>武汉市汉南区华顶工业园e区1栋</t>
  </si>
  <si>
    <t>269</t>
  </si>
  <si>
    <t>420100AG0067</t>
  </si>
  <si>
    <t>平江大道以西，阳逻港园区综合服务楼以北地块</t>
  </si>
  <si>
    <t>270</t>
  </si>
  <si>
    <t>420100AG0068</t>
  </si>
  <si>
    <t>新洲区阳逻经济开发区金阳大道北（红岗村、花园村）</t>
  </si>
  <si>
    <t>271</t>
  </si>
  <si>
    <t>420100AG0069</t>
  </si>
  <si>
    <t>武汉市蔡甸区福星路33号</t>
  </si>
  <si>
    <t>272</t>
  </si>
  <si>
    <t>420100AG0070</t>
  </si>
  <si>
    <t>蔡甸区常福工业园18号</t>
  </si>
  <si>
    <t>273</t>
  </si>
  <si>
    <t>420100AG0071</t>
  </si>
  <si>
    <t>G033</t>
  </si>
  <si>
    <t>黄陂区横店街群建村</t>
  </si>
  <si>
    <t>274</t>
  </si>
  <si>
    <t>420100AG0072</t>
  </si>
  <si>
    <t>黄陂区横店街红旗村厂房及配套设施（生产基地）</t>
  </si>
  <si>
    <t>275</t>
  </si>
  <si>
    <t>420100AG0073</t>
  </si>
  <si>
    <t>G034</t>
  </si>
  <si>
    <t>汉江路东50米</t>
  </si>
  <si>
    <t>276</t>
  </si>
  <si>
    <t>420100AG0074</t>
  </si>
  <si>
    <t>武汉市蔡甸区红光村5栋对面（大拇指广场东侧），姚家山工业园西侧</t>
  </si>
  <si>
    <t>277</t>
  </si>
  <si>
    <t>420100AG0075</t>
  </si>
  <si>
    <t>G035</t>
  </si>
  <si>
    <t>富民路附近</t>
  </si>
  <si>
    <t>278</t>
  </si>
  <si>
    <t>420100AG0076</t>
  </si>
  <si>
    <t>江夏区107国道</t>
  </si>
  <si>
    <t>土地管理部门审核人员</t>
  </si>
  <si>
    <t>土地管理部门审核时间</t>
  </si>
  <si>
    <t>土地管理部门公章</t>
  </si>
  <si>
    <t>填表说明：此表用于各监测城市标准宗地信息采集人员的初始登记与变更登记。</t>
  </si>
  <si>
    <t>填表单位：</t>
  </si>
  <si>
    <t>填表人 ：</t>
  </si>
  <si>
    <t>宋薇</t>
  </si>
  <si>
    <t>填表日期：</t>
  </si>
  <si>
    <t>安阳</t>
  </si>
  <si>
    <t>安庆</t>
  </si>
  <si>
    <t>鞍山</t>
  </si>
  <si>
    <t>蚌埠</t>
  </si>
  <si>
    <t>包头</t>
  </si>
  <si>
    <t>保定</t>
  </si>
  <si>
    <t>北海</t>
  </si>
  <si>
    <t>北京</t>
  </si>
  <si>
    <t>本溪</t>
  </si>
  <si>
    <t>长春</t>
  </si>
  <si>
    <t>长沙</t>
  </si>
  <si>
    <t>常德</t>
  </si>
  <si>
    <t>常州</t>
  </si>
  <si>
    <t>成都</t>
  </si>
  <si>
    <t>大连</t>
  </si>
  <si>
    <t>大庆</t>
  </si>
  <si>
    <t>大同</t>
  </si>
  <si>
    <t>大理</t>
  </si>
  <si>
    <t>丹东</t>
  </si>
  <si>
    <t>东莞</t>
  </si>
  <si>
    <t>佛山</t>
  </si>
  <si>
    <t>福州</t>
  </si>
  <si>
    <t>抚顺</t>
  </si>
  <si>
    <t>阜新</t>
  </si>
  <si>
    <t>广州</t>
  </si>
  <si>
    <t>桂林</t>
  </si>
  <si>
    <t>赣州</t>
  </si>
  <si>
    <t>贵阳</t>
  </si>
  <si>
    <t>哈尔滨</t>
  </si>
  <si>
    <t>海口</t>
  </si>
  <si>
    <t>邯郸</t>
  </si>
  <si>
    <t>杭州</t>
  </si>
  <si>
    <t>合肥</t>
  </si>
  <si>
    <t>鹤岗</t>
  </si>
  <si>
    <t>惠州</t>
  </si>
  <si>
    <t>衡阳</t>
  </si>
  <si>
    <t>呼和浩特</t>
  </si>
  <si>
    <t>湖州</t>
  </si>
  <si>
    <t>淮北</t>
  </si>
  <si>
    <t>淮南</t>
  </si>
  <si>
    <t>黄石</t>
  </si>
  <si>
    <t>金华</t>
  </si>
  <si>
    <t>鸡西</t>
  </si>
  <si>
    <t>吉林</t>
  </si>
  <si>
    <t>济南</t>
  </si>
  <si>
    <t>济宁</t>
  </si>
  <si>
    <t>佳木斯</t>
  </si>
  <si>
    <t>嘉兴</t>
  </si>
  <si>
    <t>焦作</t>
  </si>
  <si>
    <t>锦州</t>
  </si>
  <si>
    <t>荆州</t>
  </si>
  <si>
    <t>九江</t>
  </si>
  <si>
    <t>开封</t>
  </si>
  <si>
    <t>昆明</t>
  </si>
  <si>
    <t>拉萨</t>
  </si>
  <si>
    <t>泸州</t>
  </si>
  <si>
    <t>兰州</t>
  </si>
  <si>
    <t>廊坊</t>
  </si>
  <si>
    <t>辽阳</t>
  </si>
  <si>
    <t>临沂</t>
  </si>
  <si>
    <t>柳州</t>
  </si>
  <si>
    <t>洛阳</t>
  </si>
  <si>
    <t>牡丹江</t>
  </si>
  <si>
    <t>南昌</t>
  </si>
  <si>
    <t>南充</t>
  </si>
  <si>
    <t>南京</t>
  </si>
  <si>
    <t>南宁</t>
  </si>
  <si>
    <t>南通</t>
  </si>
  <si>
    <t>宁波</t>
  </si>
  <si>
    <t>平顶山</t>
  </si>
  <si>
    <t>齐齐哈尔</t>
  </si>
  <si>
    <t>秦皇岛</t>
  </si>
  <si>
    <t>青岛</t>
  </si>
  <si>
    <t>泉州</t>
  </si>
  <si>
    <t>汕头</t>
  </si>
  <si>
    <t>上海</t>
  </si>
  <si>
    <t>深圳</t>
  </si>
  <si>
    <t>沈阳</t>
  </si>
  <si>
    <t>石家庄</t>
  </si>
  <si>
    <t>韶关</t>
  </si>
  <si>
    <t>苏州</t>
  </si>
  <si>
    <t>三亚</t>
  </si>
  <si>
    <t>太原</t>
  </si>
  <si>
    <t>泰安</t>
  </si>
  <si>
    <t>唐山</t>
  </si>
  <si>
    <t>天津</t>
  </si>
  <si>
    <t>潍坊</t>
  </si>
  <si>
    <t>温州</t>
  </si>
  <si>
    <t>乌鲁木齐</t>
  </si>
  <si>
    <t>无锡</t>
  </si>
  <si>
    <t>芜湖</t>
  </si>
  <si>
    <t>武汉</t>
  </si>
  <si>
    <t>西安</t>
  </si>
  <si>
    <t>西宁</t>
  </si>
  <si>
    <t>厦门</t>
  </si>
  <si>
    <t>湘潭</t>
  </si>
  <si>
    <t>襄阳</t>
  </si>
  <si>
    <t>新乡</t>
  </si>
  <si>
    <t>徐州</t>
  </si>
  <si>
    <t>烟台</t>
  </si>
  <si>
    <t>扬州</t>
  </si>
  <si>
    <t>伊春</t>
  </si>
  <si>
    <t>宜宾</t>
  </si>
  <si>
    <t>宜昌</t>
  </si>
  <si>
    <t>银川</t>
  </si>
  <si>
    <t>岳阳</t>
  </si>
  <si>
    <t>枣庄</t>
  </si>
  <si>
    <t>湛江</t>
  </si>
  <si>
    <t>张家口</t>
  </si>
  <si>
    <t>郑州</t>
  </si>
  <si>
    <t>中山</t>
  </si>
  <si>
    <t>重庆</t>
  </si>
  <si>
    <t>株洲</t>
  </si>
  <si>
    <t>珠海</t>
  </si>
  <si>
    <t>遵义</t>
  </si>
  <si>
    <t>淄博</t>
  </si>
  <si>
    <t>东营</t>
  </si>
  <si>
    <t>威海</t>
  </si>
  <si>
    <t>日照</t>
  </si>
  <si>
    <t>莱芜</t>
  </si>
  <si>
    <t>德州</t>
  </si>
  <si>
    <t>聊城</t>
  </si>
  <si>
    <t>滨州</t>
  </si>
  <si>
    <t>菏泽</t>
  </si>
  <si>
    <t>四平</t>
  </si>
  <si>
    <t>辽源</t>
  </si>
  <si>
    <t>通化</t>
  </si>
  <si>
    <t>白山</t>
  </si>
  <si>
    <t>松原</t>
  </si>
  <si>
    <t>白城</t>
  </si>
  <si>
    <t>延吉</t>
  </si>
  <si>
    <t>公主岭</t>
  </si>
  <si>
    <t>梅河口</t>
  </si>
  <si>
    <t>长白山</t>
  </si>
  <si>
    <t>乌兰浩特</t>
  </si>
  <si>
    <t>满洲里</t>
  </si>
  <si>
    <t>锡林浩特</t>
  </si>
  <si>
    <t>海拉尔</t>
  </si>
  <si>
    <t>通辽科尔沁</t>
  </si>
  <si>
    <t>鄂尔多斯</t>
  </si>
  <si>
    <t>巴彦淖尔</t>
  </si>
  <si>
    <t>二连浩特</t>
  </si>
  <si>
    <t>乌兰察布</t>
  </si>
  <si>
    <t>乌海</t>
  </si>
  <si>
    <t>赤峰</t>
  </si>
  <si>
    <t>阿拉善</t>
  </si>
  <si>
    <t>郴州</t>
  </si>
  <si>
    <t>怀化</t>
  </si>
  <si>
    <t>吉首</t>
  </si>
  <si>
    <t>娄底</t>
  </si>
  <si>
    <t>邵阳</t>
  </si>
  <si>
    <t>益阳</t>
  </si>
  <si>
    <t>永州</t>
  </si>
  <si>
    <t>张家界</t>
  </si>
  <si>
    <t>六安</t>
  </si>
  <si>
    <t>黄山</t>
  </si>
  <si>
    <t>滁州</t>
  </si>
  <si>
    <t>池州</t>
  </si>
  <si>
    <t>宿州</t>
  </si>
  <si>
    <t>阜阳</t>
  </si>
  <si>
    <t>亳州</t>
  </si>
  <si>
    <t>铜陵</t>
  </si>
  <si>
    <t>马鞍山</t>
  </si>
  <si>
    <t>宣城</t>
  </si>
  <si>
    <t>巢湖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</si>
  <si>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</si>
  <si>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</si>
  <si>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</si>
  <si>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</si>
  <si>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</si>
  <si>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</si>
  <si>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</si>
  <si>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</si>
  <si>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</si>
  <si>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韩城</t>
  </si>
  <si>
    <t>华阴</t>
  </si>
  <si>
    <t>兴平</t>
  </si>
  <si>
    <t>神木</t>
  </si>
  <si>
    <t>府谷</t>
  </si>
  <si>
    <t>杨凌示范区</t>
  </si>
  <si>
    <t>土地纯收益</t>
  </si>
  <si>
    <t>房屋年折旧率（%）</t>
  </si>
  <si>
    <t>房屋现值（万元）</t>
  </si>
  <si>
    <t>利润率（%）</t>
  </si>
  <si>
    <t>土地增值收益率(%)</t>
  </si>
  <si>
    <t>年期修正</t>
  </si>
  <si>
    <t>其他因素修正
（%）</t>
  </si>
  <si>
    <t>开发完成后的不动产价格</t>
  </si>
  <si>
    <t>不动产年收益</t>
  </si>
  <si>
    <t>不动产年总费用</t>
  </si>
  <si>
    <t>是否采用年收益变化模型</t>
  </si>
  <si>
    <t>未来不动产收益年期</t>
  </si>
  <si>
    <t>综合还原率（%）</t>
  </si>
  <si>
    <t>开发成本</t>
  </si>
  <si>
    <t>开发利润率（%）</t>
  </si>
  <si>
    <t>设定条件下评估价格（元/㎡）</t>
  </si>
  <si>
    <t>土地用途</t>
  </si>
  <si>
    <t>使用年期</t>
  </si>
  <si>
    <t>成交楼面单价（元/㎡）</t>
  </si>
  <si>
    <t>成交地面单价（元/㎡）</t>
  </si>
  <si>
    <t>修正体系</t>
  </si>
  <si>
    <t>交易情况修正系数</t>
  </si>
  <si>
    <t>估价期日修正系数</t>
  </si>
  <si>
    <t>区域因素修正系数</t>
  </si>
  <si>
    <t>个别因素修正系数</t>
  </si>
  <si>
    <t>使用年期修正系数</t>
  </si>
  <si>
    <t>其他因素修正系数</t>
  </si>
  <si>
    <t>年纯收益（万元）</t>
  </si>
  <si>
    <t>年纯收益单价（元/㎡）</t>
  </si>
  <si>
    <t>年总收益（万元）</t>
  </si>
  <si>
    <t>年收益单价（元/㎡）</t>
  </si>
  <si>
    <t>年总费用（万元）</t>
  </si>
  <si>
    <t>年费用单价（元/㎡）</t>
  </si>
  <si>
    <t>总价
（万元）</t>
  </si>
  <si>
    <t>征收补偿安置费用单价
（元/㎡）</t>
  </si>
  <si>
    <t>客观市场购置单价（元/㎡）</t>
  </si>
  <si>
    <t>单价（元/㎡）</t>
  </si>
  <si>
    <t>税费额
（万元）</t>
  </si>
  <si>
    <t>年期修正系数</t>
  </si>
  <si>
    <t>土地还原率（%）</t>
  </si>
  <si>
    <t>名称</t>
  </si>
  <si>
    <t>成交价格（元/㎡）</t>
  </si>
  <si>
    <t>不动产用途</t>
  </si>
  <si>
    <t>土地剩余使用年期</t>
  </si>
  <si>
    <t>交易情况</t>
  </si>
  <si>
    <t>市场状况</t>
  </si>
  <si>
    <t>区位状况</t>
  </si>
  <si>
    <t>实物状况</t>
  </si>
  <si>
    <t>权益状况</t>
  </si>
  <si>
    <t>单价
（元/㎡）</t>
  </si>
  <si>
    <t>年总收益
（万元）</t>
  </si>
  <si>
    <t>年收益单价
（元/㎡）</t>
  </si>
  <si>
    <t>利息率（%）</t>
  </si>
  <si>
    <t>税费率（%）</t>
  </si>
  <si>
    <t>开发成本合计（万元）</t>
  </si>
  <si>
    <t>开发成本（元/㎡）</t>
  </si>
  <si>
    <t>Sample2_add</t>
  </si>
  <si>
    <t>Sample2_land</t>
  </si>
  <si>
    <t>Sample2_rank</t>
  </si>
  <si>
    <t>Sample2_dev</t>
  </si>
  <si>
    <t>Sample2_ratio</t>
  </si>
  <si>
    <t>Sample2_time</t>
  </si>
  <si>
    <t>Sample2_usetime</t>
  </si>
  <si>
    <t>Sample2_floor_price</t>
  </si>
  <si>
    <t>Sample2_land_price</t>
  </si>
  <si>
    <t>Sample2_correct</t>
  </si>
  <si>
    <t>Sample2_trans</t>
  </si>
  <si>
    <t>Sample2_period</t>
  </si>
  <si>
    <t>Sample2_area</t>
  </si>
  <si>
    <t>Sample2_individual</t>
  </si>
  <si>
    <t>Sample2_Other</t>
  </si>
  <si>
    <t>Sample2_result</t>
  </si>
  <si>
    <t>Sample3_add</t>
  </si>
  <si>
    <t>Sample3_land</t>
  </si>
  <si>
    <t>Sample3_rank</t>
  </si>
  <si>
    <t>Sample3_dev</t>
  </si>
  <si>
    <t>Sample3_ratio</t>
  </si>
  <si>
    <t>Sample3_time</t>
  </si>
  <si>
    <t>Sample3_usetime</t>
  </si>
  <si>
    <t>Sample3_floor_price</t>
  </si>
  <si>
    <t>Sample3_land_price</t>
  </si>
  <si>
    <t>Sample3_correct</t>
  </si>
  <si>
    <t>Sample3_trans</t>
  </si>
  <si>
    <t>Sample3_period</t>
  </si>
  <si>
    <t>Sample3_area</t>
  </si>
  <si>
    <t>Sample3_individual</t>
  </si>
  <si>
    <t>Sample3_Other</t>
  </si>
  <si>
    <t>Sample3_result</t>
  </si>
  <si>
    <t>Cost_profit</t>
  </si>
  <si>
    <t>Cost_added</t>
  </si>
  <si>
    <t>Res_Sample2</t>
  </si>
  <si>
    <t>Res_Sample2_price</t>
  </si>
  <si>
    <t>Res_Sample2_add</t>
  </si>
  <si>
    <t>Res_Sample2_usage</t>
  </si>
  <si>
    <t>Res_Sample2_rank</t>
  </si>
  <si>
    <t>Res_Sample2_plot</t>
  </si>
  <si>
    <t>Res_Sample2_time</t>
  </si>
  <si>
    <t>Res_Sample2_usetime</t>
  </si>
  <si>
    <t>Res_Sample2_transaction</t>
  </si>
  <si>
    <t>Res_Sample2_market</t>
  </si>
  <si>
    <t>Res_Sample2_location</t>
  </si>
  <si>
    <t>Res_Sample2_physical</t>
  </si>
  <si>
    <t>Res_Sample2_rights</t>
  </si>
  <si>
    <t>Res_Sample2_result</t>
  </si>
  <si>
    <t>Res_Sample3</t>
  </si>
  <si>
    <t>Res_Sample3_price</t>
  </si>
  <si>
    <t>Res_Sample3_add</t>
  </si>
  <si>
    <t>Res_Sample3_usage</t>
  </si>
  <si>
    <t>Res_Sample3_rank</t>
  </si>
  <si>
    <t>Res_Sample3_plot</t>
  </si>
  <si>
    <t>Res_Sample3_time</t>
  </si>
  <si>
    <t>Res_Sample3_usetime</t>
  </si>
  <si>
    <t>Res_Sample3_transaction</t>
  </si>
  <si>
    <t>Res_Sample3_market</t>
  </si>
  <si>
    <t>Res_Sample3_location</t>
  </si>
  <si>
    <t>Res_Sample3_physical</t>
  </si>
  <si>
    <t>Res_Sample3_rights</t>
  </si>
  <si>
    <t>Res_Sample3_result</t>
  </si>
  <si>
    <t>420200BG0038</t>
  </si>
  <si>
    <t>土地出让时间</t>
  </si>
  <si>
    <t>sell_date</t>
  </si>
  <si>
    <t>Section</t>
    <phoneticPr fontId="11" type="noConversion"/>
  </si>
  <si>
    <t>Land_name</t>
    <phoneticPr fontId="11" type="noConversion"/>
  </si>
  <si>
    <t>Land_area</t>
    <phoneticPr fontId="11" type="noConversion"/>
  </si>
  <si>
    <t>Landuse_now</t>
    <phoneticPr fontId="11" type="noConversion"/>
  </si>
  <si>
    <t>Tiemreamain_now</t>
    <phoneticPr fontId="11" type="noConversion"/>
  </si>
  <si>
    <t>Plot_now</t>
    <phoneticPr fontId="11" type="noConversion"/>
  </si>
  <si>
    <t>Dev_now</t>
    <phoneticPr fontId="11" type="noConversion"/>
  </si>
  <si>
    <t>Landuse_Setup</t>
    <phoneticPr fontId="11" type="noConversion"/>
  </si>
  <si>
    <t>Timeremain_setup</t>
    <phoneticPr fontId="11" type="noConversion"/>
  </si>
  <si>
    <t>Plot_setup</t>
    <phoneticPr fontId="11" type="noConversion"/>
  </si>
  <si>
    <t>Dev_setup</t>
    <phoneticPr fontId="11" type="noConversion"/>
  </si>
  <si>
    <t>Appraise_way1</t>
    <phoneticPr fontId="11" type="noConversion"/>
  </si>
  <si>
    <t>Appraise_way2</t>
    <phoneticPr fontId="11" type="noConversion"/>
  </si>
  <si>
    <t>Method1</t>
    <phoneticPr fontId="11" type="noConversion"/>
  </si>
  <si>
    <t>Method2</t>
    <phoneticPr fontId="11" type="noConversion"/>
  </si>
  <si>
    <t>Evulate_time</t>
    <phoneticPr fontId="11" type="noConversion"/>
  </si>
  <si>
    <t>Land_price</t>
    <phoneticPr fontId="11" type="noConversion"/>
  </si>
  <si>
    <t>Floor_price</t>
    <phoneticPr fontId="11" type="noConversion"/>
  </si>
  <si>
    <t>Evulat_time_top</t>
    <phoneticPr fontId="11" type="noConversion"/>
  </si>
  <si>
    <t>Start_time</t>
    <phoneticPr fontId="11" type="noConversion"/>
  </si>
  <si>
    <t>Submit_time</t>
    <phoneticPr fontId="11" type="noConversion"/>
  </si>
  <si>
    <t>Stander_ID</t>
    <phoneticPr fontId="11" type="noConversion"/>
  </si>
  <si>
    <t>Land_address</t>
    <phoneticPr fontId="11" type="noConversion"/>
  </si>
  <si>
    <t>Land_rank</t>
    <phoneticPr fontId="11" type="noConversion"/>
  </si>
  <si>
    <t>Appraiser</t>
    <phoneticPr fontId="11" type="noConversion"/>
  </si>
  <si>
    <t>Appraiser_ID</t>
    <phoneticPr fontId="11" type="noConversion"/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</si>
  <si>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二三年十二月三十一日</t>
    </r>
    <phoneticPr fontId="11" type="noConversion"/>
  </si>
  <si>
    <t>交易点编号</t>
  </si>
  <si>
    <t>所在城市</t>
  </si>
  <si>
    <t>所在土地一级类</t>
  </si>
  <si>
    <t>所在土地二级类</t>
  </si>
  <si>
    <t>所在土地三级类</t>
  </si>
  <si>
    <t>宗地面积（平方米）</t>
  </si>
  <si>
    <t>绿化率</t>
  </si>
  <si>
    <t>建筑限高</t>
  </si>
  <si>
    <t>出让方式</t>
  </si>
  <si>
    <t>出让用途</t>
  </si>
  <si>
    <t>出让年限</t>
  </si>
  <si>
    <t>受让单位</t>
  </si>
  <si>
    <t>成交公示号</t>
  </si>
  <si>
    <t>成交总价（万元）</t>
  </si>
  <si>
    <t>规划建筑面积（平方米）</t>
  </si>
  <si>
    <r>
      <t>出让</t>
    </r>
    <r>
      <rPr>
        <sz val="12"/>
        <rFont val="宋体"/>
        <family val="3"/>
        <charset val="134"/>
        <scheme val="major"/>
      </rPr>
      <t>开发程度</t>
    </r>
  </si>
  <si>
    <t>Land_NO</t>
    <phoneticPr fontId="16" type="noConversion"/>
  </si>
  <si>
    <t>NO</t>
    <phoneticPr fontId="16" type="noConversion"/>
  </si>
  <si>
    <t>City</t>
    <phoneticPr fontId="16" type="noConversion"/>
  </si>
  <si>
    <t>Add</t>
    <phoneticPr fontId="16" type="noConversion"/>
  </si>
  <si>
    <t>Class1</t>
    <phoneticPr fontId="16" type="noConversion"/>
  </si>
  <si>
    <t>Class2</t>
    <phoneticPr fontId="16" type="noConversion"/>
  </si>
  <si>
    <t>Class3</t>
    <phoneticPr fontId="16" type="noConversion"/>
  </si>
  <si>
    <t>Area</t>
    <phoneticPr fontId="16" type="noConversion"/>
  </si>
  <si>
    <t>Dev</t>
    <phoneticPr fontId="16" type="noConversion"/>
  </si>
  <si>
    <t>Plot_ratio</t>
    <phoneticPr fontId="16" type="noConversion"/>
  </si>
  <si>
    <t>建筑密度</t>
    <phoneticPr fontId="16" type="noConversion"/>
  </si>
  <si>
    <t>Building_density</t>
    <phoneticPr fontId="16" type="noConversion"/>
  </si>
  <si>
    <t>Greening_rate</t>
    <phoneticPr fontId="16" type="noConversion"/>
  </si>
  <si>
    <t>Height_Restrict</t>
    <phoneticPr fontId="16" type="noConversion"/>
  </si>
  <si>
    <t>Sell_way</t>
    <phoneticPr fontId="16" type="noConversion"/>
  </si>
  <si>
    <t>Sell_class</t>
    <phoneticPr fontId="16" type="noConversion"/>
  </si>
  <si>
    <t>Sell_time</t>
    <phoneticPr fontId="16" type="noConversion"/>
  </si>
  <si>
    <t>Sell_date</t>
    <phoneticPr fontId="16" type="noConversion"/>
  </si>
  <si>
    <t>Buyer</t>
    <phoneticPr fontId="16" type="noConversion"/>
  </si>
  <si>
    <t>Sell_NO</t>
    <phoneticPr fontId="16" type="noConversion"/>
  </si>
  <si>
    <t>Sell_totalprice</t>
    <phoneticPr fontId="16" type="noConversion"/>
  </si>
  <si>
    <t>Buliding_area</t>
    <phoneticPr fontId="16" type="noConversion"/>
  </si>
  <si>
    <t>Note</t>
    <phoneticPr fontId="16" type="noConversion"/>
  </si>
  <si>
    <t>黄石市</t>
    <phoneticPr fontId="16" type="noConversion"/>
  </si>
  <si>
    <t>WG（2023）8号</t>
  </si>
  <si>
    <t>工矿用地</t>
  </si>
  <si>
    <t>工业用地</t>
  </si>
  <si>
    <t>一类工业用地</t>
  </si>
  <si>
    <t>一级</t>
    <phoneticPr fontId="16" type="noConversion"/>
  </si>
  <si>
    <t>G001</t>
    <phoneticPr fontId="16" type="noConversion"/>
  </si>
  <si>
    <t>五通一平</t>
    <phoneticPr fontId="16" type="noConversion"/>
  </si>
  <si>
    <t>招拍挂</t>
    <phoneticPr fontId="16" type="noConversion"/>
  </si>
  <si>
    <t>湖北弘力机械设备制造有限公司</t>
    <phoneticPr fontId="16" type="noConversion"/>
  </si>
  <si>
    <t>无</t>
  </si>
  <si>
    <t>无</t>
    <phoneticPr fontId="16" type="noConversion"/>
  </si>
  <si>
    <t>估价师1</t>
    <phoneticPr fontId="11" type="noConversion"/>
  </si>
  <si>
    <t>西塞山工业园区G03041307号地块</t>
    <phoneticPr fontId="16" type="noConversion"/>
  </si>
  <si>
    <t>≤15%</t>
    <phoneticPr fontId="16" type="noConversion"/>
  </si>
  <si>
    <t>≥40%</t>
    <phoneticPr fontId="16" type="noConversion"/>
  </si>
  <si>
    <t>≤24米</t>
    <phoneticPr fontId="16" type="noConversion"/>
  </si>
  <si>
    <t>所在土地级别1</t>
    <phoneticPr fontId="16" type="noConversion"/>
  </si>
  <si>
    <t>所在土地级别2</t>
    <phoneticPr fontId="16" type="noConversion"/>
  </si>
  <si>
    <t>所在土地级别3</t>
    <phoneticPr fontId="16" type="noConversion"/>
  </si>
  <si>
    <t>Rank1</t>
    <phoneticPr fontId="16" type="noConversion"/>
  </si>
  <si>
    <t>Rank2</t>
    <phoneticPr fontId="16" type="noConversion"/>
  </si>
  <si>
    <t>Rank3</t>
    <phoneticPr fontId="16" type="noConversion"/>
  </si>
  <si>
    <t xml:space="preserve"> </t>
  </si>
  <si>
    <t xml:space="preserve"> </t>
    <phoneticPr fontId="16" type="noConversion"/>
  </si>
  <si>
    <t>所在区段编码1</t>
    <phoneticPr fontId="16" type="noConversion"/>
  </si>
  <si>
    <t>所在区段编码2</t>
    <phoneticPr fontId="16" type="noConversion"/>
  </si>
  <si>
    <t>所在区段编码3</t>
    <phoneticPr fontId="16" type="noConversion"/>
  </si>
  <si>
    <t>Section1</t>
    <phoneticPr fontId="16" type="noConversion"/>
  </si>
  <si>
    <t>Section2</t>
    <phoneticPr fontId="16" type="noConversion"/>
  </si>
  <si>
    <t>Section3</t>
    <phoneticPr fontId="16" type="noConversion"/>
  </si>
  <si>
    <t>主要出让用途1</t>
    <phoneticPr fontId="16" type="noConversion"/>
  </si>
  <si>
    <t>主要出让用途2</t>
    <phoneticPr fontId="16" type="noConversion"/>
  </si>
  <si>
    <t>主要出让用途3</t>
    <phoneticPr fontId="16" type="noConversion"/>
  </si>
  <si>
    <t>Main_class1</t>
    <phoneticPr fontId="16" type="noConversion"/>
  </si>
  <si>
    <t>Main_class2</t>
    <phoneticPr fontId="16" type="noConversion"/>
  </si>
  <si>
    <t>Main_class3</t>
    <phoneticPr fontId="16" type="noConversion"/>
  </si>
  <si>
    <t>用途剥离1</t>
    <phoneticPr fontId="16" type="noConversion"/>
  </si>
  <si>
    <t>用途剥离2</t>
    <phoneticPr fontId="16" type="noConversion"/>
  </si>
  <si>
    <t>用途剥离3</t>
    <phoneticPr fontId="16" type="noConversion"/>
  </si>
  <si>
    <t xml:space="preserve">配建剥离1 </t>
    <phoneticPr fontId="16" type="noConversion"/>
  </si>
  <si>
    <t>配建剥离2</t>
    <phoneticPr fontId="16" type="noConversion"/>
  </si>
  <si>
    <t>配建剥离3</t>
    <phoneticPr fontId="16" type="noConversion"/>
  </si>
  <si>
    <t>产权限制修正1</t>
    <phoneticPr fontId="16" type="noConversion"/>
  </si>
  <si>
    <t>产权限制修正2</t>
    <phoneticPr fontId="16" type="noConversion"/>
  </si>
  <si>
    <t>产权限制修正3</t>
    <phoneticPr fontId="16" type="noConversion"/>
  </si>
  <si>
    <t>其它修正1</t>
    <phoneticPr fontId="16" type="noConversion"/>
  </si>
  <si>
    <t>其它修正2</t>
    <phoneticPr fontId="16" type="noConversion"/>
  </si>
  <si>
    <t>其它修正3</t>
    <phoneticPr fontId="16" type="noConversion"/>
  </si>
  <si>
    <t>修正后地面价（元/平方米）1</t>
    <phoneticPr fontId="18" type="noConversion"/>
  </si>
  <si>
    <t>修正后地面价（元/平方米）2</t>
    <phoneticPr fontId="18" type="noConversion"/>
  </si>
  <si>
    <t>修正后地面价（元/平方米）3</t>
    <phoneticPr fontId="18" type="noConversion"/>
  </si>
  <si>
    <t>修正后楼面价（元/平方米）1</t>
    <phoneticPr fontId="18" type="noConversion"/>
  </si>
  <si>
    <t>修正后楼面价（元/平方米）2</t>
    <phoneticPr fontId="18" type="noConversion"/>
  </si>
  <si>
    <t>修正后楼面价（元/平方米）3</t>
    <phoneticPr fontId="18" type="noConversion"/>
  </si>
  <si>
    <t>Usage_split1</t>
    <phoneticPr fontId="16" type="noConversion"/>
  </si>
  <si>
    <t>有</t>
    <phoneticPr fontId="16" type="noConversion"/>
  </si>
  <si>
    <t>无</t>
    <phoneticPr fontId="16" type="noConversion"/>
  </si>
  <si>
    <t>Usage_split2</t>
    <phoneticPr fontId="16" type="noConversion"/>
  </si>
  <si>
    <t>Usage_split3</t>
    <phoneticPr fontId="16" type="noConversion"/>
  </si>
  <si>
    <t>Buliding_split1</t>
    <phoneticPr fontId="16" type="noConversion"/>
  </si>
  <si>
    <t>Buliding_split2</t>
    <phoneticPr fontId="16" type="noConversion"/>
  </si>
  <si>
    <t>Buliding_split3</t>
    <phoneticPr fontId="16" type="noConversion"/>
  </si>
  <si>
    <t>Property_split1</t>
    <phoneticPr fontId="16" type="noConversion"/>
  </si>
  <si>
    <t>Property_split2</t>
    <phoneticPr fontId="16" type="noConversion"/>
  </si>
  <si>
    <t>Property_split3</t>
    <phoneticPr fontId="16" type="noConversion"/>
  </si>
  <si>
    <t>Other_split1</t>
    <phoneticPr fontId="16" type="noConversion"/>
  </si>
  <si>
    <t>Other_split2</t>
    <phoneticPr fontId="16" type="noConversion"/>
  </si>
  <si>
    <t>Other_split3</t>
    <phoneticPr fontId="16" type="noConversion"/>
  </si>
  <si>
    <t>Land_price1</t>
    <phoneticPr fontId="16" type="noConversion"/>
  </si>
  <si>
    <t>Land_price2</t>
    <phoneticPr fontId="16" type="noConversion"/>
  </si>
  <si>
    <t>Land_price3</t>
    <phoneticPr fontId="16" type="noConversion"/>
  </si>
  <si>
    <t>Floor_price1</t>
    <phoneticPr fontId="16" type="noConversion"/>
  </si>
  <si>
    <t>Floor_price2</t>
    <phoneticPr fontId="16" type="noConversion"/>
  </si>
  <si>
    <t>Floor_price3</t>
    <phoneticPr fontId="16" type="noConversion"/>
  </si>
  <si>
    <t>区域房地租金</t>
    <phoneticPr fontId="1" type="noConversion"/>
  </si>
  <si>
    <t>区域房地产价格</t>
    <phoneticPr fontId="1" type="noConversion"/>
  </si>
  <si>
    <t>备注</t>
    <phoneticPr fontId="1" type="noConversion"/>
  </si>
  <si>
    <t>Rent_price</t>
    <phoneticPr fontId="1" type="noConversion"/>
  </si>
  <si>
    <t>Real_price</t>
    <phoneticPr fontId="1" type="noConversion"/>
  </si>
  <si>
    <t>Price_note</t>
    <phoneticPr fontId="1" type="noConversion"/>
  </si>
  <si>
    <t>市场比较法</t>
    <phoneticPr fontId="1" type="noConversion"/>
  </si>
  <si>
    <t>收益还原法</t>
    <phoneticPr fontId="1" type="noConversion"/>
  </si>
  <si>
    <t>成本逼近法</t>
    <phoneticPr fontId="1" type="noConversion"/>
  </si>
  <si>
    <t>剩余法</t>
    <phoneticPr fontId="1" type="noConversion"/>
  </si>
  <si>
    <t>案例1</t>
    <phoneticPr fontId="1" type="noConversion"/>
  </si>
  <si>
    <t>案例2</t>
    <phoneticPr fontId="1" type="noConversion"/>
  </si>
  <si>
    <t>案例3</t>
    <phoneticPr fontId="1" type="noConversion"/>
  </si>
  <si>
    <t>地面价</t>
    <phoneticPr fontId="1" type="noConversion"/>
  </si>
  <si>
    <t>楼面价</t>
    <phoneticPr fontId="1" type="noConversion"/>
  </si>
  <si>
    <t>是否采用年收益变化模型</t>
    <phoneticPr fontId="1" type="noConversion"/>
  </si>
  <si>
    <t>不动产年收益</t>
    <phoneticPr fontId="1" type="noConversion"/>
  </si>
  <si>
    <t>不动产年总费用</t>
    <phoneticPr fontId="1" type="noConversion"/>
  </si>
  <si>
    <t>房屋重置价（万元）</t>
    <phoneticPr fontId="1" type="noConversion"/>
  </si>
  <si>
    <t>房屋重置单价（元/㎡）</t>
    <phoneticPr fontId="1" type="noConversion"/>
  </si>
  <si>
    <t>房屋成新度（%）</t>
    <phoneticPr fontId="1" type="noConversion"/>
  </si>
  <si>
    <t>还原率</t>
    <phoneticPr fontId="1" type="noConversion"/>
  </si>
  <si>
    <t>土地总价
（万元）</t>
    <phoneticPr fontId="1" type="noConversion"/>
  </si>
  <si>
    <t>土地取得成本</t>
    <phoneticPr fontId="1" type="noConversion"/>
  </si>
  <si>
    <t>税费</t>
    <phoneticPr fontId="1" type="noConversion"/>
  </si>
  <si>
    <t>利息率（年）</t>
    <phoneticPr fontId="1" type="noConversion"/>
  </si>
  <si>
    <t>设定条件下评估价格（元/㎡）</t>
    <phoneticPr fontId="1" type="noConversion"/>
  </si>
  <si>
    <t>比较实例1基本情况</t>
    <phoneticPr fontId="1" type="noConversion"/>
  </si>
  <si>
    <t>1修正调整</t>
    <phoneticPr fontId="1" type="noConversion"/>
  </si>
  <si>
    <t>1比准价格
（元/㎡）</t>
    <phoneticPr fontId="1" type="noConversion"/>
  </si>
  <si>
    <t>比较实例2基本情况</t>
    <phoneticPr fontId="1" type="noConversion"/>
  </si>
  <si>
    <t>2修正调整</t>
    <phoneticPr fontId="1" type="noConversion"/>
  </si>
  <si>
    <t>2比准价格
（元/㎡）</t>
    <phoneticPr fontId="1" type="noConversion"/>
  </si>
  <si>
    <t>比较实例3基本情况</t>
    <phoneticPr fontId="1" type="noConversion"/>
  </si>
  <si>
    <t>3修正调整</t>
    <phoneticPr fontId="1" type="noConversion"/>
  </si>
  <si>
    <t>3比准价格
（元/㎡）</t>
    <phoneticPr fontId="1" type="noConversion"/>
  </si>
  <si>
    <t>监测点编码</t>
    <phoneticPr fontId="1" type="noConversion"/>
  </si>
  <si>
    <t>估价师姓名</t>
    <phoneticPr fontId="1" type="noConversion"/>
  </si>
  <si>
    <t>估价师证号</t>
    <phoneticPr fontId="1" type="noConversion"/>
  </si>
  <si>
    <t>所在区段</t>
    <phoneticPr fontId="1" type="noConversion"/>
  </si>
  <si>
    <t>用途</t>
    <phoneticPr fontId="1" type="noConversion"/>
  </si>
  <si>
    <t>土地面积</t>
    <phoneticPr fontId="1" type="noConversion"/>
  </si>
  <si>
    <t>设定容积率</t>
    <phoneticPr fontId="1" type="noConversion"/>
  </si>
  <si>
    <t>位置</t>
    <phoneticPr fontId="1" type="noConversion"/>
  </si>
  <si>
    <t>所在土地级别</t>
    <phoneticPr fontId="1" type="noConversion"/>
  </si>
  <si>
    <t>开发程度</t>
    <phoneticPr fontId="1" type="noConversion"/>
  </si>
  <si>
    <t>容积率</t>
    <phoneticPr fontId="1" type="noConversion"/>
  </si>
  <si>
    <t>使用年期</t>
    <phoneticPr fontId="1" type="noConversion"/>
  </si>
  <si>
    <t>估价期日</t>
    <phoneticPr fontId="1" type="noConversion"/>
  </si>
  <si>
    <t>估价方法1</t>
    <phoneticPr fontId="1" type="noConversion"/>
  </si>
  <si>
    <t>估价方法1结果</t>
    <phoneticPr fontId="1" type="noConversion"/>
  </si>
  <si>
    <t>估价方法2</t>
    <phoneticPr fontId="1" type="noConversion"/>
  </si>
  <si>
    <t>估价方法2结果</t>
    <phoneticPr fontId="1" type="noConversion"/>
  </si>
  <si>
    <t>两种方法差值</t>
    <phoneticPr fontId="1" type="noConversion"/>
  </si>
  <si>
    <t>估价结果地面</t>
    <phoneticPr fontId="1" type="noConversion"/>
  </si>
  <si>
    <t>估价结果楼面</t>
    <phoneticPr fontId="1" type="noConversion"/>
  </si>
  <si>
    <t>填表日期</t>
    <phoneticPr fontId="1" type="noConversion"/>
  </si>
  <si>
    <t>案例1</t>
    <phoneticPr fontId="1" type="noConversion"/>
  </si>
  <si>
    <t>比准价格（元/㎡）</t>
    <phoneticPr fontId="1" type="noConversion"/>
  </si>
  <si>
    <t>案例2</t>
    <phoneticPr fontId="1" type="noConversion"/>
  </si>
  <si>
    <t>案例3</t>
    <phoneticPr fontId="1" type="noConversion"/>
  </si>
  <si>
    <t>Stander_ID</t>
    <phoneticPr fontId="1" type="noConversion"/>
  </si>
  <si>
    <t>Appraiser</t>
    <phoneticPr fontId="1" type="noConversion"/>
  </si>
  <si>
    <t>Appraiser_ID</t>
    <phoneticPr fontId="1" type="noConversion"/>
  </si>
  <si>
    <t>Section</t>
    <phoneticPr fontId="1" type="noConversion"/>
  </si>
  <si>
    <t>Land_use</t>
    <phoneticPr fontId="1" type="noConversion"/>
  </si>
  <si>
    <t>Land_area</t>
    <phoneticPr fontId="1" type="noConversion"/>
  </si>
  <si>
    <t>Setup_plot_ratio</t>
    <phoneticPr fontId="1" type="noConversion"/>
  </si>
  <si>
    <t>Land_address</t>
    <phoneticPr fontId="1" type="noConversion"/>
  </si>
  <si>
    <t>Land_rank</t>
    <phoneticPr fontId="1" type="noConversion"/>
  </si>
  <si>
    <t>Land_develop</t>
    <phoneticPr fontId="1" type="noConversion"/>
  </si>
  <si>
    <t>Real_plot_ratio</t>
    <phoneticPr fontId="1" type="noConversion"/>
  </si>
  <si>
    <t>Land_usetime</t>
    <phoneticPr fontId="1" type="noConversion"/>
  </si>
  <si>
    <t>Evulate_time</t>
    <phoneticPr fontId="1" type="noConversion"/>
  </si>
  <si>
    <t>Appraise_way1</t>
    <phoneticPr fontId="1" type="noConversion"/>
  </si>
  <si>
    <t>Result_way1</t>
    <phoneticPr fontId="1" type="noConversion"/>
  </si>
  <si>
    <t>Appraise_way2</t>
    <phoneticPr fontId="1" type="noConversion"/>
  </si>
  <si>
    <t>Result_way2</t>
    <phoneticPr fontId="1" type="noConversion"/>
  </si>
  <si>
    <t>Diffrence</t>
    <phoneticPr fontId="1" type="noConversion"/>
  </si>
  <si>
    <t>Result_land</t>
    <phoneticPr fontId="1" type="noConversion"/>
  </si>
  <si>
    <t>Result_floor</t>
    <phoneticPr fontId="1" type="noConversion"/>
  </si>
  <si>
    <t>Complete_date</t>
    <phoneticPr fontId="1" type="noConversion"/>
  </si>
  <si>
    <t>Sample_NO1</t>
    <phoneticPr fontId="1" type="noConversion"/>
  </si>
  <si>
    <t>Sample1_add</t>
    <phoneticPr fontId="1" type="noConversion"/>
  </si>
  <si>
    <t>Sample1_land</t>
    <phoneticPr fontId="1" type="noConversion"/>
  </si>
  <si>
    <t>Sample1_rank</t>
    <phoneticPr fontId="1" type="noConversion"/>
  </si>
  <si>
    <t>Sample1_dev</t>
    <phoneticPr fontId="1" type="noConversion"/>
  </si>
  <si>
    <t>Sample1_ratio</t>
    <phoneticPr fontId="1" type="noConversion"/>
  </si>
  <si>
    <t>Sample1_time</t>
    <phoneticPr fontId="1" type="noConversion"/>
  </si>
  <si>
    <t>Sample1_usetime</t>
    <phoneticPr fontId="1" type="noConversion"/>
  </si>
  <si>
    <t>Sample1_floor_price</t>
    <phoneticPr fontId="1" type="noConversion"/>
  </si>
  <si>
    <t>Sample1_land_price</t>
    <phoneticPr fontId="1" type="noConversion"/>
  </si>
  <si>
    <t>Sample1_correct</t>
    <phoneticPr fontId="1" type="noConversion"/>
  </si>
  <si>
    <t>Sample1_trans</t>
    <phoneticPr fontId="1" type="noConversion"/>
  </si>
  <si>
    <t>Sample1_period</t>
    <phoneticPr fontId="1" type="noConversion"/>
  </si>
  <si>
    <t>Sample1_area</t>
    <phoneticPr fontId="1" type="noConversion"/>
  </si>
  <si>
    <t>Sample1_individual</t>
    <phoneticPr fontId="1" type="noConversion"/>
  </si>
  <si>
    <t>Sample1_usetime_ratio</t>
    <phoneticPr fontId="1" type="noConversion"/>
  </si>
  <si>
    <t>Sample1_Other</t>
    <phoneticPr fontId="1" type="noConversion"/>
  </si>
  <si>
    <t>Sample1_result</t>
    <phoneticPr fontId="1" type="noConversion"/>
  </si>
  <si>
    <t>Sample_NO2</t>
    <phoneticPr fontId="1" type="noConversion"/>
  </si>
  <si>
    <t>Sample2_usetime_ratio</t>
    <phoneticPr fontId="1" type="noConversion"/>
  </si>
  <si>
    <t>Sample_NO3</t>
    <phoneticPr fontId="1" type="noConversion"/>
  </si>
  <si>
    <t>Sample3_usetime_ratio</t>
    <phoneticPr fontId="1" type="noConversion"/>
  </si>
  <si>
    <t>Comparison_land</t>
    <phoneticPr fontId="1" type="noConversion"/>
  </si>
  <si>
    <t>Comparision_floor</t>
    <phoneticPr fontId="1" type="noConversion"/>
  </si>
  <si>
    <t>Comparison_note</t>
    <phoneticPr fontId="1" type="noConversion"/>
  </si>
  <si>
    <t>Land_netproceeds</t>
    <phoneticPr fontId="1" type="noConversion"/>
  </si>
  <si>
    <t>Land_net_unit</t>
    <phoneticPr fontId="1" type="noConversion"/>
  </si>
  <si>
    <t>Whether_change</t>
    <phoneticPr fontId="1" type="noConversion"/>
  </si>
  <si>
    <t>Real_totalrevenue</t>
    <phoneticPr fontId="1" type="noConversion"/>
  </si>
  <si>
    <t>Real_rev_unit</t>
    <phoneticPr fontId="1" type="noConversion"/>
  </si>
  <si>
    <t>Real_totalCost</t>
    <phoneticPr fontId="1" type="noConversion"/>
  </si>
  <si>
    <t>Real_Cost_unit</t>
    <phoneticPr fontId="1" type="noConversion"/>
  </si>
  <si>
    <t>Rebuild_total</t>
    <phoneticPr fontId="1" type="noConversion"/>
  </si>
  <si>
    <t>Rebuild_unit</t>
    <phoneticPr fontId="1" type="noConversion"/>
  </si>
  <si>
    <t>Newness</t>
    <phoneticPr fontId="1" type="noConversion"/>
  </si>
  <si>
    <t>Depreciation_rate</t>
    <phoneticPr fontId="1" type="noConversion"/>
  </si>
  <si>
    <t>Present_value</t>
    <phoneticPr fontId="1" type="noConversion"/>
  </si>
  <si>
    <t>Com_reduction</t>
    <phoneticPr fontId="1" type="noConversion"/>
  </si>
  <si>
    <t>Real_reduction</t>
    <phoneticPr fontId="1" type="noConversion"/>
  </si>
  <si>
    <t>Land_reduction</t>
    <phoneticPr fontId="1" type="noConversion"/>
  </si>
  <si>
    <t>Income_total</t>
    <phoneticPr fontId="1" type="noConversion"/>
  </si>
  <si>
    <t>Income_land</t>
    <phoneticPr fontId="1" type="noConversion"/>
  </si>
  <si>
    <t>Income_floor</t>
    <phoneticPr fontId="1" type="noConversion"/>
  </si>
  <si>
    <t>Income_note</t>
    <phoneticPr fontId="1" type="noConversion"/>
  </si>
  <si>
    <t>Acquisition_total</t>
    <phoneticPr fontId="1" type="noConversion"/>
  </si>
  <si>
    <t>Expropriation_unit</t>
    <phoneticPr fontId="1" type="noConversion"/>
  </si>
  <si>
    <t>Market_unit</t>
    <phoneticPr fontId="1" type="noConversion"/>
  </si>
  <si>
    <t>Develop_total</t>
    <phoneticPr fontId="1" type="noConversion"/>
  </si>
  <si>
    <t>Develop_unit</t>
    <phoneticPr fontId="1" type="noConversion"/>
  </si>
  <si>
    <t>Tax_total</t>
    <phoneticPr fontId="1" type="noConversion"/>
  </si>
  <si>
    <t>Cost_develop_time</t>
    <phoneticPr fontId="1" type="noConversion"/>
  </si>
  <si>
    <t>Cost_interest</t>
    <phoneticPr fontId="1" type="noConversion"/>
  </si>
  <si>
    <t>Cost_total</t>
    <phoneticPr fontId="1" type="noConversion"/>
  </si>
  <si>
    <t>Cost_usetime</t>
    <phoneticPr fontId="1" type="noConversion"/>
  </si>
  <si>
    <t>Cost_reduction</t>
    <phoneticPr fontId="1" type="noConversion"/>
  </si>
  <si>
    <t>Cost_other</t>
    <phoneticPr fontId="1" type="noConversion"/>
  </si>
  <si>
    <t>Cost_land</t>
    <phoneticPr fontId="1" type="noConversion"/>
  </si>
  <si>
    <t>Cost_floor</t>
    <phoneticPr fontId="1" type="noConversion"/>
  </si>
  <si>
    <t>Cost_note</t>
    <phoneticPr fontId="1" type="noConversion"/>
  </si>
  <si>
    <t>Residual_dev</t>
    <phoneticPr fontId="1" type="noConversion"/>
  </si>
  <si>
    <t>Residual_devunit</t>
    <phoneticPr fontId="1" type="noConversion"/>
  </si>
  <si>
    <t>Res_Sample1</t>
    <phoneticPr fontId="1" type="noConversion"/>
  </si>
  <si>
    <t>Res_Sample1_price</t>
    <phoneticPr fontId="1" type="noConversion"/>
  </si>
  <si>
    <t>Res_Sample1_add</t>
    <phoneticPr fontId="1" type="noConversion"/>
  </si>
  <si>
    <t>Res_Sample1_usage</t>
    <phoneticPr fontId="1" type="noConversion"/>
  </si>
  <si>
    <t>Res_Sample1_rank</t>
    <phoneticPr fontId="1" type="noConversion"/>
  </si>
  <si>
    <t>Res_Sample1_plot</t>
    <phoneticPr fontId="1" type="noConversion"/>
  </si>
  <si>
    <t>Res_Sample1_time</t>
    <phoneticPr fontId="1" type="noConversion"/>
  </si>
  <si>
    <t>Res_Sample1_usetime</t>
    <phoneticPr fontId="1" type="noConversion"/>
  </si>
  <si>
    <t>Res_Sample1_transaction</t>
    <phoneticPr fontId="1" type="noConversion"/>
  </si>
  <si>
    <t>Res_Sample1_market</t>
    <phoneticPr fontId="1" type="noConversion"/>
  </si>
  <si>
    <t>Res_Sample1_location</t>
    <phoneticPr fontId="1" type="noConversion"/>
  </si>
  <si>
    <t>Res_Sample1_physical</t>
    <phoneticPr fontId="1" type="noConversion"/>
  </si>
  <si>
    <t>Res_Sample1_rights</t>
    <phoneticPr fontId="1" type="noConversion"/>
  </si>
  <si>
    <t>Res_Sample1_result</t>
    <phoneticPr fontId="1" type="noConversion"/>
  </si>
  <si>
    <t>Res_income_dev</t>
    <phoneticPr fontId="1" type="noConversion"/>
  </si>
  <si>
    <t>Res_income_devunit</t>
    <phoneticPr fontId="1" type="noConversion"/>
  </si>
  <si>
    <t>Res_income_real</t>
    <phoneticPr fontId="1" type="noConversion"/>
  </si>
  <si>
    <t>Res_income_realunit</t>
    <phoneticPr fontId="1" type="noConversion"/>
  </si>
  <si>
    <t>Res_income_cost</t>
    <phoneticPr fontId="1" type="noConversion"/>
  </si>
  <si>
    <t>Res_income_costuit</t>
    <phoneticPr fontId="1" type="noConversion"/>
  </si>
  <si>
    <t>Res_income_wheter</t>
    <phoneticPr fontId="1" type="noConversion"/>
  </si>
  <si>
    <t>Res_income_time</t>
    <phoneticPr fontId="1" type="noConversion"/>
  </si>
  <si>
    <t>Res_income_reduction</t>
    <phoneticPr fontId="1" type="noConversion"/>
  </si>
  <si>
    <t>Residual_interest</t>
    <phoneticPr fontId="1" type="noConversion"/>
  </si>
  <si>
    <t>Residual_rate</t>
    <phoneticPr fontId="1" type="noConversion"/>
  </si>
  <si>
    <t>Residual_cost</t>
    <phoneticPr fontId="1" type="noConversion"/>
  </si>
  <si>
    <t>Residual_costunit</t>
    <phoneticPr fontId="1" type="noConversion"/>
  </si>
  <si>
    <t>Residual_devtime</t>
    <phoneticPr fontId="1" type="noConversion"/>
  </si>
  <si>
    <t>Residual_profit</t>
    <phoneticPr fontId="1" type="noConversion"/>
  </si>
  <si>
    <t>Residual_land_total</t>
    <phoneticPr fontId="1" type="noConversion"/>
  </si>
  <si>
    <t>Residual_land</t>
    <phoneticPr fontId="1" type="noConversion"/>
  </si>
  <si>
    <t>Residual_floor</t>
    <phoneticPr fontId="1" type="noConversion"/>
  </si>
  <si>
    <t>Residual_notes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</si>
</sst>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 "/>
    <numFmt numFmtId="178" formatCode="0_);[Red]\(0\)"/>
    <numFmt numFmtId="179" formatCode="[$-F800]dddd\,\ mmmm\ dd\,\ yyyy"/>
  </numFmts>
  <fonts count="2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8"/>
      <name val="Times New Roman"/>
      <family val="1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4"/>
      <color indexed="8"/>
      <name val="微软雅黑"/>
      <family val="2"/>
      <charset val="134"/>
    </font>
    <font>
      <sz val="14"/>
      <color indexed="8"/>
      <name val="仿宋_GB2312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color theme="1"/>
      <name val="仿宋_GB2312"/>
      <family val="3"/>
      <charset val="134"/>
    </font>
    <font>
      <sz val="10"/>
      <name val="Microsoft YaHei UI"/>
      <family val="1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5" borderId="0" xfId="0" applyFont="1" applyFill="1" applyAlignment="1" applyProtection="1">
      <alignment vertical="center"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8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79" fontId="6" fillId="0" borderId="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15" fillId="0" borderId="1" xfId="0" applyNumberFormat="1" applyFont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8" borderId="1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176" fontId="1" fillId="0" borderId="7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</cellXfs>
  <cellStyles count="5">
    <cellStyle name="百分比 2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  <cellStyle name="常规 6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0307;&#31215;&#27604;&#36739;&#22823;&#30340;&#37027;&#31181;&#25253;&#21578;\&#22320;&#20215;&#30417;&#27979;\2023&#40644;&#30707;&#31532;&#22235;&#23395;&#24230;\1_&#26032;&#20307;&#31995;&#27979;&#31639;\&#20272;&#20215;&#24072;1\2023&#24180;&#31532;4&#23395;&#24037;&#19994;&#20272;&#20215;&#24072;1.xlsx" TargetMode="External"/><Relationship Id="rId1" Type="http://schemas.openxmlformats.org/officeDocument/2006/relationships/externalLinkPath" Target="/&#20307;&#31215;&#27604;&#36739;&#22823;&#30340;&#37027;&#31181;&#25253;&#21578;/&#22320;&#20215;&#30417;&#27979;/2023&#40644;&#30707;&#31532;&#22235;&#23395;&#24230;/1_&#26032;&#20307;&#31995;&#27979;&#31639;/&#20272;&#20215;&#24072;1/2023&#24180;&#31532;4&#23395;&#24037;&#19994;&#20272;&#20215;&#24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格信息汇总"/>
      <sheetName val="成本逼近法"/>
      <sheetName val="市场比较法过程"/>
      <sheetName val="案例(兼样本修正法)"/>
      <sheetName val="收益还原法 "/>
      <sheetName val="剩余法(待开发)"/>
      <sheetName val="房地产比较法"/>
      <sheetName val="房地产案例"/>
      <sheetName val="评估参数"/>
    </sheetNames>
    <sheetDataSet>
      <sheetData sheetId="0">
        <row r="5">
          <cell r="B5" t="str">
            <v>敖孟翟</v>
          </cell>
          <cell r="C5" t="str">
            <v>WFZ44230011102</v>
          </cell>
          <cell r="D5" t="str">
            <v>G024</v>
          </cell>
          <cell r="E5" t="str">
            <v>工业</v>
          </cell>
          <cell r="F5">
            <v>300200.8</v>
          </cell>
          <cell r="G5">
            <v>1</v>
          </cell>
          <cell r="H5" t="str">
            <v>下陆区陆家铺社区</v>
          </cell>
          <cell r="I5" t="str">
            <v>三级</v>
          </cell>
          <cell r="J5" t="str">
            <v>“五通一平”（宗地红线外通路、通电、供水、排水、通讯及宗地红线内场地平整）</v>
          </cell>
          <cell r="K5" t="str">
            <v>0.27</v>
          </cell>
          <cell r="L5">
            <v>40357.222500000003</v>
          </cell>
          <cell r="M5">
            <v>50</v>
          </cell>
          <cell r="N5">
            <v>45291</v>
          </cell>
          <cell r="O5" t="str">
            <v>成本逼近法</v>
          </cell>
          <cell r="P5">
            <v>375.52</v>
          </cell>
          <cell r="Q5" t="str">
            <v>收益还原法</v>
          </cell>
          <cell r="R5">
            <v>425.45</v>
          </cell>
          <cell r="S5">
            <v>0.13296229228802736</v>
          </cell>
          <cell r="T5">
            <v>400.5</v>
          </cell>
          <cell r="U5">
            <v>400.5</v>
          </cell>
          <cell r="X5">
            <v>45268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  <cell r="BC5" t="str">
            <v/>
          </cell>
          <cell r="BD5" t="str">
            <v/>
          </cell>
          <cell r="BE5" t="str">
            <v/>
          </cell>
          <cell r="BF5" t="str">
            <v/>
          </cell>
          <cell r="BG5" t="str">
            <v/>
          </cell>
          <cell r="BH5" t="str">
            <v/>
          </cell>
          <cell r="BI5" t="str">
            <v/>
          </cell>
          <cell r="BJ5" t="str">
            <v/>
          </cell>
          <cell r="BK5" t="str">
            <v/>
          </cell>
          <cell r="BL5" t="str">
            <v/>
          </cell>
          <cell r="BM5" t="str">
            <v/>
          </cell>
          <cell r="BN5" t="str">
            <v/>
          </cell>
          <cell r="BO5" t="str">
            <v/>
          </cell>
          <cell r="BP5" t="str">
            <v/>
          </cell>
          <cell r="BQ5" t="str">
            <v/>
          </cell>
          <cell r="BR5" t="str">
            <v/>
          </cell>
          <cell r="BS5" t="str">
            <v/>
          </cell>
          <cell r="BT5" t="str">
            <v/>
          </cell>
          <cell r="BU5" t="str">
            <v/>
          </cell>
          <cell r="BV5" t="str">
            <v/>
          </cell>
          <cell r="BW5" t="str">
            <v/>
          </cell>
          <cell r="BX5" t="str">
            <v/>
          </cell>
          <cell r="BY5" t="str">
            <v/>
          </cell>
          <cell r="BZ5" t="str">
            <v xml:space="preserve"> </v>
          </cell>
          <cell r="CA5">
            <v>712.62000000000035</v>
          </cell>
          <cell r="CB5">
            <v>23.74</v>
          </cell>
          <cell r="CC5" t="str">
            <v>否</v>
          </cell>
          <cell r="CD5">
            <v>5140.4799999999996</v>
          </cell>
          <cell r="CE5">
            <v>180</v>
          </cell>
          <cell r="CF5">
            <v>2112.62</v>
          </cell>
          <cell r="CG5">
            <v>70.37</v>
          </cell>
          <cell r="CH5">
            <v>34973.39</v>
          </cell>
          <cell r="CI5">
            <v>1165</v>
          </cell>
          <cell r="CJ5">
            <v>1</v>
          </cell>
          <cell r="CK5">
            <v>0.02</v>
          </cell>
          <cell r="CL5">
            <v>34973.39</v>
          </cell>
          <cell r="CM5">
            <v>6.4000000000000001E-2</v>
          </cell>
          <cell r="CN5">
            <v>6.6199999999999995E-2</v>
          </cell>
          <cell r="CO5">
            <v>5.1200000000000002E-2</v>
          </cell>
          <cell r="CP5">
            <v>12772</v>
          </cell>
          <cell r="CQ5">
            <v>425</v>
          </cell>
          <cell r="CR5">
            <v>425</v>
          </cell>
          <cell r="CS5" t="str">
            <v/>
          </cell>
          <cell r="CT5">
            <v>5280.53</v>
          </cell>
          <cell r="CU5">
            <v>175.9</v>
          </cell>
          <cell r="CV5" t="str">
            <v/>
          </cell>
          <cell r="CW5">
            <v>7004.89</v>
          </cell>
          <cell r="CX5">
            <v>233.34</v>
          </cell>
          <cell r="CY5">
            <v>2453.2399999999998</v>
          </cell>
          <cell r="CZ5">
            <v>1</v>
          </cell>
          <cell r="DA5">
            <v>3.4500000000000003E-2</v>
          </cell>
          <cell r="DB5">
            <v>0.12</v>
          </cell>
          <cell r="DC5">
            <v>0.19</v>
          </cell>
          <cell r="DD5">
            <v>12285.5</v>
          </cell>
          <cell r="DE5">
            <v>0.91759999999999997</v>
          </cell>
          <cell r="DF5">
            <v>5.1200000000000002E-2</v>
          </cell>
          <cell r="DG5">
            <v>1</v>
          </cell>
          <cell r="DH5">
            <v>376</v>
          </cell>
          <cell r="DI5">
            <v>376</v>
          </cell>
          <cell r="DJ5" t="str">
            <v xml:space="preserve"> </v>
          </cell>
          <cell r="DK5" t="str">
            <v/>
          </cell>
          <cell r="DL5" t="str">
            <v/>
          </cell>
          <cell r="DM5" t="str">
            <v/>
          </cell>
          <cell r="DN5" t="str">
            <v/>
          </cell>
          <cell r="DO5" t="str">
            <v/>
          </cell>
          <cell r="DP5" t="str">
            <v/>
          </cell>
          <cell r="DQ5" t="str">
            <v/>
          </cell>
          <cell r="DR5" t="str">
            <v/>
          </cell>
          <cell r="DS5" t="str">
            <v/>
          </cell>
          <cell r="DT5" t="str">
            <v/>
          </cell>
          <cell r="DU5" t="str">
            <v/>
          </cell>
          <cell r="DV5" t="str">
            <v/>
          </cell>
          <cell r="DW5" t="str">
            <v/>
          </cell>
          <cell r="DX5" t="str">
            <v/>
          </cell>
          <cell r="DY5" t="str">
            <v/>
          </cell>
          <cell r="DZ5" t="str">
            <v/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 t="str">
            <v/>
          </cell>
          <cell r="EF5" t="str">
            <v/>
          </cell>
          <cell r="EG5" t="str">
            <v/>
          </cell>
          <cell r="EH5" t="str">
            <v/>
          </cell>
          <cell r="EI5" t="str">
            <v/>
          </cell>
          <cell r="EJ5" t="str">
            <v/>
          </cell>
          <cell r="EK5" t="str">
            <v/>
          </cell>
          <cell r="EL5" t="str">
            <v/>
          </cell>
          <cell r="EM5" t="str">
            <v/>
          </cell>
          <cell r="EN5" t="str">
            <v/>
          </cell>
          <cell r="EO5" t="str">
            <v/>
          </cell>
          <cell r="EP5" t="str">
            <v/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/>
          </cell>
          <cell r="FB5" t="str">
            <v/>
          </cell>
          <cell r="FC5" t="str">
            <v xml:space="preserve"> </v>
          </cell>
          <cell r="FD5" t="str">
            <v xml:space="preserve"> </v>
          </cell>
          <cell r="FE5" t="str">
            <v xml:space="preserve"> </v>
          </cell>
          <cell r="FF5" t="str">
            <v xml:space="preserve"> </v>
          </cell>
          <cell r="FG5" t="str">
            <v xml:space="preserve"> </v>
          </cell>
          <cell r="FH5" t="str">
            <v xml:space="preserve"> </v>
          </cell>
          <cell r="FI5" t="str">
            <v xml:space="preserve"> </v>
          </cell>
          <cell r="FJ5" t="str">
            <v xml:space="preserve"> </v>
          </cell>
          <cell r="FK5" t="str">
            <v xml:space="preserve"> </v>
          </cell>
          <cell r="FL5" t="str">
            <v/>
          </cell>
          <cell r="FM5" t="str">
            <v/>
          </cell>
          <cell r="FN5" t="str">
            <v/>
          </cell>
          <cell r="FO5" t="str">
            <v/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  <cell r="FT5" t="str">
            <v/>
          </cell>
          <cell r="FU5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A3"/>
  <sheetViews>
    <sheetView zoomScale="85" zoomScaleSheetLayoutView="100" workbookViewId="0">
      <pane xSplit="3" ySplit="1" topLeftCell="M2" activePane="bottomRight" state="frozen"/>
      <selection pane="topRight"/>
      <selection pane="bottomLeft"/>
      <selection pane="bottomRight" activeCell="G210" sqref="G210"/>
    </sheetView>
  </sheetViews>
  <sheetFormatPr defaultRowHeight="13.5" x14ac:dyDescent="0.15"/>
  <cols>
    <col min="1" max="1" width="16.25" style="15" customWidth="1"/>
    <col min="2" max="2" width="11" style="15" bestFit="1" customWidth="1"/>
    <col min="3" max="3" width="11.5" style="15" customWidth="1"/>
    <col min="4" max="4" width="14.5" style="15" customWidth="1"/>
    <col min="5" max="5" width="9.25" style="15" customWidth="1"/>
    <col min="6" max="6" width="9" style="15"/>
    <col min="7" max="7" width="15.125" style="15" customWidth="1"/>
    <col min="8" max="8" width="10.5" style="15" customWidth="1"/>
    <col min="9" max="9" width="9" style="15" customWidth="1"/>
    <col min="10" max="10" width="13" style="15" customWidth="1"/>
    <col min="11" max="11" width="11" style="15" customWidth="1"/>
    <col min="12" max="12" width="13" style="15" customWidth="1"/>
    <col min="13" max="13" width="9" style="15" customWidth="1"/>
    <col min="14" max="14" width="13" style="15" customWidth="1"/>
    <col min="15" max="15" width="11" style="15" customWidth="1"/>
    <col min="16" max="16" width="14.875" style="15" customWidth="1"/>
    <col min="17" max="19" width="11" style="15" customWidth="1"/>
    <col min="20" max="20" width="15" style="15" customWidth="1"/>
    <col min="21" max="21" width="15.625" style="15" customWidth="1"/>
    <col min="22" max="22" width="10.75" style="15" customWidth="1"/>
    <col min="23" max="23" width="11" style="15" customWidth="1"/>
    <col min="24" max="24" width="34.125" style="14" customWidth="1"/>
    <col min="25" max="25" width="24.625" style="15" customWidth="1"/>
    <col min="26" max="26" width="26.75" style="15" customWidth="1"/>
    <col min="27" max="16384" width="9" style="15"/>
  </cols>
  <sheetData>
    <row r="1" spans="1:27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17" t="s">
        <v>23</v>
      </c>
      <c r="Y1" s="27" t="s">
        <v>24</v>
      </c>
      <c r="Z1" s="35" t="s">
        <v>25</v>
      </c>
      <c r="AA1" s="26"/>
    </row>
    <row r="2" spans="1:27" x14ac:dyDescent="0.15">
      <c r="A2" s="36" t="s">
        <v>1506</v>
      </c>
      <c r="B2" s="36" t="s">
        <v>1509</v>
      </c>
      <c r="C2" s="36" t="s">
        <v>1510</v>
      </c>
      <c r="D2" s="36" t="s">
        <v>1507</v>
      </c>
      <c r="E2" s="36" t="s">
        <v>1508</v>
      </c>
      <c r="F2" s="36" t="s">
        <v>1485</v>
      </c>
      <c r="G2" s="36" t="s">
        <v>1486</v>
      </c>
      <c r="H2" s="36" t="s">
        <v>1487</v>
      </c>
      <c r="I2" s="36" t="s">
        <v>1488</v>
      </c>
      <c r="J2" s="36" t="s">
        <v>1489</v>
      </c>
      <c r="K2" s="36" t="s">
        <v>1490</v>
      </c>
      <c r="L2" s="36" t="s">
        <v>1491</v>
      </c>
      <c r="M2" s="36" t="s">
        <v>1492</v>
      </c>
      <c r="N2" s="36" t="s">
        <v>1493</v>
      </c>
      <c r="O2" s="36" t="s">
        <v>1494</v>
      </c>
      <c r="P2" s="36" t="s">
        <v>1495</v>
      </c>
      <c r="Q2" s="36" t="s">
        <v>1496</v>
      </c>
      <c r="R2" s="36" t="s">
        <v>1497</v>
      </c>
      <c r="S2" s="36" t="s">
        <v>1498</v>
      </c>
      <c r="T2" s="36" t="s">
        <v>1499</v>
      </c>
      <c r="U2" s="36" t="s">
        <v>1500</v>
      </c>
      <c r="V2" s="36" t="s">
        <v>1501</v>
      </c>
      <c r="W2" s="36" t="s">
        <v>1502</v>
      </c>
      <c r="X2" s="37" t="s">
        <v>1503</v>
      </c>
      <c r="Y2" s="36" t="s">
        <v>1504</v>
      </c>
      <c r="Z2" s="36" t="s">
        <v>1505</v>
      </c>
      <c r="AA2" s="26"/>
    </row>
    <row r="3" spans="1:27" ht="52.5" x14ac:dyDescent="0.15">
      <c r="A3" s="20" t="str">
        <f>表格信息!A5</f>
        <v>420200BG0038</v>
      </c>
      <c r="B3" s="20" t="str">
        <f>表格信息!B5</f>
        <v>敖孟翟</v>
      </c>
      <c r="C3" s="20" t="str">
        <f>表格信息!C5</f>
        <v>WFZ44230011102</v>
      </c>
      <c r="D3" s="20" t="str">
        <f>表格信息!H5</f>
        <v>下陆区陆家铺社区</v>
      </c>
      <c r="E3" s="20" t="str">
        <f>表格信息!I5</f>
        <v>三级</v>
      </c>
      <c r="F3" s="20" t="str">
        <f>表格信息!D5</f>
        <v>G024</v>
      </c>
      <c r="G3" s="28" t="str">
        <f>表格信息!H5</f>
        <v>下陆区陆家铺社区</v>
      </c>
      <c r="H3" s="20">
        <f>表格信息!F5</f>
        <v>300200.8</v>
      </c>
      <c r="I3" s="29" t="str">
        <f>表格信息!E5</f>
        <v>工业</v>
      </c>
      <c r="J3" s="30">
        <f>ROUND(N3-(U3-表格信息!L5)/365.25,2)</f>
        <v>36.49</v>
      </c>
      <c r="K3" s="29" t="str">
        <f>表格信息!K5</f>
        <v>0.27</v>
      </c>
      <c r="L3" s="31" t="str">
        <f>表格信息!J5</f>
        <v>“五通一平”（宗地红线外通路、通电、供水、排水、通讯及宗地红线内场地平整）</v>
      </c>
      <c r="M3" s="29" t="str">
        <f>I3</f>
        <v>工业</v>
      </c>
      <c r="N3" s="32">
        <f>表格信息!M5</f>
        <v>50</v>
      </c>
      <c r="O3" s="33">
        <f>表格信息!G5</f>
        <v>1</v>
      </c>
      <c r="P3" s="33" t="str">
        <f>L3</f>
        <v>“五通一平”（宗地红线外通路、通电、供水、排水、通讯及宗地红线内场地平整）</v>
      </c>
      <c r="Q3" s="31" t="str">
        <f>表格信息!O5</f>
        <v>成本逼近法</v>
      </c>
      <c r="R3" s="31" t="str">
        <f>表格信息!Q5</f>
        <v>收益还原法</v>
      </c>
      <c r="S3" s="33">
        <v>0.5</v>
      </c>
      <c r="T3" s="33">
        <v>0.5</v>
      </c>
      <c r="U3" s="38">
        <f>表格信息!N5</f>
        <v>45291</v>
      </c>
      <c r="V3" s="34">
        <f>表格信息!T5</f>
        <v>400.5</v>
      </c>
      <c r="W3" s="34">
        <f>表格信息!U5</f>
        <v>400.5</v>
      </c>
      <c r="X3" s="16" t="s">
        <v>1511</v>
      </c>
      <c r="Y3" s="16" t="s">
        <v>29</v>
      </c>
      <c r="Z3" s="16" t="s">
        <v>30</v>
      </c>
      <c r="AA3" s="45" t="s">
        <v>1563</v>
      </c>
    </row>
  </sheetData>
  <sheetProtection formatCells="0" formatColumns="0" formatRows="0" insertRows="0" deleteRows="0" sort="0" autoFilter="0" pivotTables="0"/>
  <protectedRanges>
    <protectedRange sqref="A4:IU594 AA3:IU3" name="区域2"/>
    <protectedRange sqref="X3 Y3:Z3" name="区域2_2"/>
  </protectedRange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Y5"/>
  <sheetViews>
    <sheetView tabSelected="1" zoomScaleSheetLayoutView="100" workbookViewId="0">
      <pane xSplit="3" ySplit="3" topLeftCell="S4" activePane="bottomRight" state="frozen"/>
      <selection pane="topRight"/>
      <selection pane="bottomLeft"/>
      <selection pane="bottomRight" activeCell="Y6" sqref="Y6"/>
    </sheetView>
  </sheetViews>
  <sheetFormatPr defaultColWidth="9" defaultRowHeight="13.5" x14ac:dyDescent="0.15"/>
  <cols>
    <col min="1" max="1" width="12.625" customWidth="1"/>
    <col min="2" max="2" width="11.25" customWidth="1"/>
    <col min="3" max="3" width="13.875" bestFit="1" customWidth="1"/>
    <col min="4" max="5" width="9.5" bestFit="1" customWidth="1"/>
    <col min="6" max="6" width="10.5" bestFit="1" customWidth="1"/>
    <col min="7" max="8" width="12.625" customWidth="1"/>
    <col min="9" max="9" width="13.875" bestFit="1" customWidth="1"/>
    <col min="10" max="10" width="14.875" customWidth="1"/>
    <col min="11" max="11" width="8.875" customWidth="1"/>
    <col min="12" max="12" width="14.125" customWidth="1"/>
    <col min="13" max="13" width="10.125" customWidth="1"/>
    <col min="14" max="14" width="11.125" style="24" bestFit="1" customWidth="1"/>
    <col min="15" max="15" width="11.625" customWidth="1"/>
    <col min="16" max="16" width="14.25" customWidth="1"/>
    <col min="17" max="17" width="13.25" customWidth="1"/>
    <col min="18" max="18" width="13.125" customWidth="1"/>
    <col min="19" max="19" width="17.5" customWidth="1"/>
    <col min="22" max="22" width="10" style="24" bestFit="1" customWidth="1"/>
    <col min="26" max="26" width="16.5" customWidth="1"/>
    <col min="28" max="28" width="11.125" style="24" bestFit="1" customWidth="1"/>
    <col min="31" max="31" width="9.25" customWidth="1"/>
    <col min="40" max="40" width="11.25" customWidth="1"/>
    <col min="43" max="43" width="15.625" customWidth="1"/>
    <col min="45" max="45" width="11.5" style="24" customWidth="1"/>
    <col min="57" max="57" width="10.875" customWidth="1"/>
    <col min="60" max="60" width="13.625" customWidth="1"/>
    <col min="62" max="62" width="12.125" style="24" customWidth="1"/>
    <col min="64" max="64" width="12.75" bestFit="1" customWidth="1"/>
    <col min="77" max="77" width="16.625" style="15" customWidth="1"/>
    <col min="78" max="78" width="21.875" style="15" customWidth="1"/>
    <col min="79" max="79" width="9" style="15" customWidth="1"/>
    <col min="80" max="80" width="18.375" style="15" customWidth="1"/>
    <col min="81" max="81" width="19.75" style="15" customWidth="1"/>
    <col min="82" max="82" width="18.625" style="15" customWidth="1"/>
    <col min="83" max="83" width="22.875" style="15" customWidth="1"/>
    <col min="84" max="84" width="9.5" style="15" customWidth="1"/>
    <col min="85" max="86" width="9" style="15" customWidth="1"/>
    <col min="87" max="87" width="9" style="15"/>
    <col min="88" max="88" width="10.5" style="15" bestFit="1" customWidth="1"/>
    <col min="89" max="89" width="9" style="15"/>
    <col min="90" max="91" width="8.5" style="15" bestFit="1" customWidth="1"/>
    <col min="92" max="92" width="9.5" style="15" bestFit="1" customWidth="1"/>
    <col min="93" max="95" width="9" style="15"/>
    <col min="96" max="96" width="13.875" bestFit="1" customWidth="1"/>
    <col min="97" max="97" width="30.75" customWidth="1"/>
    <col min="98" max="98" width="26.875" customWidth="1"/>
    <col min="99" max="99" width="13.875" bestFit="1" customWidth="1"/>
    <col min="100" max="100" width="15" bestFit="1" customWidth="1"/>
    <col min="101" max="101" width="16.125" bestFit="1" customWidth="1"/>
    <col min="106" max="106" width="10.5" bestFit="1" customWidth="1"/>
    <col min="107" max="107" width="13.875" bestFit="1" customWidth="1"/>
    <col min="108" max="108" width="17.25" bestFit="1" customWidth="1"/>
    <col min="110" max="110" width="10.5" bestFit="1" customWidth="1"/>
    <col min="113" max="113" width="13.875" bestFit="1" customWidth="1"/>
    <col min="114" max="114" width="15" bestFit="1" customWidth="1"/>
    <col min="116" max="116" width="19.375" bestFit="1" customWidth="1"/>
    <col min="118" max="118" width="11.625" bestFit="1" customWidth="1"/>
    <col min="119" max="119" width="13.875" bestFit="1" customWidth="1"/>
    <col min="121" max="121" width="11.625" style="24" bestFit="1" customWidth="1"/>
    <col min="122" max="122" width="18.375" bestFit="1" customWidth="1"/>
    <col min="123" max="127" width="9.5" bestFit="1" customWidth="1"/>
    <col min="128" max="128" width="10.5" bestFit="1" customWidth="1"/>
    <col min="130" max="130" width="19.375" bestFit="1" customWidth="1"/>
    <col min="132" max="132" width="11.625" bestFit="1" customWidth="1"/>
    <col min="133" max="133" width="13.875" bestFit="1" customWidth="1"/>
    <col min="134" max="134" width="7.5" bestFit="1" customWidth="1"/>
    <col min="135" max="135" width="11.625" style="24" bestFit="1" customWidth="1"/>
    <col min="136" max="136" width="18.375" bestFit="1" customWidth="1"/>
    <col min="137" max="141" width="9.5" bestFit="1" customWidth="1"/>
    <col min="142" max="142" width="10.5" bestFit="1" customWidth="1"/>
    <col min="143" max="143" width="9.375" customWidth="1"/>
    <col min="144" max="144" width="19.375" bestFit="1" customWidth="1"/>
    <col min="146" max="146" width="11.625" bestFit="1" customWidth="1"/>
    <col min="147" max="147" width="13.875" bestFit="1" customWidth="1"/>
    <col min="148" max="148" width="7.5" bestFit="1" customWidth="1"/>
    <col min="149" max="149" width="11.625" style="24" bestFit="1" customWidth="1"/>
    <col min="150" max="150" width="18.375" bestFit="1" customWidth="1"/>
    <col min="151" max="155" width="9.5" bestFit="1" customWidth="1"/>
    <col min="156" max="156" width="10.5" bestFit="1" customWidth="1"/>
    <col min="157" max="157" width="13.875" bestFit="1" customWidth="1"/>
    <col min="158" max="158" width="15" bestFit="1" customWidth="1"/>
    <col min="159" max="159" width="18.375" bestFit="1" customWidth="1"/>
    <col min="160" max="160" width="21.625" bestFit="1" customWidth="1"/>
    <col min="161" max="161" width="18.375" bestFit="1" customWidth="1"/>
    <col min="162" max="162" width="21.625" bestFit="1" customWidth="1"/>
    <col min="166" max="167" width="12.75" bestFit="1" customWidth="1"/>
    <col min="168" max="168" width="22.75" bestFit="1" customWidth="1"/>
    <col min="169" max="169" width="19.375" bestFit="1" customWidth="1"/>
  </cols>
  <sheetData>
    <row r="1" spans="1:181" ht="14.25" x14ac:dyDescent="0.15">
      <c r="W1" s="62" t="s">
        <v>1632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73" t="s">
        <v>1633</v>
      </c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62" t="s">
        <v>1634</v>
      </c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74" t="s">
        <v>1635</v>
      </c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</row>
    <row r="2" spans="1:181" ht="28.5" customHeight="1" x14ac:dyDescent="0.15">
      <c r="W2" s="62" t="s">
        <v>1636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51"/>
      <c r="AP2" s="62" t="s">
        <v>1637</v>
      </c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51"/>
      <c r="BH2" s="62" t="s">
        <v>1638</v>
      </c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 t="s">
        <v>1639</v>
      </c>
      <c r="BZ2" s="62" t="s">
        <v>1640</v>
      </c>
      <c r="CA2" s="62" t="s">
        <v>1628</v>
      </c>
      <c r="CB2" s="61" t="s">
        <v>1364</v>
      </c>
      <c r="CC2" s="61"/>
      <c r="CD2" s="69" t="s">
        <v>1641</v>
      </c>
      <c r="CE2" s="73" t="s">
        <v>1642</v>
      </c>
      <c r="CF2" s="73"/>
      <c r="CG2" s="73" t="s">
        <v>1643</v>
      </c>
      <c r="CH2" s="73"/>
      <c r="CI2" s="77" t="s">
        <v>1644</v>
      </c>
      <c r="CJ2" s="77" t="s">
        <v>1645</v>
      </c>
      <c r="CK2" s="69" t="s">
        <v>1646</v>
      </c>
      <c r="CL2" s="77" t="s">
        <v>1365</v>
      </c>
      <c r="CM2" s="78" t="s">
        <v>1366</v>
      </c>
      <c r="CN2" s="73" t="s">
        <v>1647</v>
      </c>
      <c r="CO2" s="73"/>
      <c r="CP2" s="73"/>
      <c r="CQ2" s="77" t="s">
        <v>1648</v>
      </c>
      <c r="CR2" s="73" t="s">
        <v>1639</v>
      </c>
      <c r="CS2" s="73" t="s">
        <v>1640</v>
      </c>
      <c r="CT2" s="73" t="s">
        <v>1628</v>
      </c>
      <c r="CU2" s="62" t="s">
        <v>1649</v>
      </c>
      <c r="CV2" s="62"/>
      <c r="CW2" s="62"/>
      <c r="CX2" s="72" t="s">
        <v>59</v>
      </c>
      <c r="CY2" s="72"/>
      <c r="CZ2" s="51" t="s">
        <v>1650</v>
      </c>
      <c r="DA2" s="71" t="s">
        <v>58</v>
      </c>
      <c r="DB2" s="79" t="s">
        <v>1651</v>
      </c>
      <c r="DC2" s="71" t="s">
        <v>1367</v>
      </c>
      <c r="DD2" s="71" t="s">
        <v>1368</v>
      </c>
      <c r="DE2" s="71" t="s">
        <v>57</v>
      </c>
      <c r="DF2" s="72" t="s">
        <v>1369</v>
      </c>
      <c r="DG2" s="72"/>
      <c r="DH2" s="71" t="s">
        <v>1370</v>
      </c>
      <c r="DI2" s="79" t="s">
        <v>1652</v>
      </c>
      <c r="DJ2" s="71"/>
      <c r="DK2" s="72" t="s">
        <v>76</v>
      </c>
      <c r="DL2" s="63" t="s">
        <v>1371</v>
      </c>
      <c r="DM2" s="64"/>
      <c r="DN2" s="67" t="s">
        <v>1653</v>
      </c>
      <c r="DO2" s="68"/>
      <c r="DP2" s="68"/>
      <c r="DQ2" s="68"/>
      <c r="DR2" s="68"/>
      <c r="DS2" s="68"/>
      <c r="DT2" s="68"/>
      <c r="DU2" s="64"/>
      <c r="DV2" s="67" t="s">
        <v>1654</v>
      </c>
      <c r="DW2" s="68"/>
      <c r="DX2" s="68"/>
      <c r="DY2" s="68"/>
      <c r="DZ2" s="64"/>
      <c r="EA2" s="69" t="s">
        <v>1655</v>
      </c>
      <c r="EB2" s="67" t="s">
        <v>1656</v>
      </c>
      <c r="EC2" s="68"/>
      <c r="ED2" s="68"/>
      <c r="EE2" s="68"/>
      <c r="EF2" s="68"/>
      <c r="EG2" s="68"/>
      <c r="EH2" s="68"/>
      <c r="EI2" s="64"/>
      <c r="EJ2" s="67" t="s">
        <v>1657</v>
      </c>
      <c r="EK2" s="68"/>
      <c r="EL2" s="68"/>
      <c r="EM2" s="68"/>
      <c r="EN2" s="64"/>
      <c r="EO2" s="69" t="s">
        <v>1658</v>
      </c>
      <c r="EP2" s="67" t="s">
        <v>1659</v>
      </c>
      <c r="EQ2" s="68"/>
      <c r="ER2" s="68"/>
      <c r="ES2" s="68"/>
      <c r="ET2" s="68"/>
      <c r="EU2" s="68"/>
      <c r="EV2" s="68"/>
      <c r="EW2" s="64"/>
      <c r="EX2" s="67" t="s">
        <v>1660</v>
      </c>
      <c r="EY2" s="68"/>
      <c r="EZ2" s="68"/>
      <c r="FA2" s="68"/>
      <c r="FB2" s="64"/>
      <c r="FC2" s="69" t="s">
        <v>1661</v>
      </c>
      <c r="FD2" s="63" t="s">
        <v>1371</v>
      </c>
      <c r="FE2" s="64"/>
      <c r="FF2" s="63" t="s">
        <v>1372</v>
      </c>
      <c r="FG2" s="64"/>
      <c r="FH2" s="63" t="s">
        <v>1373</v>
      </c>
      <c r="FI2" s="64"/>
      <c r="FJ2" s="65" t="s">
        <v>1374</v>
      </c>
      <c r="FK2" s="65" t="s">
        <v>1375</v>
      </c>
      <c r="FL2" s="65" t="s">
        <v>1376</v>
      </c>
      <c r="FM2" s="63" t="s">
        <v>1377</v>
      </c>
      <c r="FN2" s="68"/>
      <c r="FO2" s="68"/>
      <c r="FP2" s="64"/>
      <c r="FQ2" s="65" t="s">
        <v>58</v>
      </c>
      <c r="FR2" s="65" t="s">
        <v>1378</v>
      </c>
      <c r="FS2" s="65" t="s">
        <v>57</v>
      </c>
      <c r="FT2" s="59" t="s">
        <v>1379</v>
      </c>
      <c r="FU2" s="60"/>
      <c r="FV2" s="61" t="s">
        <v>76</v>
      </c>
    </row>
    <row r="3" spans="1:181" ht="14.25" x14ac:dyDescent="0.15">
      <c r="A3" s="53" t="s">
        <v>1662</v>
      </c>
      <c r="B3" s="53" t="s">
        <v>1663</v>
      </c>
      <c r="C3" s="53" t="s">
        <v>1664</v>
      </c>
      <c r="D3" s="53" t="s">
        <v>1665</v>
      </c>
      <c r="E3" s="53" t="s">
        <v>1666</v>
      </c>
      <c r="F3" s="53" t="s">
        <v>1667</v>
      </c>
      <c r="G3" s="53" t="s">
        <v>1668</v>
      </c>
      <c r="H3" s="53" t="s">
        <v>1669</v>
      </c>
      <c r="I3" s="53" t="s">
        <v>1670</v>
      </c>
      <c r="J3" s="53" t="s">
        <v>1671</v>
      </c>
      <c r="K3" s="53" t="s">
        <v>1672</v>
      </c>
      <c r="L3" s="53" t="s">
        <v>1483</v>
      </c>
      <c r="M3" s="53" t="s">
        <v>1673</v>
      </c>
      <c r="N3" s="54" t="s">
        <v>1674</v>
      </c>
      <c r="O3" s="53" t="s">
        <v>1675</v>
      </c>
      <c r="P3" s="53" t="s">
        <v>1676</v>
      </c>
      <c r="Q3" s="53" t="s">
        <v>1677</v>
      </c>
      <c r="R3" s="53" t="s">
        <v>1678</v>
      </c>
      <c r="S3" s="53" t="s">
        <v>1679</v>
      </c>
      <c r="T3" s="55" t="s">
        <v>1680</v>
      </c>
      <c r="U3" s="55" t="s">
        <v>1681</v>
      </c>
      <c r="V3" s="47" t="s">
        <v>1682</v>
      </c>
      <c r="W3" s="90" t="s">
        <v>1683</v>
      </c>
      <c r="X3" s="19" t="s">
        <v>73</v>
      </c>
      <c r="Y3" s="19" t="s">
        <v>1380</v>
      </c>
      <c r="Z3" s="19" t="s">
        <v>62</v>
      </c>
      <c r="AA3" s="19" t="s">
        <v>61</v>
      </c>
      <c r="AB3" s="19" t="s">
        <v>60</v>
      </c>
      <c r="AC3" s="23" t="s">
        <v>63</v>
      </c>
      <c r="AD3" s="19" t="s">
        <v>1381</v>
      </c>
      <c r="AE3" s="19" t="s">
        <v>1382</v>
      </c>
      <c r="AF3" s="19" t="s">
        <v>1383</v>
      </c>
      <c r="AG3" s="19" t="s">
        <v>1384</v>
      </c>
      <c r="AH3" s="19" t="s">
        <v>1385</v>
      </c>
      <c r="AI3" s="19" t="s">
        <v>1386</v>
      </c>
      <c r="AJ3" s="19" t="s">
        <v>1387</v>
      </c>
      <c r="AK3" s="19" t="s">
        <v>1388</v>
      </c>
      <c r="AL3" s="19" t="s">
        <v>1389</v>
      </c>
      <c r="AM3" s="19" t="s">
        <v>1390</v>
      </c>
      <c r="AN3" s="51" t="s">
        <v>1684</v>
      </c>
      <c r="AO3" s="51" t="s">
        <v>1685</v>
      </c>
      <c r="AP3" s="19" t="s">
        <v>73</v>
      </c>
      <c r="AQ3" s="19" t="s">
        <v>1380</v>
      </c>
      <c r="AR3" s="19" t="s">
        <v>62</v>
      </c>
      <c r="AS3" s="19" t="s">
        <v>61</v>
      </c>
      <c r="AT3" s="19" t="s">
        <v>60</v>
      </c>
      <c r="AU3" s="23" t="s">
        <v>63</v>
      </c>
      <c r="AV3" s="19" t="s">
        <v>1381</v>
      </c>
      <c r="AW3" s="19" t="s">
        <v>1382</v>
      </c>
      <c r="AX3" s="19" t="s">
        <v>1383</v>
      </c>
      <c r="AY3" s="19" t="s">
        <v>1384</v>
      </c>
      <c r="AZ3" s="19" t="s">
        <v>1385</v>
      </c>
      <c r="BA3" s="19" t="s">
        <v>1386</v>
      </c>
      <c r="BB3" s="19" t="s">
        <v>1387</v>
      </c>
      <c r="BC3" s="19" t="s">
        <v>1388</v>
      </c>
      <c r="BD3" s="19" t="s">
        <v>1389</v>
      </c>
      <c r="BE3" s="19" t="s">
        <v>1390</v>
      </c>
      <c r="BF3" s="51" t="s">
        <v>1684</v>
      </c>
      <c r="BG3" s="51" t="s">
        <v>1686</v>
      </c>
      <c r="BH3" s="19" t="s">
        <v>73</v>
      </c>
      <c r="BI3" s="19" t="s">
        <v>1380</v>
      </c>
      <c r="BJ3" s="19" t="s">
        <v>62</v>
      </c>
      <c r="BK3" s="19" t="s">
        <v>61</v>
      </c>
      <c r="BL3" s="19" t="s">
        <v>60</v>
      </c>
      <c r="BM3" s="23" t="s">
        <v>63</v>
      </c>
      <c r="BN3" s="19" t="s">
        <v>1381</v>
      </c>
      <c r="BO3" s="19" t="s">
        <v>1382</v>
      </c>
      <c r="BP3" s="19" t="s">
        <v>1383</v>
      </c>
      <c r="BQ3" s="19" t="s">
        <v>1384</v>
      </c>
      <c r="BR3" s="19" t="s">
        <v>1385</v>
      </c>
      <c r="BS3" s="19" t="s">
        <v>1386</v>
      </c>
      <c r="BT3" s="19" t="s">
        <v>1387</v>
      </c>
      <c r="BU3" s="19" t="s">
        <v>1388</v>
      </c>
      <c r="BV3" s="19" t="s">
        <v>1389</v>
      </c>
      <c r="BW3" s="19" t="s">
        <v>1390</v>
      </c>
      <c r="BX3" s="51" t="s">
        <v>1684</v>
      </c>
      <c r="BY3" s="62"/>
      <c r="BZ3" s="62"/>
      <c r="CA3" s="62"/>
      <c r="CB3" s="18" t="s">
        <v>1391</v>
      </c>
      <c r="CC3" s="18" t="s">
        <v>1392</v>
      </c>
      <c r="CD3" s="76"/>
      <c r="CE3" s="18" t="s">
        <v>1393</v>
      </c>
      <c r="CF3" s="18" t="s">
        <v>1394</v>
      </c>
      <c r="CG3" s="18" t="s">
        <v>1395</v>
      </c>
      <c r="CH3" s="18" t="s">
        <v>1396</v>
      </c>
      <c r="CI3" s="77"/>
      <c r="CJ3" s="77"/>
      <c r="CK3" s="76"/>
      <c r="CL3" s="77"/>
      <c r="CM3" s="78"/>
      <c r="CN3" s="18" t="s">
        <v>65</v>
      </c>
      <c r="CO3" s="18" t="s">
        <v>66</v>
      </c>
      <c r="CP3" s="18" t="s">
        <v>67</v>
      </c>
      <c r="CQ3" s="77"/>
      <c r="CR3" s="73"/>
      <c r="CS3" s="73"/>
      <c r="CT3" s="73"/>
      <c r="CU3" s="19" t="s">
        <v>1397</v>
      </c>
      <c r="CV3" s="19" t="s">
        <v>1398</v>
      </c>
      <c r="CW3" s="19" t="s">
        <v>1399</v>
      </c>
      <c r="CX3" s="19" t="s">
        <v>64</v>
      </c>
      <c r="CY3" s="19" t="s">
        <v>1400</v>
      </c>
      <c r="CZ3" s="19" t="s">
        <v>1401</v>
      </c>
      <c r="DA3" s="71"/>
      <c r="DB3" s="71"/>
      <c r="DC3" s="71"/>
      <c r="DD3" s="71"/>
      <c r="DE3" s="71"/>
      <c r="DF3" s="19" t="s">
        <v>1402</v>
      </c>
      <c r="DG3" s="19" t="s">
        <v>1403</v>
      </c>
      <c r="DH3" s="71"/>
      <c r="DI3" s="19" t="s">
        <v>55</v>
      </c>
      <c r="DJ3" s="19" t="s">
        <v>56</v>
      </c>
      <c r="DK3" s="72"/>
      <c r="DL3" s="18" t="s">
        <v>1397</v>
      </c>
      <c r="DM3" s="18" t="s">
        <v>1400</v>
      </c>
      <c r="DN3" s="18" t="s">
        <v>1404</v>
      </c>
      <c r="DO3" s="18" t="s">
        <v>1405</v>
      </c>
      <c r="DP3" s="18" t="s">
        <v>73</v>
      </c>
      <c r="DQ3" s="18" t="s">
        <v>1406</v>
      </c>
      <c r="DR3" s="18" t="s">
        <v>62</v>
      </c>
      <c r="DS3" s="18" t="s">
        <v>60</v>
      </c>
      <c r="DT3" s="25" t="s">
        <v>63</v>
      </c>
      <c r="DU3" s="18" t="s">
        <v>1407</v>
      </c>
      <c r="DV3" s="18" t="s">
        <v>1408</v>
      </c>
      <c r="DW3" s="18" t="s">
        <v>1409</v>
      </c>
      <c r="DX3" s="18" t="s">
        <v>1410</v>
      </c>
      <c r="DY3" s="18" t="s">
        <v>1411</v>
      </c>
      <c r="DZ3" s="18" t="s">
        <v>1412</v>
      </c>
      <c r="EA3" s="70"/>
      <c r="EB3" s="18" t="s">
        <v>1404</v>
      </c>
      <c r="EC3" s="18" t="s">
        <v>1405</v>
      </c>
      <c r="ED3" s="18" t="s">
        <v>73</v>
      </c>
      <c r="EE3" s="18" t="s">
        <v>1406</v>
      </c>
      <c r="EF3" s="18" t="s">
        <v>62</v>
      </c>
      <c r="EG3" s="18" t="s">
        <v>60</v>
      </c>
      <c r="EH3" s="25" t="s">
        <v>63</v>
      </c>
      <c r="EI3" s="18" t="s">
        <v>1407</v>
      </c>
      <c r="EJ3" s="18" t="s">
        <v>1408</v>
      </c>
      <c r="EK3" s="18" t="s">
        <v>1409</v>
      </c>
      <c r="EL3" s="18" t="s">
        <v>1410</v>
      </c>
      <c r="EM3" s="18" t="s">
        <v>1411</v>
      </c>
      <c r="EN3" s="18" t="s">
        <v>1412</v>
      </c>
      <c r="EO3" s="70"/>
      <c r="EP3" s="18" t="s">
        <v>1404</v>
      </c>
      <c r="EQ3" s="18" t="s">
        <v>1405</v>
      </c>
      <c r="ER3" s="18" t="s">
        <v>73</v>
      </c>
      <c r="ES3" s="18" t="s">
        <v>1406</v>
      </c>
      <c r="ET3" s="18" t="s">
        <v>62</v>
      </c>
      <c r="EU3" s="18" t="s">
        <v>60</v>
      </c>
      <c r="EV3" s="25" t="s">
        <v>63</v>
      </c>
      <c r="EW3" s="18" t="s">
        <v>1407</v>
      </c>
      <c r="EX3" s="18" t="s">
        <v>1408</v>
      </c>
      <c r="EY3" s="18" t="s">
        <v>1409</v>
      </c>
      <c r="EZ3" s="18" t="s">
        <v>1410</v>
      </c>
      <c r="FA3" s="18" t="s">
        <v>1411</v>
      </c>
      <c r="FB3" s="18" t="s">
        <v>1412</v>
      </c>
      <c r="FC3" s="70"/>
      <c r="FD3" s="18" t="s">
        <v>1397</v>
      </c>
      <c r="FE3" s="18" t="s">
        <v>1413</v>
      </c>
      <c r="FF3" s="18" t="s">
        <v>1414</v>
      </c>
      <c r="FG3" s="18" t="s">
        <v>1415</v>
      </c>
      <c r="FH3" s="18" t="s">
        <v>1395</v>
      </c>
      <c r="FI3" s="18" t="s">
        <v>1396</v>
      </c>
      <c r="FJ3" s="66"/>
      <c r="FK3" s="66"/>
      <c r="FL3" s="66"/>
      <c r="FM3" s="18" t="s">
        <v>1416</v>
      </c>
      <c r="FN3" s="18" t="s">
        <v>1417</v>
      </c>
      <c r="FO3" s="18" t="s">
        <v>1418</v>
      </c>
      <c r="FP3" s="18" t="s">
        <v>1419</v>
      </c>
      <c r="FQ3" s="66"/>
      <c r="FR3" s="66"/>
      <c r="FS3" s="66"/>
      <c r="FT3" s="18" t="s">
        <v>55</v>
      </c>
      <c r="FU3" s="18" t="s">
        <v>56</v>
      </c>
      <c r="FV3" s="61"/>
      <c r="FW3" s="50" t="s">
        <v>1626</v>
      </c>
      <c r="FX3" s="50" t="s">
        <v>1627</v>
      </c>
      <c r="FY3" s="50" t="s">
        <v>1628</v>
      </c>
    </row>
    <row r="4" spans="1:181" ht="14.25" x14ac:dyDescent="0.15">
      <c r="A4" s="53" t="s">
        <v>1687</v>
      </c>
      <c r="B4" s="53" t="s">
        <v>1688</v>
      </c>
      <c r="C4" s="53" t="s">
        <v>1689</v>
      </c>
      <c r="D4" s="53" t="s">
        <v>1690</v>
      </c>
      <c r="E4" s="53" t="s">
        <v>1691</v>
      </c>
      <c r="F4" s="53" t="s">
        <v>1692</v>
      </c>
      <c r="G4" s="53" t="s">
        <v>1693</v>
      </c>
      <c r="H4" s="53" t="s">
        <v>1694</v>
      </c>
      <c r="I4" s="53" t="s">
        <v>1695</v>
      </c>
      <c r="J4" s="53" t="s">
        <v>1696</v>
      </c>
      <c r="K4" s="53" t="s">
        <v>1697</v>
      </c>
      <c r="L4" s="53" t="s">
        <v>1484</v>
      </c>
      <c r="M4" s="53" t="s">
        <v>1698</v>
      </c>
      <c r="N4" s="54" t="s">
        <v>1699</v>
      </c>
      <c r="O4" s="53" t="s">
        <v>1700</v>
      </c>
      <c r="P4" s="53" t="s">
        <v>1701</v>
      </c>
      <c r="Q4" s="53" t="s">
        <v>1702</v>
      </c>
      <c r="R4" s="53" t="s">
        <v>1703</v>
      </c>
      <c r="S4" s="53" t="s">
        <v>1704</v>
      </c>
      <c r="T4" s="55" t="s">
        <v>1705</v>
      </c>
      <c r="U4" s="55" t="s">
        <v>1706</v>
      </c>
      <c r="V4" s="47" t="s">
        <v>1707</v>
      </c>
      <c r="W4" s="91" t="s">
        <v>1708</v>
      </c>
      <c r="X4" s="51" t="s">
        <v>1709</v>
      </c>
      <c r="Y4" s="51" t="s">
        <v>1710</v>
      </c>
      <c r="Z4" s="51" t="s">
        <v>1711</v>
      </c>
      <c r="AA4" s="51" t="s">
        <v>1712</v>
      </c>
      <c r="AB4" s="51" t="s">
        <v>1713</v>
      </c>
      <c r="AC4" s="56" t="s">
        <v>1714</v>
      </c>
      <c r="AD4" s="51" t="s">
        <v>1715</v>
      </c>
      <c r="AE4" s="51" t="s">
        <v>1716</v>
      </c>
      <c r="AF4" s="51" t="s">
        <v>1717</v>
      </c>
      <c r="AG4" s="51" t="s">
        <v>1718</v>
      </c>
      <c r="AH4" s="51" t="s">
        <v>1719</v>
      </c>
      <c r="AI4" s="51" t="s">
        <v>1720</v>
      </c>
      <c r="AJ4" s="51" t="s">
        <v>1721</v>
      </c>
      <c r="AK4" s="51" t="s">
        <v>1722</v>
      </c>
      <c r="AL4" s="51" t="s">
        <v>1723</v>
      </c>
      <c r="AM4" s="51" t="s">
        <v>1724</v>
      </c>
      <c r="AN4" s="51" t="s">
        <v>1725</v>
      </c>
      <c r="AO4" s="51" t="s">
        <v>1726</v>
      </c>
      <c r="AP4" s="51" t="s">
        <v>1420</v>
      </c>
      <c r="AQ4" s="51" t="s">
        <v>1421</v>
      </c>
      <c r="AR4" s="51" t="s">
        <v>1422</v>
      </c>
      <c r="AS4" s="51" t="s">
        <v>1423</v>
      </c>
      <c r="AT4" s="51" t="s">
        <v>1424</v>
      </c>
      <c r="AU4" s="56" t="s">
        <v>1425</v>
      </c>
      <c r="AV4" s="51" t="s">
        <v>1426</v>
      </c>
      <c r="AW4" s="51" t="s">
        <v>1427</v>
      </c>
      <c r="AX4" s="51" t="s">
        <v>1428</v>
      </c>
      <c r="AY4" s="51" t="s">
        <v>1429</v>
      </c>
      <c r="AZ4" s="51" t="s">
        <v>1430</v>
      </c>
      <c r="BA4" s="51" t="s">
        <v>1431</v>
      </c>
      <c r="BB4" s="51" t="s">
        <v>1432</v>
      </c>
      <c r="BC4" s="51" t="s">
        <v>1433</v>
      </c>
      <c r="BD4" s="51" t="s">
        <v>1727</v>
      </c>
      <c r="BE4" s="51" t="s">
        <v>1434</v>
      </c>
      <c r="BF4" s="51" t="s">
        <v>1435</v>
      </c>
      <c r="BG4" s="51" t="s">
        <v>1728</v>
      </c>
      <c r="BH4" s="51" t="s">
        <v>1436</v>
      </c>
      <c r="BI4" s="51" t="s">
        <v>1437</v>
      </c>
      <c r="BJ4" s="51" t="s">
        <v>1438</v>
      </c>
      <c r="BK4" s="51" t="s">
        <v>1439</v>
      </c>
      <c r="BL4" s="51" t="s">
        <v>1440</v>
      </c>
      <c r="BM4" s="56" t="s">
        <v>1441</v>
      </c>
      <c r="BN4" s="51" t="s">
        <v>1442</v>
      </c>
      <c r="BO4" s="51" t="s">
        <v>1443</v>
      </c>
      <c r="BP4" s="51" t="s">
        <v>1444</v>
      </c>
      <c r="BQ4" s="51" t="s">
        <v>1445</v>
      </c>
      <c r="BR4" s="51" t="s">
        <v>1446</v>
      </c>
      <c r="BS4" s="51" t="s">
        <v>1447</v>
      </c>
      <c r="BT4" s="51" t="s">
        <v>1448</v>
      </c>
      <c r="BU4" s="51" t="s">
        <v>1449</v>
      </c>
      <c r="BV4" s="51" t="s">
        <v>1729</v>
      </c>
      <c r="BW4" s="51" t="s">
        <v>1450</v>
      </c>
      <c r="BX4" s="51" t="s">
        <v>1451</v>
      </c>
      <c r="BY4" s="51" t="s">
        <v>1730</v>
      </c>
      <c r="BZ4" s="51" t="s">
        <v>1731</v>
      </c>
      <c r="CA4" s="57" t="s">
        <v>1732</v>
      </c>
      <c r="CB4" s="52" t="s">
        <v>1733</v>
      </c>
      <c r="CC4" s="52" t="s">
        <v>1734</v>
      </c>
      <c r="CD4" s="52" t="s">
        <v>1735</v>
      </c>
      <c r="CE4" s="52" t="s">
        <v>1736</v>
      </c>
      <c r="CF4" s="52" t="s">
        <v>1737</v>
      </c>
      <c r="CG4" s="52" t="s">
        <v>1738</v>
      </c>
      <c r="CH4" s="52" t="s">
        <v>1739</v>
      </c>
      <c r="CI4" s="52" t="s">
        <v>1740</v>
      </c>
      <c r="CJ4" s="52" t="s">
        <v>1741</v>
      </c>
      <c r="CK4" s="52" t="s">
        <v>1742</v>
      </c>
      <c r="CL4" s="52" t="s">
        <v>1743</v>
      </c>
      <c r="CM4" s="52" t="s">
        <v>1744</v>
      </c>
      <c r="CN4" s="52" t="s">
        <v>1745</v>
      </c>
      <c r="CO4" s="52" t="s">
        <v>1746</v>
      </c>
      <c r="CP4" s="52" t="s">
        <v>1747</v>
      </c>
      <c r="CQ4" s="52" t="s">
        <v>1748</v>
      </c>
      <c r="CR4" s="52" t="s">
        <v>1749</v>
      </c>
      <c r="CS4" s="52" t="s">
        <v>1750</v>
      </c>
      <c r="CT4" s="52" t="s">
        <v>1751</v>
      </c>
      <c r="CU4" s="57" t="s">
        <v>1752</v>
      </c>
      <c r="CV4" s="51" t="s">
        <v>1753</v>
      </c>
      <c r="CW4" s="57" t="s">
        <v>1754</v>
      </c>
      <c r="CX4" s="57" t="s">
        <v>1755</v>
      </c>
      <c r="CY4" s="57" t="s">
        <v>1756</v>
      </c>
      <c r="CZ4" s="57" t="s">
        <v>1757</v>
      </c>
      <c r="DA4" s="57" t="s">
        <v>1758</v>
      </c>
      <c r="DB4" s="57" t="s">
        <v>1759</v>
      </c>
      <c r="DC4" s="57" t="s">
        <v>1452</v>
      </c>
      <c r="DD4" s="57" t="s">
        <v>1453</v>
      </c>
      <c r="DE4" s="57" t="s">
        <v>1760</v>
      </c>
      <c r="DF4" s="57" t="s">
        <v>1761</v>
      </c>
      <c r="DG4" s="57" t="s">
        <v>1762</v>
      </c>
      <c r="DH4" s="57" t="s">
        <v>1763</v>
      </c>
      <c r="DI4" s="57" t="s">
        <v>1764</v>
      </c>
      <c r="DJ4" s="57" t="s">
        <v>1765</v>
      </c>
      <c r="DK4" s="57" t="s">
        <v>1766</v>
      </c>
      <c r="DL4" s="52" t="s">
        <v>1767</v>
      </c>
      <c r="DM4" s="52" t="s">
        <v>1768</v>
      </c>
      <c r="DN4" s="52" t="s">
        <v>1769</v>
      </c>
      <c r="DO4" s="52" t="s">
        <v>1770</v>
      </c>
      <c r="DP4" s="52" t="s">
        <v>1771</v>
      </c>
      <c r="DQ4" s="52" t="s">
        <v>1772</v>
      </c>
      <c r="DR4" s="52" t="s">
        <v>1773</v>
      </c>
      <c r="DS4" s="52" t="s">
        <v>1774</v>
      </c>
      <c r="DT4" s="58" t="s">
        <v>1775</v>
      </c>
      <c r="DU4" s="52" t="s">
        <v>1776</v>
      </c>
      <c r="DV4" s="52" t="s">
        <v>1777</v>
      </c>
      <c r="DW4" s="52" t="s">
        <v>1778</v>
      </c>
      <c r="DX4" s="52" t="s">
        <v>1779</v>
      </c>
      <c r="DY4" s="52" t="s">
        <v>1780</v>
      </c>
      <c r="DZ4" s="52" t="s">
        <v>1781</v>
      </c>
      <c r="EA4" s="52" t="s">
        <v>1782</v>
      </c>
      <c r="EB4" s="52" t="s">
        <v>1454</v>
      </c>
      <c r="EC4" s="52" t="s">
        <v>1455</v>
      </c>
      <c r="ED4" s="52" t="s">
        <v>1456</v>
      </c>
      <c r="EE4" s="52" t="s">
        <v>1457</v>
      </c>
      <c r="EF4" s="52" t="s">
        <v>1458</v>
      </c>
      <c r="EG4" s="52" t="s">
        <v>1459</v>
      </c>
      <c r="EH4" s="58" t="s">
        <v>1460</v>
      </c>
      <c r="EI4" s="52" t="s">
        <v>1461</v>
      </c>
      <c r="EJ4" s="52" t="s">
        <v>1462</v>
      </c>
      <c r="EK4" s="52" t="s">
        <v>1463</v>
      </c>
      <c r="EL4" s="52" t="s">
        <v>1464</v>
      </c>
      <c r="EM4" s="52" t="s">
        <v>1465</v>
      </c>
      <c r="EN4" s="52" t="s">
        <v>1466</v>
      </c>
      <c r="EO4" s="52" t="s">
        <v>1467</v>
      </c>
      <c r="EP4" s="52" t="s">
        <v>1468</v>
      </c>
      <c r="EQ4" s="52" t="s">
        <v>1469</v>
      </c>
      <c r="ER4" s="52" t="s">
        <v>1470</v>
      </c>
      <c r="ES4" s="52" t="s">
        <v>1471</v>
      </c>
      <c r="ET4" s="52" t="s">
        <v>1472</v>
      </c>
      <c r="EU4" s="52" t="s">
        <v>1473</v>
      </c>
      <c r="EV4" s="58" t="s">
        <v>1474</v>
      </c>
      <c r="EW4" s="52" t="s">
        <v>1475</v>
      </c>
      <c r="EX4" s="52" t="s">
        <v>1476</v>
      </c>
      <c r="EY4" s="52" t="s">
        <v>1477</v>
      </c>
      <c r="EZ4" s="52" t="s">
        <v>1478</v>
      </c>
      <c r="FA4" s="52" t="s">
        <v>1479</v>
      </c>
      <c r="FB4" s="52" t="s">
        <v>1480</v>
      </c>
      <c r="FC4" s="52" t="s">
        <v>1481</v>
      </c>
      <c r="FD4" s="52" t="s">
        <v>1783</v>
      </c>
      <c r="FE4" s="52" t="s">
        <v>1784</v>
      </c>
      <c r="FF4" s="52" t="s">
        <v>1785</v>
      </c>
      <c r="FG4" s="52" t="s">
        <v>1786</v>
      </c>
      <c r="FH4" s="52" t="s">
        <v>1787</v>
      </c>
      <c r="FI4" s="52" t="s">
        <v>1788</v>
      </c>
      <c r="FJ4" s="52" t="s">
        <v>1789</v>
      </c>
      <c r="FK4" s="52" t="s">
        <v>1790</v>
      </c>
      <c r="FL4" s="52" t="s">
        <v>1791</v>
      </c>
      <c r="FM4" s="52" t="s">
        <v>1792</v>
      </c>
      <c r="FN4" s="52" t="s">
        <v>1793</v>
      </c>
      <c r="FO4" s="52" t="s">
        <v>1794</v>
      </c>
      <c r="FP4" s="52" t="s">
        <v>1795</v>
      </c>
      <c r="FQ4" s="52" t="s">
        <v>1796</v>
      </c>
      <c r="FR4" s="52" t="s">
        <v>1797</v>
      </c>
      <c r="FS4" s="52" t="s">
        <v>1798</v>
      </c>
      <c r="FT4" s="52" t="s">
        <v>1799</v>
      </c>
      <c r="FU4" s="52" t="s">
        <v>1800</v>
      </c>
      <c r="FV4" s="52" t="s">
        <v>1801</v>
      </c>
      <c r="FW4" s="51" t="s">
        <v>1629</v>
      </c>
      <c r="FX4" s="51" t="s">
        <v>1630</v>
      </c>
      <c r="FY4" s="50" t="s">
        <v>1631</v>
      </c>
    </row>
    <row r="5" spans="1:181" ht="82.5" x14ac:dyDescent="0.15">
      <c r="A5" s="20" t="s">
        <v>1482</v>
      </c>
      <c r="B5" s="21" t="str">
        <f>[1]表格信息汇总!B5</f>
        <v>敖孟翟</v>
      </c>
      <c r="C5" s="21" t="str">
        <f>[1]表格信息汇总!C5</f>
        <v>WFZ44230011102</v>
      </c>
      <c r="D5" s="21" t="str">
        <f>[1]表格信息汇总!D5</f>
        <v>G024</v>
      </c>
      <c r="E5" s="21" t="str">
        <f>[1]表格信息汇总!E5</f>
        <v>工业</v>
      </c>
      <c r="F5" s="21">
        <f>[1]表格信息汇总!F5</f>
        <v>300200.8</v>
      </c>
      <c r="G5" s="21">
        <f>[1]表格信息汇总!G5</f>
        <v>1</v>
      </c>
      <c r="H5" s="21" t="str">
        <f>[1]表格信息汇总!H5</f>
        <v>下陆区陆家铺社区</v>
      </c>
      <c r="I5" s="21" t="str">
        <f>[1]表格信息汇总!I5</f>
        <v>三级</v>
      </c>
      <c r="J5" s="21" t="str">
        <f>[1]表格信息汇总!J5</f>
        <v>“五通一平”（宗地红线外通路、通电、供水、排水、通讯及宗地红线内场地平整）</v>
      </c>
      <c r="K5" s="21" t="str">
        <f>[1]表格信息汇总!K5</f>
        <v>0.27</v>
      </c>
      <c r="L5" s="22">
        <f>[1]表格信息汇总!L5</f>
        <v>40357.222500000003</v>
      </c>
      <c r="M5" s="21">
        <f>[1]表格信息汇总!M5</f>
        <v>50</v>
      </c>
      <c r="N5" s="22">
        <f>[1]表格信息汇总!N5</f>
        <v>45291</v>
      </c>
      <c r="O5" s="21" t="str">
        <f>[1]表格信息汇总!O5</f>
        <v>成本逼近法</v>
      </c>
      <c r="P5" s="21">
        <f>[1]表格信息汇总!P5</f>
        <v>375.52</v>
      </c>
      <c r="Q5" s="21" t="str">
        <f>[1]表格信息汇总!Q5</f>
        <v>收益还原法</v>
      </c>
      <c r="R5" s="21">
        <f>[1]表格信息汇总!R5</f>
        <v>425.45</v>
      </c>
      <c r="S5" s="21">
        <f>[1]表格信息汇总!S5</f>
        <v>0.13296229228802736</v>
      </c>
      <c r="T5" s="21">
        <f>[1]表格信息汇总!T5</f>
        <v>400.5</v>
      </c>
      <c r="U5" s="21">
        <f>[1]表格信息汇总!U5</f>
        <v>400.5</v>
      </c>
      <c r="V5" s="22">
        <f>[1]表格信息汇总!X5</f>
        <v>45268</v>
      </c>
      <c r="W5" s="22"/>
      <c r="X5" s="21" t="str">
        <f>[1]表格信息汇总!Y5</f>
        <v/>
      </c>
      <c r="Y5" s="21" t="str">
        <f>[1]表格信息汇总!Z5</f>
        <v/>
      </c>
      <c r="Z5" s="21" t="str">
        <f>[1]表格信息汇总!AA5</f>
        <v/>
      </c>
      <c r="AA5" s="21" t="str">
        <f>[1]表格信息汇总!AB5</f>
        <v/>
      </c>
      <c r="AB5" s="21" t="str">
        <f>[1]表格信息汇总!AC5</f>
        <v/>
      </c>
      <c r="AC5" s="22" t="str">
        <f>[1]表格信息汇总!AD5</f>
        <v/>
      </c>
      <c r="AD5" s="21" t="str">
        <f>[1]表格信息汇总!AE5</f>
        <v/>
      </c>
      <c r="AE5" s="21" t="str">
        <f>[1]表格信息汇总!AF5</f>
        <v/>
      </c>
      <c r="AF5" s="21" t="str">
        <f>[1]表格信息汇总!AG5</f>
        <v/>
      </c>
      <c r="AG5" s="21" t="str">
        <f>[1]表格信息汇总!AH5</f>
        <v/>
      </c>
      <c r="AH5" s="21" t="str">
        <f>[1]表格信息汇总!AI5</f>
        <v/>
      </c>
      <c r="AI5" s="21" t="str">
        <f>[1]表格信息汇总!AJ5</f>
        <v/>
      </c>
      <c r="AJ5" s="21" t="str">
        <f>[1]表格信息汇总!AK5</f>
        <v/>
      </c>
      <c r="AK5" s="21" t="str">
        <f>[1]表格信息汇总!AL5</f>
        <v/>
      </c>
      <c r="AL5" s="21" t="str">
        <f>[1]表格信息汇总!AM5</f>
        <v/>
      </c>
      <c r="AM5" s="21" t="str">
        <f>[1]表格信息汇总!AN5</f>
        <v/>
      </c>
      <c r="AN5" s="21" t="str">
        <f>[1]表格信息汇总!AO5</f>
        <v/>
      </c>
      <c r="AO5" s="21"/>
      <c r="AP5" s="21" t="str">
        <f>[1]表格信息汇总!AP5</f>
        <v/>
      </c>
      <c r="AQ5" s="21" t="str">
        <f>[1]表格信息汇总!AQ5</f>
        <v/>
      </c>
      <c r="AR5" s="21" t="str">
        <f>[1]表格信息汇总!AR5</f>
        <v/>
      </c>
      <c r="AS5" s="21" t="str">
        <f>[1]表格信息汇总!AS5</f>
        <v/>
      </c>
      <c r="AT5" s="21" t="str">
        <f>[1]表格信息汇总!AT5</f>
        <v/>
      </c>
      <c r="AU5" s="22" t="str">
        <f>[1]表格信息汇总!AU5</f>
        <v/>
      </c>
      <c r="AV5" s="21" t="str">
        <f>[1]表格信息汇总!AV5</f>
        <v/>
      </c>
      <c r="AW5" s="21" t="str">
        <f>[1]表格信息汇总!AW5</f>
        <v/>
      </c>
      <c r="AX5" s="21" t="str">
        <f>[1]表格信息汇总!AX5</f>
        <v/>
      </c>
      <c r="AY5" s="21" t="str">
        <f>[1]表格信息汇总!AY5</f>
        <v/>
      </c>
      <c r="AZ5" s="21" t="str">
        <f>[1]表格信息汇总!AZ5</f>
        <v/>
      </c>
      <c r="BA5" s="21" t="str">
        <f>[1]表格信息汇总!BA5</f>
        <v/>
      </c>
      <c r="BB5" s="21" t="str">
        <f>[1]表格信息汇总!BB5</f>
        <v/>
      </c>
      <c r="BC5" s="21" t="str">
        <f>[1]表格信息汇总!BC5</f>
        <v/>
      </c>
      <c r="BD5" s="21" t="str">
        <f>[1]表格信息汇总!BD5</f>
        <v/>
      </c>
      <c r="BE5" s="21" t="str">
        <f>[1]表格信息汇总!BE5</f>
        <v/>
      </c>
      <c r="BF5" s="21" t="str">
        <f>[1]表格信息汇总!BF5</f>
        <v/>
      </c>
      <c r="BG5" s="21"/>
      <c r="BH5" s="21" t="str">
        <f>[1]表格信息汇总!BG5</f>
        <v/>
      </c>
      <c r="BI5" s="21" t="str">
        <f>[1]表格信息汇总!BH5</f>
        <v/>
      </c>
      <c r="BJ5" s="21" t="str">
        <f>[1]表格信息汇总!BI5</f>
        <v/>
      </c>
      <c r="BK5" s="21" t="str">
        <f>[1]表格信息汇总!BJ5</f>
        <v/>
      </c>
      <c r="BL5" s="21" t="str">
        <f>[1]表格信息汇总!BK5</f>
        <v/>
      </c>
      <c r="BM5" s="22" t="str">
        <f>[1]表格信息汇总!BL5</f>
        <v/>
      </c>
      <c r="BN5" s="21" t="str">
        <f>[1]表格信息汇总!BM5</f>
        <v/>
      </c>
      <c r="BO5" s="21" t="str">
        <f>[1]表格信息汇总!BN5</f>
        <v/>
      </c>
      <c r="BP5" s="21" t="str">
        <f>[1]表格信息汇总!BO5</f>
        <v/>
      </c>
      <c r="BQ5" s="21" t="str">
        <f>[1]表格信息汇总!BP5</f>
        <v/>
      </c>
      <c r="BR5" s="21" t="str">
        <f>[1]表格信息汇总!BQ5</f>
        <v/>
      </c>
      <c r="BS5" s="21" t="str">
        <f>[1]表格信息汇总!BR5</f>
        <v/>
      </c>
      <c r="BT5" s="21" t="str">
        <f>[1]表格信息汇总!BS5</f>
        <v/>
      </c>
      <c r="BU5" s="21" t="str">
        <f>[1]表格信息汇总!BT5</f>
        <v/>
      </c>
      <c r="BV5" s="21" t="str">
        <f>[1]表格信息汇总!BU5</f>
        <v/>
      </c>
      <c r="BW5" s="21" t="str">
        <f>[1]表格信息汇总!BV5</f>
        <v/>
      </c>
      <c r="BX5" s="21" t="str">
        <f>[1]表格信息汇总!BW5</f>
        <v/>
      </c>
      <c r="BY5" s="21" t="str">
        <f>[1]表格信息汇总!BX5</f>
        <v/>
      </c>
      <c r="BZ5" s="21" t="str">
        <f>[1]表格信息汇总!BY5</f>
        <v/>
      </c>
      <c r="CA5" s="21" t="str">
        <f>[1]表格信息汇总!BZ5</f>
        <v xml:space="preserve"> </v>
      </c>
      <c r="CB5" s="21">
        <f>[1]表格信息汇总!CA5</f>
        <v>712.62000000000035</v>
      </c>
      <c r="CC5" s="21">
        <f>[1]表格信息汇总!CB5</f>
        <v>23.74</v>
      </c>
      <c r="CD5" s="21" t="str">
        <f>[1]表格信息汇总!CC5</f>
        <v>否</v>
      </c>
      <c r="CE5" s="21">
        <f>[1]表格信息汇总!CD5</f>
        <v>5140.4799999999996</v>
      </c>
      <c r="CF5" s="21">
        <f>[1]表格信息汇总!CE5</f>
        <v>180</v>
      </c>
      <c r="CG5" s="21">
        <f>[1]表格信息汇总!CF5</f>
        <v>2112.62</v>
      </c>
      <c r="CH5" s="21">
        <f>[1]表格信息汇总!CG5</f>
        <v>70.37</v>
      </c>
      <c r="CI5" s="21">
        <f>[1]表格信息汇总!CH5</f>
        <v>34973.39</v>
      </c>
      <c r="CJ5" s="21">
        <f>[1]表格信息汇总!CI5</f>
        <v>1165</v>
      </c>
      <c r="CK5" s="21">
        <f>[1]表格信息汇总!CJ5</f>
        <v>1</v>
      </c>
      <c r="CL5" s="21">
        <f>[1]表格信息汇总!CK5</f>
        <v>0.02</v>
      </c>
      <c r="CM5" s="21">
        <f>[1]表格信息汇总!CL5</f>
        <v>34973.39</v>
      </c>
      <c r="CN5" s="21">
        <f>[1]表格信息汇总!CM5</f>
        <v>6.4000000000000001E-2</v>
      </c>
      <c r="CO5" s="21">
        <f>[1]表格信息汇总!CN5</f>
        <v>6.6199999999999995E-2</v>
      </c>
      <c r="CP5" s="21">
        <f>[1]表格信息汇总!CO5</f>
        <v>5.1200000000000002E-2</v>
      </c>
      <c r="CQ5" s="21">
        <f>[1]表格信息汇总!CP5</f>
        <v>12772</v>
      </c>
      <c r="CR5" s="21">
        <f>[1]表格信息汇总!CQ5</f>
        <v>425</v>
      </c>
      <c r="CS5" s="21">
        <f>[1]表格信息汇总!CR5</f>
        <v>425</v>
      </c>
      <c r="CT5" s="21" t="str">
        <f>[1]表格信息汇总!CS5</f>
        <v/>
      </c>
      <c r="CU5" s="21">
        <f>[1]表格信息汇总!CT5</f>
        <v>5280.53</v>
      </c>
      <c r="CV5" s="21">
        <f>[1]表格信息汇总!CU5</f>
        <v>175.9</v>
      </c>
      <c r="CW5" s="21" t="str">
        <f>[1]表格信息汇总!CV5</f>
        <v/>
      </c>
      <c r="CX5" s="21">
        <f>[1]表格信息汇总!CW5</f>
        <v>7004.89</v>
      </c>
      <c r="CY5" s="21">
        <f>[1]表格信息汇总!CX5</f>
        <v>233.34</v>
      </c>
      <c r="CZ5" s="21">
        <f>[1]表格信息汇总!CY5</f>
        <v>2453.2399999999998</v>
      </c>
      <c r="DA5" s="21">
        <f>[1]表格信息汇总!CZ5</f>
        <v>1</v>
      </c>
      <c r="DB5" s="21">
        <f>[1]表格信息汇总!DA5</f>
        <v>3.4500000000000003E-2</v>
      </c>
      <c r="DC5" s="21">
        <f>[1]表格信息汇总!DB5</f>
        <v>0.12</v>
      </c>
      <c r="DD5" s="21">
        <f>[1]表格信息汇总!DC5</f>
        <v>0.19</v>
      </c>
      <c r="DE5" s="21">
        <f>[1]表格信息汇总!DD5</f>
        <v>12285.5</v>
      </c>
      <c r="DF5" s="21">
        <f>[1]表格信息汇总!DE5</f>
        <v>0.91759999999999997</v>
      </c>
      <c r="DG5" s="21">
        <f>[1]表格信息汇总!DF5</f>
        <v>5.1200000000000002E-2</v>
      </c>
      <c r="DH5" s="21">
        <f>[1]表格信息汇总!DG5</f>
        <v>1</v>
      </c>
      <c r="DI5" s="21">
        <f>[1]表格信息汇总!DH5</f>
        <v>376</v>
      </c>
      <c r="DJ5" s="21">
        <f>[1]表格信息汇总!DI5</f>
        <v>376</v>
      </c>
      <c r="DK5" s="21" t="str">
        <f>[1]表格信息汇总!DJ5</f>
        <v xml:space="preserve"> </v>
      </c>
      <c r="DL5" s="21" t="str">
        <f>[1]表格信息汇总!DK5</f>
        <v/>
      </c>
      <c r="DM5" s="21" t="str">
        <f>[1]表格信息汇总!DL5</f>
        <v/>
      </c>
      <c r="DN5" s="21" t="str">
        <f>[1]表格信息汇总!DM5</f>
        <v/>
      </c>
      <c r="DO5" s="21" t="str">
        <f>[1]表格信息汇总!DN5</f>
        <v/>
      </c>
      <c r="DP5" s="21" t="str">
        <f>[1]表格信息汇总!DO5</f>
        <v/>
      </c>
      <c r="DQ5" s="21" t="str">
        <f>[1]表格信息汇总!DP5</f>
        <v/>
      </c>
      <c r="DR5" s="21" t="str">
        <f>[1]表格信息汇总!DQ5</f>
        <v/>
      </c>
      <c r="DS5" s="21" t="str">
        <f>[1]表格信息汇总!DR5</f>
        <v/>
      </c>
      <c r="DT5" s="22" t="str">
        <f>[1]表格信息汇总!DS5</f>
        <v/>
      </c>
      <c r="DU5" s="21" t="str">
        <f>[1]表格信息汇总!DT5</f>
        <v/>
      </c>
      <c r="DV5" s="21" t="str">
        <f>[1]表格信息汇总!DU5</f>
        <v/>
      </c>
      <c r="DW5" s="21" t="str">
        <f>[1]表格信息汇总!DV5</f>
        <v/>
      </c>
      <c r="DX5" s="21" t="str">
        <f>[1]表格信息汇总!DW5</f>
        <v/>
      </c>
      <c r="DY5" s="21" t="str">
        <f>[1]表格信息汇总!DX5</f>
        <v/>
      </c>
      <c r="DZ5" s="21" t="str">
        <f>[1]表格信息汇总!DY5</f>
        <v/>
      </c>
      <c r="EA5" s="21" t="str">
        <f>[1]表格信息汇总!DZ5</f>
        <v/>
      </c>
      <c r="EB5" s="21" t="str">
        <f>[1]表格信息汇总!EA5</f>
        <v/>
      </c>
      <c r="EC5" s="21" t="str">
        <f>[1]表格信息汇总!EB5</f>
        <v/>
      </c>
      <c r="ED5" s="21" t="str">
        <f>[1]表格信息汇总!EC5</f>
        <v/>
      </c>
      <c r="EE5" s="21" t="str">
        <f>[1]表格信息汇总!ED5</f>
        <v/>
      </c>
      <c r="EF5" s="21" t="str">
        <f>[1]表格信息汇总!EE5</f>
        <v/>
      </c>
      <c r="EG5" s="21" t="str">
        <f>[1]表格信息汇总!EF5</f>
        <v/>
      </c>
      <c r="EH5" s="22" t="str">
        <f>[1]表格信息汇总!EG5</f>
        <v/>
      </c>
      <c r="EI5" s="21" t="str">
        <f>[1]表格信息汇总!EH5</f>
        <v/>
      </c>
      <c r="EJ5" s="21" t="str">
        <f>[1]表格信息汇总!EI5</f>
        <v/>
      </c>
      <c r="EK5" s="21" t="str">
        <f>[1]表格信息汇总!EJ5</f>
        <v/>
      </c>
      <c r="EL5" s="21" t="str">
        <f>[1]表格信息汇总!EK5</f>
        <v/>
      </c>
      <c r="EM5" s="21" t="str">
        <f>[1]表格信息汇总!EL5</f>
        <v/>
      </c>
      <c r="EN5" s="21" t="str">
        <f>[1]表格信息汇总!EM5</f>
        <v/>
      </c>
      <c r="EO5" s="21" t="str">
        <f>[1]表格信息汇总!EN5</f>
        <v/>
      </c>
      <c r="EP5" s="21" t="str">
        <f>[1]表格信息汇总!EO5</f>
        <v/>
      </c>
      <c r="EQ5" s="21" t="str">
        <f>[1]表格信息汇总!EP5</f>
        <v/>
      </c>
      <c r="ER5" s="21" t="str">
        <f>[1]表格信息汇总!EQ5</f>
        <v/>
      </c>
      <c r="ES5" s="21" t="str">
        <f>[1]表格信息汇总!ER5</f>
        <v/>
      </c>
      <c r="ET5" s="21" t="str">
        <f>[1]表格信息汇总!ES5</f>
        <v/>
      </c>
      <c r="EU5" s="21" t="str">
        <f>[1]表格信息汇总!ET5</f>
        <v/>
      </c>
      <c r="EV5" s="22" t="str">
        <f>[1]表格信息汇总!EU5</f>
        <v/>
      </c>
      <c r="EW5" s="21" t="str">
        <f>[1]表格信息汇总!EV5</f>
        <v/>
      </c>
      <c r="EX5" s="21" t="str">
        <f>[1]表格信息汇总!EW5</f>
        <v/>
      </c>
      <c r="EY5" s="21" t="str">
        <f>[1]表格信息汇总!EX5</f>
        <v/>
      </c>
      <c r="EZ5" s="21" t="str">
        <f>[1]表格信息汇总!EY5</f>
        <v/>
      </c>
      <c r="FA5" s="21" t="str">
        <f>[1]表格信息汇总!EZ5</f>
        <v/>
      </c>
      <c r="FB5" s="21" t="str">
        <f>[1]表格信息汇总!FA5</f>
        <v/>
      </c>
      <c r="FC5" s="21" t="str">
        <f>[1]表格信息汇总!FB5</f>
        <v/>
      </c>
      <c r="FD5" s="21" t="str">
        <f>[1]表格信息汇总!FC5</f>
        <v xml:space="preserve"> </v>
      </c>
      <c r="FE5" s="21" t="str">
        <f>[1]表格信息汇总!FD5</f>
        <v xml:space="preserve"> </v>
      </c>
      <c r="FF5" s="21" t="str">
        <f>[1]表格信息汇总!FE5</f>
        <v xml:space="preserve"> </v>
      </c>
      <c r="FG5" s="21" t="str">
        <f>[1]表格信息汇总!FF5</f>
        <v xml:space="preserve"> </v>
      </c>
      <c r="FH5" s="21" t="str">
        <f>[1]表格信息汇总!FG5</f>
        <v xml:space="preserve"> </v>
      </c>
      <c r="FI5" s="21" t="str">
        <f>[1]表格信息汇总!FH5</f>
        <v xml:space="preserve"> </v>
      </c>
      <c r="FJ5" s="21" t="str">
        <f>[1]表格信息汇总!FI5</f>
        <v xml:space="preserve"> </v>
      </c>
      <c r="FK5" s="21" t="str">
        <f>[1]表格信息汇总!FJ5</f>
        <v xml:space="preserve"> </v>
      </c>
      <c r="FL5" s="21" t="str">
        <f>[1]表格信息汇总!FK5</f>
        <v xml:space="preserve"> </v>
      </c>
      <c r="FM5" s="21" t="str">
        <f>[1]表格信息汇总!FL5</f>
        <v/>
      </c>
      <c r="FN5" s="21" t="str">
        <f>[1]表格信息汇总!FM5</f>
        <v/>
      </c>
      <c r="FO5" s="21" t="str">
        <f>[1]表格信息汇总!FN5</f>
        <v/>
      </c>
      <c r="FP5" s="21" t="str">
        <f>[1]表格信息汇总!FO5</f>
        <v/>
      </c>
      <c r="FQ5" s="21" t="str">
        <f>[1]表格信息汇总!FP5</f>
        <v/>
      </c>
      <c r="FR5" s="21" t="str">
        <f>[1]表格信息汇总!FQ5</f>
        <v/>
      </c>
      <c r="FS5" s="21" t="str">
        <f>[1]表格信息汇总!FR5</f>
        <v/>
      </c>
      <c r="FT5" s="21" t="str">
        <f>[1]表格信息汇总!FS5</f>
        <v/>
      </c>
      <c r="FU5" s="21" t="str">
        <f>[1]表格信息汇总!FT5</f>
        <v/>
      </c>
      <c r="FV5" s="21" t="str">
        <f>[1]表格信息汇总!FU5</f>
        <v/>
      </c>
      <c r="FW5" s="50">
        <f>ROUND(IF(AND(FG5&lt;&gt;"",FG5&lt;&gt;" "),FG5/12,IF(AND(CF5&lt;&gt;"",CF5&lt;&gt;" "),CF5/12,IF(E5="工业",U5/22,IF(E5="住宅",U5/190,U5/50)))),1)</f>
        <v>15</v>
      </c>
      <c r="FX5" s="50">
        <f>ROUND(IF(AND(DO5&lt;&gt;"",DO5&lt;&gt;" "),DO5,IF(AND(CW5&lt;&gt;"",CW5&lt;&gt;" "),CW5,IF(E5="工业",T5*4,IF(E5="住宅",T5*2,T5*2)))),-2)</f>
        <v>1600</v>
      </c>
    </row>
  </sheetData>
  <sheetProtection formatCells="0" formatColumns="0" formatRows="0" insertHyperlinks="0" deleteRows="0" sort="0" autoFilter="0"/>
  <autoFilter ref="A3:CU5" xr:uid="{00000000-0009-0000-0000-000001000000}"/>
  <mergeCells count="57">
    <mergeCell ref="EP2:EW2"/>
    <mergeCell ref="EX2:FB2"/>
    <mergeCell ref="FC2:FC3"/>
    <mergeCell ref="FD2:FE2"/>
    <mergeCell ref="FS2:FS3"/>
    <mergeCell ref="FM2:FP2"/>
    <mergeCell ref="FQ2:FQ3"/>
    <mergeCell ref="FR2:FR3"/>
    <mergeCell ref="CB2:CC2"/>
    <mergeCell ref="CA2:CA3"/>
    <mergeCell ref="CQ2:CQ3"/>
    <mergeCell ref="DA2:DA3"/>
    <mergeCell ref="DB2:DB3"/>
    <mergeCell ref="CB1:CT1"/>
    <mergeCell ref="CU1:DK1"/>
    <mergeCell ref="DL1:FV1"/>
    <mergeCell ref="AP2:BF2"/>
    <mergeCell ref="BH2:BX2"/>
    <mergeCell ref="BY2:BY3"/>
    <mergeCell ref="BZ2:BZ3"/>
    <mergeCell ref="CD2:CD3"/>
    <mergeCell ref="CE2:CF2"/>
    <mergeCell ref="CG2:CH2"/>
    <mergeCell ref="CK2:CK3"/>
    <mergeCell ref="CL2:CL3"/>
    <mergeCell ref="CM2:CM3"/>
    <mergeCell ref="CN2:CP2"/>
    <mergeCell ref="CI2:CI3"/>
    <mergeCell ref="CJ2:CJ3"/>
    <mergeCell ref="DK2:DK3"/>
    <mergeCell ref="DL2:DM2"/>
    <mergeCell ref="DN2:DU2"/>
    <mergeCell ref="CR2:CR3"/>
    <mergeCell ref="CS2:CS3"/>
    <mergeCell ref="CT2:CT3"/>
    <mergeCell ref="CU2:CW2"/>
    <mergeCell ref="CX2:CY2"/>
    <mergeCell ref="DE2:DE3"/>
    <mergeCell ref="DF2:DG2"/>
    <mergeCell ref="DH2:DH3"/>
    <mergeCell ref="DI2:DJ2"/>
    <mergeCell ref="FT2:FU2"/>
    <mergeCell ref="FV2:FV3"/>
    <mergeCell ref="W2:AN2"/>
    <mergeCell ref="W1:CA1"/>
    <mergeCell ref="FF2:FG2"/>
    <mergeCell ref="FH2:FI2"/>
    <mergeCell ref="FJ2:FJ3"/>
    <mergeCell ref="FK2:FK3"/>
    <mergeCell ref="FL2:FL3"/>
    <mergeCell ref="DV2:DZ2"/>
    <mergeCell ref="EA2:EA3"/>
    <mergeCell ref="EB2:EI2"/>
    <mergeCell ref="EJ2:EN2"/>
    <mergeCell ref="EO2:EO3"/>
    <mergeCell ref="DC2:DC3"/>
    <mergeCell ref="DD2:DD3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62C0-BEAD-4E18-A480-3214BBEBB836}">
  <sheetPr>
    <tabColor theme="4" tint="0.79998168889431442"/>
  </sheetPr>
  <dimension ref="A1:BE3"/>
  <sheetViews>
    <sheetView topLeftCell="AG1" workbookViewId="0">
      <selection activeCell="BB8" sqref="BB8"/>
    </sheetView>
  </sheetViews>
  <sheetFormatPr defaultRowHeight="13.5" x14ac:dyDescent="0.15"/>
  <cols>
    <col min="1" max="1" width="16.625" customWidth="1"/>
    <col min="14" max="14" width="10.5" bestFit="1" customWidth="1"/>
    <col min="26" max="26" width="11.625" bestFit="1" customWidth="1"/>
    <col min="30" max="30" width="9.5" bestFit="1" customWidth="1"/>
    <col min="55" max="57" width="0" hidden="1" customWidth="1"/>
  </cols>
  <sheetData>
    <row r="1" spans="1:57" s="40" customFormat="1" ht="54" x14ac:dyDescent="0.15">
      <c r="A1" s="17" t="s">
        <v>1512</v>
      </c>
      <c r="B1" s="17" t="s">
        <v>0</v>
      </c>
      <c r="C1" s="17" t="s">
        <v>1513</v>
      </c>
      <c r="D1" s="17" t="s">
        <v>3</v>
      </c>
      <c r="E1" s="17" t="s">
        <v>1514</v>
      </c>
      <c r="F1" s="17" t="s">
        <v>1515</v>
      </c>
      <c r="G1" s="17" t="s">
        <v>1516</v>
      </c>
      <c r="H1" s="41" t="s">
        <v>1568</v>
      </c>
      <c r="I1" s="41" t="s">
        <v>1569</v>
      </c>
      <c r="J1" s="41" t="s">
        <v>1570</v>
      </c>
      <c r="K1" s="41" t="s">
        <v>1576</v>
      </c>
      <c r="L1" s="41" t="s">
        <v>1577</v>
      </c>
      <c r="M1" s="41" t="s">
        <v>1578</v>
      </c>
      <c r="N1" s="17" t="s">
        <v>1517</v>
      </c>
      <c r="O1" s="17" t="s">
        <v>1527</v>
      </c>
      <c r="P1" s="17" t="s">
        <v>60</v>
      </c>
      <c r="Q1" s="41" t="s">
        <v>1538</v>
      </c>
      <c r="R1" s="17" t="s">
        <v>1518</v>
      </c>
      <c r="S1" s="17" t="s">
        <v>1519</v>
      </c>
      <c r="T1" s="17" t="s">
        <v>1520</v>
      </c>
      <c r="U1" s="17" t="s">
        <v>1521</v>
      </c>
      <c r="V1" s="41" t="s">
        <v>1582</v>
      </c>
      <c r="W1" s="41" t="s">
        <v>1583</v>
      </c>
      <c r="X1" s="41" t="s">
        <v>1584</v>
      </c>
      <c r="Y1" s="17" t="s">
        <v>1522</v>
      </c>
      <c r="Z1" s="17" t="s">
        <v>63</v>
      </c>
      <c r="AA1" s="17" t="s">
        <v>1523</v>
      </c>
      <c r="AB1" s="17" t="s">
        <v>1524</v>
      </c>
      <c r="AC1" s="17" t="s">
        <v>1525</v>
      </c>
      <c r="AD1" s="17" t="s">
        <v>1526</v>
      </c>
      <c r="AE1" s="41" t="s">
        <v>1588</v>
      </c>
      <c r="AF1" s="41" t="s">
        <v>1589</v>
      </c>
      <c r="AG1" s="41" t="s">
        <v>1590</v>
      </c>
      <c r="AH1" s="41" t="s">
        <v>1591</v>
      </c>
      <c r="AI1" s="41" t="s">
        <v>1592</v>
      </c>
      <c r="AJ1" s="41" t="s">
        <v>1593</v>
      </c>
      <c r="AK1" s="41" t="s">
        <v>1594</v>
      </c>
      <c r="AL1" s="41" t="s">
        <v>1595</v>
      </c>
      <c r="AM1" s="41" t="s">
        <v>1596</v>
      </c>
      <c r="AN1" s="41" t="s">
        <v>1597</v>
      </c>
      <c r="AO1" s="41" t="s">
        <v>1598</v>
      </c>
      <c r="AP1" s="41" t="s">
        <v>1599</v>
      </c>
      <c r="AQ1" s="41" t="s">
        <v>1600</v>
      </c>
      <c r="AR1" s="41" t="s">
        <v>1601</v>
      </c>
      <c r="AS1" s="41" t="s">
        <v>1602</v>
      </c>
      <c r="AT1" s="41" t="s">
        <v>1603</v>
      </c>
      <c r="AU1" s="41" t="s">
        <v>1604</v>
      </c>
      <c r="AV1" s="41" t="s">
        <v>1605</v>
      </c>
      <c r="AW1" s="17" t="s">
        <v>76</v>
      </c>
      <c r="BC1" s="48" t="s">
        <v>1608</v>
      </c>
      <c r="BD1" s="48" t="s">
        <v>1607</v>
      </c>
      <c r="BE1" s="49" t="s">
        <v>1575</v>
      </c>
    </row>
    <row r="2" spans="1:57" x14ac:dyDescent="0.15">
      <c r="A2" s="36" t="s">
        <v>1529</v>
      </c>
      <c r="B2" s="36" t="s">
        <v>1528</v>
      </c>
      <c r="C2" s="36" t="s">
        <v>1530</v>
      </c>
      <c r="D2" s="36" t="s">
        <v>1531</v>
      </c>
      <c r="E2" s="36" t="s">
        <v>1532</v>
      </c>
      <c r="F2" s="36" t="s">
        <v>1533</v>
      </c>
      <c r="G2" s="36" t="s">
        <v>1534</v>
      </c>
      <c r="H2" s="36" t="s">
        <v>1571</v>
      </c>
      <c r="I2" s="36" t="s">
        <v>1572</v>
      </c>
      <c r="J2" s="36" t="s">
        <v>1573</v>
      </c>
      <c r="K2" s="36" t="s">
        <v>1579</v>
      </c>
      <c r="L2" s="36" t="s">
        <v>1580</v>
      </c>
      <c r="M2" s="36" t="s">
        <v>1581</v>
      </c>
      <c r="N2" s="36" t="s">
        <v>1535</v>
      </c>
      <c r="O2" s="36" t="s">
        <v>1536</v>
      </c>
      <c r="P2" s="36" t="s">
        <v>1537</v>
      </c>
      <c r="Q2" s="36" t="s">
        <v>1539</v>
      </c>
      <c r="R2" s="36" t="s">
        <v>1540</v>
      </c>
      <c r="S2" s="36" t="s">
        <v>1541</v>
      </c>
      <c r="T2" s="36" t="s">
        <v>1542</v>
      </c>
      <c r="U2" s="36" t="s">
        <v>1543</v>
      </c>
      <c r="V2" s="36" t="s">
        <v>1585</v>
      </c>
      <c r="W2" s="36" t="s">
        <v>1586</v>
      </c>
      <c r="X2" s="36" t="s">
        <v>1587</v>
      </c>
      <c r="Y2" s="36" t="s">
        <v>1544</v>
      </c>
      <c r="Z2" s="36" t="s">
        <v>1545</v>
      </c>
      <c r="AA2" s="36" t="s">
        <v>1546</v>
      </c>
      <c r="AB2" s="36" t="s">
        <v>1547</v>
      </c>
      <c r="AC2" s="36" t="s">
        <v>1548</v>
      </c>
      <c r="AD2" s="36" t="s">
        <v>1549</v>
      </c>
      <c r="AE2" s="36" t="s">
        <v>1606</v>
      </c>
      <c r="AF2" s="36" t="s">
        <v>1609</v>
      </c>
      <c r="AG2" s="36" t="s">
        <v>1610</v>
      </c>
      <c r="AH2" s="36" t="s">
        <v>1611</v>
      </c>
      <c r="AI2" s="36" t="s">
        <v>1612</v>
      </c>
      <c r="AJ2" s="36" t="s">
        <v>1613</v>
      </c>
      <c r="AK2" s="36" t="s">
        <v>1614</v>
      </c>
      <c r="AL2" s="36" t="s">
        <v>1615</v>
      </c>
      <c r="AM2" s="36" t="s">
        <v>1616</v>
      </c>
      <c r="AN2" s="36" t="s">
        <v>1617</v>
      </c>
      <c r="AO2" s="36" t="s">
        <v>1618</v>
      </c>
      <c r="AP2" s="36" t="s">
        <v>1619</v>
      </c>
      <c r="AQ2" s="36" t="s">
        <v>1620</v>
      </c>
      <c r="AR2" s="36" t="s">
        <v>1621</v>
      </c>
      <c r="AS2" s="36" t="s">
        <v>1622</v>
      </c>
      <c r="AT2" s="36" t="s">
        <v>1623</v>
      </c>
      <c r="AU2" s="36" t="s">
        <v>1624</v>
      </c>
      <c r="AV2" s="36" t="s">
        <v>1625</v>
      </c>
      <c r="AW2" s="36" t="s">
        <v>1550</v>
      </c>
    </row>
    <row r="3" spans="1:57" ht="54" x14ac:dyDescent="0.15">
      <c r="A3" s="42" t="str">
        <f>"420200G"&amp;YEAR(Z3)&amp;MONTH(Z3)&amp;TEXT(ROW()-2,"0000")</f>
        <v>420200G2023110001</v>
      </c>
      <c r="B3" s="39" t="s">
        <v>1552</v>
      </c>
      <c r="C3" s="42" t="s">
        <v>1551</v>
      </c>
      <c r="D3" s="42" t="s">
        <v>1564</v>
      </c>
      <c r="E3" s="39" t="s">
        <v>1553</v>
      </c>
      <c r="F3" s="39" t="s">
        <v>1554</v>
      </c>
      <c r="G3" s="39" t="s">
        <v>1555</v>
      </c>
      <c r="H3" s="42" t="s">
        <v>1556</v>
      </c>
      <c r="I3" s="42" t="s">
        <v>1575</v>
      </c>
      <c r="J3" s="42" t="s">
        <v>1575</v>
      </c>
      <c r="K3" s="42" t="s">
        <v>1557</v>
      </c>
      <c r="L3" s="42" t="s">
        <v>1575</v>
      </c>
      <c r="M3" s="42" t="s">
        <v>1575</v>
      </c>
      <c r="N3" s="39">
        <v>14201</v>
      </c>
      <c r="O3" s="42" t="s">
        <v>1558</v>
      </c>
      <c r="P3" s="39">
        <v>1.2</v>
      </c>
      <c r="Q3" s="46" t="s">
        <v>1566</v>
      </c>
      <c r="R3" s="46" t="s">
        <v>1565</v>
      </c>
      <c r="S3" s="42" t="s">
        <v>1567</v>
      </c>
      <c r="T3" s="42" t="s">
        <v>1559</v>
      </c>
      <c r="U3" s="39" t="s">
        <v>1554</v>
      </c>
      <c r="V3" s="39" t="s">
        <v>1554</v>
      </c>
      <c r="W3" s="42" t="s">
        <v>1575</v>
      </c>
      <c r="X3" s="42" t="s">
        <v>1575</v>
      </c>
      <c r="Y3" s="39">
        <v>50</v>
      </c>
      <c r="Z3" s="43">
        <v>45253</v>
      </c>
      <c r="AA3" s="44" t="s">
        <v>1560</v>
      </c>
      <c r="AB3" s="39" t="s">
        <v>1552</v>
      </c>
      <c r="AC3" s="39">
        <v>320</v>
      </c>
      <c r="AD3" s="39">
        <v>18546</v>
      </c>
      <c r="AE3" s="39" t="s">
        <v>1561</v>
      </c>
      <c r="AF3" s="39" t="s">
        <v>1574</v>
      </c>
      <c r="AG3" s="39" t="s">
        <v>1574</v>
      </c>
      <c r="AH3" s="39" t="s">
        <v>1561</v>
      </c>
      <c r="AI3" s="39" t="s">
        <v>1574</v>
      </c>
      <c r="AJ3" s="39" t="s">
        <v>1574</v>
      </c>
      <c r="AK3" s="39" t="s">
        <v>1561</v>
      </c>
      <c r="AL3" s="39" t="s">
        <v>1574</v>
      </c>
      <c r="AM3" s="39" t="s">
        <v>1574</v>
      </c>
      <c r="AN3" s="42" t="s">
        <v>1562</v>
      </c>
      <c r="AO3" s="39" t="s">
        <v>1574</v>
      </c>
      <c r="AP3" s="39" t="s">
        <v>1574</v>
      </c>
      <c r="AQ3" s="39">
        <v>225</v>
      </c>
      <c r="AR3" s="42" t="s">
        <v>1575</v>
      </c>
      <c r="AS3" s="42" t="s">
        <v>1575</v>
      </c>
      <c r="AT3" s="39">
        <v>225</v>
      </c>
      <c r="AU3" s="42" t="s">
        <v>1575</v>
      </c>
      <c r="AV3" s="42" t="s">
        <v>1575</v>
      </c>
      <c r="AW3" s="39"/>
    </row>
  </sheetData>
  <phoneticPr fontId="16" type="noConversion"/>
  <dataValidations count="5">
    <dataValidation type="list" allowBlank="1" showInputMessage="1" showErrorMessage="1" sqref="E3" xr:uid="{C4F60CEE-2CFB-4E2A-87B1-5FBA1B843381}">
      <formula1>"居住用地,公共管理与公共服务用地,商业服务业用地,工矿用地,仓储用地,其它"</formula1>
    </dataValidation>
    <dataValidation type="list" allowBlank="1" showInputMessage="1" showErrorMessage="1" sqref="F3" xr:uid="{718CD151-F486-4F17-96E2-10E2BCBDEED0}">
      <formula1>"城镇住宅用地,城镇社区服务设施用地,机关团体用地,科研用地,文化用地,教育用地,体育用地,医疗卫生用地,社会福利用地,商务金融用地,娱乐康体用地,其他商业服务业用地,工业用地,物流仓储用地,其它"</formula1>
    </dataValidation>
    <dataValidation type="list" allowBlank="1" showInputMessage="1" showErrorMessage="1" sqref="G3" xr:uid="{CDE1511F-2DC8-4306-993C-0DA41E4320DA}">
      <formula1>"一类城镇住宅用地,二类城镇住宅用地,三类城镇住宅用地,图书与展览用地,文化活动用地,高等教育用地,中等职业教育用地,中小学用地,幼儿园用地,其他教育用地,体育场馆用地,体育训练用地,医院用地,基层卫生医疗设施用地,公共卫生用地,老年人社会福利用地,儿童社会福利用地,残疾人社会福利用地,其他社会福利用地,零售商业用地,批发市场用地,餐饮用地,旅馆用地,公共设施营业网点用地,娱乐用地,康体用地,一类工业用地,二类工业用地,三类工业用地,一类物流仓储用地,二类物流仓储用地,三类物流仓储用地,其它"</formula1>
    </dataValidation>
    <dataValidation type="list" allowBlank="1" showInputMessage="1" showErrorMessage="1" sqref="AE3 AH3 AK3" xr:uid="{1EC24606-154F-435A-9604-BA3CE25D8562}">
      <formula1>"有,无"</formula1>
    </dataValidation>
    <dataValidation type="list" showInputMessage="1" showErrorMessage="1" sqref="AF3:AG3 AI3:AJ3 AL3:AM3 AO3:AP3" xr:uid="{478850A3-CD44-4158-A6F8-904DEC823D87}">
      <formula1>$BC$1:$BE$1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7"/>
  <sheetViews>
    <sheetView zoomScale="85" zoomScaleSheetLayoutView="100" workbookViewId="0">
      <selection activeCell="Y12" sqref="Y12"/>
    </sheetView>
  </sheetViews>
  <sheetFormatPr defaultRowHeight="11.25" x14ac:dyDescent="0.15"/>
  <cols>
    <col min="1" max="1" width="6.5" style="1" customWidth="1"/>
    <col min="2" max="2" width="11.75" style="2" customWidth="1"/>
    <col min="3" max="3" width="7.75" style="2" customWidth="1"/>
    <col min="4" max="7" width="9" style="1"/>
    <col min="8" max="8" width="15" style="1" customWidth="1"/>
    <col min="9" max="9" width="9" style="1"/>
    <col min="10" max="10" width="9" style="2"/>
    <col min="11" max="11" width="10" style="1" customWidth="1"/>
    <col min="12" max="12" width="10.375" style="1" customWidth="1"/>
    <col min="13" max="13" width="9" style="1"/>
    <col min="14" max="14" width="10.375" style="2" customWidth="1"/>
    <col min="15" max="15" width="10.5" style="1" customWidth="1"/>
    <col min="16" max="16" width="11.125" style="1" customWidth="1"/>
    <col min="17" max="17" width="9" style="1" hidden="1" customWidth="1"/>
    <col min="18" max="16384" width="9" style="1"/>
  </cols>
  <sheetData>
    <row r="1" spans="1:18" x14ac:dyDescent="0.15">
      <c r="A1" s="89" t="s">
        <v>68</v>
      </c>
      <c r="B1" s="89" t="s">
        <v>54</v>
      </c>
      <c r="C1" s="89" t="s">
        <v>69</v>
      </c>
      <c r="D1" s="89" t="s">
        <v>70</v>
      </c>
      <c r="E1" s="89" t="s">
        <v>71</v>
      </c>
      <c r="F1" s="89" t="s">
        <v>62</v>
      </c>
      <c r="G1" s="89" t="s">
        <v>72</v>
      </c>
      <c r="H1" s="89" t="s">
        <v>73</v>
      </c>
      <c r="I1" s="89" t="s">
        <v>74</v>
      </c>
      <c r="J1" s="89"/>
      <c r="K1" s="89"/>
      <c r="L1" s="89"/>
      <c r="M1" s="89" t="s">
        <v>75</v>
      </c>
      <c r="N1" s="89"/>
      <c r="O1" s="89"/>
      <c r="P1" s="89"/>
      <c r="Q1" s="4"/>
      <c r="R1" s="80" t="s">
        <v>76</v>
      </c>
    </row>
    <row r="2" spans="1:18" ht="22.5" x14ac:dyDescent="0.15">
      <c r="A2" s="89"/>
      <c r="B2" s="89"/>
      <c r="C2" s="89"/>
      <c r="D2" s="89"/>
      <c r="E2" s="89"/>
      <c r="F2" s="89"/>
      <c r="G2" s="89"/>
      <c r="H2" s="89"/>
      <c r="I2" s="3" t="s">
        <v>77</v>
      </c>
      <c r="J2" s="3" t="s">
        <v>78</v>
      </c>
      <c r="K2" s="3" t="s">
        <v>79</v>
      </c>
      <c r="L2" s="3" t="s">
        <v>80</v>
      </c>
      <c r="M2" s="3" t="s">
        <v>77</v>
      </c>
      <c r="N2" s="3" t="s">
        <v>78</v>
      </c>
      <c r="O2" s="3" t="s">
        <v>79</v>
      </c>
      <c r="P2" s="3" t="s">
        <v>80</v>
      </c>
      <c r="Q2" s="4"/>
      <c r="R2" s="80"/>
    </row>
    <row r="3" spans="1:18" x14ac:dyDescent="0.15">
      <c r="A3" s="89"/>
      <c r="B3" s="3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94</v>
      </c>
      <c r="P3" s="3" t="s">
        <v>95</v>
      </c>
      <c r="Q3" s="4"/>
      <c r="R3" s="3" t="s">
        <v>96</v>
      </c>
    </row>
    <row r="4" spans="1:18" ht="45" x14ac:dyDescent="0.15">
      <c r="A4" s="3" t="s">
        <v>97</v>
      </c>
      <c r="B4" s="3" t="s">
        <v>98</v>
      </c>
      <c r="C4" s="3"/>
      <c r="D4" s="3" t="s">
        <v>99</v>
      </c>
      <c r="E4" s="3" t="s">
        <v>28</v>
      </c>
      <c r="F4" s="3" t="s">
        <v>27</v>
      </c>
      <c r="G4" s="3" t="s">
        <v>100</v>
      </c>
      <c r="H4" s="3" t="s">
        <v>101</v>
      </c>
      <c r="I4" s="3" t="s">
        <v>102</v>
      </c>
      <c r="J4" s="3" t="s">
        <v>103</v>
      </c>
      <c r="K4" s="3" t="s">
        <v>104</v>
      </c>
      <c r="L4" s="3" t="s">
        <v>105</v>
      </c>
      <c r="M4" s="3" t="s">
        <v>106</v>
      </c>
      <c r="N4" s="3">
        <v>2013420082</v>
      </c>
      <c r="O4" s="3" t="s">
        <v>104</v>
      </c>
      <c r="P4" s="3" t="s">
        <v>105</v>
      </c>
      <c r="Q4" s="4"/>
      <c r="R4" s="3"/>
    </row>
    <row r="5" spans="1:18" ht="45" x14ac:dyDescent="0.15">
      <c r="A5" s="3" t="s">
        <v>107</v>
      </c>
      <c r="B5" s="3" t="s">
        <v>108</v>
      </c>
      <c r="C5" s="3"/>
      <c r="D5" s="3" t="s">
        <v>99</v>
      </c>
      <c r="E5" s="3" t="s">
        <v>28</v>
      </c>
      <c r="F5" s="3" t="s">
        <v>27</v>
      </c>
      <c r="G5" s="3" t="s">
        <v>109</v>
      </c>
      <c r="H5" s="3" t="s">
        <v>110</v>
      </c>
      <c r="I5" s="3" t="s">
        <v>102</v>
      </c>
      <c r="J5" s="3" t="s">
        <v>103</v>
      </c>
      <c r="K5" s="3" t="s">
        <v>104</v>
      </c>
      <c r="L5" s="3" t="s">
        <v>105</v>
      </c>
      <c r="M5" s="3" t="s">
        <v>106</v>
      </c>
      <c r="N5" s="3">
        <v>2013420082</v>
      </c>
      <c r="O5" s="3" t="s">
        <v>104</v>
      </c>
      <c r="P5" s="3" t="s">
        <v>105</v>
      </c>
      <c r="Q5" s="4"/>
      <c r="R5" s="3"/>
    </row>
    <row r="6" spans="1:18" ht="45" x14ac:dyDescent="0.15">
      <c r="A6" s="3" t="s">
        <v>111</v>
      </c>
      <c r="B6" s="3" t="s">
        <v>112</v>
      </c>
      <c r="C6" s="3"/>
      <c r="D6" s="3" t="s">
        <v>99</v>
      </c>
      <c r="E6" s="3" t="s">
        <v>28</v>
      </c>
      <c r="F6" s="3" t="s">
        <v>27</v>
      </c>
      <c r="G6" s="3" t="s">
        <v>113</v>
      </c>
      <c r="H6" s="3" t="s">
        <v>114</v>
      </c>
      <c r="I6" s="3" t="s">
        <v>102</v>
      </c>
      <c r="J6" s="3" t="s">
        <v>103</v>
      </c>
      <c r="K6" s="3" t="s">
        <v>104</v>
      </c>
      <c r="L6" s="3" t="s">
        <v>105</v>
      </c>
      <c r="M6" s="3" t="s">
        <v>106</v>
      </c>
      <c r="N6" s="3">
        <v>2013420082</v>
      </c>
      <c r="O6" s="3" t="s">
        <v>104</v>
      </c>
      <c r="P6" s="3" t="s">
        <v>105</v>
      </c>
      <c r="Q6" s="4"/>
      <c r="R6" s="3"/>
    </row>
    <row r="7" spans="1:18" ht="45" x14ac:dyDescent="0.15">
      <c r="A7" s="3" t="s">
        <v>115</v>
      </c>
      <c r="B7" s="3" t="s">
        <v>116</v>
      </c>
      <c r="C7" s="3"/>
      <c r="D7" s="3" t="s">
        <v>99</v>
      </c>
      <c r="E7" s="3" t="s">
        <v>28</v>
      </c>
      <c r="F7" s="3" t="s">
        <v>27</v>
      </c>
      <c r="G7" s="3" t="s">
        <v>117</v>
      </c>
      <c r="H7" s="3" t="s">
        <v>118</v>
      </c>
      <c r="I7" s="3" t="s">
        <v>102</v>
      </c>
      <c r="J7" s="3" t="s">
        <v>103</v>
      </c>
      <c r="K7" s="3" t="s">
        <v>104</v>
      </c>
      <c r="L7" s="3" t="s">
        <v>105</v>
      </c>
      <c r="M7" s="3" t="s">
        <v>106</v>
      </c>
      <c r="N7" s="3">
        <v>2013420082</v>
      </c>
      <c r="O7" s="3" t="s">
        <v>104</v>
      </c>
      <c r="P7" s="3" t="s">
        <v>105</v>
      </c>
      <c r="Q7" s="4"/>
      <c r="R7" s="3"/>
    </row>
    <row r="8" spans="1:18" ht="45" x14ac:dyDescent="0.15">
      <c r="A8" s="3" t="s">
        <v>119</v>
      </c>
      <c r="B8" s="3" t="s">
        <v>120</v>
      </c>
      <c r="C8" s="3"/>
      <c r="D8" s="3" t="s">
        <v>99</v>
      </c>
      <c r="E8" s="3" t="s">
        <v>28</v>
      </c>
      <c r="F8" s="3" t="s">
        <v>27</v>
      </c>
      <c r="G8" s="3" t="s">
        <v>117</v>
      </c>
      <c r="H8" s="3" t="s">
        <v>121</v>
      </c>
      <c r="I8" s="3" t="s">
        <v>102</v>
      </c>
      <c r="J8" s="3" t="s">
        <v>103</v>
      </c>
      <c r="K8" s="3" t="s">
        <v>104</v>
      </c>
      <c r="L8" s="3" t="s">
        <v>105</v>
      </c>
      <c r="M8" s="3" t="s">
        <v>106</v>
      </c>
      <c r="N8" s="3">
        <v>2013420082</v>
      </c>
      <c r="O8" s="3" t="s">
        <v>104</v>
      </c>
      <c r="P8" s="3" t="s">
        <v>105</v>
      </c>
      <c r="Q8" s="4"/>
      <c r="R8" s="3"/>
    </row>
    <row r="9" spans="1:18" ht="45" x14ac:dyDescent="0.15">
      <c r="A9" s="3" t="s">
        <v>122</v>
      </c>
      <c r="B9" s="3" t="s">
        <v>123</v>
      </c>
      <c r="C9" s="3"/>
      <c r="D9" s="3" t="s">
        <v>99</v>
      </c>
      <c r="E9" s="3" t="s">
        <v>28</v>
      </c>
      <c r="F9" s="3" t="s">
        <v>27</v>
      </c>
      <c r="G9" s="3" t="s">
        <v>117</v>
      </c>
      <c r="H9" s="3" t="s">
        <v>124</v>
      </c>
      <c r="I9" s="3" t="s">
        <v>102</v>
      </c>
      <c r="J9" s="3" t="s">
        <v>103</v>
      </c>
      <c r="K9" s="3" t="s">
        <v>104</v>
      </c>
      <c r="L9" s="3" t="s">
        <v>105</v>
      </c>
      <c r="M9" s="3" t="s">
        <v>106</v>
      </c>
      <c r="N9" s="3">
        <v>2013420082</v>
      </c>
      <c r="O9" s="3" t="s">
        <v>104</v>
      </c>
      <c r="P9" s="3" t="s">
        <v>105</v>
      </c>
      <c r="Q9" s="4"/>
      <c r="R9" s="3"/>
    </row>
    <row r="10" spans="1:18" ht="45" x14ac:dyDescent="0.15">
      <c r="A10" s="3" t="s">
        <v>125</v>
      </c>
      <c r="B10" s="3" t="s">
        <v>126</v>
      </c>
      <c r="C10" s="3"/>
      <c r="D10" s="3" t="s">
        <v>99</v>
      </c>
      <c r="E10" s="3" t="s">
        <v>28</v>
      </c>
      <c r="F10" s="3" t="s">
        <v>33</v>
      </c>
      <c r="G10" s="3" t="s">
        <v>127</v>
      </c>
      <c r="H10" s="3" t="s">
        <v>128</v>
      </c>
      <c r="I10" s="3" t="s">
        <v>102</v>
      </c>
      <c r="J10" s="3" t="s">
        <v>103</v>
      </c>
      <c r="K10" s="3" t="s">
        <v>104</v>
      </c>
      <c r="L10" s="3" t="s">
        <v>105</v>
      </c>
      <c r="M10" s="3" t="s">
        <v>106</v>
      </c>
      <c r="N10" s="3">
        <v>2013420082</v>
      </c>
      <c r="O10" s="3" t="s">
        <v>104</v>
      </c>
      <c r="P10" s="3" t="s">
        <v>105</v>
      </c>
      <c r="Q10" s="4"/>
      <c r="R10" s="3"/>
    </row>
    <row r="11" spans="1:18" ht="45" x14ac:dyDescent="0.15">
      <c r="A11" s="3" t="s">
        <v>129</v>
      </c>
      <c r="B11" s="3" t="s">
        <v>130</v>
      </c>
      <c r="C11" s="3"/>
      <c r="D11" s="3" t="s">
        <v>99</v>
      </c>
      <c r="E11" s="3" t="s">
        <v>28</v>
      </c>
      <c r="F11" s="3" t="s">
        <v>33</v>
      </c>
      <c r="G11" s="3" t="s">
        <v>127</v>
      </c>
      <c r="H11" s="3" t="s">
        <v>131</v>
      </c>
      <c r="I11" s="3" t="s">
        <v>102</v>
      </c>
      <c r="J11" s="3" t="s">
        <v>103</v>
      </c>
      <c r="K11" s="3" t="s">
        <v>104</v>
      </c>
      <c r="L11" s="3" t="s">
        <v>105</v>
      </c>
      <c r="M11" s="3" t="s">
        <v>106</v>
      </c>
      <c r="N11" s="3">
        <v>2013420082</v>
      </c>
      <c r="O11" s="3" t="s">
        <v>104</v>
      </c>
      <c r="P11" s="3" t="s">
        <v>105</v>
      </c>
      <c r="Q11" s="4"/>
      <c r="R11" s="3"/>
    </row>
    <row r="12" spans="1:18" ht="45" x14ac:dyDescent="0.15">
      <c r="A12" s="3" t="s">
        <v>132</v>
      </c>
      <c r="B12" s="3" t="s">
        <v>133</v>
      </c>
      <c r="C12" s="3"/>
      <c r="D12" s="3" t="s">
        <v>99</v>
      </c>
      <c r="E12" s="3" t="s">
        <v>28</v>
      </c>
      <c r="F12" s="3" t="s">
        <v>33</v>
      </c>
      <c r="G12" s="3" t="s">
        <v>134</v>
      </c>
      <c r="H12" s="3" t="s">
        <v>135</v>
      </c>
      <c r="I12" s="3" t="s">
        <v>102</v>
      </c>
      <c r="J12" s="3" t="s">
        <v>103</v>
      </c>
      <c r="K12" s="3" t="s">
        <v>104</v>
      </c>
      <c r="L12" s="3" t="s">
        <v>105</v>
      </c>
      <c r="M12" s="3" t="s">
        <v>106</v>
      </c>
      <c r="N12" s="3">
        <v>2013420082</v>
      </c>
      <c r="O12" s="3" t="s">
        <v>104</v>
      </c>
      <c r="P12" s="3" t="s">
        <v>105</v>
      </c>
      <c r="Q12" s="4"/>
      <c r="R12" s="3"/>
    </row>
    <row r="13" spans="1:18" ht="45" x14ac:dyDescent="0.15">
      <c r="A13" s="3" t="s">
        <v>136</v>
      </c>
      <c r="B13" s="3" t="s">
        <v>137</v>
      </c>
      <c r="C13" s="3"/>
      <c r="D13" s="3" t="s">
        <v>99</v>
      </c>
      <c r="E13" s="3" t="s">
        <v>28</v>
      </c>
      <c r="F13" s="3" t="s">
        <v>33</v>
      </c>
      <c r="G13" s="3" t="s">
        <v>134</v>
      </c>
      <c r="H13" s="3" t="s">
        <v>138</v>
      </c>
      <c r="I13" s="3" t="s">
        <v>102</v>
      </c>
      <c r="J13" s="3" t="s">
        <v>103</v>
      </c>
      <c r="K13" s="3" t="s">
        <v>104</v>
      </c>
      <c r="L13" s="3" t="s">
        <v>105</v>
      </c>
      <c r="M13" s="3" t="s">
        <v>106</v>
      </c>
      <c r="N13" s="3">
        <v>2013420082</v>
      </c>
      <c r="O13" s="3" t="s">
        <v>104</v>
      </c>
      <c r="P13" s="3" t="s">
        <v>105</v>
      </c>
      <c r="Q13" s="4"/>
      <c r="R13" s="3"/>
    </row>
    <row r="14" spans="1:18" ht="45" x14ac:dyDescent="0.15">
      <c r="A14" s="3" t="s">
        <v>139</v>
      </c>
      <c r="B14" s="3" t="s">
        <v>140</v>
      </c>
      <c r="C14" s="3"/>
      <c r="D14" s="3" t="s">
        <v>99</v>
      </c>
      <c r="E14" s="3" t="s">
        <v>28</v>
      </c>
      <c r="F14" s="3" t="s">
        <v>33</v>
      </c>
      <c r="G14" s="3" t="s">
        <v>141</v>
      </c>
      <c r="H14" s="3" t="s">
        <v>142</v>
      </c>
      <c r="I14" s="3" t="s">
        <v>102</v>
      </c>
      <c r="J14" s="3" t="s">
        <v>103</v>
      </c>
      <c r="K14" s="3" t="s">
        <v>104</v>
      </c>
      <c r="L14" s="3" t="s">
        <v>105</v>
      </c>
      <c r="M14" s="3" t="s">
        <v>106</v>
      </c>
      <c r="N14" s="3">
        <v>2013420082</v>
      </c>
      <c r="O14" s="3" t="s">
        <v>104</v>
      </c>
      <c r="P14" s="3" t="s">
        <v>105</v>
      </c>
      <c r="Q14" s="4"/>
      <c r="R14" s="3"/>
    </row>
    <row r="15" spans="1:18" ht="45" x14ac:dyDescent="0.15">
      <c r="A15" s="3" t="s">
        <v>143</v>
      </c>
      <c r="B15" s="3" t="s">
        <v>144</v>
      </c>
      <c r="C15" s="3"/>
      <c r="D15" s="3" t="s">
        <v>99</v>
      </c>
      <c r="E15" s="3" t="s">
        <v>28</v>
      </c>
      <c r="F15" s="3" t="s">
        <v>33</v>
      </c>
      <c r="G15" s="3" t="s">
        <v>141</v>
      </c>
      <c r="H15" s="3" t="s">
        <v>145</v>
      </c>
      <c r="I15" s="3" t="s">
        <v>102</v>
      </c>
      <c r="J15" s="3" t="s">
        <v>103</v>
      </c>
      <c r="K15" s="3" t="s">
        <v>104</v>
      </c>
      <c r="L15" s="3" t="s">
        <v>105</v>
      </c>
      <c r="M15" s="3" t="s">
        <v>106</v>
      </c>
      <c r="N15" s="3">
        <v>2013420082</v>
      </c>
      <c r="O15" s="3" t="s">
        <v>104</v>
      </c>
      <c r="P15" s="3" t="s">
        <v>105</v>
      </c>
      <c r="Q15" s="4"/>
      <c r="R15" s="3"/>
    </row>
    <row r="16" spans="1:18" ht="45" x14ac:dyDescent="0.15">
      <c r="A16" s="3" t="s">
        <v>146</v>
      </c>
      <c r="B16" s="3" t="s">
        <v>147</v>
      </c>
      <c r="C16" s="3"/>
      <c r="D16" s="3" t="s">
        <v>99</v>
      </c>
      <c r="E16" s="3" t="s">
        <v>28</v>
      </c>
      <c r="F16" s="3" t="s">
        <v>33</v>
      </c>
      <c r="G16" s="3" t="s">
        <v>141</v>
      </c>
      <c r="H16" s="3" t="s">
        <v>148</v>
      </c>
      <c r="I16" s="3" t="s">
        <v>102</v>
      </c>
      <c r="J16" s="3" t="s">
        <v>103</v>
      </c>
      <c r="K16" s="3" t="s">
        <v>104</v>
      </c>
      <c r="L16" s="3" t="s">
        <v>105</v>
      </c>
      <c r="M16" s="3" t="s">
        <v>106</v>
      </c>
      <c r="N16" s="3">
        <v>2013420082</v>
      </c>
      <c r="O16" s="3" t="s">
        <v>104</v>
      </c>
      <c r="P16" s="3" t="s">
        <v>105</v>
      </c>
      <c r="Q16" s="4"/>
      <c r="R16" s="3"/>
    </row>
    <row r="17" spans="1:18" ht="45" x14ac:dyDescent="0.15">
      <c r="A17" s="3" t="s">
        <v>149</v>
      </c>
      <c r="B17" s="3" t="s">
        <v>150</v>
      </c>
      <c r="C17" s="3"/>
      <c r="D17" s="3" t="s">
        <v>99</v>
      </c>
      <c r="E17" s="3" t="s">
        <v>28</v>
      </c>
      <c r="F17" s="3" t="s">
        <v>33</v>
      </c>
      <c r="G17" s="3" t="s">
        <v>151</v>
      </c>
      <c r="H17" s="3" t="s">
        <v>152</v>
      </c>
      <c r="I17" s="3" t="s">
        <v>102</v>
      </c>
      <c r="J17" s="3" t="s">
        <v>103</v>
      </c>
      <c r="K17" s="3" t="s">
        <v>104</v>
      </c>
      <c r="L17" s="3" t="s">
        <v>105</v>
      </c>
      <c r="M17" s="3" t="s">
        <v>106</v>
      </c>
      <c r="N17" s="3">
        <v>2013420082</v>
      </c>
      <c r="O17" s="3" t="s">
        <v>104</v>
      </c>
      <c r="P17" s="3" t="s">
        <v>105</v>
      </c>
      <c r="Q17" s="4"/>
      <c r="R17" s="3"/>
    </row>
    <row r="18" spans="1:18" ht="45" x14ac:dyDescent="0.15">
      <c r="A18" s="3" t="s">
        <v>153</v>
      </c>
      <c r="B18" s="3" t="s">
        <v>154</v>
      </c>
      <c r="C18" s="3"/>
      <c r="D18" s="3" t="s">
        <v>99</v>
      </c>
      <c r="E18" s="3" t="s">
        <v>28</v>
      </c>
      <c r="F18" s="3" t="s">
        <v>33</v>
      </c>
      <c r="G18" s="3" t="s">
        <v>155</v>
      </c>
      <c r="H18" s="3" t="s">
        <v>156</v>
      </c>
      <c r="I18" s="3" t="s">
        <v>157</v>
      </c>
      <c r="J18" s="3" t="s">
        <v>158</v>
      </c>
      <c r="K18" s="3" t="s">
        <v>104</v>
      </c>
      <c r="L18" s="3" t="s">
        <v>105</v>
      </c>
      <c r="M18" s="3" t="s">
        <v>159</v>
      </c>
      <c r="N18" s="3">
        <v>2011420045</v>
      </c>
      <c r="O18" s="3" t="s">
        <v>104</v>
      </c>
      <c r="P18" s="3" t="s">
        <v>105</v>
      </c>
      <c r="Q18" s="4"/>
      <c r="R18" s="3"/>
    </row>
    <row r="19" spans="1:18" ht="45" x14ac:dyDescent="0.15">
      <c r="A19" s="3" t="s">
        <v>160</v>
      </c>
      <c r="B19" s="3" t="s">
        <v>161</v>
      </c>
      <c r="C19" s="3"/>
      <c r="D19" s="3" t="s">
        <v>99</v>
      </c>
      <c r="E19" s="3" t="s">
        <v>28</v>
      </c>
      <c r="F19" s="3" t="s">
        <v>35</v>
      </c>
      <c r="G19" s="3" t="s">
        <v>155</v>
      </c>
      <c r="H19" s="3" t="s">
        <v>162</v>
      </c>
      <c r="I19" s="3" t="s">
        <v>157</v>
      </c>
      <c r="J19" s="3" t="s">
        <v>158</v>
      </c>
      <c r="K19" s="3" t="s">
        <v>104</v>
      </c>
      <c r="L19" s="3" t="s">
        <v>105</v>
      </c>
      <c r="M19" s="3" t="s">
        <v>159</v>
      </c>
      <c r="N19" s="3">
        <v>2011420045</v>
      </c>
      <c r="O19" s="3" t="s">
        <v>104</v>
      </c>
      <c r="P19" s="3" t="s">
        <v>105</v>
      </c>
      <c r="Q19" s="4"/>
      <c r="R19" s="3"/>
    </row>
    <row r="20" spans="1:18" ht="45" x14ac:dyDescent="0.15">
      <c r="A20" s="3" t="s">
        <v>163</v>
      </c>
      <c r="B20" s="3" t="s">
        <v>164</v>
      </c>
      <c r="C20" s="3"/>
      <c r="D20" s="3" t="s">
        <v>99</v>
      </c>
      <c r="E20" s="3" t="s">
        <v>28</v>
      </c>
      <c r="F20" s="3" t="s">
        <v>35</v>
      </c>
      <c r="G20" s="3" t="s">
        <v>155</v>
      </c>
      <c r="H20" s="3" t="s">
        <v>165</v>
      </c>
      <c r="I20" s="3" t="s">
        <v>157</v>
      </c>
      <c r="J20" s="3" t="s">
        <v>158</v>
      </c>
      <c r="K20" s="3" t="s">
        <v>104</v>
      </c>
      <c r="L20" s="3" t="s">
        <v>105</v>
      </c>
      <c r="M20" s="3" t="s">
        <v>159</v>
      </c>
      <c r="N20" s="3">
        <v>2011420045</v>
      </c>
      <c r="O20" s="3" t="s">
        <v>104</v>
      </c>
      <c r="P20" s="3" t="s">
        <v>105</v>
      </c>
      <c r="Q20" s="4"/>
      <c r="R20" s="3"/>
    </row>
    <row r="21" spans="1:18" ht="45" x14ac:dyDescent="0.15">
      <c r="A21" s="3" t="s">
        <v>166</v>
      </c>
      <c r="B21" s="3" t="s">
        <v>167</v>
      </c>
      <c r="C21" s="3"/>
      <c r="D21" s="3" t="s">
        <v>99</v>
      </c>
      <c r="E21" s="3" t="s">
        <v>28</v>
      </c>
      <c r="F21" s="3" t="s">
        <v>35</v>
      </c>
      <c r="G21" s="3" t="s">
        <v>155</v>
      </c>
      <c r="H21" s="3" t="s">
        <v>168</v>
      </c>
      <c r="I21" s="3" t="s">
        <v>157</v>
      </c>
      <c r="J21" s="3" t="s">
        <v>158</v>
      </c>
      <c r="K21" s="3" t="s">
        <v>104</v>
      </c>
      <c r="L21" s="3" t="s">
        <v>105</v>
      </c>
      <c r="M21" s="3" t="s">
        <v>159</v>
      </c>
      <c r="N21" s="3">
        <v>2011420045</v>
      </c>
      <c r="O21" s="3" t="s">
        <v>104</v>
      </c>
      <c r="P21" s="3" t="s">
        <v>105</v>
      </c>
      <c r="Q21" s="4"/>
      <c r="R21" s="3"/>
    </row>
    <row r="22" spans="1:18" ht="45" x14ac:dyDescent="0.15">
      <c r="A22" s="3" t="s">
        <v>169</v>
      </c>
      <c r="B22" s="3" t="s">
        <v>170</v>
      </c>
      <c r="C22" s="3"/>
      <c r="D22" s="3" t="s">
        <v>99</v>
      </c>
      <c r="E22" s="3" t="s">
        <v>28</v>
      </c>
      <c r="F22" s="3" t="s">
        <v>35</v>
      </c>
      <c r="G22" s="3" t="s">
        <v>171</v>
      </c>
      <c r="H22" s="3" t="s">
        <v>172</v>
      </c>
      <c r="I22" s="3" t="s">
        <v>157</v>
      </c>
      <c r="J22" s="3" t="s">
        <v>158</v>
      </c>
      <c r="K22" s="3" t="s">
        <v>104</v>
      </c>
      <c r="L22" s="3" t="s">
        <v>105</v>
      </c>
      <c r="M22" s="3" t="s">
        <v>159</v>
      </c>
      <c r="N22" s="3">
        <v>2011420045</v>
      </c>
      <c r="O22" s="3" t="s">
        <v>104</v>
      </c>
      <c r="P22" s="3" t="s">
        <v>105</v>
      </c>
      <c r="Q22" s="4"/>
      <c r="R22" s="3"/>
    </row>
    <row r="23" spans="1:18" ht="45" x14ac:dyDescent="0.15">
      <c r="A23" s="3" t="s">
        <v>173</v>
      </c>
      <c r="B23" s="3" t="s">
        <v>174</v>
      </c>
      <c r="C23" s="3"/>
      <c r="D23" s="3" t="s">
        <v>99</v>
      </c>
      <c r="E23" s="3" t="s">
        <v>28</v>
      </c>
      <c r="F23" s="3" t="s">
        <v>35</v>
      </c>
      <c r="G23" s="3" t="s">
        <v>171</v>
      </c>
      <c r="H23" s="3" t="s">
        <v>175</v>
      </c>
      <c r="I23" s="3" t="s">
        <v>157</v>
      </c>
      <c r="J23" s="3" t="s">
        <v>158</v>
      </c>
      <c r="K23" s="3" t="s">
        <v>104</v>
      </c>
      <c r="L23" s="3" t="s">
        <v>105</v>
      </c>
      <c r="M23" s="3" t="s">
        <v>159</v>
      </c>
      <c r="N23" s="3">
        <v>2011420045</v>
      </c>
      <c r="O23" s="3" t="s">
        <v>104</v>
      </c>
      <c r="P23" s="3" t="s">
        <v>105</v>
      </c>
      <c r="Q23" s="4"/>
      <c r="R23" s="3"/>
    </row>
    <row r="24" spans="1:18" ht="45" x14ac:dyDescent="0.15">
      <c r="A24" s="3" t="s">
        <v>176</v>
      </c>
      <c r="B24" s="3" t="s">
        <v>177</v>
      </c>
      <c r="C24" s="3"/>
      <c r="D24" s="3" t="s">
        <v>99</v>
      </c>
      <c r="E24" s="3" t="s">
        <v>28</v>
      </c>
      <c r="F24" s="3" t="s">
        <v>35</v>
      </c>
      <c r="G24" s="3" t="s">
        <v>178</v>
      </c>
      <c r="H24" s="3" t="s">
        <v>179</v>
      </c>
      <c r="I24" s="3" t="s">
        <v>157</v>
      </c>
      <c r="J24" s="3" t="s">
        <v>158</v>
      </c>
      <c r="K24" s="3" t="s">
        <v>104</v>
      </c>
      <c r="L24" s="3" t="s">
        <v>105</v>
      </c>
      <c r="M24" s="3" t="s">
        <v>159</v>
      </c>
      <c r="N24" s="3">
        <v>2011420045</v>
      </c>
      <c r="O24" s="3" t="s">
        <v>104</v>
      </c>
      <c r="P24" s="3" t="s">
        <v>105</v>
      </c>
      <c r="Q24" s="4"/>
      <c r="R24" s="3"/>
    </row>
    <row r="25" spans="1:18" ht="45" x14ac:dyDescent="0.15">
      <c r="A25" s="3" t="s">
        <v>180</v>
      </c>
      <c r="B25" s="3" t="s">
        <v>181</v>
      </c>
      <c r="C25" s="3"/>
      <c r="D25" s="3" t="s">
        <v>99</v>
      </c>
      <c r="E25" s="3" t="s">
        <v>28</v>
      </c>
      <c r="F25" s="3" t="s">
        <v>35</v>
      </c>
      <c r="G25" s="3" t="s">
        <v>178</v>
      </c>
      <c r="H25" s="3" t="s">
        <v>182</v>
      </c>
      <c r="I25" s="3" t="s">
        <v>157</v>
      </c>
      <c r="J25" s="3" t="s">
        <v>158</v>
      </c>
      <c r="K25" s="3" t="s">
        <v>104</v>
      </c>
      <c r="L25" s="3" t="s">
        <v>105</v>
      </c>
      <c r="M25" s="3" t="s">
        <v>159</v>
      </c>
      <c r="N25" s="3">
        <v>2011420045</v>
      </c>
      <c r="O25" s="3" t="s">
        <v>104</v>
      </c>
      <c r="P25" s="3" t="s">
        <v>105</v>
      </c>
      <c r="Q25" s="4"/>
      <c r="R25" s="3"/>
    </row>
    <row r="26" spans="1:18" ht="45" x14ac:dyDescent="0.15">
      <c r="A26" s="3" t="s">
        <v>183</v>
      </c>
      <c r="B26" s="3" t="s">
        <v>184</v>
      </c>
      <c r="C26" s="3"/>
      <c r="D26" s="3" t="s">
        <v>99</v>
      </c>
      <c r="E26" s="3" t="s">
        <v>28</v>
      </c>
      <c r="F26" s="3" t="s">
        <v>35</v>
      </c>
      <c r="G26" s="3" t="s">
        <v>185</v>
      </c>
      <c r="H26" s="3" t="s">
        <v>186</v>
      </c>
      <c r="I26" s="3" t="s">
        <v>157</v>
      </c>
      <c r="J26" s="3" t="s">
        <v>158</v>
      </c>
      <c r="K26" s="3" t="s">
        <v>104</v>
      </c>
      <c r="L26" s="3" t="s">
        <v>105</v>
      </c>
      <c r="M26" s="3" t="s">
        <v>159</v>
      </c>
      <c r="N26" s="3">
        <v>2011420045</v>
      </c>
      <c r="O26" s="3" t="s">
        <v>104</v>
      </c>
      <c r="P26" s="3" t="s">
        <v>105</v>
      </c>
      <c r="Q26" s="4"/>
      <c r="R26" s="3"/>
    </row>
    <row r="27" spans="1:18" ht="45" x14ac:dyDescent="0.15">
      <c r="A27" s="3" t="s">
        <v>187</v>
      </c>
      <c r="B27" s="3" t="s">
        <v>188</v>
      </c>
      <c r="C27" s="3"/>
      <c r="D27" s="3" t="s">
        <v>99</v>
      </c>
      <c r="E27" s="3" t="s">
        <v>28</v>
      </c>
      <c r="F27" s="3" t="s">
        <v>35</v>
      </c>
      <c r="G27" s="3" t="s">
        <v>185</v>
      </c>
      <c r="H27" s="3" t="s">
        <v>189</v>
      </c>
      <c r="I27" s="3" t="s">
        <v>157</v>
      </c>
      <c r="J27" s="3" t="s">
        <v>158</v>
      </c>
      <c r="K27" s="3" t="s">
        <v>104</v>
      </c>
      <c r="L27" s="3" t="s">
        <v>105</v>
      </c>
      <c r="M27" s="3" t="s">
        <v>159</v>
      </c>
      <c r="N27" s="3">
        <v>2011420045</v>
      </c>
      <c r="O27" s="3" t="s">
        <v>104</v>
      </c>
      <c r="P27" s="3" t="s">
        <v>105</v>
      </c>
      <c r="Q27" s="4"/>
      <c r="R27" s="3"/>
    </row>
    <row r="28" spans="1:18" ht="45" x14ac:dyDescent="0.15">
      <c r="A28" s="3" t="s">
        <v>190</v>
      </c>
      <c r="B28" s="3" t="s">
        <v>191</v>
      </c>
      <c r="C28" s="3"/>
      <c r="D28" s="3" t="s">
        <v>99</v>
      </c>
      <c r="E28" s="3" t="s">
        <v>28</v>
      </c>
      <c r="F28" s="3" t="s">
        <v>35</v>
      </c>
      <c r="G28" s="3" t="s">
        <v>185</v>
      </c>
      <c r="H28" s="3" t="s">
        <v>192</v>
      </c>
      <c r="I28" s="3" t="s">
        <v>157</v>
      </c>
      <c r="J28" s="3" t="s">
        <v>158</v>
      </c>
      <c r="K28" s="3" t="s">
        <v>104</v>
      </c>
      <c r="L28" s="3" t="s">
        <v>105</v>
      </c>
      <c r="M28" s="3" t="s">
        <v>159</v>
      </c>
      <c r="N28" s="3">
        <v>2011420045</v>
      </c>
      <c r="O28" s="3" t="s">
        <v>104</v>
      </c>
      <c r="P28" s="3" t="s">
        <v>105</v>
      </c>
      <c r="Q28" s="4"/>
      <c r="R28" s="3"/>
    </row>
    <row r="29" spans="1:18" ht="45" x14ac:dyDescent="0.15">
      <c r="A29" s="3" t="s">
        <v>193</v>
      </c>
      <c r="B29" s="3" t="s">
        <v>194</v>
      </c>
      <c r="C29" s="3"/>
      <c r="D29" s="3" t="s">
        <v>99</v>
      </c>
      <c r="E29" s="3" t="s">
        <v>28</v>
      </c>
      <c r="F29" s="3" t="s">
        <v>35</v>
      </c>
      <c r="G29" s="3" t="s">
        <v>185</v>
      </c>
      <c r="H29" s="3" t="s">
        <v>195</v>
      </c>
      <c r="I29" s="3" t="s">
        <v>157</v>
      </c>
      <c r="J29" s="3" t="s">
        <v>158</v>
      </c>
      <c r="K29" s="3" t="s">
        <v>104</v>
      </c>
      <c r="L29" s="3" t="s">
        <v>105</v>
      </c>
      <c r="M29" s="3" t="s">
        <v>159</v>
      </c>
      <c r="N29" s="3">
        <v>2011420045</v>
      </c>
      <c r="O29" s="3" t="s">
        <v>104</v>
      </c>
      <c r="P29" s="3" t="s">
        <v>105</v>
      </c>
      <c r="Q29" s="4"/>
      <c r="R29" s="3"/>
    </row>
    <row r="30" spans="1:18" ht="45" x14ac:dyDescent="0.15">
      <c r="A30" s="3" t="s">
        <v>196</v>
      </c>
      <c r="B30" s="3" t="s">
        <v>197</v>
      </c>
      <c r="C30" s="3"/>
      <c r="D30" s="3" t="s">
        <v>99</v>
      </c>
      <c r="E30" s="3" t="s">
        <v>28</v>
      </c>
      <c r="F30" s="3" t="s">
        <v>35</v>
      </c>
      <c r="G30" s="3" t="s">
        <v>198</v>
      </c>
      <c r="H30" s="3" t="s">
        <v>199</v>
      </c>
      <c r="I30" s="3" t="s">
        <v>157</v>
      </c>
      <c r="J30" s="3" t="s">
        <v>158</v>
      </c>
      <c r="K30" s="3" t="s">
        <v>104</v>
      </c>
      <c r="L30" s="3" t="s">
        <v>105</v>
      </c>
      <c r="M30" s="3" t="s">
        <v>159</v>
      </c>
      <c r="N30" s="3">
        <v>2011420045</v>
      </c>
      <c r="O30" s="3" t="s">
        <v>104</v>
      </c>
      <c r="P30" s="3" t="s">
        <v>105</v>
      </c>
      <c r="Q30" s="4"/>
      <c r="R30" s="3"/>
    </row>
    <row r="31" spans="1:18" ht="45" x14ac:dyDescent="0.15">
      <c r="A31" s="3" t="s">
        <v>200</v>
      </c>
      <c r="B31" s="3" t="s">
        <v>201</v>
      </c>
      <c r="C31" s="3"/>
      <c r="D31" s="3" t="s">
        <v>99</v>
      </c>
      <c r="E31" s="3" t="s">
        <v>28</v>
      </c>
      <c r="F31" s="3" t="s">
        <v>35</v>
      </c>
      <c r="G31" s="3" t="s">
        <v>198</v>
      </c>
      <c r="H31" s="3" t="s">
        <v>202</v>
      </c>
      <c r="I31" s="3" t="s">
        <v>157</v>
      </c>
      <c r="J31" s="3" t="s">
        <v>158</v>
      </c>
      <c r="K31" s="3" t="s">
        <v>104</v>
      </c>
      <c r="L31" s="3" t="s">
        <v>105</v>
      </c>
      <c r="M31" s="3" t="s">
        <v>159</v>
      </c>
      <c r="N31" s="3">
        <v>2011420045</v>
      </c>
      <c r="O31" s="3" t="s">
        <v>104</v>
      </c>
      <c r="P31" s="3" t="s">
        <v>105</v>
      </c>
      <c r="Q31" s="4"/>
      <c r="R31" s="3"/>
    </row>
    <row r="32" spans="1:18" ht="45" x14ac:dyDescent="0.15">
      <c r="A32" s="3" t="s">
        <v>203</v>
      </c>
      <c r="B32" s="3" t="s">
        <v>204</v>
      </c>
      <c r="C32" s="3"/>
      <c r="D32" s="3" t="s">
        <v>99</v>
      </c>
      <c r="E32" s="3" t="s">
        <v>28</v>
      </c>
      <c r="F32" s="3" t="s">
        <v>35</v>
      </c>
      <c r="G32" s="3" t="s">
        <v>198</v>
      </c>
      <c r="H32" s="3" t="s">
        <v>205</v>
      </c>
      <c r="I32" s="3" t="s">
        <v>157</v>
      </c>
      <c r="J32" s="3" t="s">
        <v>158</v>
      </c>
      <c r="K32" s="3" t="s">
        <v>104</v>
      </c>
      <c r="L32" s="3" t="s">
        <v>105</v>
      </c>
      <c r="M32" s="3" t="s">
        <v>159</v>
      </c>
      <c r="N32" s="3">
        <v>2011420045</v>
      </c>
      <c r="O32" s="3" t="s">
        <v>104</v>
      </c>
      <c r="P32" s="3" t="s">
        <v>105</v>
      </c>
      <c r="Q32" s="4"/>
      <c r="R32" s="3"/>
    </row>
    <row r="33" spans="1:18" ht="45" x14ac:dyDescent="0.15">
      <c r="A33" s="3" t="s">
        <v>206</v>
      </c>
      <c r="B33" s="3" t="s">
        <v>207</v>
      </c>
      <c r="C33" s="3"/>
      <c r="D33" s="3" t="s">
        <v>99</v>
      </c>
      <c r="E33" s="3" t="s">
        <v>28</v>
      </c>
      <c r="F33" s="3" t="s">
        <v>35</v>
      </c>
      <c r="G33" s="3" t="s">
        <v>208</v>
      </c>
      <c r="H33" s="3" t="s">
        <v>209</v>
      </c>
      <c r="I33" s="3" t="s">
        <v>210</v>
      </c>
      <c r="J33" s="3" t="s">
        <v>211</v>
      </c>
      <c r="K33" s="3" t="s">
        <v>104</v>
      </c>
      <c r="L33" s="3" t="s">
        <v>105</v>
      </c>
      <c r="M33" s="3" t="s">
        <v>212</v>
      </c>
      <c r="N33" s="3">
        <v>2013420014</v>
      </c>
      <c r="O33" s="3" t="s">
        <v>104</v>
      </c>
      <c r="P33" s="3" t="s">
        <v>105</v>
      </c>
      <c r="Q33" s="4"/>
      <c r="R33" s="3"/>
    </row>
    <row r="34" spans="1:18" ht="45" x14ac:dyDescent="0.15">
      <c r="A34" s="3" t="s">
        <v>213</v>
      </c>
      <c r="B34" s="3" t="s">
        <v>214</v>
      </c>
      <c r="C34" s="3"/>
      <c r="D34" s="3" t="s">
        <v>99</v>
      </c>
      <c r="E34" s="3" t="s">
        <v>28</v>
      </c>
      <c r="F34" s="3" t="s">
        <v>35</v>
      </c>
      <c r="G34" s="3" t="s">
        <v>215</v>
      </c>
      <c r="H34" s="3" t="s">
        <v>216</v>
      </c>
      <c r="I34" s="3" t="s">
        <v>210</v>
      </c>
      <c r="J34" s="3" t="s">
        <v>211</v>
      </c>
      <c r="K34" s="3" t="s">
        <v>104</v>
      </c>
      <c r="L34" s="3" t="s">
        <v>105</v>
      </c>
      <c r="M34" s="3" t="s">
        <v>212</v>
      </c>
      <c r="N34" s="3">
        <v>2013420014</v>
      </c>
      <c r="O34" s="3" t="s">
        <v>104</v>
      </c>
      <c r="P34" s="3" t="s">
        <v>105</v>
      </c>
      <c r="Q34" s="4"/>
      <c r="R34" s="3"/>
    </row>
    <row r="35" spans="1:18" ht="45" x14ac:dyDescent="0.15">
      <c r="A35" s="3" t="s">
        <v>217</v>
      </c>
      <c r="B35" s="3" t="s">
        <v>218</v>
      </c>
      <c r="C35" s="3"/>
      <c r="D35" s="3" t="s">
        <v>99</v>
      </c>
      <c r="E35" s="3" t="s">
        <v>28</v>
      </c>
      <c r="F35" s="3" t="s">
        <v>35</v>
      </c>
      <c r="G35" s="3" t="s">
        <v>215</v>
      </c>
      <c r="H35" s="3" t="s">
        <v>219</v>
      </c>
      <c r="I35" s="3" t="s">
        <v>210</v>
      </c>
      <c r="J35" s="3" t="s">
        <v>211</v>
      </c>
      <c r="K35" s="3" t="s">
        <v>104</v>
      </c>
      <c r="L35" s="3" t="s">
        <v>105</v>
      </c>
      <c r="M35" s="3" t="s">
        <v>212</v>
      </c>
      <c r="N35" s="3">
        <v>2013420014</v>
      </c>
      <c r="O35" s="3" t="s">
        <v>104</v>
      </c>
      <c r="P35" s="3" t="s">
        <v>105</v>
      </c>
      <c r="Q35" s="4"/>
      <c r="R35" s="3"/>
    </row>
    <row r="36" spans="1:18" ht="45" x14ac:dyDescent="0.15">
      <c r="A36" s="3" t="s">
        <v>220</v>
      </c>
      <c r="B36" s="3" t="s">
        <v>221</v>
      </c>
      <c r="C36" s="3"/>
      <c r="D36" s="3" t="s">
        <v>99</v>
      </c>
      <c r="E36" s="3" t="s">
        <v>28</v>
      </c>
      <c r="F36" s="3" t="s">
        <v>35</v>
      </c>
      <c r="G36" s="3" t="s">
        <v>222</v>
      </c>
      <c r="H36" s="3" t="s">
        <v>223</v>
      </c>
      <c r="I36" s="3" t="s">
        <v>210</v>
      </c>
      <c r="J36" s="3" t="s">
        <v>211</v>
      </c>
      <c r="K36" s="3" t="s">
        <v>104</v>
      </c>
      <c r="L36" s="3" t="s">
        <v>105</v>
      </c>
      <c r="M36" s="3" t="s">
        <v>212</v>
      </c>
      <c r="N36" s="3">
        <v>2013420014</v>
      </c>
      <c r="O36" s="3" t="s">
        <v>104</v>
      </c>
      <c r="P36" s="3" t="s">
        <v>105</v>
      </c>
      <c r="Q36" s="4"/>
      <c r="R36" s="3"/>
    </row>
    <row r="37" spans="1:18" ht="45" x14ac:dyDescent="0.15">
      <c r="A37" s="3" t="s">
        <v>224</v>
      </c>
      <c r="B37" s="3" t="s">
        <v>225</v>
      </c>
      <c r="C37" s="3"/>
      <c r="D37" s="3" t="s">
        <v>99</v>
      </c>
      <c r="E37" s="3" t="s">
        <v>28</v>
      </c>
      <c r="F37" s="3" t="s">
        <v>35</v>
      </c>
      <c r="G37" s="3" t="s">
        <v>226</v>
      </c>
      <c r="H37" s="3" t="s">
        <v>227</v>
      </c>
      <c r="I37" s="3" t="s">
        <v>210</v>
      </c>
      <c r="J37" s="3" t="s">
        <v>211</v>
      </c>
      <c r="K37" s="3" t="s">
        <v>104</v>
      </c>
      <c r="L37" s="3" t="s">
        <v>105</v>
      </c>
      <c r="M37" s="3" t="s">
        <v>212</v>
      </c>
      <c r="N37" s="3">
        <v>2013420014</v>
      </c>
      <c r="O37" s="3" t="s">
        <v>104</v>
      </c>
      <c r="P37" s="3" t="s">
        <v>105</v>
      </c>
      <c r="Q37" s="4"/>
      <c r="R37" s="3"/>
    </row>
    <row r="38" spans="1:18" ht="45" x14ac:dyDescent="0.15">
      <c r="A38" s="3" t="s">
        <v>228</v>
      </c>
      <c r="B38" s="3" t="s">
        <v>229</v>
      </c>
      <c r="C38" s="3"/>
      <c r="D38" s="3" t="s">
        <v>99</v>
      </c>
      <c r="E38" s="3" t="s">
        <v>28</v>
      </c>
      <c r="F38" s="3" t="s">
        <v>35</v>
      </c>
      <c r="G38" s="3" t="s">
        <v>230</v>
      </c>
      <c r="H38" s="3" t="s">
        <v>231</v>
      </c>
      <c r="I38" s="3" t="s">
        <v>210</v>
      </c>
      <c r="J38" s="3" t="s">
        <v>211</v>
      </c>
      <c r="K38" s="3" t="s">
        <v>104</v>
      </c>
      <c r="L38" s="3" t="s">
        <v>105</v>
      </c>
      <c r="M38" s="3" t="s">
        <v>212</v>
      </c>
      <c r="N38" s="3">
        <v>2013420014</v>
      </c>
      <c r="O38" s="3" t="s">
        <v>104</v>
      </c>
      <c r="P38" s="3" t="s">
        <v>105</v>
      </c>
      <c r="Q38" s="4"/>
      <c r="R38" s="3"/>
    </row>
    <row r="39" spans="1:18" ht="45" x14ac:dyDescent="0.15">
      <c r="A39" s="3" t="s">
        <v>232</v>
      </c>
      <c r="B39" s="3" t="s">
        <v>233</v>
      </c>
      <c r="C39" s="3"/>
      <c r="D39" s="3" t="s">
        <v>99</v>
      </c>
      <c r="E39" s="3" t="s">
        <v>28</v>
      </c>
      <c r="F39" s="3" t="s">
        <v>35</v>
      </c>
      <c r="G39" s="3" t="s">
        <v>234</v>
      </c>
      <c r="H39" s="3" t="s">
        <v>235</v>
      </c>
      <c r="I39" s="3" t="s">
        <v>210</v>
      </c>
      <c r="J39" s="3" t="s">
        <v>211</v>
      </c>
      <c r="K39" s="3" t="s">
        <v>104</v>
      </c>
      <c r="L39" s="3" t="s">
        <v>105</v>
      </c>
      <c r="M39" s="3" t="s">
        <v>212</v>
      </c>
      <c r="N39" s="3">
        <v>2013420014</v>
      </c>
      <c r="O39" s="3" t="s">
        <v>104</v>
      </c>
      <c r="P39" s="3" t="s">
        <v>105</v>
      </c>
      <c r="Q39" s="4"/>
      <c r="R39" s="3"/>
    </row>
    <row r="40" spans="1:18" ht="45" x14ac:dyDescent="0.15">
      <c r="A40" s="3" t="s">
        <v>236</v>
      </c>
      <c r="B40" s="3" t="s">
        <v>237</v>
      </c>
      <c r="C40" s="3"/>
      <c r="D40" s="3" t="s">
        <v>99</v>
      </c>
      <c r="E40" s="3" t="s">
        <v>28</v>
      </c>
      <c r="F40" s="3" t="s">
        <v>37</v>
      </c>
      <c r="G40" s="3" t="s">
        <v>234</v>
      </c>
      <c r="H40" s="3" t="s">
        <v>238</v>
      </c>
      <c r="I40" s="3" t="s">
        <v>210</v>
      </c>
      <c r="J40" s="3" t="s">
        <v>211</v>
      </c>
      <c r="K40" s="3" t="s">
        <v>104</v>
      </c>
      <c r="L40" s="3" t="s">
        <v>105</v>
      </c>
      <c r="M40" s="3" t="s">
        <v>212</v>
      </c>
      <c r="N40" s="3">
        <v>2013420014</v>
      </c>
      <c r="O40" s="3" t="s">
        <v>104</v>
      </c>
      <c r="P40" s="3" t="s">
        <v>105</v>
      </c>
      <c r="Q40" s="4"/>
      <c r="R40" s="3"/>
    </row>
    <row r="41" spans="1:18" ht="45" x14ac:dyDescent="0.15">
      <c r="A41" s="3" t="s">
        <v>239</v>
      </c>
      <c r="B41" s="3" t="s">
        <v>240</v>
      </c>
      <c r="C41" s="3"/>
      <c r="D41" s="3" t="s">
        <v>99</v>
      </c>
      <c r="E41" s="3" t="s">
        <v>28</v>
      </c>
      <c r="F41" s="3" t="s">
        <v>37</v>
      </c>
      <c r="G41" s="3" t="s">
        <v>241</v>
      </c>
      <c r="H41" s="3" t="s">
        <v>242</v>
      </c>
      <c r="I41" s="3" t="s">
        <v>210</v>
      </c>
      <c r="J41" s="3" t="s">
        <v>211</v>
      </c>
      <c r="K41" s="3" t="s">
        <v>104</v>
      </c>
      <c r="L41" s="3" t="s">
        <v>105</v>
      </c>
      <c r="M41" s="3" t="s">
        <v>212</v>
      </c>
      <c r="N41" s="3">
        <v>2013420014</v>
      </c>
      <c r="O41" s="3" t="s">
        <v>104</v>
      </c>
      <c r="P41" s="3" t="s">
        <v>105</v>
      </c>
      <c r="Q41" s="4"/>
      <c r="R41" s="3"/>
    </row>
    <row r="42" spans="1:18" ht="45" x14ac:dyDescent="0.15">
      <c r="A42" s="3" t="s">
        <v>243</v>
      </c>
      <c r="B42" s="3" t="s">
        <v>244</v>
      </c>
      <c r="C42" s="3"/>
      <c r="D42" s="3" t="s">
        <v>99</v>
      </c>
      <c r="E42" s="3" t="s">
        <v>28</v>
      </c>
      <c r="F42" s="3" t="s">
        <v>37</v>
      </c>
      <c r="G42" s="3" t="s">
        <v>245</v>
      </c>
      <c r="H42" s="3" t="s">
        <v>246</v>
      </c>
      <c r="I42" s="3" t="s">
        <v>210</v>
      </c>
      <c r="J42" s="3" t="s">
        <v>211</v>
      </c>
      <c r="K42" s="3" t="s">
        <v>104</v>
      </c>
      <c r="L42" s="3" t="s">
        <v>105</v>
      </c>
      <c r="M42" s="3" t="s">
        <v>212</v>
      </c>
      <c r="N42" s="3">
        <v>2013420014</v>
      </c>
      <c r="O42" s="3" t="s">
        <v>104</v>
      </c>
      <c r="P42" s="3" t="s">
        <v>105</v>
      </c>
      <c r="Q42" s="4"/>
      <c r="R42" s="3"/>
    </row>
    <row r="43" spans="1:18" ht="45" x14ac:dyDescent="0.15">
      <c r="A43" s="3" t="s">
        <v>247</v>
      </c>
      <c r="B43" s="3" t="s">
        <v>248</v>
      </c>
      <c r="C43" s="3"/>
      <c r="D43" s="3" t="s">
        <v>99</v>
      </c>
      <c r="E43" s="3" t="s">
        <v>28</v>
      </c>
      <c r="F43" s="3" t="s">
        <v>37</v>
      </c>
      <c r="G43" s="3" t="s">
        <v>249</v>
      </c>
      <c r="H43" s="3" t="s">
        <v>250</v>
      </c>
      <c r="I43" s="3" t="s">
        <v>210</v>
      </c>
      <c r="J43" s="3" t="s">
        <v>211</v>
      </c>
      <c r="K43" s="3" t="s">
        <v>104</v>
      </c>
      <c r="L43" s="3" t="s">
        <v>105</v>
      </c>
      <c r="M43" s="3" t="s">
        <v>212</v>
      </c>
      <c r="N43" s="3">
        <v>2013420014</v>
      </c>
      <c r="O43" s="3" t="s">
        <v>104</v>
      </c>
      <c r="P43" s="3" t="s">
        <v>105</v>
      </c>
      <c r="Q43" s="4"/>
      <c r="R43" s="3"/>
    </row>
    <row r="44" spans="1:18" ht="45" x14ac:dyDescent="0.15">
      <c r="A44" s="3" t="s">
        <v>251</v>
      </c>
      <c r="B44" s="3" t="s">
        <v>252</v>
      </c>
      <c r="C44" s="3"/>
      <c r="D44" s="3" t="s">
        <v>99</v>
      </c>
      <c r="E44" s="3" t="s">
        <v>28</v>
      </c>
      <c r="F44" s="3" t="s">
        <v>37</v>
      </c>
      <c r="G44" s="3" t="s">
        <v>249</v>
      </c>
      <c r="H44" s="3" t="s">
        <v>253</v>
      </c>
      <c r="I44" s="3" t="s">
        <v>210</v>
      </c>
      <c r="J44" s="3" t="s">
        <v>211</v>
      </c>
      <c r="K44" s="3" t="s">
        <v>104</v>
      </c>
      <c r="L44" s="3" t="s">
        <v>105</v>
      </c>
      <c r="M44" s="3" t="s">
        <v>212</v>
      </c>
      <c r="N44" s="3">
        <v>2013420014</v>
      </c>
      <c r="O44" s="3" t="s">
        <v>104</v>
      </c>
      <c r="P44" s="3" t="s">
        <v>105</v>
      </c>
      <c r="Q44" s="4"/>
      <c r="R44" s="3"/>
    </row>
    <row r="45" spans="1:18" ht="45" x14ac:dyDescent="0.15">
      <c r="A45" s="3" t="s">
        <v>254</v>
      </c>
      <c r="B45" s="3" t="s">
        <v>255</v>
      </c>
      <c r="C45" s="3"/>
      <c r="D45" s="3" t="s">
        <v>99</v>
      </c>
      <c r="E45" s="3" t="s">
        <v>28</v>
      </c>
      <c r="F45" s="3" t="s">
        <v>37</v>
      </c>
      <c r="G45" s="3" t="s">
        <v>256</v>
      </c>
      <c r="H45" s="3" t="s">
        <v>257</v>
      </c>
      <c r="I45" s="3" t="s">
        <v>210</v>
      </c>
      <c r="J45" s="3" t="s">
        <v>211</v>
      </c>
      <c r="K45" s="3" t="s">
        <v>104</v>
      </c>
      <c r="L45" s="3" t="s">
        <v>105</v>
      </c>
      <c r="M45" s="3" t="s">
        <v>212</v>
      </c>
      <c r="N45" s="3">
        <v>2013420014</v>
      </c>
      <c r="O45" s="3" t="s">
        <v>104</v>
      </c>
      <c r="P45" s="3" t="s">
        <v>105</v>
      </c>
      <c r="Q45" s="4"/>
      <c r="R45" s="3"/>
    </row>
    <row r="46" spans="1:18" ht="45" x14ac:dyDescent="0.15">
      <c r="A46" s="3" t="s">
        <v>258</v>
      </c>
      <c r="B46" s="3" t="s">
        <v>259</v>
      </c>
      <c r="C46" s="3"/>
      <c r="D46" s="3" t="s">
        <v>99</v>
      </c>
      <c r="E46" s="3" t="s">
        <v>28</v>
      </c>
      <c r="F46" s="3" t="s">
        <v>37</v>
      </c>
      <c r="G46" s="3" t="s">
        <v>256</v>
      </c>
      <c r="H46" s="3" t="s">
        <v>260</v>
      </c>
      <c r="I46" s="3" t="s">
        <v>210</v>
      </c>
      <c r="J46" s="3" t="s">
        <v>211</v>
      </c>
      <c r="K46" s="3" t="s">
        <v>104</v>
      </c>
      <c r="L46" s="3" t="s">
        <v>105</v>
      </c>
      <c r="M46" s="3" t="s">
        <v>212</v>
      </c>
      <c r="N46" s="3">
        <v>2013420014</v>
      </c>
      <c r="O46" s="3" t="s">
        <v>104</v>
      </c>
      <c r="P46" s="3" t="s">
        <v>105</v>
      </c>
      <c r="Q46" s="4"/>
      <c r="R46" s="3"/>
    </row>
    <row r="47" spans="1:18" ht="45" x14ac:dyDescent="0.15">
      <c r="A47" s="3" t="s">
        <v>261</v>
      </c>
      <c r="B47" s="3" t="s">
        <v>262</v>
      </c>
      <c r="C47" s="3"/>
      <c r="D47" s="3" t="s">
        <v>99</v>
      </c>
      <c r="E47" s="3" t="s">
        <v>28</v>
      </c>
      <c r="F47" s="3" t="s">
        <v>37</v>
      </c>
      <c r="G47" s="3" t="s">
        <v>263</v>
      </c>
      <c r="H47" s="3" t="s">
        <v>264</v>
      </c>
      <c r="I47" s="3" t="s">
        <v>210</v>
      </c>
      <c r="J47" s="3" t="s">
        <v>211</v>
      </c>
      <c r="K47" s="3" t="s">
        <v>104</v>
      </c>
      <c r="L47" s="3" t="s">
        <v>105</v>
      </c>
      <c r="M47" s="3" t="s">
        <v>212</v>
      </c>
      <c r="N47" s="3">
        <v>2013420014</v>
      </c>
      <c r="O47" s="3" t="s">
        <v>104</v>
      </c>
      <c r="P47" s="3" t="s">
        <v>105</v>
      </c>
      <c r="Q47" s="4"/>
      <c r="R47" s="3"/>
    </row>
    <row r="48" spans="1:18" ht="45" x14ac:dyDescent="0.15">
      <c r="A48" s="3" t="s">
        <v>265</v>
      </c>
      <c r="B48" s="3" t="s">
        <v>266</v>
      </c>
      <c r="C48" s="3"/>
      <c r="D48" s="3" t="s">
        <v>99</v>
      </c>
      <c r="E48" s="3" t="s">
        <v>28</v>
      </c>
      <c r="F48" s="3" t="s">
        <v>37</v>
      </c>
      <c r="G48" s="3" t="s">
        <v>267</v>
      </c>
      <c r="H48" s="3" t="s">
        <v>268</v>
      </c>
      <c r="I48" s="3" t="s">
        <v>269</v>
      </c>
      <c r="J48" s="3" t="s">
        <v>270</v>
      </c>
      <c r="K48" s="3" t="s">
        <v>104</v>
      </c>
      <c r="L48" s="3" t="s">
        <v>105</v>
      </c>
      <c r="M48" s="3" t="s">
        <v>271</v>
      </c>
      <c r="N48" s="3" t="s">
        <v>272</v>
      </c>
      <c r="O48" s="3" t="s">
        <v>104</v>
      </c>
      <c r="P48" s="3" t="s">
        <v>105</v>
      </c>
      <c r="Q48" s="4"/>
      <c r="R48" s="3"/>
    </row>
    <row r="49" spans="1:18" ht="45" x14ac:dyDescent="0.15">
      <c r="A49" s="3" t="s">
        <v>273</v>
      </c>
      <c r="B49" s="3" t="s">
        <v>274</v>
      </c>
      <c r="C49" s="3"/>
      <c r="D49" s="3" t="s">
        <v>99</v>
      </c>
      <c r="E49" s="3" t="s">
        <v>28</v>
      </c>
      <c r="F49" s="3" t="s">
        <v>37</v>
      </c>
      <c r="G49" s="3" t="s">
        <v>267</v>
      </c>
      <c r="H49" s="3" t="s">
        <v>275</v>
      </c>
      <c r="I49" s="3" t="s">
        <v>269</v>
      </c>
      <c r="J49" s="3" t="s">
        <v>270</v>
      </c>
      <c r="K49" s="3" t="s">
        <v>104</v>
      </c>
      <c r="L49" s="3" t="s">
        <v>105</v>
      </c>
      <c r="M49" s="3" t="s">
        <v>271</v>
      </c>
      <c r="N49" s="3" t="s">
        <v>272</v>
      </c>
      <c r="O49" s="3" t="s">
        <v>104</v>
      </c>
      <c r="P49" s="3" t="s">
        <v>105</v>
      </c>
      <c r="Q49" s="4"/>
      <c r="R49" s="3"/>
    </row>
    <row r="50" spans="1:18" ht="45" x14ac:dyDescent="0.15">
      <c r="A50" s="3" t="s">
        <v>276</v>
      </c>
      <c r="B50" s="3" t="s">
        <v>277</v>
      </c>
      <c r="C50" s="3"/>
      <c r="D50" s="3" t="s">
        <v>99</v>
      </c>
      <c r="E50" s="3" t="s">
        <v>28</v>
      </c>
      <c r="F50" s="3" t="s">
        <v>37</v>
      </c>
      <c r="G50" s="3" t="s">
        <v>267</v>
      </c>
      <c r="H50" s="3" t="s">
        <v>278</v>
      </c>
      <c r="I50" s="3" t="s">
        <v>269</v>
      </c>
      <c r="J50" s="3" t="s">
        <v>270</v>
      </c>
      <c r="K50" s="3" t="s">
        <v>104</v>
      </c>
      <c r="L50" s="3" t="s">
        <v>105</v>
      </c>
      <c r="M50" s="3" t="s">
        <v>271</v>
      </c>
      <c r="N50" s="3" t="s">
        <v>272</v>
      </c>
      <c r="O50" s="3" t="s">
        <v>104</v>
      </c>
      <c r="P50" s="3" t="s">
        <v>105</v>
      </c>
      <c r="Q50" s="4"/>
      <c r="R50" s="3"/>
    </row>
    <row r="51" spans="1:18" ht="45" x14ac:dyDescent="0.15">
      <c r="A51" s="3" t="s">
        <v>279</v>
      </c>
      <c r="B51" s="3" t="s">
        <v>280</v>
      </c>
      <c r="C51" s="3"/>
      <c r="D51" s="3" t="s">
        <v>99</v>
      </c>
      <c r="E51" s="3" t="s">
        <v>28</v>
      </c>
      <c r="F51" s="3" t="s">
        <v>37</v>
      </c>
      <c r="G51" s="3" t="s">
        <v>281</v>
      </c>
      <c r="H51" s="3" t="s">
        <v>282</v>
      </c>
      <c r="I51" s="3" t="s">
        <v>269</v>
      </c>
      <c r="J51" s="3" t="s">
        <v>270</v>
      </c>
      <c r="K51" s="3" t="s">
        <v>104</v>
      </c>
      <c r="L51" s="3" t="s">
        <v>105</v>
      </c>
      <c r="M51" s="3" t="s">
        <v>271</v>
      </c>
      <c r="N51" s="3" t="s">
        <v>272</v>
      </c>
      <c r="O51" s="3" t="s">
        <v>104</v>
      </c>
      <c r="P51" s="3" t="s">
        <v>105</v>
      </c>
      <c r="Q51" s="4"/>
      <c r="R51" s="3"/>
    </row>
    <row r="52" spans="1:18" ht="45" x14ac:dyDescent="0.15">
      <c r="A52" s="3" t="s">
        <v>283</v>
      </c>
      <c r="B52" s="3" t="s">
        <v>284</v>
      </c>
      <c r="C52" s="3"/>
      <c r="D52" s="3" t="s">
        <v>99</v>
      </c>
      <c r="E52" s="3" t="s">
        <v>28</v>
      </c>
      <c r="F52" s="3" t="s">
        <v>37</v>
      </c>
      <c r="G52" s="3" t="s">
        <v>285</v>
      </c>
      <c r="H52" s="3" t="s">
        <v>286</v>
      </c>
      <c r="I52" s="3" t="s">
        <v>269</v>
      </c>
      <c r="J52" s="3" t="s">
        <v>270</v>
      </c>
      <c r="K52" s="3" t="s">
        <v>104</v>
      </c>
      <c r="L52" s="3" t="s">
        <v>105</v>
      </c>
      <c r="M52" s="3" t="s">
        <v>271</v>
      </c>
      <c r="N52" s="3" t="s">
        <v>272</v>
      </c>
      <c r="O52" s="3" t="s">
        <v>104</v>
      </c>
      <c r="P52" s="3" t="s">
        <v>105</v>
      </c>
      <c r="Q52" s="4"/>
      <c r="R52" s="3"/>
    </row>
    <row r="53" spans="1:18" ht="45" x14ac:dyDescent="0.15">
      <c r="A53" s="3" t="s">
        <v>287</v>
      </c>
      <c r="B53" s="3" t="s">
        <v>288</v>
      </c>
      <c r="C53" s="3"/>
      <c r="D53" s="3" t="s">
        <v>99</v>
      </c>
      <c r="E53" s="3" t="s">
        <v>28</v>
      </c>
      <c r="F53" s="3" t="s">
        <v>36</v>
      </c>
      <c r="G53" s="3" t="s">
        <v>285</v>
      </c>
      <c r="H53" s="3" t="s">
        <v>289</v>
      </c>
      <c r="I53" s="3" t="s">
        <v>269</v>
      </c>
      <c r="J53" s="3" t="s">
        <v>270</v>
      </c>
      <c r="K53" s="3" t="s">
        <v>104</v>
      </c>
      <c r="L53" s="3" t="s">
        <v>105</v>
      </c>
      <c r="M53" s="3" t="s">
        <v>271</v>
      </c>
      <c r="N53" s="3" t="s">
        <v>272</v>
      </c>
      <c r="O53" s="3" t="s">
        <v>104</v>
      </c>
      <c r="P53" s="3" t="s">
        <v>105</v>
      </c>
      <c r="Q53" s="4"/>
      <c r="R53" s="3"/>
    </row>
    <row r="54" spans="1:18" ht="45" x14ac:dyDescent="0.15">
      <c r="A54" s="3" t="s">
        <v>290</v>
      </c>
      <c r="B54" s="3" t="s">
        <v>291</v>
      </c>
      <c r="C54" s="3"/>
      <c r="D54" s="3" t="s">
        <v>99</v>
      </c>
      <c r="E54" s="3" t="s">
        <v>28</v>
      </c>
      <c r="F54" s="3" t="s">
        <v>36</v>
      </c>
      <c r="G54" s="3" t="s">
        <v>292</v>
      </c>
      <c r="H54" s="3" t="s">
        <v>293</v>
      </c>
      <c r="I54" s="3" t="s">
        <v>269</v>
      </c>
      <c r="J54" s="3" t="s">
        <v>270</v>
      </c>
      <c r="K54" s="3" t="s">
        <v>104</v>
      </c>
      <c r="L54" s="3" t="s">
        <v>105</v>
      </c>
      <c r="M54" s="3" t="s">
        <v>271</v>
      </c>
      <c r="N54" s="3" t="s">
        <v>272</v>
      </c>
      <c r="O54" s="3" t="s">
        <v>104</v>
      </c>
      <c r="P54" s="3" t="s">
        <v>105</v>
      </c>
      <c r="Q54" s="4"/>
      <c r="R54" s="3"/>
    </row>
    <row r="55" spans="1:18" ht="45" x14ac:dyDescent="0.15">
      <c r="A55" s="3" t="s">
        <v>294</v>
      </c>
      <c r="B55" s="3" t="s">
        <v>295</v>
      </c>
      <c r="C55" s="3"/>
      <c r="D55" s="3" t="s">
        <v>99</v>
      </c>
      <c r="E55" s="3" t="s">
        <v>28</v>
      </c>
      <c r="F55" s="3" t="s">
        <v>36</v>
      </c>
      <c r="G55" s="3" t="s">
        <v>292</v>
      </c>
      <c r="H55" s="3" t="s">
        <v>296</v>
      </c>
      <c r="I55" s="3" t="s">
        <v>269</v>
      </c>
      <c r="J55" s="3" t="s">
        <v>270</v>
      </c>
      <c r="K55" s="3" t="s">
        <v>104</v>
      </c>
      <c r="L55" s="3" t="s">
        <v>105</v>
      </c>
      <c r="M55" s="3" t="s">
        <v>271</v>
      </c>
      <c r="N55" s="3" t="s">
        <v>272</v>
      </c>
      <c r="O55" s="3" t="s">
        <v>104</v>
      </c>
      <c r="P55" s="3" t="s">
        <v>105</v>
      </c>
      <c r="Q55" s="4"/>
      <c r="R55" s="3"/>
    </row>
    <row r="56" spans="1:18" ht="45" x14ac:dyDescent="0.15">
      <c r="A56" s="3" t="s">
        <v>297</v>
      </c>
      <c r="B56" s="3" t="s">
        <v>298</v>
      </c>
      <c r="C56" s="3"/>
      <c r="D56" s="3" t="s">
        <v>99</v>
      </c>
      <c r="E56" s="3" t="s">
        <v>28</v>
      </c>
      <c r="F56" s="3" t="s">
        <v>36</v>
      </c>
      <c r="G56" s="3" t="s">
        <v>299</v>
      </c>
      <c r="H56" s="3" t="s">
        <v>300</v>
      </c>
      <c r="I56" s="3" t="s">
        <v>269</v>
      </c>
      <c r="J56" s="3" t="s">
        <v>270</v>
      </c>
      <c r="K56" s="3" t="s">
        <v>104</v>
      </c>
      <c r="L56" s="3" t="s">
        <v>105</v>
      </c>
      <c r="M56" s="3" t="s">
        <v>271</v>
      </c>
      <c r="N56" s="3" t="s">
        <v>272</v>
      </c>
      <c r="O56" s="3" t="s">
        <v>104</v>
      </c>
      <c r="P56" s="3" t="s">
        <v>105</v>
      </c>
      <c r="Q56" s="4"/>
      <c r="R56" s="3"/>
    </row>
    <row r="57" spans="1:18" ht="45" x14ac:dyDescent="0.15">
      <c r="A57" s="3" t="s">
        <v>301</v>
      </c>
      <c r="B57" s="3" t="s">
        <v>302</v>
      </c>
      <c r="C57" s="3"/>
      <c r="D57" s="3" t="s">
        <v>99</v>
      </c>
      <c r="E57" s="3" t="s">
        <v>28</v>
      </c>
      <c r="F57" s="3" t="s">
        <v>36</v>
      </c>
      <c r="G57" s="3" t="s">
        <v>299</v>
      </c>
      <c r="H57" s="3" t="s">
        <v>303</v>
      </c>
      <c r="I57" s="3" t="s">
        <v>269</v>
      </c>
      <c r="J57" s="3" t="s">
        <v>270</v>
      </c>
      <c r="K57" s="3" t="s">
        <v>104</v>
      </c>
      <c r="L57" s="3" t="s">
        <v>105</v>
      </c>
      <c r="M57" s="3" t="s">
        <v>271</v>
      </c>
      <c r="N57" s="3" t="s">
        <v>272</v>
      </c>
      <c r="O57" s="3" t="s">
        <v>104</v>
      </c>
      <c r="P57" s="3" t="s">
        <v>105</v>
      </c>
      <c r="Q57" s="4"/>
      <c r="R57" s="3"/>
    </row>
    <row r="58" spans="1:18" ht="45" x14ac:dyDescent="0.15">
      <c r="A58" s="3" t="s">
        <v>304</v>
      </c>
      <c r="B58" s="3" t="s">
        <v>305</v>
      </c>
      <c r="C58" s="3"/>
      <c r="D58" s="3" t="s">
        <v>99</v>
      </c>
      <c r="E58" s="3" t="s">
        <v>28</v>
      </c>
      <c r="F58" s="3" t="s">
        <v>36</v>
      </c>
      <c r="G58" s="3" t="s">
        <v>306</v>
      </c>
      <c r="H58" s="3" t="s">
        <v>307</v>
      </c>
      <c r="I58" s="3" t="s">
        <v>269</v>
      </c>
      <c r="J58" s="3" t="s">
        <v>270</v>
      </c>
      <c r="K58" s="3" t="s">
        <v>104</v>
      </c>
      <c r="L58" s="3" t="s">
        <v>105</v>
      </c>
      <c r="M58" s="3" t="s">
        <v>271</v>
      </c>
      <c r="N58" s="3" t="s">
        <v>272</v>
      </c>
      <c r="O58" s="3" t="s">
        <v>104</v>
      </c>
      <c r="P58" s="3" t="s">
        <v>105</v>
      </c>
      <c r="Q58" s="4"/>
      <c r="R58" s="3"/>
    </row>
    <row r="59" spans="1:18" ht="45" x14ac:dyDescent="0.15">
      <c r="A59" s="3" t="s">
        <v>308</v>
      </c>
      <c r="B59" s="3" t="s">
        <v>309</v>
      </c>
      <c r="C59" s="3"/>
      <c r="D59" s="3" t="s">
        <v>99</v>
      </c>
      <c r="E59" s="3" t="s">
        <v>28</v>
      </c>
      <c r="F59" s="3" t="s">
        <v>36</v>
      </c>
      <c r="G59" s="3" t="s">
        <v>306</v>
      </c>
      <c r="H59" s="3" t="s">
        <v>310</v>
      </c>
      <c r="I59" s="3" t="s">
        <v>269</v>
      </c>
      <c r="J59" s="3" t="s">
        <v>270</v>
      </c>
      <c r="K59" s="3" t="s">
        <v>104</v>
      </c>
      <c r="L59" s="3" t="s">
        <v>105</v>
      </c>
      <c r="M59" s="3" t="s">
        <v>271</v>
      </c>
      <c r="N59" s="3" t="s">
        <v>272</v>
      </c>
      <c r="O59" s="3" t="s">
        <v>104</v>
      </c>
      <c r="P59" s="3" t="s">
        <v>105</v>
      </c>
      <c r="Q59" s="4"/>
      <c r="R59" s="3"/>
    </row>
    <row r="60" spans="1:18" ht="45" x14ac:dyDescent="0.15">
      <c r="A60" s="3" t="s">
        <v>311</v>
      </c>
      <c r="B60" s="3" t="s">
        <v>312</v>
      </c>
      <c r="C60" s="3"/>
      <c r="D60" s="3" t="s">
        <v>99</v>
      </c>
      <c r="E60" s="3" t="s">
        <v>28</v>
      </c>
      <c r="F60" s="3" t="s">
        <v>36</v>
      </c>
      <c r="G60" s="3" t="s">
        <v>313</v>
      </c>
      <c r="H60" s="3" t="s">
        <v>314</v>
      </c>
      <c r="I60" s="3" t="s">
        <v>269</v>
      </c>
      <c r="J60" s="3" t="s">
        <v>270</v>
      </c>
      <c r="K60" s="3" t="s">
        <v>104</v>
      </c>
      <c r="L60" s="3" t="s">
        <v>105</v>
      </c>
      <c r="M60" s="3" t="s">
        <v>271</v>
      </c>
      <c r="N60" s="3" t="s">
        <v>272</v>
      </c>
      <c r="O60" s="3" t="s">
        <v>104</v>
      </c>
      <c r="P60" s="3" t="s">
        <v>105</v>
      </c>
      <c r="Q60" s="4"/>
      <c r="R60" s="3"/>
    </row>
    <row r="61" spans="1:18" ht="45" x14ac:dyDescent="0.15">
      <c r="A61" s="3" t="s">
        <v>315</v>
      </c>
      <c r="B61" s="3" t="s">
        <v>316</v>
      </c>
      <c r="C61" s="3"/>
      <c r="D61" s="3" t="s">
        <v>99</v>
      </c>
      <c r="E61" s="3" t="s">
        <v>28</v>
      </c>
      <c r="F61" s="3" t="s">
        <v>36</v>
      </c>
      <c r="G61" s="3" t="s">
        <v>313</v>
      </c>
      <c r="H61" s="3" t="s">
        <v>317</v>
      </c>
      <c r="I61" s="3" t="s">
        <v>269</v>
      </c>
      <c r="J61" s="3" t="s">
        <v>270</v>
      </c>
      <c r="K61" s="3" t="s">
        <v>104</v>
      </c>
      <c r="L61" s="3" t="s">
        <v>105</v>
      </c>
      <c r="M61" s="3" t="s">
        <v>271</v>
      </c>
      <c r="N61" s="3" t="s">
        <v>272</v>
      </c>
      <c r="O61" s="3" t="s">
        <v>104</v>
      </c>
      <c r="P61" s="3" t="s">
        <v>105</v>
      </c>
      <c r="Q61" s="4"/>
      <c r="R61" s="3"/>
    </row>
    <row r="62" spans="1:18" ht="45" x14ac:dyDescent="0.15">
      <c r="A62" s="3" t="s">
        <v>318</v>
      </c>
      <c r="B62" s="3" t="s">
        <v>319</v>
      </c>
      <c r="C62" s="3"/>
      <c r="D62" s="3" t="s">
        <v>99</v>
      </c>
      <c r="E62" s="3" t="s">
        <v>28</v>
      </c>
      <c r="F62" s="3" t="s">
        <v>36</v>
      </c>
      <c r="G62" s="3" t="s">
        <v>320</v>
      </c>
      <c r="H62" s="3" t="s">
        <v>321</v>
      </c>
      <c r="I62" s="3" t="s">
        <v>269</v>
      </c>
      <c r="J62" s="3" t="s">
        <v>270</v>
      </c>
      <c r="K62" s="3" t="s">
        <v>104</v>
      </c>
      <c r="L62" s="3" t="s">
        <v>105</v>
      </c>
      <c r="M62" s="3" t="s">
        <v>271</v>
      </c>
      <c r="N62" s="3" t="s">
        <v>272</v>
      </c>
      <c r="O62" s="3" t="s">
        <v>104</v>
      </c>
      <c r="P62" s="3" t="s">
        <v>105</v>
      </c>
      <c r="Q62" s="4"/>
      <c r="R62" s="3"/>
    </row>
    <row r="63" spans="1:18" ht="45" x14ac:dyDescent="0.15">
      <c r="A63" s="3" t="s">
        <v>322</v>
      </c>
      <c r="B63" s="3" t="s">
        <v>323</v>
      </c>
      <c r="C63" s="3"/>
      <c r="D63" s="3" t="s">
        <v>99</v>
      </c>
      <c r="E63" s="3" t="s">
        <v>28</v>
      </c>
      <c r="F63" s="3" t="s">
        <v>36</v>
      </c>
      <c r="G63" s="3" t="s">
        <v>320</v>
      </c>
      <c r="H63" s="3" t="s">
        <v>324</v>
      </c>
      <c r="I63" s="3" t="s">
        <v>325</v>
      </c>
      <c r="J63" s="3" t="s">
        <v>326</v>
      </c>
      <c r="K63" s="3" t="s">
        <v>104</v>
      </c>
      <c r="L63" s="3" t="s">
        <v>105</v>
      </c>
      <c r="M63" s="3" t="s">
        <v>327</v>
      </c>
      <c r="N63" s="3" t="s">
        <v>328</v>
      </c>
      <c r="O63" s="3" t="s">
        <v>104</v>
      </c>
      <c r="P63" s="3" t="s">
        <v>105</v>
      </c>
      <c r="Q63" s="4"/>
      <c r="R63" s="3"/>
    </row>
    <row r="64" spans="1:18" ht="45" x14ac:dyDescent="0.15">
      <c r="A64" s="3" t="s">
        <v>329</v>
      </c>
      <c r="B64" s="3" t="s">
        <v>330</v>
      </c>
      <c r="C64" s="3"/>
      <c r="D64" s="3" t="s">
        <v>99</v>
      </c>
      <c r="E64" s="3" t="s">
        <v>28</v>
      </c>
      <c r="F64" s="3" t="s">
        <v>36</v>
      </c>
      <c r="G64" s="3" t="s">
        <v>331</v>
      </c>
      <c r="H64" s="3" t="s">
        <v>332</v>
      </c>
      <c r="I64" s="3" t="s">
        <v>325</v>
      </c>
      <c r="J64" s="3" t="s">
        <v>326</v>
      </c>
      <c r="K64" s="3" t="s">
        <v>104</v>
      </c>
      <c r="L64" s="3" t="s">
        <v>105</v>
      </c>
      <c r="M64" s="3" t="s">
        <v>327</v>
      </c>
      <c r="N64" s="3" t="s">
        <v>328</v>
      </c>
      <c r="O64" s="3" t="s">
        <v>104</v>
      </c>
      <c r="P64" s="3" t="s">
        <v>105</v>
      </c>
      <c r="Q64" s="4"/>
      <c r="R64" s="3"/>
    </row>
    <row r="65" spans="1:18" ht="45" x14ac:dyDescent="0.15">
      <c r="A65" s="3" t="s">
        <v>333</v>
      </c>
      <c r="B65" s="3" t="s">
        <v>334</v>
      </c>
      <c r="C65" s="3"/>
      <c r="D65" s="3" t="s">
        <v>99</v>
      </c>
      <c r="E65" s="3" t="s">
        <v>28</v>
      </c>
      <c r="F65" s="3" t="s">
        <v>36</v>
      </c>
      <c r="G65" s="3" t="s">
        <v>331</v>
      </c>
      <c r="H65" s="3" t="s">
        <v>335</v>
      </c>
      <c r="I65" s="3" t="s">
        <v>325</v>
      </c>
      <c r="J65" s="3" t="s">
        <v>326</v>
      </c>
      <c r="K65" s="3" t="s">
        <v>104</v>
      </c>
      <c r="L65" s="3" t="s">
        <v>105</v>
      </c>
      <c r="M65" s="3" t="s">
        <v>327</v>
      </c>
      <c r="N65" s="3" t="s">
        <v>328</v>
      </c>
      <c r="O65" s="3" t="s">
        <v>104</v>
      </c>
      <c r="P65" s="3" t="s">
        <v>105</v>
      </c>
      <c r="Q65" s="4"/>
      <c r="R65" s="3"/>
    </row>
    <row r="66" spans="1:18" ht="45" x14ac:dyDescent="0.15">
      <c r="A66" s="3" t="s">
        <v>336</v>
      </c>
      <c r="B66" s="3" t="s">
        <v>337</v>
      </c>
      <c r="C66" s="3"/>
      <c r="D66" s="3" t="s">
        <v>99</v>
      </c>
      <c r="E66" s="3" t="s">
        <v>28</v>
      </c>
      <c r="F66" s="3" t="s">
        <v>36</v>
      </c>
      <c r="G66" s="3" t="s">
        <v>338</v>
      </c>
      <c r="H66" s="3" t="s">
        <v>339</v>
      </c>
      <c r="I66" s="3" t="s">
        <v>325</v>
      </c>
      <c r="J66" s="3" t="s">
        <v>326</v>
      </c>
      <c r="K66" s="3" t="s">
        <v>104</v>
      </c>
      <c r="L66" s="3" t="s">
        <v>105</v>
      </c>
      <c r="M66" s="3" t="s">
        <v>327</v>
      </c>
      <c r="N66" s="3" t="s">
        <v>328</v>
      </c>
      <c r="O66" s="3" t="s">
        <v>104</v>
      </c>
      <c r="P66" s="3" t="s">
        <v>105</v>
      </c>
      <c r="Q66" s="4"/>
      <c r="R66" s="3"/>
    </row>
    <row r="67" spans="1:18" ht="45" x14ac:dyDescent="0.15">
      <c r="A67" s="3" t="s">
        <v>340</v>
      </c>
      <c r="B67" s="3" t="s">
        <v>341</v>
      </c>
      <c r="C67" s="3"/>
      <c r="D67" s="3" t="s">
        <v>99</v>
      </c>
      <c r="E67" s="3" t="s">
        <v>28</v>
      </c>
      <c r="F67" s="3" t="s">
        <v>36</v>
      </c>
      <c r="G67" s="3" t="s">
        <v>338</v>
      </c>
      <c r="H67" s="3" t="s">
        <v>342</v>
      </c>
      <c r="I67" s="3" t="s">
        <v>325</v>
      </c>
      <c r="J67" s="3" t="s">
        <v>326</v>
      </c>
      <c r="K67" s="3" t="s">
        <v>104</v>
      </c>
      <c r="L67" s="3" t="s">
        <v>105</v>
      </c>
      <c r="M67" s="3" t="s">
        <v>327</v>
      </c>
      <c r="N67" s="3" t="s">
        <v>328</v>
      </c>
      <c r="O67" s="3" t="s">
        <v>104</v>
      </c>
      <c r="P67" s="3" t="s">
        <v>105</v>
      </c>
      <c r="Q67" s="4"/>
      <c r="R67" s="3"/>
    </row>
    <row r="68" spans="1:18" ht="45" x14ac:dyDescent="0.15">
      <c r="A68" s="3" t="s">
        <v>343</v>
      </c>
      <c r="B68" s="3" t="s">
        <v>344</v>
      </c>
      <c r="C68" s="3"/>
      <c r="D68" s="3" t="s">
        <v>99</v>
      </c>
      <c r="E68" s="3" t="s">
        <v>28</v>
      </c>
      <c r="F68" s="3" t="s">
        <v>36</v>
      </c>
      <c r="G68" s="3" t="s">
        <v>345</v>
      </c>
      <c r="H68" s="3" t="s">
        <v>346</v>
      </c>
      <c r="I68" s="3" t="s">
        <v>325</v>
      </c>
      <c r="J68" s="3" t="s">
        <v>326</v>
      </c>
      <c r="K68" s="3" t="s">
        <v>104</v>
      </c>
      <c r="L68" s="3" t="s">
        <v>105</v>
      </c>
      <c r="M68" s="3" t="s">
        <v>327</v>
      </c>
      <c r="N68" s="3" t="s">
        <v>328</v>
      </c>
      <c r="O68" s="3" t="s">
        <v>104</v>
      </c>
      <c r="P68" s="3" t="s">
        <v>105</v>
      </c>
      <c r="Q68" s="4"/>
      <c r="R68" s="3"/>
    </row>
    <row r="69" spans="1:18" ht="45" x14ac:dyDescent="0.15">
      <c r="A69" s="3" t="s">
        <v>347</v>
      </c>
      <c r="B69" s="3" t="s">
        <v>348</v>
      </c>
      <c r="C69" s="3"/>
      <c r="D69" s="3" t="s">
        <v>99</v>
      </c>
      <c r="E69" s="3" t="s">
        <v>28</v>
      </c>
      <c r="F69" s="3" t="s">
        <v>36</v>
      </c>
      <c r="G69" s="3" t="s">
        <v>345</v>
      </c>
      <c r="H69" s="3" t="s">
        <v>349</v>
      </c>
      <c r="I69" s="3" t="s">
        <v>325</v>
      </c>
      <c r="J69" s="3" t="s">
        <v>326</v>
      </c>
      <c r="K69" s="3" t="s">
        <v>104</v>
      </c>
      <c r="L69" s="3" t="s">
        <v>105</v>
      </c>
      <c r="M69" s="3" t="s">
        <v>327</v>
      </c>
      <c r="N69" s="3" t="s">
        <v>328</v>
      </c>
      <c r="O69" s="3" t="s">
        <v>104</v>
      </c>
      <c r="P69" s="3" t="s">
        <v>105</v>
      </c>
      <c r="Q69" s="4"/>
      <c r="R69" s="3"/>
    </row>
    <row r="70" spans="1:18" ht="45" x14ac:dyDescent="0.15">
      <c r="A70" s="3" t="s">
        <v>350</v>
      </c>
      <c r="B70" s="3" t="s">
        <v>351</v>
      </c>
      <c r="C70" s="3"/>
      <c r="D70" s="3" t="s">
        <v>99</v>
      </c>
      <c r="E70" s="3" t="s">
        <v>28</v>
      </c>
      <c r="F70" s="3" t="s">
        <v>36</v>
      </c>
      <c r="G70" s="3" t="s">
        <v>352</v>
      </c>
      <c r="H70" s="3" t="s">
        <v>353</v>
      </c>
      <c r="I70" s="3" t="s">
        <v>325</v>
      </c>
      <c r="J70" s="3" t="s">
        <v>326</v>
      </c>
      <c r="K70" s="3" t="s">
        <v>104</v>
      </c>
      <c r="L70" s="3" t="s">
        <v>105</v>
      </c>
      <c r="M70" s="3" t="s">
        <v>327</v>
      </c>
      <c r="N70" s="3" t="s">
        <v>328</v>
      </c>
      <c r="O70" s="3" t="s">
        <v>104</v>
      </c>
      <c r="P70" s="3" t="s">
        <v>105</v>
      </c>
      <c r="Q70" s="4"/>
      <c r="R70" s="3"/>
    </row>
    <row r="71" spans="1:18" ht="45" x14ac:dyDescent="0.15">
      <c r="A71" s="3" t="s">
        <v>354</v>
      </c>
      <c r="B71" s="3" t="s">
        <v>355</v>
      </c>
      <c r="C71" s="3"/>
      <c r="D71" s="3" t="s">
        <v>99</v>
      </c>
      <c r="E71" s="3" t="s">
        <v>28</v>
      </c>
      <c r="F71" s="3" t="s">
        <v>39</v>
      </c>
      <c r="G71" s="3" t="s">
        <v>352</v>
      </c>
      <c r="H71" s="3" t="s">
        <v>356</v>
      </c>
      <c r="I71" s="3" t="s">
        <v>325</v>
      </c>
      <c r="J71" s="3" t="s">
        <v>326</v>
      </c>
      <c r="K71" s="3" t="s">
        <v>104</v>
      </c>
      <c r="L71" s="3" t="s">
        <v>105</v>
      </c>
      <c r="M71" s="3" t="s">
        <v>327</v>
      </c>
      <c r="N71" s="3" t="s">
        <v>328</v>
      </c>
      <c r="O71" s="3" t="s">
        <v>104</v>
      </c>
      <c r="P71" s="3" t="s">
        <v>105</v>
      </c>
      <c r="Q71" s="4"/>
      <c r="R71" s="3"/>
    </row>
    <row r="72" spans="1:18" ht="45" x14ac:dyDescent="0.15">
      <c r="A72" s="3" t="s">
        <v>357</v>
      </c>
      <c r="B72" s="3" t="s">
        <v>358</v>
      </c>
      <c r="C72" s="3"/>
      <c r="D72" s="3" t="s">
        <v>99</v>
      </c>
      <c r="E72" s="3" t="s">
        <v>28</v>
      </c>
      <c r="F72" s="3" t="s">
        <v>39</v>
      </c>
      <c r="G72" s="3" t="s">
        <v>359</v>
      </c>
      <c r="H72" s="3" t="s">
        <v>360</v>
      </c>
      <c r="I72" s="3" t="s">
        <v>325</v>
      </c>
      <c r="J72" s="3" t="s">
        <v>326</v>
      </c>
      <c r="K72" s="3" t="s">
        <v>104</v>
      </c>
      <c r="L72" s="3" t="s">
        <v>105</v>
      </c>
      <c r="M72" s="3" t="s">
        <v>327</v>
      </c>
      <c r="N72" s="3" t="s">
        <v>328</v>
      </c>
      <c r="O72" s="3" t="s">
        <v>104</v>
      </c>
      <c r="P72" s="3" t="s">
        <v>105</v>
      </c>
      <c r="Q72" s="4"/>
      <c r="R72" s="3"/>
    </row>
    <row r="73" spans="1:18" ht="45" x14ac:dyDescent="0.15">
      <c r="A73" s="3" t="s">
        <v>361</v>
      </c>
      <c r="B73" s="3" t="s">
        <v>362</v>
      </c>
      <c r="C73" s="3"/>
      <c r="D73" s="3" t="s">
        <v>99</v>
      </c>
      <c r="E73" s="3" t="s">
        <v>28</v>
      </c>
      <c r="F73" s="3" t="s">
        <v>39</v>
      </c>
      <c r="G73" s="3" t="s">
        <v>363</v>
      </c>
      <c r="H73" s="3" t="s">
        <v>364</v>
      </c>
      <c r="I73" s="3" t="s">
        <v>325</v>
      </c>
      <c r="J73" s="3" t="s">
        <v>326</v>
      </c>
      <c r="K73" s="3" t="s">
        <v>104</v>
      </c>
      <c r="L73" s="3" t="s">
        <v>105</v>
      </c>
      <c r="M73" s="3" t="s">
        <v>327</v>
      </c>
      <c r="N73" s="3" t="s">
        <v>328</v>
      </c>
      <c r="O73" s="3" t="s">
        <v>104</v>
      </c>
      <c r="P73" s="3" t="s">
        <v>105</v>
      </c>
      <c r="Q73" s="4"/>
      <c r="R73" s="3"/>
    </row>
    <row r="74" spans="1:18" ht="45" x14ac:dyDescent="0.15">
      <c r="A74" s="3" t="s">
        <v>365</v>
      </c>
      <c r="B74" s="3" t="s">
        <v>366</v>
      </c>
      <c r="C74" s="3"/>
      <c r="D74" s="3" t="s">
        <v>99</v>
      </c>
      <c r="E74" s="3" t="s">
        <v>28</v>
      </c>
      <c r="F74" s="3" t="s">
        <v>39</v>
      </c>
      <c r="G74" s="3" t="s">
        <v>367</v>
      </c>
      <c r="H74" s="3" t="s">
        <v>368</v>
      </c>
      <c r="I74" s="3" t="s">
        <v>325</v>
      </c>
      <c r="J74" s="3" t="s">
        <v>326</v>
      </c>
      <c r="K74" s="3" t="s">
        <v>104</v>
      </c>
      <c r="L74" s="3" t="s">
        <v>105</v>
      </c>
      <c r="M74" s="3" t="s">
        <v>327</v>
      </c>
      <c r="N74" s="3" t="s">
        <v>328</v>
      </c>
      <c r="O74" s="3" t="s">
        <v>104</v>
      </c>
      <c r="P74" s="3" t="s">
        <v>105</v>
      </c>
      <c r="Q74" s="4"/>
      <c r="R74" s="3"/>
    </row>
    <row r="75" spans="1:18" ht="45" x14ac:dyDescent="0.15">
      <c r="A75" s="3" t="s">
        <v>369</v>
      </c>
      <c r="B75" s="3" t="s">
        <v>370</v>
      </c>
      <c r="C75" s="3"/>
      <c r="D75" s="3" t="s">
        <v>99</v>
      </c>
      <c r="E75" s="3" t="s">
        <v>28</v>
      </c>
      <c r="F75" s="3" t="s">
        <v>39</v>
      </c>
      <c r="G75" s="3" t="s">
        <v>371</v>
      </c>
      <c r="H75" s="3" t="s">
        <v>372</v>
      </c>
      <c r="I75" s="3" t="s">
        <v>325</v>
      </c>
      <c r="J75" s="3" t="s">
        <v>326</v>
      </c>
      <c r="K75" s="3" t="s">
        <v>104</v>
      </c>
      <c r="L75" s="3" t="s">
        <v>105</v>
      </c>
      <c r="M75" s="3" t="s">
        <v>327</v>
      </c>
      <c r="N75" s="3" t="s">
        <v>328</v>
      </c>
      <c r="O75" s="3" t="s">
        <v>104</v>
      </c>
      <c r="P75" s="3" t="s">
        <v>105</v>
      </c>
      <c r="Q75" s="4"/>
      <c r="R75" s="3"/>
    </row>
    <row r="76" spans="1:18" ht="45" x14ac:dyDescent="0.15">
      <c r="A76" s="3" t="s">
        <v>373</v>
      </c>
      <c r="B76" s="3" t="s">
        <v>374</v>
      </c>
      <c r="C76" s="3"/>
      <c r="D76" s="3" t="s">
        <v>99</v>
      </c>
      <c r="E76" s="3" t="s">
        <v>28</v>
      </c>
      <c r="F76" s="3" t="s">
        <v>39</v>
      </c>
      <c r="G76" s="3" t="s">
        <v>375</v>
      </c>
      <c r="H76" s="3" t="s">
        <v>376</v>
      </c>
      <c r="I76" s="3" t="s">
        <v>325</v>
      </c>
      <c r="J76" s="3" t="s">
        <v>326</v>
      </c>
      <c r="K76" s="3" t="s">
        <v>104</v>
      </c>
      <c r="L76" s="3" t="s">
        <v>105</v>
      </c>
      <c r="M76" s="3" t="s">
        <v>327</v>
      </c>
      <c r="N76" s="3" t="s">
        <v>328</v>
      </c>
      <c r="O76" s="3" t="s">
        <v>104</v>
      </c>
      <c r="P76" s="3" t="s">
        <v>105</v>
      </c>
      <c r="Q76" s="4"/>
      <c r="R76" s="3"/>
    </row>
    <row r="77" spans="1:18" ht="45" x14ac:dyDescent="0.15">
      <c r="A77" s="3" t="s">
        <v>377</v>
      </c>
      <c r="B77" s="3" t="s">
        <v>378</v>
      </c>
      <c r="C77" s="3"/>
      <c r="D77" s="3" t="s">
        <v>99</v>
      </c>
      <c r="E77" s="3" t="s">
        <v>28</v>
      </c>
      <c r="F77" s="3" t="s">
        <v>39</v>
      </c>
      <c r="G77" s="3" t="s">
        <v>379</v>
      </c>
      <c r="H77" s="3" t="s">
        <v>380</v>
      </c>
      <c r="I77" s="3" t="s">
        <v>325</v>
      </c>
      <c r="J77" s="3" t="s">
        <v>326</v>
      </c>
      <c r="K77" s="3" t="s">
        <v>104</v>
      </c>
      <c r="L77" s="3" t="s">
        <v>105</v>
      </c>
      <c r="M77" s="3" t="s">
        <v>327</v>
      </c>
      <c r="N77" s="3" t="s">
        <v>328</v>
      </c>
      <c r="O77" s="3" t="s">
        <v>104</v>
      </c>
      <c r="P77" s="3" t="s">
        <v>105</v>
      </c>
      <c r="Q77" s="4"/>
      <c r="R77" s="3"/>
    </row>
    <row r="78" spans="1:18" ht="45" x14ac:dyDescent="0.15">
      <c r="A78" s="3" t="s">
        <v>381</v>
      </c>
      <c r="B78" s="3" t="s">
        <v>382</v>
      </c>
      <c r="C78" s="3"/>
      <c r="D78" s="3" t="s">
        <v>99</v>
      </c>
      <c r="E78" s="3" t="s">
        <v>28</v>
      </c>
      <c r="F78" s="3" t="s">
        <v>39</v>
      </c>
      <c r="G78" s="3" t="s">
        <v>379</v>
      </c>
      <c r="H78" s="3" t="s">
        <v>383</v>
      </c>
      <c r="I78" s="3" t="s">
        <v>384</v>
      </c>
      <c r="J78" s="3" t="s">
        <v>385</v>
      </c>
      <c r="K78" s="3" t="s">
        <v>104</v>
      </c>
      <c r="L78" s="3" t="s">
        <v>105</v>
      </c>
      <c r="M78" s="3" t="s">
        <v>386</v>
      </c>
      <c r="N78" s="3">
        <v>2013420042</v>
      </c>
      <c r="O78" s="3" t="s">
        <v>104</v>
      </c>
      <c r="P78" s="3" t="s">
        <v>105</v>
      </c>
      <c r="Q78" s="4"/>
      <c r="R78" s="3"/>
    </row>
    <row r="79" spans="1:18" ht="45" x14ac:dyDescent="0.15">
      <c r="A79" s="3" t="s">
        <v>387</v>
      </c>
      <c r="B79" s="3" t="s">
        <v>388</v>
      </c>
      <c r="C79" s="3"/>
      <c r="D79" s="3" t="s">
        <v>99</v>
      </c>
      <c r="E79" s="3" t="s">
        <v>28</v>
      </c>
      <c r="F79" s="3" t="s">
        <v>39</v>
      </c>
      <c r="G79" s="3" t="s">
        <v>389</v>
      </c>
      <c r="H79" s="3" t="s">
        <v>390</v>
      </c>
      <c r="I79" s="3" t="s">
        <v>384</v>
      </c>
      <c r="J79" s="3" t="s">
        <v>385</v>
      </c>
      <c r="K79" s="3" t="s">
        <v>104</v>
      </c>
      <c r="L79" s="3" t="s">
        <v>105</v>
      </c>
      <c r="M79" s="3" t="s">
        <v>386</v>
      </c>
      <c r="N79" s="3">
        <v>2013420042</v>
      </c>
      <c r="O79" s="3" t="s">
        <v>104</v>
      </c>
      <c r="P79" s="3" t="s">
        <v>105</v>
      </c>
      <c r="Q79" s="4"/>
      <c r="R79" s="3"/>
    </row>
    <row r="80" spans="1:18" ht="45" x14ac:dyDescent="0.15">
      <c r="A80" s="3" t="s">
        <v>391</v>
      </c>
      <c r="B80" s="3" t="s">
        <v>392</v>
      </c>
      <c r="C80" s="3"/>
      <c r="D80" s="3" t="s">
        <v>99</v>
      </c>
      <c r="E80" s="3" t="s">
        <v>28</v>
      </c>
      <c r="F80" s="3" t="s">
        <v>393</v>
      </c>
      <c r="G80" s="3" t="s">
        <v>389</v>
      </c>
      <c r="H80" s="3" t="s">
        <v>394</v>
      </c>
      <c r="I80" s="3" t="s">
        <v>384</v>
      </c>
      <c r="J80" s="3" t="s">
        <v>385</v>
      </c>
      <c r="K80" s="3" t="s">
        <v>104</v>
      </c>
      <c r="L80" s="3" t="s">
        <v>105</v>
      </c>
      <c r="M80" s="3" t="s">
        <v>386</v>
      </c>
      <c r="N80" s="3">
        <v>2013420042</v>
      </c>
      <c r="O80" s="3" t="s">
        <v>104</v>
      </c>
      <c r="P80" s="3" t="s">
        <v>105</v>
      </c>
      <c r="Q80" s="4"/>
      <c r="R80" s="3"/>
    </row>
    <row r="81" spans="1:18" ht="45" x14ac:dyDescent="0.15">
      <c r="A81" s="3" t="s">
        <v>395</v>
      </c>
      <c r="B81" s="3" t="s">
        <v>396</v>
      </c>
      <c r="C81" s="3"/>
      <c r="D81" s="3" t="s">
        <v>99</v>
      </c>
      <c r="E81" s="3" t="s">
        <v>28</v>
      </c>
      <c r="F81" s="3" t="s">
        <v>393</v>
      </c>
      <c r="G81" s="3" t="s">
        <v>397</v>
      </c>
      <c r="H81" s="3" t="s">
        <v>398</v>
      </c>
      <c r="I81" s="3" t="s">
        <v>384</v>
      </c>
      <c r="J81" s="3" t="s">
        <v>385</v>
      </c>
      <c r="K81" s="3" t="s">
        <v>104</v>
      </c>
      <c r="L81" s="3" t="s">
        <v>105</v>
      </c>
      <c r="M81" s="3" t="s">
        <v>386</v>
      </c>
      <c r="N81" s="3">
        <v>2013420042</v>
      </c>
      <c r="O81" s="3" t="s">
        <v>104</v>
      </c>
      <c r="P81" s="3" t="s">
        <v>105</v>
      </c>
      <c r="Q81" s="4"/>
      <c r="R81" s="3"/>
    </row>
    <row r="82" spans="1:18" ht="45" x14ac:dyDescent="0.15">
      <c r="A82" s="3" t="s">
        <v>399</v>
      </c>
      <c r="B82" s="3" t="s">
        <v>400</v>
      </c>
      <c r="C82" s="3"/>
      <c r="D82" s="3" t="s">
        <v>99</v>
      </c>
      <c r="E82" s="3" t="s">
        <v>28</v>
      </c>
      <c r="F82" s="3" t="s">
        <v>393</v>
      </c>
      <c r="G82" s="3" t="s">
        <v>401</v>
      </c>
      <c r="H82" s="3" t="s">
        <v>402</v>
      </c>
      <c r="I82" s="3" t="s">
        <v>384</v>
      </c>
      <c r="J82" s="3" t="s">
        <v>385</v>
      </c>
      <c r="K82" s="3" t="s">
        <v>104</v>
      </c>
      <c r="L82" s="3" t="s">
        <v>105</v>
      </c>
      <c r="M82" s="3" t="s">
        <v>386</v>
      </c>
      <c r="N82" s="3">
        <v>2013420042</v>
      </c>
      <c r="O82" s="3" t="s">
        <v>104</v>
      </c>
      <c r="P82" s="3" t="s">
        <v>105</v>
      </c>
      <c r="Q82" s="4"/>
      <c r="R82" s="3"/>
    </row>
    <row r="83" spans="1:18" ht="45" x14ac:dyDescent="0.15">
      <c r="A83" s="3" t="s">
        <v>403</v>
      </c>
      <c r="B83" s="3" t="s">
        <v>404</v>
      </c>
      <c r="C83" s="3"/>
      <c r="D83" s="3" t="s">
        <v>99</v>
      </c>
      <c r="E83" s="3" t="s">
        <v>28</v>
      </c>
      <c r="F83" s="3" t="s">
        <v>393</v>
      </c>
      <c r="G83" s="3" t="s">
        <v>401</v>
      </c>
      <c r="H83" s="3" t="s">
        <v>405</v>
      </c>
      <c r="I83" s="3" t="s">
        <v>384</v>
      </c>
      <c r="J83" s="3" t="s">
        <v>385</v>
      </c>
      <c r="K83" s="3" t="s">
        <v>104</v>
      </c>
      <c r="L83" s="3" t="s">
        <v>105</v>
      </c>
      <c r="M83" s="3" t="s">
        <v>386</v>
      </c>
      <c r="N83" s="3">
        <v>2013420042</v>
      </c>
      <c r="O83" s="3" t="s">
        <v>104</v>
      </c>
      <c r="P83" s="3" t="s">
        <v>105</v>
      </c>
      <c r="Q83" s="4"/>
      <c r="R83" s="3"/>
    </row>
    <row r="84" spans="1:18" ht="45" x14ac:dyDescent="0.15">
      <c r="A84" s="3" t="s">
        <v>406</v>
      </c>
      <c r="B84" s="3" t="s">
        <v>407</v>
      </c>
      <c r="C84" s="3"/>
      <c r="D84" s="3" t="s">
        <v>99</v>
      </c>
      <c r="E84" s="3" t="s">
        <v>28</v>
      </c>
      <c r="F84" s="3" t="s">
        <v>393</v>
      </c>
      <c r="G84" s="3" t="s">
        <v>408</v>
      </c>
      <c r="H84" s="3" t="s">
        <v>409</v>
      </c>
      <c r="I84" s="3" t="s">
        <v>384</v>
      </c>
      <c r="J84" s="3" t="s">
        <v>385</v>
      </c>
      <c r="K84" s="3" t="s">
        <v>104</v>
      </c>
      <c r="L84" s="3" t="s">
        <v>105</v>
      </c>
      <c r="M84" s="3" t="s">
        <v>386</v>
      </c>
      <c r="N84" s="3">
        <v>2013420042</v>
      </c>
      <c r="O84" s="3" t="s">
        <v>104</v>
      </c>
      <c r="P84" s="3" t="s">
        <v>105</v>
      </c>
      <c r="Q84" s="4"/>
      <c r="R84" s="3"/>
    </row>
    <row r="85" spans="1:18" ht="45" x14ac:dyDescent="0.15">
      <c r="A85" s="3" t="s">
        <v>410</v>
      </c>
      <c r="B85" s="3" t="s">
        <v>411</v>
      </c>
      <c r="C85" s="3"/>
      <c r="D85" s="3" t="s">
        <v>99</v>
      </c>
      <c r="E85" s="3" t="s">
        <v>28</v>
      </c>
      <c r="F85" s="3" t="s">
        <v>393</v>
      </c>
      <c r="G85" s="3" t="s">
        <v>408</v>
      </c>
      <c r="H85" s="3" t="s">
        <v>412</v>
      </c>
      <c r="I85" s="3" t="s">
        <v>384</v>
      </c>
      <c r="J85" s="3" t="s">
        <v>385</v>
      </c>
      <c r="K85" s="3" t="s">
        <v>104</v>
      </c>
      <c r="L85" s="3" t="s">
        <v>105</v>
      </c>
      <c r="M85" s="3" t="s">
        <v>386</v>
      </c>
      <c r="N85" s="3">
        <v>2013420042</v>
      </c>
      <c r="O85" s="3" t="s">
        <v>104</v>
      </c>
      <c r="P85" s="3" t="s">
        <v>105</v>
      </c>
      <c r="Q85" s="4"/>
      <c r="R85" s="3"/>
    </row>
    <row r="86" spans="1:18" ht="45" x14ac:dyDescent="0.15">
      <c r="A86" s="3" t="s">
        <v>413</v>
      </c>
      <c r="B86" s="3" t="s">
        <v>414</v>
      </c>
      <c r="C86" s="3"/>
      <c r="D86" s="3" t="s">
        <v>99</v>
      </c>
      <c r="E86" s="3" t="s">
        <v>28</v>
      </c>
      <c r="F86" s="3" t="s">
        <v>393</v>
      </c>
      <c r="G86" s="3" t="s">
        <v>415</v>
      </c>
      <c r="H86" s="3" t="s">
        <v>416</v>
      </c>
      <c r="I86" s="3" t="s">
        <v>384</v>
      </c>
      <c r="J86" s="3" t="s">
        <v>385</v>
      </c>
      <c r="K86" s="3" t="s">
        <v>104</v>
      </c>
      <c r="L86" s="3" t="s">
        <v>105</v>
      </c>
      <c r="M86" s="3" t="s">
        <v>386</v>
      </c>
      <c r="N86" s="3">
        <v>2013420042</v>
      </c>
      <c r="O86" s="3" t="s">
        <v>104</v>
      </c>
      <c r="P86" s="3" t="s">
        <v>105</v>
      </c>
      <c r="Q86" s="4"/>
      <c r="R86" s="3"/>
    </row>
    <row r="87" spans="1:18" ht="45" x14ac:dyDescent="0.15">
      <c r="A87" s="3" t="s">
        <v>417</v>
      </c>
      <c r="B87" s="3" t="s">
        <v>418</v>
      </c>
      <c r="C87" s="3"/>
      <c r="D87" s="3" t="s">
        <v>99</v>
      </c>
      <c r="E87" s="3" t="s">
        <v>28</v>
      </c>
      <c r="F87" s="3" t="s">
        <v>393</v>
      </c>
      <c r="G87" s="3" t="s">
        <v>419</v>
      </c>
      <c r="H87" s="3" t="s">
        <v>420</v>
      </c>
      <c r="I87" s="3" t="s">
        <v>384</v>
      </c>
      <c r="J87" s="3" t="s">
        <v>385</v>
      </c>
      <c r="K87" s="3" t="s">
        <v>104</v>
      </c>
      <c r="L87" s="3" t="s">
        <v>105</v>
      </c>
      <c r="M87" s="3" t="s">
        <v>386</v>
      </c>
      <c r="N87" s="3">
        <v>2013420042</v>
      </c>
      <c r="O87" s="3" t="s">
        <v>104</v>
      </c>
      <c r="P87" s="3" t="s">
        <v>105</v>
      </c>
      <c r="Q87" s="4"/>
      <c r="R87" s="3"/>
    </row>
    <row r="88" spans="1:18" ht="45" x14ac:dyDescent="0.15">
      <c r="A88" s="3" t="s">
        <v>421</v>
      </c>
      <c r="B88" s="3" t="s">
        <v>422</v>
      </c>
      <c r="C88" s="3"/>
      <c r="D88" s="3" t="s">
        <v>99</v>
      </c>
      <c r="E88" s="3" t="s">
        <v>28</v>
      </c>
      <c r="F88" s="3" t="s">
        <v>393</v>
      </c>
      <c r="G88" s="3" t="s">
        <v>419</v>
      </c>
      <c r="H88" s="3" t="s">
        <v>423</v>
      </c>
      <c r="I88" s="3" t="s">
        <v>384</v>
      </c>
      <c r="J88" s="3" t="s">
        <v>385</v>
      </c>
      <c r="K88" s="3" t="s">
        <v>104</v>
      </c>
      <c r="L88" s="3" t="s">
        <v>105</v>
      </c>
      <c r="M88" s="3" t="s">
        <v>386</v>
      </c>
      <c r="N88" s="3">
        <v>2013420042</v>
      </c>
      <c r="O88" s="3" t="s">
        <v>104</v>
      </c>
      <c r="P88" s="3" t="s">
        <v>105</v>
      </c>
      <c r="Q88" s="4"/>
      <c r="R88" s="3"/>
    </row>
    <row r="89" spans="1:18" ht="45" x14ac:dyDescent="0.15">
      <c r="A89" s="3" t="s">
        <v>424</v>
      </c>
      <c r="B89" s="3" t="s">
        <v>425</v>
      </c>
      <c r="C89" s="3"/>
      <c r="D89" s="3" t="s">
        <v>99</v>
      </c>
      <c r="E89" s="3" t="s">
        <v>28</v>
      </c>
      <c r="F89" s="3" t="s">
        <v>393</v>
      </c>
      <c r="G89" s="3" t="s">
        <v>426</v>
      </c>
      <c r="H89" s="3" t="s">
        <v>427</v>
      </c>
      <c r="I89" s="3" t="s">
        <v>384</v>
      </c>
      <c r="J89" s="3" t="s">
        <v>385</v>
      </c>
      <c r="K89" s="3" t="s">
        <v>104</v>
      </c>
      <c r="L89" s="3" t="s">
        <v>105</v>
      </c>
      <c r="M89" s="3" t="s">
        <v>386</v>
      </c>
      <c r="N89" s="3">
        <v>2013420042</v>
      </c>
      <c r="O89" s="3" t="s">
        <v>104</v>
      </c>
      <c r="P89" s="3" t="s">
        <v>105</v>
      </c>
      <c r="Q89" s="4"/>
      <c r="R89" s="3"/>
    </row>
    <row r="90" spans="1:18" ht="45" x14ac:dyDescent="0.15">
      <c r="A90" s="3" t="s">
        <v>428</v>
      </c>
      <c r="B90" s="3" t="s">
        <v>429</v>
      </c>
      <c r="C90" s="3"/>
      <c r="D90" s="3" t="s">
        <v>99</v>
      </c>
      <c r="E90" s="3" t="s">
        <v>28</v>
      </c>
      <c r="F90" s="3" t="s">
        <v>430</v>
      </c>
      <c r="G90" s="3" t="s">
        <v>431</v>
      </c>
      <c r="H90" s="3" t="s">
        <v>432</v>
      </c>
      <c r="I90" s="3" t="s">
        <v>384</v>
      </c>
      <c r="J90" s="3" t="s">
        <v>385</v>
      </c>
      <c r="K90" s="3" t="s">
        <v>104</v>
      </c>
      <c r="L90" s="3" t="s">
        <v>105</v>
      </c>
      <c r="M90" s="3" t="s">
        <v>386</v>
      </c>
      <c r="N90" s="3">
        <v>2013420042</v>
      </c>
      <c r="O90" s="3" t="s">
        <v>104</v>
      </c>
      <c r="P90" s="3" t="s">
        <v>105</v>
      </c>
      <c r="Q90" s="4"/>
      <c r="R90" s="3"/>
    </row>
    <row r="91" spans="1:18" ht="45" x14ac:dyDescent="0.15">
      <c r="A91" s="3" t="s">
        <v>433</v>
      </c>
      <c r="B91" s="3" t="s">
        <v>434</v>
      </c>
      <c r="C91" s="3"/>
      <c r="D91" s="3" t="s">
        <v>99</v>
      </c>
      <c r="E91" s="3" t="s">
        <v>28</v>
      </c>
      <c r="F91" s="3" t="s">
        <v>430</v>
      </c>
      <c r="G91" s="3" t="s">
        <v>435</v>
      </c>
      <c r="H91" s="3" t="s">
        <v>436</v>
      </c>
      <c r="I91" s="3" t="s">
        <v>384</v>
      </c>
      <c r="J91" s="3" t="s">
        <v>385</v>
      </c>
      <c r="K91" s="3" t="s">
        <v>104</v>
      </c>
      <c r="L91" s="3" t="s">
        <v>105</v>
      </c>
      <c r="M91" s="3" t="s">
        <v>386</v>
      </c>
      <c r="N91" s="3">
        <v>2013420042</v>
      </c>
      <c r="O91" s="3" t="s">
        <v>104</v>
      </c>
      <c r="P91" s="3" t="s">
        <v>105</v>
      </c>
      <c r="Q91" s="4"/>
      <c r="R91" s="3"/>
    </row>
    <row r="92" spans="1:18" ht="45" x14ac:dyDescent="0.15">
      <c r="A92" s="3" t="s">
        <v>437</v>
      </c>
      <c r="B92" s="3" t="s">
        <v>438</v>
      </c>
      <c r="C92" s="3"/>
      <c r="D92" s="3" t="s">
        <v>99</v>
      </c>
      <c r="E92" s="3" t="s">
        <v>28</v>
      </c>
      <c r="F92" s="3" t="s">
        <v>430</v>
      </c>
      <c r="G92" s="3" t="s">
        <v>435</v>
      </c>
      <c r="H92" s="3" t="s">
        <v>439</v>
      </c>
      <c r="I92" s="3" t="s">
        <v>384</v>
      </c>
      <c r="J92" s="3" t="s">
        <v>385</v>
      </c>
      <c r="K92" s="3" t="s">
        <v>104</v>
      </c>
      <c r="L92" s="3" t="s">
        <v>105</v>
      </c>
      <c r="M92" s="3" t="s">
        <v>386</v>
      </c>
      <c r="N92" s="3">
        <v>2013420042</v>
      </c>
      <c r="O92" s="3" t="s">
        <v>104</v>
      </c>
      <c r="P92" s="3" t="s">
        <v>105</v>
      </c>
      <c r="Q92" s="4"/>
      <c r="R92" s="3"/>
    </row>
    <row r="93" spans="1:18" ht="45" x14ac:dyDescent="0.15">
      <c r="A93" s="3" t="s">
        <v>440</v>
      </c>
      <c r="B93" s="3" t="s">
        <v>441</v>
      </c>
      <c r="C93" s="3"/>
      <c r="D93" s="3" t="s">
        <v>99</v>
      </c>
      <c r="E93" s="3" t="s">
        <v>28</v>
      </c>
      <c r="F93" s="3" t="s">
        <v>430</v>
      </c>
      <c r="G93" s="3" t="s">
        <v>442</v>
      </c>
      <c r="H93" s="3" t="s">
        <v>443</v>
      </c>
      <c r="I93" s="3" t="s">
        <v>444</v>
      </c>
      <c r="J93" s="3" t="s">
        <v>445</v>
      </c>
      <c r="K93" s="3" t="s">
        <v>104</v>
      </c>
      <c r="L93" s="3" t="s">
        <v>105</v>
      </c>
      <c r="M93" s="3" t="s">
        <v>446</v>
      </c>
      <c r="N93" s="3">
        <v>2013420061</v>
      </c>
      <c r="O93" s="3" t="s">
        <v>104</v>
      </c>
      <c r="P93" s="3" t="s">
        <v>105</v>
      </c>
      <c r="Q93" s="4"/>
      <c r="R93" s="3"/>
    </row>
    <row r="94" spans="1:18" ht="45" x14ac:dyDescent="0.15">
      <c r="A94" s="3" t="s">
        <v>447</v>
      </c>
      <c r="B94" s="3" t="s">
        <v>448</v>
      </c>
      <c r="C94" s="3"/>
      <c r="D94" s="3" t="s">
        <v>99</v>
      </c>
      <c r="E94" s="3" t="s">
        <v>28</v>
      </c>
      <c r="F94" s="3" t="s">
        <v>430</v>
      </c>
      <c r="G94" s="3" t="s">
        <v>449</v>
      </c>
      <c r="H94" s="3" t="s">
        <v>450</v>
      </c>
      <c r="I94" s="3" t="s">
        <v>444</v>
      </c>
      <c r="J94" s="3" t="s">
        <v>445</v>
      </c>
      <c r="K94" s="3" t="s">
        <v>104</v>
      </c>
      <c r="L94" s="3" t="s">
        <v>105</v>
      </c>
      <c r="M94" s="3" t="s">
        <v>446</v>
      </c>
      <c r="N94" s="3">
        <v>2013420061</v>
      </c>
      <c r="O94" s="3" t="s">
        <v>104</v>
      </c>
      <c r="P94" s="3" t="s">
        <v>105</v>
      </c>
      <c r="Q94" s="4"/>
      <c r="R94" s="3"/>
    </row>
    <row r="95" spans="1:18" ht="45" x14ac:dyDescent="0.15">
      <c r="A95" s="3" t="s">
        <v>451</v>
      </c>
      <c r="B95" s="3" t="s">
        <v>452</v>
      </c>
      <c r="C95" s="3"/>
      <c r="D95" s="3" t="s">
        <v>99</v>
      </c>
      <c r="E95" s="3" t="s">
        <v>28</v>
      </c>
      <c r="F95" s="3" t="s">
        <v>430</v>
      </c>
      <c r="G95" s="3" t="s">
        <v>453</v>
      </c>
      <c r="H95" s="3" t="s">
        <v>454</v>
      </c>
      <c r="I95" s="3" t="s">
        <v>444</v>
      </c>
      <c r="J95" s="3" t="s">
        <v>445</v>
      </c>
      <c r="K95" s="3" t="s">
        <v>104</v>
      </c>
      <c r="L95" s="3" t="s">
        <v>105</v>
      </c>
      <c r="M95" s="3" t="s">
        <v>446</v>
      </c>
      <c r="N95" s="3">
        <v>2013420061</v>
      </c>
      <c r="O95" s="3" t="s">
        <v>104</v>
      </c>
      <c r="P95" s="3" t="s">
        <v>105</v>
      </c>
      <c r="Q95" s="4"/>
      <c r="R95" s="3"/>
    </row>
    <row r="96" spans="1:18" ht="45" x14ac:dyDescent="0.15">
      <c r="A96" s="3" t="s">
        <v>455</v>
      </c>
      <c r="B96" s="3" t="s">
        <v>456</v>
      </c>
      <c r="C96" s="3"/>
      <c r="D96" s="3" t="s">
        <v>99</v>
      </c>
      <c r="E96" s="3" t="s">
        <v>28</v>
      </c>
      <c r="F96" s="3" t="s">
        <v>430</v>
      </c>
      <c r="G96" s="3" t="s">
        <v>457</v>
      </c>
      <c r="H96" s="3" t="s">
        <v>458</v>
      </c>
      <c r="I96" s="3" t="s">
        <v>444</v>
      </c>
      <c r="J96" s="3" t="s">
        <v>445</v>
      </c>
      <c r="K96" s="3" t="s">
        <v>104</v>
      </c>
      <c r="L96" s="3" t="s">
        <v>105</v>
      </c>
      <c r="M96" s="3" t="s">
        <v>446</v>
      </c>
      <c r="N96" s="3">
        <v>2013420061</v>
      </c>
      <c r="O96" s="3" t="s">
        <v>104</v>
      </c>
      <c r="P96" s="3" t="s">
        <v>105</v>
      </c>
      <c r="Q96" s="4"/>
      <c r="R96" s="3"/>
    </row>
    <row r="97" spans="1:18" ht="45" x14ac:dyDescent="0.15">
      <c r="A97" s="3" t="s">
        <v>459</v>
      </c>
      <c r="B97" s="3" t="s">
        <v>460</v>
      </c>
      <c r="C97" s="3"/>
      <c r="D97" s="3" t="s">
        <v>99</v>
      </c>
      <c r="E97" s="3" t="s">
        <v>28</v>
      </c>
      <c r="F97" s="3" t="s">
        <v>430</v>
      </c>
      <c r="G97" s="3" t="s">
        <v>457</v>
      </c>
      <c r="H97" s="3" t="s">
        <v>461</v>
      </c>
      <c r="I97" s="3" t="s">
        <v>444</v>
      </c>
      <c r="J97" s="3" t="s">
        <v>445</v>
      </c>
      <c r="K97" s="3" t="s">
        <v>104</v>
      </c>
      <c r="L97" s="3" t="s">
        <v>105</v>
      </c>
      <c r="M97" s="3" t="s">
        <v>446</v>
      </c>
      <c r="N97" s="3">
        <v>2013420061</v>
      </c>
      <c r="O97" s="3" t="s">
        <v>104</v>
      </c>
      <c r="P97" s="3" t="s">
        <v>105</v>
      </c>
      <c r="Q97" s="4"/>
      <c r="R97" s="3"/>
    </row>
    <row r="98" spans="1:18" ht="45" x14ac:dyDescent="0.15">
      <c r="A98" s="3" t="s">
        <v>462</v>
      </c>
      <c r="B98" s="3" t="s">
        <v>463</v>
      </c>
      <c r="C98" s="3"/>
      <c r="D98" s="3" t="s">
        <v>99</v>
      </c>
      <c r="E98" s="3" t="s">
        <v>28</v>
      </c>
      <c r="F98" s="3" t="s">
        <v>430</v>
      </c>
      <c r="G98" s="3" t="s">
        <v>464</v>
      </c>
      <c r="H98" s="3" t="s">
        <v>465</v>
      </c>
      <c r="I98" s="3" t="s">
        <v>444</v>
      </c>
      <c r="J98" s="3" t="s">
        <v>445</v>
      </c>
      <c r="K98" s="3" t="s">
        <v>104</v>
      </c>
      <c r="L98" s="3" t="s">
        <v>105</v>
      </c>
      <c r="M98" s="3" t="s">
        <v>446</v>
      </c>
      <c r="N98" s="3">
        <v>2013420061</v>
      </c>
      <c r="O98" s="3" t="s">
        <v>104</v>
      </c>
      <c r="P98" s="3" t="s">
        <v>105</v>
      </c>
      <c r="Q98" s="4"/>
      <c r="R98" s="3"/>
    </row>
    <row r="99" spans="1:18" ht="45" x14ac:dyDescent="0.15">
      <c r="A99" s="3" t="s">
        <v>466</v>
      </c>
      <c r="B99" s="3" t="s">
        <v>467</v>
      </c>
      <c r="C99" s="3"/>
      <c r="D99" s="3" t="s">
        <v>99</v>
      </c>
      <c r="E99" s="3" t="s">
        <v>28</v>
      </c>
      <c r="F99" s="3" t="s">
        <v>430</v>
      </c>
      <c r="G99" s="3" t="s">
        <v>468</v>
      </c>
      <c r="H99" s="3" t="s">
        <v>469</v>
      </c>
      <c r="I99" s="3" t="s">
        <v>444</v>
      </c>
      <c r="J99" s="3" t="s">
        <v>445</v>
      </c>
      <c r="K99" s="3" t="s">
        <v>104</v>
      </c>
      <c r="L99" s="3" t="s">
        <v>105</v>
      </c>
      <c r="M99" s="3" t="s">
        <v>446</v>
      </c>
      <c r="N99" s="3">
        <v>2013420061</v>
      </c>
      <c r="O99" s="3" t="s">
        <v>104</v>
      </c>
      <c r="P99" s="3" t="s">
        <v>105</v>
      </c>
      <c r="Q99" s="4"/>
      <c r="R99" s="3"/>
    </row>
    <row r="100" spans="1:18" ht="45" x14ac:dyDescent="0.15">
      <c r="A100" s="3" t="s">
        <v>470</v>
      </c>
      <c r="B100" s="3" t="s">
        <v>471</v>
      </c>
      <c r="C100" s="3"/>
      <c r="D100" s="3" t="s">
        <v>99</v>
      </c>
      <c r="E100" s="3" t="s">
        <v>28</v>
      </c>
      <c r="F100" s="3" t="s">
        <v>430</v>
      </c>
      <c r="G100" s="3" t="s">
        <v>472</v>
      </c>
      <c r="H100" s="3" t="s">
        <v>473</v>
      </c>
      <c r="I100" s="3" t="s">
        <v>444</v>
      </c>
      <c r="J100" s="3" t="s">
        <v>445</v>
      </c>
      <c r="K100" s="3" t="s">
        <v>104</v>
      </c>
      <c r="L100" s="3" t="s">
        <v>105</v>
      </c>
      <c r="M100" s="3" t="s">
        <v>446</v>
      </c>
      <c r="N100" s="3">
        <v>2013420061</v>
      </c>
      <c r="O100" s="3" t="s">
        <v>104</v>
      </c>
      <c r="P100" s="3" t="s">
        <v>105</v>
      </c>
      <c r="Q100" s="4"/>
      <c r="R100" s="3"/>
    </row>
    <row r="101" spans="1:18" ht="45" x14ac:dyDescent="0.15">
      <c r="A101" s="3" t="s">
        <v>474</v>
      </c>
      <c r="B101" s="3" t="s">
        <v>475</v>
      </c>
      <c r="C101" s="3"/>
      <c r="D101" s="3" t="s">
        <v>99</v>
      </c>
      <c r="E101" s="3" t="s">
        <v>28</v>
      </c>
      <c r="F101" s="3" t="s">
        <v>430</v>
      </c>
      <c r="G101" s="3" t="s">
        <v>472</v>
      </c>
      <c r="H101" s="3" t="s">
        <v>476</v>
      </c>
      <c r="I101" s="3" t="s">
        <v>444</v>
      </c>
      <c r="J101" s="3" t="s">
        <v>445</v>
      </c>
      <c r="K101" s="3" t="s">
        <v>104</v>
      </c>
      <c r="L101" s="3" t="s">
        <v>105</v>
      </c>
      <c r="M101" s="3" t="s">
        <v>446</v>
      </c>
      <c r="N101" s="3">
        <v>2013420061</v>
      </c>
      <c r="O101" s="3" t="s">
        <v>104</v>
      </c>
      <c r="P101" s="3" t="s">
        <v>105</v>
      </c>
      <c r="Q101" s="4"/>
      <c r="R101" s="3"/>
    </row>
    <row r="102" spans="1:18" ht="45" x14ac:dyDescent="0.15">
      <c r="A102" s="3" t="s">
        <v>477</v>
      </c>
      <c r="B102" s="3" t="s">
        <v>478</v>
      </c>
      <c r="C102" s="3"/>
      <c r="D102" s="3" t="s">
        <v>99</v>
      </c>
      <c r="E102" s="3" t="s">
        <v>28</v>
      </c>
      <c r="F102" s="3" t="s">
        <v>430</v>
      </c>
      <c r="G102" s="3" t="s">
        <v>479</v>
      </c>
      <c r="H102" s="3" t="s">
        <v>480</v>
      </c>
      <c r="I102" s="3" t="s">
        <v>444</v>
      </c>
      <c r="J102" s="3" t="s">
        <v>445</v>
      </c>
      <c r="K102" s="3" t="s">
        <v>104</v>
      </c>
      <c r="L102" s="3" t="s">
        <v>105</v>
      </c>
      <c r="M102" s="3" t="s">
        <v>446</v>
      </c>
      <c r="N102" s="3">
        <v>2013420061</v>
      </c>
      <c r="O102" s="3" t="s">
        <v>104</v>
      </c>
      <c r="P102" s="3" t="s">
        <v>105</v>
      </c>
      <c r="Q102" s="4"/>
      <c r="R102" s="3"/>
    </row>
    <row r="103" spans="1:18" ht="45" x14ac:dyDescent="0.15">
      <c r="A103" s="3" t="s">
        <v>481</v>
      </c>
      <c r="B103" s="3" t="s">
        <v>482</v>
      </c>
      <c r="C103" s="3"/>
      <c r="D103" s="3" t="s">
        <v>99</v>
      </c>
      <c r="E103" s="3" t="s">
        <v>28</v>
      </c>
      <c r="F103" s="3" t="s">
        <v>430</v>
      </c>
      <c r="G103" s="3" t="s">
        <v>483</v>
      </c>
      <c r="H103" s="3" t="s">
        <v>484</v>
      </c>
      <c r="I103" s="3" t="s">
        <v>444</v>
      </c>
      <c r="J103" s="3" t="s">
        <v>445</v>
      </c>
      <c r="K103" s="3" t="s">
        <v>104</v>
      </c>
      <c r="L103" s="3" t="s">
        <v>105</v>
      </c>
      <c r="M103" s="3" t="s">
        <v>446</v>
      </c>
      <c r="N103" s="3">
        <v>2013420061</v>
      </c>
      <c r="O103" s="3" t="s">
        <v>104</v>
      </c>
      <c r="P103" s="3" t="s">
        <v>105</v>
      </c>
      <c r="Q103" s="4"/>
      <c r="R103" s="3"/>
    </row>
    <row r="104" spans="1:18" ht="45" x14ac:dyDescent="0.15">
      <c r="A104" s="3" t="s">
        <v>485</v>
      </c>
      <c r="B104" s="3" t="s">
        <v>486</v>
      </c>
      <c r="C104" s="3"/>
      <c r="D104" s="3" t="s">
        <v>99</v>
      </c>
      <c r="E104" s="3" t="s">
        <v>28</v>
      </c>
      <c r="F104" s="3" t="s">
        <v>430</v>
      </c>
      <c r="G104" s="3" t="s">
        <v>483</v>
      </c>
      <c r="H104" s="3" t="s">
        <v>487</v>
      </c>
      <c r="I104" s="3" t="s">
        <v>444</v>
      </c>
      <c r="J104" s="3" t="s">
        <v>445</v>
      </c>
      <c r="K104" s="3" t="s">
        <v>104</v>
      </c>
      <c r="L104" s="3" t="s">
        <v>105</v>
      </c>
      <c r="M104" s="3" t="s">
        <v>446</v>
      </c>
      <c r="N104" s="3">
        <v>2013420061</v>
      </c>
      <c r="O104" s="3" t="s">
        <v>104</v>
      </c>
      <c r="P104" s="3" t="s">
        <v>105</v>
      </c>
      <c r="Q104" s="4"/>
      <c r="R104" s="3"/>
    </row>
    <row r="105" spans="1:18" ht="45" x14ac:dyDescent="0.15">
      <c r="A105" s="3" t="s">
        <v>488</v>
      </c>
      <c r="B105" s="3" t="s">
        <v>489</v>
      </c>
      <c r="C105" s="3"/>
      <c r="D105" s="3" t="s">
        <v>99</v>
      </c>
      <c r="E105" s="3" t="s">
        <v>28</v>
      </c>
      <c r="F105" s="3" t="s">
        <v>430</v>
      </c>
      <c r="G105" s="3" t="s">
        <v>490</v>
      </c>
      <c r="H105" s="3" t="s">
        <v>491</v>
      </c>
      <c r="I105" s="3" t="s">
        <v>444</v>
      </c>
      <c r="J105" s="3" t="s">
        <v>445</v>
      </c>
      <c r="K105" s="3" t="s">
        <v>104</v>
      </c>
      <c r="L105" s="3" t="s">
        <v>105</v>
      </c>
      <c r="M105" s="3" t="s">
        <v>446</v>
      </c>
      <c r="N105" s="3">
        <v>2013420061</v>
      </c>
      <c r="O105" s="3" t="s">
        <v>104</v>
      </c>
      <c r="P105" s="3" t="s">
        <v>105</v>
      </c>
      <c r="Q105" s="4"/>
      <c r="R105" s="3"/>
    </row>
    <row r="106" spans="1:18" ht="45" x14ac:dyDescent="0.15">
      <c r="A106" s="3" t="s">
        <v>492</v>
      </c>
      <c r="B106" s="3" t="s">
        <v>493</v>
      </c>
      <c r="C106" s="3"/>
      <c r="D106" s="3" t="s">
        <v>99</v>
      </c>
      <c r="E106" s="3" t="s">
        <v>28</v>
      </c>
      <c r="F106" s="3" t="s">
        <v>27</v>
      </c>
      <c r="G106" s="3" t="s">
        <v>494</v>
      </c>
      <c r="H106" s="3" t="s">
        <v>495</v>
      </c>
      <c r="I106" s="3" t="s">
        <v>444</v>
      </c>
      <c r="J106" s="3" t="s">
        <v>445</v>
      </c>
      <c r="K106" s="3" t="s">
        <v>104</v>
      </c>
      <c r="L106" s="3" t="s">
        <v>105</v>
      </c>
      <c r="M106" s="3" t="s">
        <v>446</v>
      </c>
      <c r="N106" s="3">
        <v>2013420061</v>
      </c>
      <c r="O106" s="3" t="s">
        <v>104</v>
      </c>
      <c r="P106" s="3" t="s">
        <v>105</v>
      </c>
      <c r="Q106" s="4"/>
      <c r="R106" s="3"/>
    </row>
    <row r="107" spans="1:18" ht="45" x14ac:dyDescent="0.15">
      <c r="A107" s="3" t="s">
        <v>496</v>
      </c>
      <c r="B107" s="3" t="s">
        <v>497</v>
      </c>
      <c r="C107" s="3"/>
      <c r="D107" s="3" t="s">
        <v>99</v>
      </c>
      <c r="E107" s="3" t="s">
        <v>40</v>
      </c>
      <c r="F107" s="3" t="s">
        <v>27</v>
      </c>
      <c r="G107" s="3" t="s">
        <v>498</v>
      </c>
      <c r="H107" s="3" t="s">
        <v>499</v>
      </c>
      <c r="I107" s="3" t="s">
        <v>444</v>
      </c>
      <c r="J107" s="3" t="s">
        <v>445</v>
      </c>
      <c r="K107" s="3" t="s">
        <v>104</v>
      </c>
      <c r="L107" s="3" t="s">
        <v>105</v>
      </c>
      <c r="M107" s="3" t="s">
        <v>446</v>
      </c>
      <c r="N107" s="3">
        <v>2013420061</v>
      </c>
      <c r="O107" s="3" t="s">
        <v>104</v>
      </c>
      <c r="P107" s="3" t="s">
        <v>105</v>
      </c>
      <c r="Q107" s="4"/>
      <c r="R107" s="3"/>
    </row>
    <row r="108" spans="1:18" ht="45" x14ac:dyDescent="0.15">
      <c r="A108" s="3" t="s">
        <v>500</v>
      </c>
      <c r="B108" s="3" t="s">
        <v>501</v>
      </c>
      <c r="C108" s="3"/>
      <c r="D108" s="3" t="s">
        <v>99</v>
      </c>
      <c r="E108" s="3" t="s">
        <v>40</v>
      </c>
      <c r="F108" s="3" t="s">
        <v>27</v>
      </c>
      <c r="G108" s="3" t="s">
        <v>502</v>
      </c>
      <c r="H108" s="3" t="s">
        <v>503</v>
      </c>
      <c r="I108" s="3" t="s">
        <v>31</v>
      </c>
      <c r="J108" s="3" t="s">
        <v>32</v>
      </c>
      <c r="K108" s="3" t="s">
        <v>104</v>
      </c>
      <c r="L108" s="3" t="s">
        <v>105</v>
      </c>
      <c r="M108" s="3" t="s">
        <v>504</v>
      </c>
      <c r="N108" s="3">
        <v>2014420130</v>
      </c>
      <c r="O108" s="3" t="s">
        <v>104</v>
      </c>
      <c r="P108" s="3" t="s">
        <v>105</v>
      </c>
      <c r="Q108" s="4"/>
      <c r="R108" s="3"/>
    </row>
    <row r="109" spans="1:18" ht="45" x14ac:dyDescent="0.15">
      <c r="A109" s="3" t="s">
        <v>505</v>
      </c>
      <c r="B109" s="3" t="s">
        <v>506</v>
      </c>
      <c r="C109" s="3"/>
      <c r="D109" s="3" t="s">
        <v>99</v>
      </c>
      <c r="E109" s="3" t="s">
        <v>40</v>
      </c>
      <c r="F109" s="3" t="s">
        <v>27</v>
      </c>
      <c r="G109" s="3" t="s">
        <v>507</v>
      </c>
      <c r="H109" s="3" t="s">
        <v>508</v>
      </c>
      <c r="I109" s="3" t="s">
        <v>31</v>
      </c>
      <c r="J109" s="3" t="s">
        <v>32</v>
      </c>
      <c r="K109" s="3" t="s">
        <v>104</v>
      </c>
      <c r="L109" s="3" t="s">
        <v>105</v>
      </c>
      <c r="M109" s="3" t="s">
        <v>504</v>
      </c>
      <c r="N109" s="3">
        <v>2014420130</v>
      </c>
      <c r="O109" s="3" t="s">
        <v>104</v>
      </c>
      <c r="P109" s="3" t="s">
        <v>105</v>
      </c>
      <c r="Q109" s="4"/>
      <c r="R109" s="3"/>
    </row>
    <row r="110" spans="1:18" ht="45" x14ac:dyDescent="0.15">
      <c r="A110" s="3" t="s">
        <v>509</v>
      </c>
      <c r="B110" s="3" t="s">
        <v>510</v>
      </c>
      <c r="C110" s="3"/>
      <c r="D110" s="3" t="s">
        <v>99</v>
      </c>
      <c r="E110" s="3" t="s">
        <v>40</v>
      </c>
      <c r="F110" s="3" t="s">
        <v>27</v>
      </c>
      <c r="G110" s="3" t="s">
        <v>511</v>
      </c>
      <c r="H110" s="3" t="s">
        <v>512</v>
      </c>
      <c r="I110" s="3" t="s">
        <v>31</v>
      </c>
      <c r="J110" s="3" t="s">
        <v>32</v>
      </c>
      <c r="K110" s="3" t="s">
        <v>104</v>
      </c>
      <c r="L110" s="3" t="s">
        <v>105</v>
      </c>
      <c r="M110" s="3" t="s">
        <v>504</v>
      </c>
      <c r="N110" s="3">
        <v>2014420130</v>
      </c>
      <c r="O110" s="3" t="s">
        <v>104</v>
      </c>
      <c r="P110" s="3" t="s">
        <v>105</v>
      </c>
      <c r="Q110" s="4"/>
      <c r="R110" s="3"/>
    </row>
    <row r="111" spans="1:18" ht="45" x14ac:dyDescent="0.15">
      <c r="A111" s="3" t="s">
        <v>513</v>
      </c>
      <c r="B111" s="3" t="s">
        <v>514</v>
      </c>
      <c r="C111" s="3"/>
      <c r="D111" s="3" t="s">
        <v>99</v>
      </c>
      <c r="E111" s="3" t="s">
        <v>40</v>
      </c>
      <c r="F111" s="3" t="s">
        <v>27</v>
      </c>
      <c r="G111" s="3" t="s">
        <v>515</v>
      </c>
      <c r="H111" s="3" t="s">
        <v>516</v>
      </c>
      <c r="I111" s="3" t="s">
        <v>31</v>
      </c>
      <c r="J111" s="3" t="s">
        <v>32</v>
      </c>
      <c r="K111" s="3" t="s">
        <v>104</v>
      </c>
      <c r="L111" s="3" t="s">
        <v>105</v>
      </c>
      <c r="M111" s="3" t="s">
        <v>504</v>
      </c>
      <c r="N111" s="3">
        <v>2014420130</v>
      </c>
      <c r="O111" s="3" t="s">
        <v>104</v>
      </c>
      <c r="P111" s="3" t="s">
        <v>105</v>
      </c>
      <c r="Q111" s="4"/>
      <c r="R111" s="3"/>
    </row>
    <row r="112" spans="1:18" ht="45" x14ac:dyDescent="0.15">
      <c r="A112" s="3" t="s">
        <v>517</v>
      </c>
      <c r="B112" s="3" t="s">
        <v>518</v>
      </c>
      <c r="C112" s="3"/>
      <c r="D112" s="3" t="s">
        <v>99</v>
      </c>
      <c r="E112" s="3" t="s">
        <v>40</v>
      </c>
      <c r="F112" s="3" t="s">
        <v>27</v>
      </c>
      <c r="G112" s="3" t="s">
        <v>519</v>
      </c>
      <c r="H112" s="3" t="s">
        <v>520</v>
      </c>
      <c r="I112" s="3" t="s">
        <v>31</v>
      </c>
      <c r="J112" s="3" t="s">
        <v>32</v>
      </c>
      <c r="K112" s="3" t="s">
        <v>104</v>
      </c>
      <c r="L112" s="3" t="s">
        <v>105</v>
      </c>
      <c r="M112" s="3" t="s">
        <v>504</v>
      </c>
      <c r="N112" s="3">
        <v>2014420130</v>
      </c>
      <c r="O112" s="3" t="s">
        <v>104</v>
      </c>
      <c r="P112" s="3" t="s">
        <v>105</v>
      </c>
      <c r="Q112" s="4"/>
      <c r="R112" s="3"/>
    </row>
    <row r="113" spans="1:18" ht="45" x14ac:dyDescent="0.15">
      <c r="A113" s="3" t="s">
        <v>521</v>
      </c>
      <c r="B113" s="3" t="s">
        <v>522</v>
      </c>
      <c r="C113" s="3"/>
      <c r="D113" s="3" t="s">
        <v>99</v>
      </c>
      <c r="E113" s="3" t="s">
        <v>40</v>
      </c>
      <c r="F113" s="3" t="s">
        <v>27</v>
      </c>
      <c r="G113" s="3" t="s">
        <v>523</v>
      </c>
      <c r="H113" s="3" t="s">
        <v>524</v>
      </c>
      <c r="I113" s="3" t="s">
        <v>31</v>
      </c>
      <c r="J113" s="3" t="s">
        <v>32</v>
      </c>
      <c r="K113" s="3" t="s">
        <v>104</v>
      </c>
      <c r="L113" s="3" t="s">
        <v>105</v>
      </c>
      <c r="M113" s="3" t="s">
        <v>504</v>
      </c>
      <c r="N113" s="3">
        <v>2014420130</v>
      </c>
      <c r="O113" s="3" t="s">
        <v>104</v>
      </c>
      <c r="P113" s="3" t="s">
        <v>105</v>
      </c>
      <c r="Q113" s="4"/>
      <c r="R113" s="3"/>
    </row>
    <row r="114" spans="1:18" ht="45" x14ac:dyDescent="0.15">
      <c r="A114" s="3" t="s">
        <v>525</v>
      </c>
      <c r="B114" s="3" t="s">
        <v>526</v>
      </c>
      <c r="C114" s="3"/>
      <c r="D114" s="3" t="s">
        <v>99</v>
      </c>
      <c r="E114" s="3" t="s">
        <v>40</v>
      </c>
      <c r="F114" s="3" t="s">
        <v>27</v>
      </c>
      <c r="G114" s="3" t="s">
        <v>527</v>
      </c>
      <c r="H114" s="3" t="s">
        <v>528</v>
      </c>
      <c r="I114" s="3" t="s">
        <v>31</v>
      </c>
      <c r="J114" s="3" t="s">
        <v>32</v>
      </c>
      <c r="K114" s="3" t="s">
        <v>104</v>
      </c>
      <c r="L114" s="3" t="s">
        <v>105</v>
      </c>
      <c r="M114" s="3" t="s">
        <v>504</v>
      </c>
      <c r="N114" s="3">
        <v>2014420130</v>
      </c>
      <c r="O114" s="3" t="s">
        <v>104</v>
      </c>
      <c r="P114" s="3" t="s">
        <v>105</v>
      </c>
      <c r="Q114" s="4"/>
      <c r="R114" s="3"/>
    </row>
    <row r="115" spans="1:18" ht="45" x14ac:dyDescent="0.15">
      <c r="A115" s="3" t="s">
        <v>529</v>
      </c>
      <c r="B115" s="3" t="s">
        <v>530</v>
      </c>
      <c r="C115" s="3"/>
      <c r="D115" s="3" t="s">
        <v>99</v>
      </c>
      <c r="E115" s="3" t="s">
        <v>40</v>
      </c>
      <c r="F115" s="3" t="s">
        <v>27</v>
      </c>
      <c r="G115" s="3" t="s">
        <v>531</v>
      </c>
      <c r="H115" s="3" t="s">
        <v>532</v>
      </c>
      <c r="I115" s="3" t="s">
        <v>31</v>
      </c>
      <c r="J115" s="3" t="s">
        <v>32</v>
      </c>
      <c r="K115" s="3" t="s">
        <v>104</v>
      </c>
      <c r="L115" s="3" t="s">
        <v>105</v>
      </c>
      <c r="M115" s="3" t="s">
        <v>504</v>
      </c>
      <c r="N115" s="3">
        <v>2014420130</v>
      </c>
      <c r="O115" s="3" t="s">
        <v>104</v>
      </c>
      <c r="P115" s="3" t="s">
        <v>105</v>
      </c>
      <c r="Q115" s="4"/>
      <c r="R115" s="3"/>
    </row>
    <row r="116" spans="1:18" ht="45" x14ac:dyDescent="0.15">
      <c r="A116" s="3" t="s">
        <v>533</v>
      </c>
      <c r="B116" s="3" t="s">
        <v>534</v>
      </c>
      <c r="C116" s="3"/>
      <c r="D116" s="3" t="s">
        <v>99</v>
      </c>
      <c r="E116" s="3" t="s">
        <v>40</v>
      </c>
      <c r="F116" s="3" t="s">
        <v>27</v>
      </c>
      <c r="G116" s="3" t="s">
        <v>535</v>
      </c>
      <c r="H116" s="3" t="s">
        <v>536</v>
      </c>
      <c r="I116" s="3" t="s">
        <v>31</v>
      </c>
      <c r="J116" s="3" t="s">
        <v>32</v>
      </c>
      <c r="K116" s="3" t="s">
        <v>104</v>
      </c>
      <c r="L116" s="3" t="s">
        <v>105</v>
      </c>
      <c r="M116" s="3" t="s">
        <v>504</v>
      </c>
      <c r="N116" s="3">
        <v>2014420130</v>
      </c>
      <c r="O116" s="3" t="s">
        <v>104</v>
      </c>
      <c r="P116" s="3" t="s">
        <v>105</v>
      </c>
      <c r="Q116" s="4"/>
      <c r="R116" s="3"/>
    </row>
    <row r="117" spans="1:18" ht="45" x14ac:dyDescent="0.15">
      <c r="A117" s="3" t="s">
        <v>537</v>
      </c>
      <c r="B117" s="3" t="s">
        <v>538</v>
      </c>
      <c r="C117" s="3"/>
      <c r="D117" s="3" t="s">
        <v>99</v>
      </c>
      <c r="E117" s="3" t="s">
        <v>40</v>
      </c>
      <c r="F117" s="3" t="s">
        <v>27</v>
      </c>
      <c r="G117" s="3" t="s">
        <v>539</v>
      </c>
      <c r="H117" s="3" t="s">
        <v>540</v>
      </c>
      <c r="I117" s="3" t="s">
        <v>31</v>
      </c>
      <c r="J117" s="3" t="s">
        <v>32</v>
      </c>
      <c r="K117" s="3" t="s">
        <v>104</v>
      </c>
      <c r="L117" s="3" t="s">
        <v>105</v>
      </c>
      <c r="M117" s="3" t="s">
        <v>504</v>
      </c>
      <c r="N117" s="3">
        <v>2014420130</v>
      </c>
      <c r="O117" s="3" t="s">
        <v>104</v>
      </c>
      <c r="P117" s="3" t="s">
        <v>105</v>
      </c>
      <c r="Q117" s="4"/>
      <c r="R117" s="3"/>
    </row>
    <row r="118" spans="1:18" ht="45" x14ac:dyDescent="0.15">
      <c r="A118" s="3" t="s">
        <v>541</v>
      </c>
      <c r="B118" s="3" t="s">
        <v>542</v>
      </c>
      <c r="C118" s="3"/>
      <c r="D118" s="3" t="s">
        <v>99</v>
      </c>
      <c r="E118" s="3" t="s">
        <v>40</v>
      </c>
      <c r="F118" s="3" t="s">
        <v>33</v>
      </c>
      <c r="G118" s="3" t="s">
        <v>543</v>
      </c>
      <c r="H118" s="3" t="s">
        <v>544</v>
      </c>
      <c r="I118" s="3" t="s">
        <v>31</v>
      </c>
      <c r="J118" s="3" t="s">
        <v>32</v>
      </c>
      <c r="K118" s="3" t="s">
        <v>104</v>
      </c>
      <c r="L118" s="3" t="s">
        <v>105</v>
      </c>
      <c r="M118" s="3" t="s">
        <v>504</v>
      </c>
      <c r="N118" s="3">
        <v>2014420130</v>
      </c>
      <c r="O118" s="3" t="s">
        <v>104</v>
      </c>
      <c r="P118" s="3" t="s">
        <v>105</v>
      </c>
      <c r="Q118" s="4"/>
      <c r="R118" s="3"/>
    </row>
    <row r="119" spans="1:18" ht="45" x14ac:dyDescent="0.15">
      <c r="A119" s="3" t="s">
        <v>545</v>
      </c>
      <c r="B119" s="3" t="s">
        <v>546</v>
      </c>
      <c r="C119" s="3"/>
      <c r="D119" s="3" t="s">
        <v>99</v>
      </c>
      <c r="E119" s="3" t="s">
        <v>40</v>
      </c>
      <c r="F119" s="3" t="s">
        <v>33</v>
      </c>
      <c r="G119" s="3" t="s">
        <v>547</v>
      </c>
      <c r="H119" s="3" t="s">
        <v>548</v>
      </c>
      <c r="I119" s="3" t="s">
        <v>31</v>
      </c>
      <c r="J119" s="3" t="s">
        <v>32</v>
      </c>
      <c r="K119" s="3" t="s">
        <v>104</v>
      </c>
      <c r="L119" s="3" t="s">
        <v>105</v>
      </c>
      <c r="M119" s="3" t="s">
        <v>504</v>
      </c>
      <c r="N119" s="3">
        <v>2014420130</v>
      </c>
      <c r="O119" s="3" t="s">
        <v>104</v>
      </c>
      <c r="P119" s="3" t="s">
        <v>105</v>
      </c>
      <c r="Q119" s="4"/>
      <c r="R119" s="3"/>
    </row>
    <row r="120" spans="1:18" ht="45" x14ac:dyDescent="0.15">
      <c r="A120" s="3" t="s">
        <v>549</v>
      </c>
      <c r="B120" s="3" t="s">
        <v>550</v>
      </c>
      <c r="C120" s="3"/>
      <c r="D120" s="3" t="s">
        <v>99</v>
      </c>
      <c r="E120" s="3" t="s">
        <v>40</v>
      </c>
      <c r="F120" s="3" t="s">
        <v>33</v>
      </c>
      <c r="G120" s="3" t="s">
        <v>551</v>
      </c>
      <c r="H120" s="3" t="s">
        <v>552</v>
      </c>
      <c r="I120" s="3" t="s">
        <v>31</v>
      </c>
      <c r="J120" s="3" t="s">
        <v>32</v>
      </c>
      <c r="K120" s="3" t="s">
        <v>104</v>
      </c>
      <c r="L120" s="3" t="s">
        <v>105</v>
      </c>
      <c r="M120" s="3" t="s">
        <v>504</v>
      </c>
      <c r="N120" s="3">
        <v>2014420130</v>
      </c>
      <c r="O120" s="3" t="s">
        <v>104</v>
      </c>
      <c r="P120" s="3" t="s">
        <v>105</v>
      </c>
      <c r="Q120" s="4"/>
      <c r="R120" s="3"/>
    </row>
    <row r="121" spans="1:18" ht="45" x14ac:dyDescent="0.15">
      <c r="A121" s="3" t="s">
        <v>553</v>
      </c>
      <c r="B121" s="3" t="s">
        <v>554</v>
      </c>
      <c r="C121" s="3"/>
      <c r="D121" s="3" t="s">
        <v>99</v>
      </c>
      <c r="E121" s="3" t="s">
        <v>40</v>
      </c>
      <c r="F121" s="3" t="s">
        <v>33</v>
      </c>
      <c r="G121" s="3" t="s">
        <v>555</v>
      </c>
      <c r="H121" s="3" t="s">
        <v>556</v>
      </c>
      <c r="I121" s="3" t="s">
        <v>31</v>
      </c>
      <c r="J121" s="3" t="s">
        <v>32</v>
      </c>
      <c r="K121" s="3" t="s">
        <v>104</v>
      </c>
      <c r="L121" s="3" t="s">
        <v>105</v>
      </c>
      <c r="M121" s="3" t="s">
        <v>504</v>
      </c>
      <c r="N121" s="3">
        <v>2014420130</v>
      </c>
      <c r="O121" s="3" t="s">
        <v>104</v>
      </c>
      <c r="P121" s="3" t="s">
        <v>105</v>
      </c>
      <c r="Q121" s="4"/>
      <c r="R121" s="3"/>
    </row>
    <row r="122" spans="1:18" ht="45" x14ac:dyDescent="0.15">
      <c r="A122" s="3" t="s">
        <v>557</v>
      </c>
      <c r="B122" s="3" t="s">
        <v>558</v>
      </c>
      <c r="C122" s="3"/>
      <c r="D122" s="3" t="s">
        <v>99</v>
      </c>
      <c r="E122" s="3" t="s">
        <v>40</v>
      </c>
      <c r="F122" s="3" t="s">
        <v>33</v>
      </c>
      <c r="G122" s="3" t="s">
        <v>559</v>
      </c>
      <c r="H122" s="3" t="s">
        <v>560</v>
      </c>
      <c r="I122" s="3" t="s">
        <v>31</v>
      </c>
      <c r="J122" s="3" t="s">
        <v>32</v>
      </c>
      <c r="K122" s="3" t="s">
        <v>104</v>
      </c>
      <c r="L122" s="3" t="s">
        <v>105</v>
      </c>
      <c r="M122" s="3" t="s">
        <v>504</v>
      </c>
      <c r="N122" s="3">
        <v>2014420130</v>
      </c>
      <c r="O122" s="3" t="s">
        <v>104</v>
      </c>
      <c r="P122" s="3" t="s">
        <v>105</v>
      </c>
      <c r="Q122" s="4"/>
      <c r="R122" s="3"/>
    </row>
    <row r="123" spans="1:18" ht="45" x14ac:dyDescent="0.15">
      <c r="A123" s="3" t="s">
        <v>561</v>
      </c>
      <c r="B123" s="3" t="s">
        <v>562</v>
      </c>
      <c r="C123" s="3"/>
      <c r="D123" s="3" t="s">
        <v>99</v>
      </c>
      <c r="E123" s="3" t="s">
        <v>40</v>
      </c>
      <c r="F123" s="3" t="s">
        <v>33</v>
      </c>
      <c r="G123" s="3" t="s">
        <v>563</v>
      </c>
      <c r="H123" s="3" t="s">
        <v>564</v>
      </c>
      <c r="I123" s="3" t="s">
        <v>565</v>
      </c>
      <c r="J123" s="3" t="s">
        <v>566</v>
      </c>
      <c r="K123" s="3" t="s">
        <v>104</v>
      </c>
      <c r="L123" s="3" t="s">
        <v>105</v>
      </c>
      <c r="M123" s="3" t="s">
        <v>567</v>
      </c>
      <c r="N123" s="3">
        <v>2014420055</v>
      </c>
      <c r="O123" s="3" t="s">
        <v>104</v>
      </c>
      <c r="P123" s="3" t="s">
        <v>105</v>
      </c>
      <c r="Q123" s="4"/>
      <c r="R123" s="3"/>
    </row>
    <row r="124" spans="1:18" ht="45" x14ac:dyDescent="0.15">
      <c r="A124" s="3" t="s">
        <v>568</v>
      </c>
      <c r="B124" s="3" t="s">
        <v>569</v>
      </c>
      <c r="C124" s="3"/>
      <c r="D124" s="3" t="s">
        <v>99</v>
      </c>
      <c r="E124" s="3" t="s">
        <v>40</v>
      </c>
      <c r="F124" s="3" t="s">
        <v>33</v>
      </c>
      <c r="G124" s="3" t="s">
        <v>570</v>
      </c>
      <c r="H124" s="3" t="s">
        <v>571</v>
      </c>
      <c r="I124" s="3" t="s">
        <v>565</v>
      </c>
      <c r="J124" s="3" t="s">
        <v>566</v>
      </c>
      <c r="K124" s="3" t="s">
        <v>104</v>
      </c>
      <c r="L124" s="3" t="s">
        <v>105</v>
      </c>
      <c r="M124" s="3" t="s">
        <v>567</v>
      </c>
      <c r="N124" s="3">
        <v>2014420055</v>
      </c>
      <c r="O124" s="3" t="s">
        <v>104</v>
      </c>
      <c r="P124" s="3" t="s">
        <v>105</v>
      </c>
      <c r="Q124" s="4"/>
      <c r="R124" s="3"/>
    </row>
    <row r="125" spans="1:18" ht="45" x14ac:dyDescent="0.15">
      <c r="A125" s="3" t="s">
        <v>572</v>
      </c>
      <c r="B125" s="3" t="s">
        <v>573</v>
      </c>
      <c r="C125" s="3"/>
      <c r="D125" s="3" t="s">
        <v>99</v>
      </c>
      <c r="E125" s="3" t="s">
        <v>40</v>
      </c>
      <c r="F125" s="3" t="s">
        <v>33</v>
      </c>
      <c r="G125" s="3" t="s">
        <v>574</v>
      </c>
      <c r="H125" s="3" t="s">
        <v>575</v>
      </c>
      <c r="I125" s="3" t="s">
        <v>565</v>
      </c>
      <c r="J125" s="3" t="s">
        <v>566</v>
      </c>
      <c r="K125" s="3" t="s">
        <v>104</v>
      </c>
      <c r="L125" s="3" t="s">
        <v>105</v>
      </c>
      <c r="M125" s="3" t="s">
        <v>567</v>
      </c>
      <c r="N125" s="3">
        <v>2014420055</v>
      </c>
      <c r="O125" s="3" t="s">
        <v>104</v>
      </c>
      <c r="P125" s="3" t="s">
        <v>105</v>
      </c>
      <c r="Q125" s="4"/>
      <c r="R125" s="3"/>
    </row>
    <row r="126" spans="1:18" ht="45" x14ac:dyDescent="0.15">
      <c r="A126" s="3" t="s">
        <v>576</v>
      </c>
      <c r="B126" s="3" t="s">
        <v>577</v>
      </c>
      <c r="C126" s="3"/>
      <c r="D126" s="3" t="s">
        <v>99</v>
      </c>
      <c r="E126" s="3" t="s">
        <v>40</v>
      </c>
      <c r="F126" s="3" t="s">
        <v>33</v>
      </c>
      <c r="G126" s="3" t="s">
        <v>578</v>
      </c>
      <c r="H126" s="3" t="s">
        <v>579</v>
      </c>
      <c r="I126" s="3" t="s">
        <v>565</v>
      </c>
      <c r="J126" s="3" t="s">
        <v>566</v>
      </c>
      <c r="K126" s="3" t="s">
        <v>104</v>
      </c>
      <c r="L126" s="3" t="s">
        <v>105</v>
      </c>
      <c r="M126" s="3" t="s">
        <v>567</v>
      </c>
      <c r="N126" s="3">
        <v>2014420055</v>
      </c>
      <c r="O126" s="3" t="s">
        <v>104</v>
      </c>
      <c r="P126" s="3" t="s">
        <v>105</v>
      </c>
      <c r="Q126" s="4"/>
      <c r="R126" s="3"/>
    </row>
    <row r="127" spans="1:18" ht="45" x14ac:dyDescent="0.15">
      <c r="A127" s="3" t="s">
        <v>580</v>
      </c>
      <c r="B127" s="3" t="s">
        <v>581</v>
      </c>
      <c r="C127" s="3"/>
      <c r="D127" s="3" t="s">
        <v>99</v>
      </c>
      <c r="E127" s="3" t="s">
        <v>40</v>
      </c>
      <c r="F127" s="3" t="s">
        <v>33</v>
      </c>
      <c r="G127" s="3" t="s">
        <v>582</v>
      </c>
      <c r="H127" s="3" t="s">
        <v>583</v>
      </c>
      <c r="I127" s="3" t="s">
        <v>565</v>
      </c>
      <c r="J127" s="3" t="s">
        <v>566</v>
      </c>
      <c r="K127" s="3" t="s">
        <v>104</v>
      </c>
      <c r="L127" s="3" t="s">
        <v>105</v>
      </c>
      <c r="M127" s="3" t="s">
        <v>567</v>
      </c>
      <c r="N127" s="3">
        <v>2014420055</v>
      </c>
      <c r="O127" s="3" t="s">
        <v>104</v>
      </c>
      <c r="P127" s="3" t="s">
        <v>105</v>
      </c>
      <c r="Q127" s="4"/>
      <c r="R127" s="3"/>
    </row>
    <row r="128" spans="1:18" ht="45" x14ac:dyDescent="0.15">
      <c r="A128" s="3" t="s">
        <v>584</v>
      </c>
      <c r="B128" s="3" t="s">
        <v>585</v>
      </c>
      <c r="C128" s="3"/>
      <c r="D128" s="3" t="s">
        <v>99</v>
      </c>
      <c r="E128" s="3" t="s">
        <v>40</v>
      </c>
      <c r="F128" s="3" t="s">
        <v>33</v>
      </c>
      <c r="G128" s="3" t="s">
        <v>586</v>
      </c>
      <c r="H128" s="3" t="s">
        <v>587</v>
      </c>
      <c r="I128" s="3" t="s">
        <v>565</v>
      </c>
      <c r="J128" s="3" t="s">
        <v>566</v>
      </c>
      <c r="K128" s="3" t="s">
        <v>104</v>
      </c>
      <c r="L128" s="3" t="s">
        <v>105</v>
      </c>
      <c r="M128" s="3" t="s">
        <v>567</v>
      </c>
      <c r="N128" s="3">
        <v>2014420055</v>
      </c>
      <c r="O128" s="3" t="s">
        <v>104</v>
      </c>
      <c r="P128" s="3" t="s">
        <v>105</v>
      </c>
      <c r="Q128" s="4"/>
      <c r="R128" s="3"/>
    </row>
    <row r="129" spans="1:18" ht="45" x14ac:dyDescent="0.15">
      <c r="A129" s="3" t="s">
        <v>588</v>
      </c>
      <c r="B129" s="3" t="s">
        <v>589</v>
      </c>
      <c r="C129" s="3"/>
      <c r="D129" s="3" t="s">
        <v>99</v>
      </c>
      <c r="E129" s="3" t="s">
        <v>40</v>
      </c>
      <c r="F129" s="3" t="s">
        <v>33</v>
      </c>
      <c r="G129" s="3" t="s">
        <v>590</v>
      </c>
      <c r="H129" s="3" t="s">
        <v>591</v>
      </c>
      <c r="I129" s="3" t="s">
        <v>565</v>
      </c>
      <c r="J129" s="3" t="s">
        <v>566</v>
      </c>
      <c r="K129" s="3" t="s">
        <v>104</v>
      </c>
      <c r="L129" s="3" t="s">
        <v>105</v>
      </c>
      <c r="M129" s="3" t="s">
        <v>567</v>
      </c>
      <c r="N129" s="3">
        <v>2014420055</v>
      </c>
      <c r="O129" s="3" t="s">
        <v>104</v>
      </c>
      <c r="P129" s="3" t="s">
        <v>105</v>
      </c>
      <c r="Q129" s="4"/>
      <c r="R129" s="3"/>
    </row>
    <row r="130" spans="1:18" ht="45" x14ac:dyDescent="0.15">
      <c r="A130" s="3" t="s">
        <v>592</v>
      </c>
      <c r="B130" s="3" t="s">
        <v>593</v>
      </c>
      <c r="C130" s="3"/>
      <c r="D130" s="3" t="s">
        <v>99</v>
      </c>
      <c r="E130" s="3" t="s">
        <v>40</v>
      </c>
      <c r="F130" s="3" t="s">
        <v>33</v>
      </c>
      <c r="G130" s="3" t="s">
        <v>594</v>
      </c>
      <c r="H130" s="3" t="s">
        <v>595</v>
      </c>
      <c r="I130" s="3" t="s">
        <v>565</v>
      </c>
      <c r="J130" s="3" t="s">
        <v>566</v>
      </c>
      <c r="K130" s="3" t="s">
        <v>104</v>
      </c>
      <c r="L130" s="3" t="s">
        <v>105</v>
      </c>
      <c r="M130" s="3" t="s">
        <v>567</v>
      </c>
      <c r="N130" s="3">
        <v>2014420055</v>
      </c>
      <c r="O130" s="3" t="s">
        <v>104</v>
      </c>
      <c r="P130" s="3" t="s">
        <v>105</v>
      </c>
      <c r="Q130" s="4"/>
      <c r="R130" s="3"/>
    </row>
    <row r="131" spans="1:18" ht="45" x14ac:dyDescent="0.15">
      <c r="A131" s="3" t="s">
        <v>596</v>
      </c>
      <c r="B131" s="3" t="s">
        <v>597</v>
      </c>
      <c r="C131" s="3"/>
      <c r="D131" s="3" t="s">
        <v>99</v>
      </c>
      <c r="E131" s="3" t="s">
        <v>40</v>
      </c>
      <c r="F131" s="3" t="s">
        <v>33</v>
      </c>
      <c r="G131" s="3" t="s">
        <v>598</v>
      </c>
      <c r="H131" s="3" t="s">
        <v>599</v>
      </c>
      <c r="I131" s="3" t="s">
        <v>565</v>
      </c>
      <c r="J131" s="3" t="s">
        <v>566</v>
      </c>
      <c r="K131" s="3" t="s">
        <v>104</v>
      </c>
      <c r="L131" s="3" t="s">
        <v>105</v>
      </c>
      <c r="M131" s="3" t="s">
        <v>567</v>
      </c>
      <c r="N131" s="3">
        <v>2014420055</v>
      </c>
      <c r="O131" s="3" t="s">
        <v>104</v>
      </c>
      <c r="P131" s="3" t="s">
        <v>105</v>
      </c>
      <c r="Q131" s="4"/>
      <c r="R131" s="3"/>
    </row>
    <row r="132" spans="1:18" ht="45" x14ac:dyDescent="0.15">
      <c r="A132" s="3" t="s">
        <v>600</v>
      </c>
      <c r="B132" s="3" t="s">
        <v>601</v>
      </c>
      <c r="C132" s="3"/>
      <c r="D132" s="3" t="s">
        <v>99</v>
      </c>
      <c r="E132" s="3" t="s">
        <v>40</v>
      </c>
      <c r="F132" s="3" t="s">
        <v>33</v>
      </c>
      <c r="G132" s="3" t="s">
        <v>602</v>
      </c>
      <c r="H132" s="3" t="s">
        <v>603</v>
      </c>
      <c r="I132" s="3" t="s">
        <v>565</v>
      </c>
      <c r="J132" s="3" t="s">
        <v>566</v>
      </c>
      <c r="K132" s="3" t="s">
        <v>104</v>
      </c>
      <c r="L132" s="3" t="s">
        <v>105</v>
      </c>
      <c r="M132" s="3" t="s">
        <v>567</v>
      </c>
      <c r="N132" s="3">
        <v>2014420055</v>
      </c>
      <c r="O132" s="3" t="s">
        <v>104</v>
      </c>
      <c r="P132" s="3" t="s">
        <v>105</v>
      </c>
      <c r="Q132" s="4"/>
      <c r="R132" s="3"/>
    </row>
    <row r="133" spans="1:18" ht="45" x14ac:dyDescent="0.15">
      <c r="A133" s="3" t="s">
        <v>604</v>
      </c>
      <c r="B133" s="3" t="s">
        <v>605</v>
      </c>
      <c r="C133" s="3"/>
      <c r="D133" s="3" t="s">
        <v>99</v>
      </c>
      <c r="E133" s="3" t="s">
        <v>40</v>
      </c>
      <c r="F133" s="3" t="s">
        <v>33</v>
      </c>
      <c r="G133" s="3" t="s">
        <v>606</v>
      </c>
      <c r="H133" s="3" t="s">
        <v>607</v>
      </c>
      <c r="I133" s="3" t="s">
        <v>565</v>
      </c>
      <c r="J133" s="3" t="s">
        <v>566</v>
      </c>
      <c r="K133" s="3" t="s">
        <v>104</v>
      </c>
      <c r="L133" s="3" t="s">
        <v>105</v>
      </c>
      <c r="M133" s="3" t="s">
        <v>567</v>
      </c>
      <c r="N133" s="3">
        <v>2014420055</v>
      </c>
      <c r="O133" s="3" t="s">
        <v>104</v>
      </c>
      <c r="P133" s="3" t="s">
        <v>105</v>
      </c>
      <c r="Q133" s="4"/>
      <c r="R133" s="3"/>
    </row>
    <row r="134" spans="1:18" ht="45" x14ac:dyDescent="0.15">
      <c r="A134" s="3" t="s">
        <v>608</v>
      </c>
      <c r="B134" s="3" t="s">
        <v>609</v>
      </c>
      <c r="C134" s="3"/>
      <c r="D134" s="3" t="s">
        <v>99</v>
      </c>
      <c r="E134" s="3" t="s">
        <v>40</v>
      </c>
      <c r="F134" s="3" t="s">
        <v>33</v>
      </c>
      <c r="G134" s="3" t="s">
        <v>610</v>
      </c>
      <c r="H134" s="3" t="s">
        <v>611</v>
      </c>
      <c r="I134" s="3" t="s">
        <v>565</v>
      </c>
      <c r="J134" s="3" t="s">
        <v>566</v>
      </c>
      <c r="K134" s="3" t="s">
        <v>104</v>
      </c>
      <c r="L134" s="3" t="s">
        <v>105</v>
      </c>
      <c r="M134" s="3" t="s">
        <v>567</v>
      </c>
      <c r="N134" s="3">
        <v>2014420055</v>
      </c>
      <c r="O134" s="3" t="s">
        <v>104</v>
      </c>
      <c r="P134" s="3" t="s">
        <v>105</v>
      </c>
      <c r="Q134" s="4"/>
      <c r="R134" s="3"/>
    </row>
    <row r="135" spans="1:18" ht="45" x14ac:dyDescent="0.15">
      <c r="A135" s="3" t="s">
        <v>612</v>
      </c>
      <c r="B135" s="3" t="s">
        <v>613</v>
      </c>
      <c r="C135" s="3"/>
      <c r="D135" s="3" t="s">
        <v>99</v>
      </c>
      <c r="E135" s="3" t="s">
        <v>40</v>
      </c>
      <c r="F135" s="3" t="s">
        <v>33</v>
      </c>
      <c r="G135" s="3" t="s">
        <v>614</v>
      </c>
      <c r="H135" s="3" t="s">
        <v>615</v>
      </c>
      <c r="I135" s="3" t="s">
        <v>565</v>
      </c>
      <c r="J135" s="3" t="s">
        <v>566</v>
      </c>
      <c r="K135" s="3" t="s">
        <v>104</v>
      </c>
      <c r="L135" s="3" t="s">
        <v>105</v>
      </c>
      <c r="M135" s="3" t="s">
        <v>567</v>
      </c>
      <c r="N135" s="3">
        <v>2014420055</v>
      </c>
      <c r="O135" s="3" t="s">
        <v>104</v>
      </c>
      <c r="P135" s="3" t="s">
        <v>105</v>
      </c>
      <c r="Q135" s="4"/>
      <c r="R135" s="3"/>
    </row>
    <row r="136" spans="1:18" ht="45" x14ac:dyDescent="0.15">
      <c r="A136" s="3" t="s">
        <v>616</v>
      </c>
      <c r="B136" s="3" t="s">
        <v>617</v>
      </c>
      <c r="C136" s="3"/>
      <c r="D136" s="3" t="s">
        <v>99</v>
      </c>
      <c r="E136" s="3" t="s">
        <v>40</v>
      </c>
      <c r="F136" s="3" t="s">
        <v>35</v>
      </c>
      <c r="G136" s="3" t="s">
        <v>618</v>
      </c>
      <c r="H136" s="3" t="s">
        <v>619</v>
      </c>
      <c r="I136" s="3" t="s">
        <v>565</v>
      </c>
      <c r="J136" s="3" t="s">
        <v>566</v>
      </c>
      <c r="K136" s="3" t="s">
        <v>104</v>
      </c>
      <c r="L136" s="3" t="s">
        <v>105</v>
      </c>
      <c r="M136" s="3" t="s">
        <v>567</v>
      </c>
      <c r="N136" s="3">
        <v>2014420055</v>
      </c>
      <c r="O136" s="3" t="s">
        <v>104</v>
      </c>
      <c r="P136" s="3" t="s">
        <v>105</v>
      </c>
      <c r="Q136" s="4"/>
      <c r="R136" s="3"/>
    </row>
    <row r="137" spans="1:18" ht="45" x14ac:dyDescent="0.15">
      <c r="A137" s="3" t="s">
        <v>620</v>
      </c>
      <c r="B137" s="3" t="s">
        <v>621</v>
      </c>
      <c r="C137" s="3"/>
      <c r="D137" s="3" t="s">
        <v>99</v>
      </c>
      <c r="E137" s="3" t="s">
        <v>40</v>
      </c>
      <c r="F137" s="3" t="s">
        <v>35</v>
      </c>
      <c r="G137" s="3" t="s">
        <v>622</v>
      </c>
      <c r="H137" s="3" t="s">
        <v>623</v>
      </c>
      <c r="I137" s="3" t="s">
        <v>565</v>
      </c>
      <c r="J137" s="3" t="s">
        <v>566</v>
      </c>
      <c r="K137" s="3" t="s">
        <v>104</v>
      </c>
      <c r="L137" s="3" t="s">
        <v>105</v>
      </c>
      <c r="M137" s="3" t="s">
        <v>567</v>
      </c>
      <c r="N137" s="3">
        <v>2014420055</v>
      </c>
      <c r="O137" s="3" t="s">
        <v>104</v>
      </c>
      <c r="P137" s="3" t="s">
        <v>105</v>
      </c>
      <c r="Q137" s="4"/>
      <c r="R137" s="3"/>
    </row>
    <row r="138" spans="1:18" ht="45" x14ac:dyDescent="0.15">
      <c r="A138" s="3" t="s">
        <v>624</v>
      </c>
      <c r="B138" s="3" t="s">
        <v>625</v>
      </c>
      <c r="C138" s="3"/>
      <c r="D138" s="3" t="s">
        <v>99</v>
      </c>
      <c r="E138" s="3" t="s">
        <v>40</v>
      </c>
      <c r="F138" s="3" t="s">
        <v>35</v>
      </c>
      <c r="G138" s="3" t="s">
        <v>626</v>
      </c>
      <c r="H138" s="3" t="s">
        <v>627</v>
      </c>
      <c r="I138" s="3" t="s">
        <v>53</v>
      </c>
      <c r="J138" s="3">
        <v>2009420021</v>
      </c>
      <c r="K138" s="3" t="s">
        <v>104</v>
      </c>
      <c r="L138" s="3" t="s">
        <v>105</v>
      </c>
      <c r="M138" s="3" t="s">
        <v>628</v>
      </c>
      <c r="N138" s="3">
        <v>2014440204</v>
      </c>
      <c r="O138" s="3" t="s">
        <v>104</v>
      </c>
      <c r="P138" s="3" t="s">
        <v>105</v>
      </c>
      <c r="Q138" s="4"/>
      <c r="R138" s="3"/>
    </row>
    <row r="139" spans="1:18" ht="45" x14ac:dyDescent="0.15">
      <c r="A139" s="3" t="s">
        <v>629</v>
      </c>
      <c r="B139" s="3" t="s">
        <v>630</v>
      </c>
      <c r="C139" s="3"/>
      <c r="D139" s="3" t="s">
        <v>99</v>
      </c>
      <c r="E139" s="3" t="s">
        <v>40</v>
      </c>
      <c r="F139" s="3" t="s">
        <v>35</v>
      </c>
      <c r="G139" s="3" t="s">
        <v>631</v>
      </c>
      <c r="H139" s="3" t="s">
        <v>632</v>
      </c>
      <c r="I139" s="3" t="s">
        <v>53</v>
      </c>
      <c r="J139" s="3">
        <v>2009420021</v>
      </c>
      <c r="K139" s="3" t="s">
        <v>104</v>
      </c>
      <c r="L139" s="3" t="s">
        <v>105</v>
      </c>
      <c r="M139" s="3" t="s">
        <v>628</v>
      </c>
      <c r="N139" s="3">
        <v>2014440204</v>
      </c>
      <c r="O139" s="3" t="s">
        <v>104</v>
      </c>
      <c r="P139" s="3" t="s">
        <v>105</v>
      </c>
      <c r="Q139" s="4"/>
      <c r="R139" s="3"/>
    </row>
    <row r="140" spans="1:18" ht="45" x14ac:dyDescent="0.15">
      <c r="A140" s="3" t="s">
        <v>633</v>
      </c>
      <c r="B140" s="3" t="s">
        <v>634</v>
      </c>
      <c r="C140" s="3"/>
      <c r="D140" s="3" t="s">
        <v>99</v>
      </c>
      <c r="E140" s="3" t="s">
        <v>40</v>
      </c>
      <c r="F140" s="3" t="s">
        <v>35</v>
      </c>
      <c r="G140" s="3" t="s">
        <v>635</v>
      </c>
      <c r="H140" s="3" t="s">
        <v>636</v>
      </c>
      <c r="I140" s="3" t="s">
        <v>53</v>
      </c>
      <c r="J140" s="3">
        <v>2009420021</v>
      </c>
      <c r="K140" s="3" t="s">
        <v>104</v>
      </c>
      <c r="L140" s="3" t="s">
        <v>105</v>
      </c>
      <c r="M140" s="3" t="s">
        <v>628</v>
      </c>
      <c r="N140" s="3">
        <v>2014440204</v>
      </c>
      <c r="O140" s="3" t="s">
        <v>104</v>
      </c>
      <c r="P140" s="3" t="s">
        <v>105</v>
      </c>
      <c r="Q140" s="4"/>
      <c r="R140" s="3"/>
    </row>
    <row r="141" spans="1:18" ht="45" x14ac:dyDescent="0.15">
      <c r="A141" s="3" t="s">
        <v>637</v>
      </c>
      <c r="B141" s="3" t="s">
        <v>638</v>
      </c>
      <c r="C141" s="3"/>
      <c r="D141" s="3" t="s">
        <v>99</v>
      </c>
      <c r="E141" s="3" t="s">
        <v>40</v>
      </c>
      <c r="F141" s="3" t="s">
        <v>35</v>
      </c>
      <c r="G141" s="3" t="s">
        <v>639</v>
      </c>
      <c r="H141" s="3" t="s">
        <v>640</v>
      </c>
      <c r="I141" s="3" t="s">
        <v>53</v>
      </c>
      <c r="J141" s="3">
        <v>2009420021</v>
      </c>
      <c r="K141" s="3" t="s">
        <v>104</v>
      </c>
      <c r="L141" s="3" t="s">
        <v>105</v>
      </c>
      <c r="M141" s="3" t="s">
        <v>628</v>
      </c>
      <c r="N141" s="3">
        <v>2014440204</v>
      </c>
      <c r="O141" s="3" t="s">
        <v>104</v>
      </c>
      <c r="P141" s="3" t="s">
        <v>105</v>
      </c>
      <c r="Q141" s="4"/>
      <c r="R141" s="3"/>
    </row>
    <row r="142" spans="1:18" ht="45" x14ac:dyDescent="0.15">
      <c r="A142" s="3" t="s">
        <v>641</v>
      </c>
      <c r="B142" s="3" t="s">
        <v>642</v>
      </c>
      <c r="C142" s="3"/>
      <c r="D142" s="3" t="s">
        <v>99</v>
      </c>
      <c r="E142" s="3" t="s">
        <v>40</v>
      </c>
      <c r="F142" s="3" t="s">
        <v>35</v>
      </c>
      <c r="G142" s="3" t="s">
        <v>643</v>
      </c>
      <c r="H142" s="3" t="s">
        <v>644</v>
      </c>
      <c r="I142" s="3" t="s">
        <v>53</v>
      </c>
      <c r="J142" s="3">
        <v>2009420021</v>
      </c>
      <c r="K142" s="3" t="s">
        <v>104</v>
      </c>
      <c r="L142" s="3" t="s">
        <v>105</v>
      </c>
      <c r="M142" s="3" t="s">
        <v>628</v>
      </c>
      <c r="N142" s="3">
        <v>2014440204</v>
      </c>
      <c r="O142" s="3" t="s">
        <v>104</v>
      </c>
      <c r="P142" s="3" t="s">
        <v>105</v>
      </c>
      <c r="Q142" s="4"/>
      <c r="R142" s="3"/>
    </row>
    <row r="143" spans="1:18" ht="45" x14ac:dyDescent="0.15">
      <c r="A143" s="3" t="s">
        <v>645</v>
      </c>
      <c r="B143" s="3" t="s">
        <v>646</v>
      </c>
      <c r="C143" s="3"/>
      <c r="D143" s="3" t="s">
        <v>99</v>
      </c>
      <c r="E143" s="3" t="s">
        <v>40</v>
      </c>
      <c r="F143" s="3" t="s">
        <v>35</v>
      </c>
      <c r="G143" s="3" t="s">
        <v>647</v>
      </c>
      <c r="H143" s="3" t="s">
        <v>648</v>
      </c>
      <c r="I143" s="3" t="s">
        <v>53</v>
      </c>
      <c r="J143" s="3">
        <v>2009420021</v>
      </c>
      <c r="K143" s="3" t="s">
        <v>104</v>
      </c>
      <c r="L143" s="3" t="s">
        <v>105</v>
      </c>
      <c r="M143" s="3" t="s">
        <v>628</v>
      </c>
      <c r="N143" s="3">
        <v>2014440204</v>
      </c>
      <c r="O143" s="3" t="s">
        <v>104</v>
      </c>
      <c r="P143" s="3" t="s">
        <v>105</v>
      </c>
      <c r="Q143" s="4"/>
      <c r="R143" s="3"/>
    </row>
    <row r="144" spans="1:18" ht="45" x14ac:dyDescent="0.15">
      <c r="A144" s="3" t="s">
        <v>649</v>
      </c>
      <c r="B144" s="3" t="s">
        <v>650</v>
      </c>
      <c r="C144" s="3"/>
      <c r="D144" s="3" t="s">
        <v>99</v>
      </c>
      <c r="E144" s="3" t="s">
        <v>40</v>
      </c>
      <c r="F144" s="3" t="s">
        <v>35</v>
      </c>
      <c r="G144" s="3" t="s">
        <v>651</v>
      </c>
      <c r="H144" s="3" t="s">
        <v>652</v>
      </c>
      <c r="I144" s="3" t="s">
        <v>53</v>
      </c>
      <c r="J144" s="3">
        <v>2009420021</v>
      </c>
      <c r="K144" s="3" t="s">
        <v>104</v>
      </c>
      <c r="L144" s="3" t="s">
        <v>105</v>
      </c>
      <c r="M144" s="3" t="s">
        <v>628</v>
      </c>
      <c r="N144" s="3">
        <v>2014440204</v>
      </c>
      <c r="O144" s="3" t="s">
        <v>104</v>
      </c>
      <c r="P144" s="3" t="s">
        <v>105</v>
      </c>
      <c r="Q144" s="4"/>
      <c r="R144" s="3"/>
    </row>
    <row r="145" spans="1:18" ht="45" x14ac:dyDescent="0.15">
      <c r="A145" s="3" t="s">
        <v>653</v>
      </c>
      <c r="B145" s="3" t="s">
        <v>654</v>
      </c>
      <c r="C145" s="3"/>
      <c r="D145" s="3" t="s">
        <v>99</v>
      </c>
      <c r="E145" s="3" t="s">
        <v>40</v>
      </c>
      <c r="F145" s="3" t="s">
        <v>35</v>
      </c>
      <c r="G145" s="3" t="s">
        <v>655</v>
      </c>
      <c r="H145" s="3" t="s">
        <v>656</v>
      </c>
      <c r="I145" s="3" t="s">
        <v>53</v>
      </c>
      <c r="J145" s="3">
        <v>2009420021</v>
      </c>
      <c r="K145" s="3" t="s">
        <v>104</v>
      </c>
      <c r="L145" s="3" t="s">
        <v>105</v>
      </c>
      <c r="M145" s="3" t="s">
        <v>628</v>
      </c>
      <c r="N145" s="3">
        <v>2014440204</v>
      </c>
      <c r="O145" s="3" t="s">
        <v>104</v>
      </c>
      <c r="P145" s="3" t="s">
        <v>105</v>
      </c>
      <c r="Q145" s="4"/>
      <c r="R145" s="3"/>
    </row>
    <row r="146" spans="1:18" ht="45" x14ac:dyDescent="0.15">
      <c r="A146" s="3" t="s">
        <v>657</v>
      </c>
      <c r="B146" s="3" t="s">
        <v>658</v>
      </c>
      <c r="C146" s="3"/>
      <c r="D146" s="3" t="s">
        <v>99</v>
      </c>
      <c r="E146" s="3" t="s">
        <v>40</v>
      </c>
      <c r="F146" s="3" t="s">
        <v>35</v>
      </c>
      <c r="G146" s="3" t="s">
        <v>659</v>
      </c>
      <c r="H146" s="3" t="s">
        <v>660</v>
      </c>
      <c r="I146" s="3" t="s">
        <v>53</v>
      </c>
      <c r="J146" s="3">
        <v>2009420021</v>
      </c>
      <c r="K146" s="3" t="s">
        <v>104</v>
      </c>
      <c r="L146" s="3" t="s">
        <v>105</v>
      </c>
      <c r="M146" s="3" t="s">
        <v>628</v>
      </c>
      <c r="N146" s="3">
        <v>2014440204</v>
      </c>
      <c r="O146" s="3" t="s">
        <v>104</v>
      </c>
      <c r="P146" s="3" t="s">
        <v>105</v>
      </c>
      <c r="Q146" s="4"/>
      <c r="R146" s="3"/>
    </row>
    <row r="147" spans="1:18" ht="45" x14ac:dyDescent="0.15">
      <c r="A147" s="3" t="s">
        <v>661</v>
      </c>
      <c r="B147" s="3" t="s">
        <v>662</v>
      </c>
      <c r="C147" s="3"/>
      <c r="D147" s="3" t="s">
        <v>99</v>
      </c>
      <c r="E147" s="3" t="s">
        <v>40</v>
      </c>
      <c r="F147" s="3" t="s">
        <v>35</v>
      </c>
      <c r="G147" s="3" t="s">
        <v>663</v>
      </c>
      <c r="H147" s="3" t="s">
        <v>664</v>
      </c>
      <c r="I147" s="3" t="s">
        <v>53</v>
      </c>
      <c r="J147" s="3">
        <v>2009420021</v>
      </c>
      <c r="K147" s="3" t="s">
        <v>104</v>
      </c>
      <c r="L147" s="3" t="s">
        <v>105</v>
      </c>
      <c r="M147" s="3" t="s">
        <v>628</v>
      </c>
      <c r="N147" s="3">
        <v>2014440204</v>
      </c>
      <c r="O147" s="3" t="s">
        <v>104</v>
      </c>
      <c r="P147" s="3" t="s">
        <v>105</v>
      </c>
      <c r="Q147" s="4"/>
      <c r="R147" s="3"/>
    </row>
    <row r="148" spans="1:18" ht="45" x14ac:dyDescent="0.15">
      <c r="A148" s="3" t="s">
        <v>665</v>
      </c>
      <c r="B148" s="3" t="s">
        <v>666</v>
      </c>
      <c r="C148" s="3"/>
      <c r="D148" s="3" t="s">
        <v>99</v>
      </c>
      <c r="E148" s="3" t="s">
        <v>40</v>
      </c>
      <c r="F148" s="3" t="s">
        <v>35</v>
      </c>
      <c r="G148" s="3" t="s">
        <v>667</v>
      </c>
      <c r="H148" s="3" t="s">
        <v>668</v>
      </c>
      <c r="I148" s="3" t="s">
        <v>53</v>
      </c>
      <c r="J148" s="3">
        <v>2009420021</v>
      </c>
      <c r="K148" s="3" t="s">
        <v>104</v>
      </c>
      <c r="L148" s="3" t="s">
        <v>105</v>
      </c>
      <c r="M148" s="3" t="s">
        <v>628</v>
      </c>
      <c r="N148" s="3">
        <v>2014440204</v>
      </c>
      <c r="O148" s="3" t="s">
        <v>104</v>
      </c>
      <c r="P148" s="3" t="s">
        <v>105</v>
      </c>
      <c r="Q148" s="4"/>
      <c r="R148" s="3"/>
    </row>
    <row r="149" spans="1:18" ht="45" x14ac:dyDescent="0.15">
      <c r="A149" s="3" t="s">
        <v>669</v>
      </c>
      <c r="B149" s="3" t="s">
        <v>670</v>
      </c>
      <c r="C149" s="3"/>
      <c r="D149" s="3" t="s">
        <v>99</v>
      </c>
      <c r="E149" s="3" t="s">
        <v>40</v>
      </c>
      <c r="F149" s="3" t="s">
        <v>35</v>
      </c>
      <c r="G149" s="3" t="s">
        <v>671</v>
      </c>
      <c r="H149" s="3" t="s">
        <v>672</v>
      </c>
      <c r="I149" s="3" t="s">
        <v>53</v>
      </c>
      <c r="J149" s="3">
        <v>2009420021</v>
      </c>
      <c r="K149" s="3" t="s">
        <v>104</v>
      </c>
      <c r="L149" s="3" t="s">
        <v>105</v>
      </c>
      <c r="M149" s="3" t="s">
        <v>628</v>
      </c>
      <c r="N149" s="3">
        <v>2014440204</v>
      </c>
      <c r="O149" s="3" t="s">
        <v>104</v>
      </c>
      <c r="P149" s="3" t="s">
        <v>105</v>
      </c>
      <c r="Q149" s="4"/>
      <c r="R149" s="3"/>
    </row>
    <row r="150" spans="1:18" ht="45" x14ac:dyDescent="0.15">
      <c r="A150" s="3" t="s">
        <v>673</v>
      </c>
      <c r="B150" s="3" t="s">
        <v>674</v>
      </c>
      <c r="C150" s="3"/>
      <c r="D150" s="3" t="s">
        <v>99</v>
      </c>
      <c r="E150" s="3" t="s">
        <v>40</v>
      </c>
      <c r="F150" s="3" t="s">
        <v>35</v>
      </c>
      <c r="G150" s="3" t="s">
        <v>675</v>
      </c>
      <c r="H150" s="3" t="s">
        <v>676</v>
      </c>
      <c r="I150" s="3" t="s">
        <v>53</v>
      </c>
      <c r="J150" s="3">
        <v>2009420021</v>
      </c>
      <c r="K150" s="3" t="s">
        <v>104</v>
      </c>
      <c r="L150" s="3" t="s">
        <v>105</v>
      </c>
      <c r="M150" s="3" t="s">
        <v>628</v>
      </c>
      <c r="N150" s="3">
        <v>2014440204</v>
      </c>
      <c r="O150" s="3" t="s">
        <v>104</v>
      </c>
      <c r="P150" s="3" t="s">
        <v>105</v>
      </c>
      <c r="Q150" s="4"/>
      <c r="R150" s="3"/>
    </row>
    <row r="151" spans="1:18" ht="45" x14ac:dyDescent="0.15">
      <c r="A151" s="3" t="s">
        <v>677</v>
      </c>
      <c r="B151" s="3" t="s">
        <v>678</v>
      </c>
      <c r="C151" s="3"/>
      <c r="D151" s="3" t="s">
        <v>99</v>
      </c>
      <c r="E151" s="3" t="s">
        <v>40</v>
      </c>
      <c r="F151" s="3" t="s">
        <v>35</v>
      </c>
      <c r="G151" s="3" t="s">
        <v>679</v>
      </c>
      <c r="H151" s="3" t="s">
        <v>680</v>
      </c>
      <c r="I151" s="3" t="s">
        <v>53</v>
      </c>
      <c r="J151" s="3">
        <v>2009420021</v>
      </c>
      <c r="K151" s="3" t="s">
        <v>104</v>
      </c>
      <c r="L151" s="3" t="s">
        <v>105</v>
      </c>
      <c r="M151" s="3" t="s">
        <v>628</v>
      </c>
      <c r="N151" s="3">
        <v>2014440204</v>
      </c>
      <c r="O151" s="3" t="s">
        <v>104</v>
      </c>
      <c r="P151" s="3" t="s">
        <v>105</v>
      </c>
      <c r="Q151" s="4"/>
      <c r="R151" s="3"/>
    </row>
    <row r="152" spans="1:18" ht="45" x14ac:dyDescent="0.15">
      <c r="A152" s="3" t="s">
        <v>681</v>
      </c>
      <c r="B152" s="3" t="s">
        <v>682</v>
      </c>
      <c r="C152" s="3"/>
      <c r="D152" s="3" t="s">
        <v>99</v>
      </c>
      <c r="E152" s="3" t="s">
        <v>40</v>
      </c>
      <c r="F152" s="3" t="s">
        <v>35</v>
      </c>
      <c r="G152" s="3" t="s">
        <v>683</v>
      </c>
      <c r="H152" s="3" t="s">
        <v>684</v>
      </c>
      <c r="I152" s="3" t="s">
        <v>53</v>
      </c>
      <c r="J152" s="3">
        <v>2009420021</v>
      </c>
      <c r="K152" s="3" t="s">
        <v>104</v>
      </c>
      <c r="L152" s="3" t="s">
        <v>105</v>
      </c>
      <c r="M152" s="3" t="s">
        <v>628</v>
      </c>
      <c r="N152" s="3">
        <v>2014440204</v>
      </c>
      <c r="O152" s="3" t="s">
        <v>104</v>
      </c>
      <c r="P152" s="3" t="s">
        <v>105</v>
      </c>
      <c r="Q152" s="4"/>
      <c r="R152" s="3"/>
    </row>
    <row r="153" spans="1:18" ht="45" x14ac:dyDescent="0.15">
      <c r="A153" s="3" t="s">
        <v>685</v>
      </c>
      <c r="B153" s="3" t="s">
        <v>686</v>
      </c>
      <c r="C153" s="3"/>
      <c r="D153" s="3" t="s">
        <v>99</v>
      </c>
      <c r="E153" s="3" t="s">
        <v>40</v>
      </c>
      <c r="F153" s="3" t="s">
        <v>35</v>
      </c>
      <c r="G153" s="3" t="s">
        <v>687</v>
      </c>
      <c r="H153" s="3" t="s">
        <v>688</v>
      </c>
      <c r="I153" s="3" t="s">
        <v>689</v>
      </c>
      <c r="J153" s="3">
        <v>2012420007</v>
      </c>
      <c r="K153" s="3" t="s">
        <v>104</v>
      </c>
      <c r="L153" s="3" t="s">
        <v>105</v>
      </c>
      <c r="M153" s="3" t="s">
        <v>690</v>
      </c>
      <c r="N153" s="3" t="s">
        <v>691</v>
      </c>
      <c r="O153" s="3" t="s">
        <v>104</v>
      </c>
      <c r="P153" s="3" t="s">
        <v>105</v>
      </c>
      <c r="Q153" s="4"/>
      <c r="R153" s="3"/>
    </row>
    <row r="154" spans="1:18" ht="45" x14ac:dyDescent="0.15">
      <c r="A154" s="3" t="s">
        <v>692</v>
      </c>
      <c r="B154" s="3" t="s">
        <v>693</v>
      </c>
      <c r="C154" s="3"/>
      <c r="D154" s="3" t="s">
        <v>99</v>
      </c>
      <c r="E154" s="3" t="s">
        <v>40</v>
      </c>
      <c r="F154" s="3" t="s">
        <v>35</v>
      </c>
      <c r="G154" s="3" t="s">
        <v>694</v>
      </c>
      <c r="H154" s="3" t="s">
        <v>695</v>
      </c>
      <c r="I154" s="3" t="s">
        <v>689</v>
      </c>
      <c r="J154" s="3">
        <v>2012420007</v>
      </c>
      <c r="K154" s="3" t="s">
        <v>104</v>
      </c>
      <c r="L154" s="3" t="s">
        <v>105</v>
      </c>
      <c r="M154" s="3" t="s">
        <v>690</v>
      </c>
      <c r="N154" s="3" t="s">
        <v>691</v>
      </c>
      <c r="O154" s="3" t="s">
        <v>104</v>
      </c>
      <c r="P154" s="3" t="s">
        <v>105</v>
      </c>
      <c r="Q154" s="4"/>
      <c r="R154" s="3"/>
    </row>
    <row r="155" spans="1:18" ht="45" x14ac:dyDescent="0.15">
      <c r="A155" s="3" t="s">
        <v>696</v>
      </c>
      <c r="B155" s="3" t="s">
        <v>697</v>
      </c>
      <c r="C155" s="3"/>
      <c r="D155" s="3" t="s">
        <v>99</v>
      </c>
      <c r="E155" s="3" t="s">
        <v>40</v>
      </c>
      <c r="F155" s="3" t="s">
        <v>35</v>
      </c>
      <c r="G155" s="3" t="s">
        <v>698</v>
      </c>
      <c r="H155" s="3" t="s">
        <v>699</v>
      </c>
      <c r="I155" s="3" t="s">
        <v>689</v>
      </c>
      <c r="J155" s="3">
        <v>2012420007</v>
      </c>
      <c r="K155" s="3" t="s">
        <v>104</v>
      </c>
      <c r="L155" s="3" t="s">
        <v>105</v>
      </c>
      <c r="M155" s="3" t="s">
        <v>690</v>
      </c>
      <c r="N155" s="3" t="s">
        <v>691</v>
      </c>
      <c r="O155" s="3" t="s">
        <v>104</v>
      </c>
      <c r="P155" s="3" t="s">
        <v>105</v>
      </c>
      <c r="Q155" s="4"/>
      <c r="R155" s="3"/>
    </row>
    <row r="156" spans="1:18" ht="45" x14ac:dyDescent="0.15">
      <c r="A156" s="3" t="s">
        <v>700</v>
      </c>
      <c r="B156" s="3" t="s">
        <v>701</v>
      </c>
      <c r="C156" s="3"/>
      <c r="D156" s="3" t="s">
        <v>99</v>
      </c>
      <c r="E156" s="3" t="s">
        <v>40</v>
      </c>
      <c r="F156" s="3" t="s">
        <v>35</v>
      </c>
      <c r="G156" s="3" t="s">
        <v>702</v>
      </c>
      <c r="H156" s="3" t="s">
        <v>703</v>
      </c>
      <c r="I156" s="3" t="s">
        <v>689</v>
      </c>
      <c r="J156" s="3">
        <v>2012420007</v>
      </c>
      <c r="K156" s="3" t="s">
        <v>104</v>
      </c>
      <c r="L156" s="3" t="s">
        <v>105</v>
      </c>
      <c r="M156" s="3" t="s">
        <v>690</v>
      </c>
      <c r="N156" s="3" t="s">
        <v>691</v>
      </c>
      <c r="O156" s="3" t="s">
        <v>104</v>
      </c>
      <c r="P156" s="3" t="s">
        <v>105</v>
      </c>
      <c r="Q156" s="4"/>
      <c r="R156" s="3"/>
    </row>
    <row r="157" spans="1:18" ht="45" x14ac:dyDescent="0.15">
      <c r="A157" s="3" t="s">
        <v>704</v>
      </c>
      <c r="B157" s="3" t="s">
        <v>705</v>
      </c>
      <c r="C157" s="3"/>
      <c r="D157" s="3" t="s">
        <v>99</v>
      </c>
      <c r="E157" s="3" t="s">
        <v>40</v>
      </c>
      <c r="F157" s="3" t="s">
        <v>35</v>
      </c>
      <c r="G157" s="3" t="s">
        <v>706</v>
      </c>
      <c r="H157" s="3" t="s">
        <v>707</v>
      </c>
      <c r="I157" s="3" t="s">
        <v>689</v>
      </c>
      <c r="J157" s="3">
        <v>2012420007</v>
      </c>
      <c r="K157" s="3" t="s">
        <v>104</v>
      </c>
      <c r="L157" s="3" t="s">
        <v>105</v>
      </c>
      <c r="M157" s="3" t="s">
        <v>690</v>
      </c>
      <c r="N157" s="3" t="s">
        <v>691</v>
      </c>
      <c r="O157" s="3" t="s">
        <v>104</v>
      </c>
      <c r="P157" s="3" t="s">
        <v>105</v>
      </c>
      <c r="Q157" s="4"/>
      <c r="R157" s="3"/>
    </row>
    <row r="158" spans="1:18" ht="45" x14ac:dyDescent="0.15">
      <c r="A158" s="3" t="s">
        <v>708</v>
      </c>
      <c r="B158" s="3" t="s">
        <v>709</v>
      </c>
      <c r="C158" s="3"/>
      <c r="D158" s="3" t="s">
        <v>99</v>
      </c>
      <c r="E158" s="3" t="s">
        <v>40</v>
      </c>
      <c r="F158" s="3" t="s">
        <v>35</v>
      </c>
      <c r="G158" s="3" t="s">
        <v>710</v>
      </c>
      <c r="H158" s="3" t="s">
        <v>711</v>
      </c>
      <c r="I158" s="3" t="s">
        <v>689</v>
      </c>
      <c r="J158" s="3">
        <v>2012420007</v>
      </c>
      <c r="K158" s="3" t="s">
        <v>104</v>
      </c>
      <c r="L158" s="3" t="s">
        <v>105</v>
      </c>
      <c r="M158" s="3" t="s">
        <v>690</v>
      </c>
      <c r="N158" s="3" t="s">
        <v>691</v>
      </c>
      <c r="O158" s="3" t="s">
        <v>104</v>
      </c>
      <c r="P158" s="3" t="s">
        <v>105</v>
      </c>
      <c r="Q158" s="4"/>
      <c r="R158" s="3"/>
    </row>
    <row r="159" spans="1:18" ht="45" x14ac:dyDescent="0.15">
      <c r="A159" s="3" t="s">
        <v>712</v>
      </c>
      <c r="B159" s="3" t="s">
        <v>713</v>
      </c>
      <c r="C159" s="3"/>
      <c r="D159" s="3" t="s">
        <v>99</v>
      </c>
      <c r="E159" s="3" t="s">
        <v>40</v>
      </c>
      <c r="F159" s="3" t="s">
        <v>35</v>
      </c>
      <c r="G159" s="3" t="s">
        <v>710</v>
      </c>
      <c r="H159" s="3" t="s">
        <v>714</v>
      </c>
      <c r="I159" s="3" t="s">
        <v>689</v>
      </c>
      <c r="J159" s="3">
        <v>2012420007</v>
      </c>
      <c r="K159" s="3" t="s">
        <v>104</v>
      </c>
      <c r="L159" s="3" t="s">
        <v>105</v>
      </c>
      <c r="M159" s="3" t="s">
        <v>690</v>
      </c>
      <c r="N159" s="3" t="s">
        <v>691</v>
      </c>
      <c r="O159" s="3" t="s">
        <v>104</v>
      </c>
      <c r="P159" s="3" t="s">
        <v>105</v>
      </c>
      <c r="Q159" s="4"/>
      <c r="R159" s="3"/>
    </row>
    <row r="160" spans="1:18" ht="45" x14ac:dyDescent="0.15">
      <c r="A160" s="3" t="s">
        <v>715</v>
      </c>
      <c r="B160" s="3" t="s">
        <v>716</v>
      </c>
      <c r="C160" s="3"/>
      <c r="D160" s="3" t="s">
        <v>99</v>
      </c>
      <c r="E160" s="3" t="s">
        <v>40</v>
      </c>
      <c r="F160" s="3" t="s">
        <v>35</v>
      </c>
      <c r="G160" s="3" t="s">
        <v>717</v>
      </c>
      <c r="H160" s="3" t="s">
        <v>718</v>
      </c>
      <c r="I160" s="3" t="s">
        <v>689</v>
      </c>
      <c r="J160" s="3">
        <v>2012420007</v>
      </c>
      <c r="K160" s="3" t="s">
        <v>104</v>
      </c>
      <c r="L160" s="3" t="s">
        <v>105</v>
      </c>
      <c r="M160" s="3" t="s">
        <v>690</v>
      </c>
      <c r="N160" s="3" t="s">
        <v>691</v>
      </c>
      <c r="O160" s="3" t="s">
        <v>104</v>
      </c>
      <c r="P160" s="3" t="s">
        <v>105</v>
      </c>
      <c r="Q160" s="4"/>
      <c r="R160" s="3"/>
    </row>
    <row r="161" spans="1:18" ht="45" x14ac:dyDescent="0.15">
      <c r="A161" s="3" t="s">
        <v>719</v>
      </c>
      <c r="B161" s="3" t="s">
        <v>720</v>
      </c>
      <c r="C161" s="3"/>
      <c r="D161" s="3" t="s">
        <v>99</v>
      </c>
      <c r="E161" s="3" t="s">
        <v>40</v>
      </c>
      <c r="F161" s="3" t="s">
        <v>35</v>
      </c>
      <c r="G161" s="3" t="s">
        <v>721</v>
      </c>
      <c r="H161" s="3" t="s">
        <v>722</v>
      </c>
      <c r="I161" s="3" t="s">
        <v>689</v>
      </c>
      <c r="J161" s="3">
        <v>2012420007</v>
      </c>
      <c r="K161" s="3" t="s">
        <v>104</v>
      </c>
      <c r="L161" s="3" t="s">
        <v>105</v>
      </c>
      <c r="M161" s="3" t="s">
        <v>690</v>
      </c>
      <c r="N161" s="3" t="s">
        <v>691</v>
      </c>
      <c r="O161" s="3" t="s">
        <v>104</v>
      </c>
      <c r="P161" s="3" t="s">
        <v>105</v>
      </c>
      <c r="Q161" s="4"/>
      <c r="R161" s="3"/>
    </row>
    <row r="162" spans="1:18" ht="45" x14ac:dyDescent="0.15">
      <c r="A162" s="3" t="s">
        <v>723</v>
      </c>
      <c r="B162" s="3" t="s">
        <v>724</v>
      </c>
      <c r="C162" s="3"/>
      <c r="D162" s="3" t="s">
        <v>99</v>
      </c>
      <c r="E162" s="3" t="s">
        <v>40</v>
      </c>
      <c r="F162" s="3" t="s">
        <v>37</v>
      </c>
      <c r="G162" s="3" t="s">
        <v>725</v>
      </c>
      <c r="H162" s="3" t="s">
        <v>726</v>
      </c>
      <c r="I162" s="3" t="s">
        <v>689</v>
      </c>
      <c r="J162" s="3">
        <v>2012420007</v>
      </c>
      <c r="K162" s="3" t="s">
        <v>104</v>
      </c>
      <c r="L162" s="3" t="s">
        <v>105</v>
      </c>
      <c r="M162" s="3" t="s">
        <v>690</v>
      </c>
      <c r="N162" s="3" t="s">
        <v>691</v>
      </c>
      <c r="O162" s="3" t="s">
        <v>104</v>
      </c>
      <c r="P162" s="3" t="s">
        <v>105</v>
      </c>
      <c r="Q162" s="4"/>
      <c r="R162" s="3"/>
    </row>
    <row r="163" spans="1:18" ht="45" x14ac:dyDescent="0.15">
      <c r="A163" s="3" t="s">
        <v>727</v>
      </c>
      <c r="B163" s="3" t="s">
        <v>728</v>
      </c>
      <c r="C163" s="3"/>
      <c r="D163" s="3" t="s">
        <v>99</v>
      </c>
      <c r="E163" s="3" t="s">
        <v>40</v>
      </c>
      <c r="F163" s="3" t="s">
        <v>37</v>
      </c>
      <c r="G163" s="3" t="s">
        <v>729</v>
      </c>
      <c r="H163" s="3" t="s">
        <v>730</v>
      </c>
      <c r="I163" s="3" t="s">
        <v>689</v>
      </c>
      <c r="J163" s="3">
        <v>2012420007</v>
      </c>
      <c r="K163" s="3" t="s">
        <v>104</v>
      </c>
      <c r="L163" s="3" t="s">
        <v>105</v>
      </c>
      <c r="M163" s="3" t="s">
        <v>690</v>
      </c>
      <c r="N163" s="3" t="s">
        <v>691</v>
      </c>
      <c r="O163" s="3" t="s">
        <v>104</v>
      </c>
      <c r="P163" s="3" t="s">
        <v>105</v>
      </c>
      <c r="Q163" s="4"/>
      <c r="R163" s="3"/>
    </row>
    <row r="164" spans="1:18" ht="45" x14ac:dyDescent="0.15">
      <c r="A164" s="3" t="s">
        <v>731</v>
      </c>
      <c r="B164" s="3" t="s">
        <v>732</v>
      </c>
      <c r="C164" s="3"/>
      <c r="D164" s="3" t="s">
        <v>99</v>
      </c>
      <c r="E164" s="3" t="s">
        <v>40</v>
      </c>
      <c r="F164" s="3" t="s">
        <v>37</v>
      </c>
      <c r="G164" s="3" t="s">
        <v>733</v>
      </c>
      <c r="H164" s="3" t="s">
        <v>734</v>
      </c>
      <c r="I164" s="3" t="s">
        <v>689</v>
      </c>
      <c r="J164" s="3">
        <v>2012420007</v>
      </c>
      <c r="K164" s="3" t="s">
        <v>104</v>
      </c>
      <c r="L164" s="3" t="s">
        <v>105</v>
      </c>
      <c r="M164" s="3" t="s">
        <v>690</v>
      </c>
      <c r="N164" s="3" t="s">
        <v>691</v>
      </c>
      <c r="O164" s="3" t="s">
        <v>104</v>
      </c>
      <c r="P164" s="3" t="s">
        <v>105</v>
      </c>
      <c r="Q164" s="4"/>
      <c r="R164" s="3"/>
    </row>
    <row r="165" spans="1:18" ht="45" x14ac:dyDescent="0.15">
      <c r="A165" s="3" t="s">
        <v>735</v>
      </c>
      <c r="B165" s="3" t="s">
        <v>736</v>
      </c>
      <c r="C165" s="3"/>
      <c r="D165" s="3" t="s">
        <v>99</v>
      </c>
      <c r="E165" s="3" t="s">
        <v>40</v>
      </c>
      <c r="F165" s="3" t="s">
        <v>37</v>
      </c>
      <c r="G165" s="3" t="s">
        <v>737</v>
      </c>
      <c r="H165" s="3" t="s">
        <v>738</v>
      </c>
      <c r="I165" s="3" t="s">
        <v>689</v>
      </c>
      <c r="J165" s="3">
        <v>2012420007</v>
      </c>
      <c r="K165" s="3" t="s">
        <v>104</v>
      </c>
      <c r="L165" s="3" t="s">
        <v>105</v>
      </c>
      <c r="M165" s="3" t="s">
        <v>690</v>
      </c>
      <c r="N165" s="3" t="s">
        <v>691</v>
      </c>
      <c r="O165" s="3" t="s">
        <v>104</v>
      </c>
      <c r="P165" s="3" t="s">
        <v>105</v>
      </c>
      <c r="Q165" s="4"/>
      <c r="R165" s="3"/>
    </row>
    <row r="166" spans="1:18" ht="45" x14ac:dyDescent="0.15">
      <c r="A166" s="3" t="s">
        <v>739</v>
      </c>
      <c r="B166" s="3" t="s">
        <v>740</v>
      </c>
      <c r="C166" s="3"/>
      <c r="D166" s="3" t="s">
        <v>99</v>
      </c>
      <c r="E166" s="3" t="s">
        <v>40</v>
      </c>
      <c r="F166" s="3" t="s">
        <v>37</v>
      </c>
      <c r="G166" s="3" t="s">
        <v>741</v>
      </c>
      <c r="H166" s="3" t="s">
        <v>742</v>
      </c>
      <c r="I166" s="3" t="s">
        <v>689</v>
      </c>
      <c r="J166" s="3">
        <v>2012420007</v>
      </c>
      <c r="K166" s="3" t="s">
        <v>104</v>
      </c>
      <c r="L166" s="3" t="s">
        <v>105</v>
      </c>
      <c r="M166" s="3" t="s">
        <v>690</v>
      </c>
      <c r="N166" s="3" t="s">
        <v>691</v>
      </c>
      <c r="O166" s="3" t="s">
        <v>104</v>
      </c>
      <c r="P166" s="3" t="s">
        <v>105</v>
      </c>
      <c r="Q166" s="4"/>
      <c r="R166" s="3"/>
    </row>
    <row r="167" spans="1:18" ht="45" x14ac:dyDescent="0.15">
      <c r="A167" s="3" t="s">
        <v>743</v>
      </c>
      <c r="B167" s="3" t="s">
        <v>744</v>
      </c>
      <c r="C167" s="3"/>
      <c r="D167" s="3" t="s">
        <v>99</v>
      </c>
      <c r="E167" s="3" t="s">
        <v>40</v>
      </c>
      <c r="F167" s="3" t="s">
        <v>37</v>
      </c>
      <c r="G167" s="3" t="s">
        <v>745</v>
      </c>
      <c r="H167" s="3" t="s">
        <v>746</v>
      </c>
      <c r="I167" s="3" t="s">
        <v>689</v>
      </c>
      <c r="J167" s="3">
        <v>2012420007</v>
      </c>
      <c r="K167" s="3" t="s">
        <v>104</v>
      </c>
      <c r="L167" s="3" t="s">
        <v>105</v>
      </c>
      <c r="M167" s="3" t="s">
        <v>690</v>
      </c>
      <c r="N167" s="3" t="s">
        <v>691</v>
      </c>
      <c r="O167" s="3" t="s">
        <v>104</v>
      </c>
      <c r="P167" s="3" t="s">
        <v>105</v>
      </c>
      <c r="Q167" s="4"/>
      <c r="R167" s="3"/>
    </row>
    <row r="168" spans="1:18" ht="45" x14ac:dyDescent="0.15">
      <c r="A168" s="3" t="s">
        <v>747</v>
      </c>
      <c r="B168" s="3" t="s">
        <v>748</v>
      </c>
      <c r="C168" s="3"/>
      <c r="D168" s="3" t="s">
        <v>99</v>
      </c>
      <c r="E168" s="3" t="s">
        <v>40</v>
      </c>
      <c r="F168" s="3" t="s">
        <v>37</v>
      </c>
      <c r="G168" s="3" t="s">
        <v>749</v>
      </c>
      <c r="H168" s="3" t="s">
        <v>750</v>
      </c>
      <c r="I168" s="3" t="s">
        <v>26</v>
      </c>
      <c r="J168" s="3">
        <v>2013420098</v>
      </c>
      <c r="K168" s="3" t="s">
        <v>104</v>
      </c>
      <c r="L168" s="3" t="s">
        <v>105</v>
      </c>
      <c r="M168" s="3" t="s">
        <v>751</v>
      </c>
      <c r="N168" s="3" t="s">
        <v>752</v>
      </c>
      <c r="O168" s="3" t="s">
        <v>104</v>
      </c>
      <c r="P168" s="3" t="s">
        <v>105</v>
      </c>
      <c r="Q168" s="4"/>
      <c r="R168" s="3"/>
    </row>
    <row r="169" spans="1:18" ht="45" x14ac:dyDescent="0.15">
      <c r="A169" s="3" t="s">
        <v>753</v>
      </c>
      <c r="B169" s="3" t="s">
        <v>754</v>
      </c>
      <c r="C169" s="3"/>
      <c r="D169" s="3" t="s">
        <v>99</v>
      </c>
      <c r="E169" s="3" t="s">
        <v>40</v>
      </c>
      <c r="F169" s="3" t="s">
        <v>37</v>
      </c>
      <c r="G169" s="3" t="s">
        <v>755</v>
      </c>
      <c r="H169" s="3" t="s">
        <v>756</v>
      </c>
      <c r="I169" s="3" t="s">
        <v>26</v>
      </c>
      <c r="J169" s="3">
        <v>2013420098</v>
      </c>
      <c r="K169" s="3" t="s">
        <v>104</v>
      </c>
      <c r="L169" s="3" t="s">
        <v>105</v>
      </c>
      <c r="M169" s="3" t="s">
        <v>751</v>
      </c>
      <c r="N169" s="3" t="s">
        <v>752</v>
      </c>
      <c r="O169" s="3" t="s">
        <v>104</v>
      </c>
      <c r="P169" s="3" t="s">
        <v>105</v>
      </c>
      <c r="Q169" s="4"/>
      <c r="R169" s="3"/>
    </row>
    <row r="170" spans="1:18" ht="45" x14ac:dyDescent="0.15">
      <c r="A170" s="3" t="s">
        <v>757</v>
      </c>
      <c r="B170" s="3" t="s">
        <v>758</v>
      </c>
      <c r="C170" s="3"/>
      <c r="D170" s="3" t="s">
        <v>99</v>
      </c>
      <c r="E170" s="3" t="s">
        <v>40</v>
      </c>
      <c r="F170" s="3" t="s">
        <v>37</v>
      </c>
      <c r="G170" s="3" t="s">
        <v>759</v>
      </c>
      <c r="H170" s="3" t="s">
        <v>760</v>
      </c>
      <c r="I170" s="3" t="s">
        <v>26</v>
      </c>
      <c r="J170" s="3">
        <v>2013420098</v>
      </c>
      <c r="K170" s="3" t="s">
        <v>104</v>
      </c>
      <c r="L170" s="3" t="s">
        <v>105</v>
      </c>
      <c r="M170" s="3" t="s">
        <v>751</v>
      </c>
      <c r="N170" s="3" t="s">
        <v>752</v>
      </c>
      <c r="O170" s="3" t="s">
        <v>104</v>
      </c>
      <c r="P170" s="3" t="s">
        <v>105</v>
      </c>
      <c r="Q170" s="4"/>
      <c r="R170" s="3"/>
    </row>
    <row r="171" spans="1:18" ht="45" x14ac:dyDescent="0.15">
      <c r="A171" s="3" t="s">
        <v>761</v>
      </c>
      <c r="B171" s="3" t="s">
        <v>762</v>
      </c>
      <c r="C171" s="3"/>
      <c r="D171" s="3" t="s">
        <v>99</v>
      </c>
      <c r="E171" s="3" t="s">
        <v>40</v>
      </c>
      <c r="F171" s="3" t="s">
        <v>37</v>
      </c>
      <c r="G171" s="3" t="s">
        <v>763</v>
      </c>
      <c r="H171" s="3" t="s">
        <v>764</v>
      </c>
      <c r="I171" s="3" t="s">
        <v>26</v>
      </c>
      <c r="J171" s="3">
        <v>2013420098</v>
      </c>
      <c r="K171" s="3" t="s">
        <v>104</v>
      </c>
      <c r="L171" s="3" t="s">
        <v>105</v>
      </c>
      <c r="M171" s="3" t="s">
        <v>751</v>
      </c>
      <c r="N171" s="3" t="s">
        <v>752</v>
      </c>
      <c r="O171" s="3" t="s">
        <v>104</v>
      </c>
      <c r="P171" s="3" t="s">
        <v>105</v>
      </c>
      <c r="Q171" s="4"/>
      <c r="R171" s="3"/>
    </row>
    <row r="172" spans="1:18" ht="45" x14ac:dyDescent="0.15">
      <c r="A172" s="3" t="s">
        <v>765</v>
      </c>
      <c r="B172" s="3" t="s">
        <v>766</v>
      </c>
      <c r="C172" s="3"/>
      <c r="D172" s="3" t="s">
        <v>99</v>
      </c>
      <c r="E172" s="3" t="s">
        <v>40</v>
      </c>
      <c r="F172" s="3" t="s">
        <v>37</v>
      </c>
      <c r="G172" s="3" t="s">
        <v>767</v>
      </c>
      <c r="H172" s="3" t="s">
        <v>768</v>
      </c>
      <c r="I172" s="3" t="s">
        <v>26</v>
      </c>
      <c r="J172" s="3">
        <v>2013420098</v>
      </c>
      <c r="K172" s="3" t="s">
        <v>104</v>
      </c>
      <c r="L172" s="3" t="s">
        <v>105</v>
      </c>
      <c r="M172" s="3" t="s">
        <v>751</v>
      </c>
      <c r="N172" s="3" t="s">
        <v>752</v>
      </c>
      <c r="O172" s="3" t="s">
        <v>104</v>
      </c>
      <c r="P172" s="3" t="s">
        <v>105</v>
      </c>
      <c r="Q172" s="4"/>
      <c r="R172" s="3"/>
    </row>
    <row r="173" spans="1:18" ht="45" x14ac:dyDescent="0.15">
      <c r="A173" s="3" t="s">
        <v>769</v>
      </c>
      <c r="B173" s="3" t="s">
        <v>770</v>
      </c>
      <c r="C173" s="3"/>
      <c r="D173" s="3" t="s">
        <v>99</v>
      </c>
      <c r="E173" s="3" t="s">
        <v>40</v>
      </c>
      <c r="F173" s="3" t="s">
        <v>37</v>
      </c>
      <c r="G173" s="3" t="s">
        <v>771</v>
      </c>
      <c r="H173" s="3" t="s">
        <v>772</v>
      </c>
      <c r="I173" s="3" t="s">
        <v>26</v>
      </c>
      <c r="J173" s="3">
        <v>2013420098</v>
      </c>
      <c r="K173" s="3" t="s">
        <v>104</v>
      </c>
      <c r="L173" s="3" t="s">
        <v>105</v>
      </c>
      <c r="M173" s="3" t="s">
        <v>751</v>
      </c>
      <c r="N173" s="3" t="s">
        <v>752</v>
      </c>
      <c r="O173" s="3" t="s">
        <v>104</v>
      </c>
      <c r="P173" s="3" t="s">
        <v>105</v>
      </c>
      <c r="Q173" s="4"/>
      <c r="R173" s="3"/>
    </row>
    <row r="174" spans="1:18" ht="45" x14ac:dyDescent="0.15">
      <c r="A174" s="3" t="s">
        <v>773</v>
      </c>
      <c r="B174" s="3" t="s">
        <v>774</v>
      </c>
      <c r="C174" s="3"/>
      <c r="D174" s="3" t="s">
        <v>99</v>
      </c>
      <c r="E174" s="3" t="s">
        <v>40</v>
      </c>
      <c r="F174" s="3" t="s">
        <v>37</v>
      </c>
      <c r="G174" s="3" t="s">
        <v>775</v>
      </c>
      <c r="H174" s="3" t="s">
        <v>776</v>
      </c>
      <c r="I174" s="3" t="s">
        <v>26</v>
      </c>
      <c r="J174" s="3">
        <v>2013420098</v>
      </c>
      <c r="K174" s="3" t="s">
        <v>104</v>
      </c>
      <c r="L174" s="3" t="s">
        <v>105</v>
      </c>
      <c r="M174" s="3" t="s">
        <v>751</v>
      </c>
      <c r="N174" s="3" t="s">
        <v>752</v>
      </c>
      <c r="O174" s="3" t="s">
        <v>104</v>
      </c>
      <c r="P174" s="3" t="s">
        <v>105</v>
      </c>
      <c r="Q174" s="4"/>
      <c r="R174" s="3"/>
    </row>
    <row r="175" spans="1:18" ht="45" x14ac:dyDescent="0.15">
      <c r="A175" s="3" t="s">
        <v>777</v>
      </c>
      <c r="B175" s="3" t="s">
        <v>778</v>
      </c>
      <c r="C175" s="3"/>
      <c r="D175" s="3" t="s">
        <v>99</v>
      </c>
      <c r="E175" s="3" t="s">
        <v>40</v>
      </c>
      <c r="F175" s="3" t="s">
        <v>37</v>
      </c>
      <c r="G175" s="3" t="s">
        <v>779</v>
      </c>
      <c r="H175" s="3" t="s">
        <v>780</v>
      </c>
      <c r="I175" s="3" t="s">
        <v>26</v>
      </c>
      <c r="J175" s="3">
        <v>2013420098</v>
      </c>
      <c r="K175" s="3" t="s">
        <v>104</v>
      </c>
      <c r="L175" s="3" t="s">
        <v>105</v>
      </c>
      <c r="M175" s="3" t="s">
        <v>751</v>
      </c>
      <c r="N175" s="3" t="s">
        <v>752</v>
      </c>
      <c r="O175" s="3" t="s">
        <v>104</v>
      </c>
      <c r="P175" s="3" t="s">
        <v>105</v>
      </c>
      <c r="Q175" s="4"/>
      <c r="R175" s="3"/>
    </row>
    <row r="176" spans="1:18" ht="45" x14ac:dyDescent="0.15">
      <c r="A176" s="3" t="s">
        <v>781</v>
      </c>
      <c r="B176" s="3" t="s">
        <v>782</v>
      </c>
      <c r="C176" s="3"/>
      <c r="D176" s="3" t="s">
        <v>99</v>
      </c>
      <c r="E176" s="3" t="s">
        <v>40</v>
      </c>
      <c r="F176" s="3" t="s">
        <v>37</v>
      </c>
      <c r="G176" s="3" t="s">
        <v>783</v>
      </c>
      <c r="H176" s="3" t="s">
        <v>784</v>
      </c>
      <c r="I176" s="3" t="s">
        <v>26</v>
      </c>
      <c r="J176" s="3">
        <v>2013420098</v>
      </c>
      <c r="K176" s="3" t="s">
        <v>104</v>
      </c>
      <c r="L176" s="3" t="s">
        <v>105</v>
      </c>
      <c r="M176" s="3" t="s">
        <v>751</v>
      </c>
      <c r="N176" s="3" t="s">
        <v>752</v>
      </c>
      <c r="O176" s="3" t="s">
        <v>104</v>
      </c>
      <c r="P176" s="3" t="s">
        <v>105</v>
      </c>
      <c r="Q176" s="4"/>
      <c r="R176" s="3"/>
    </row>
    <row r="177" spans="1:18" ht="45" x14ac:dyDescent="0.15">
      <c r="A177" s="3" t="s">
        <v>785</v>
      </c>
      <c r="B177" s="3" t="s">
        <v>786</v>
      </c>
      <c r="C177" s="3"/>
      <c r="D177" s="3" t="s">
        <v>99</v>
      </c>
      <c r="E177" s="3" t="s">
        <v>40</v>
      </c>
      <c r="F177" s="3" t="s">
        <v>37</v>
      </c>
      <c r="G177" s="3" t="s">
        <v>787</v>
      </c>
      <c r="H177" s="3" t="s">
        <v>788</v>
      </c>
      <c r="I177" s="3" t="s">
        <v>26</v>
      </c>
      <c r="J177" s="3">
        <v>2013420098</v>
      </c>
      <c r="K177" s="3" t="s">
        <v>104</v>
      </c>
      <c r="L177" s="3" t="s">
        <v>105</v>
      </c>
      <c r="M177" s="3" t="s">
        <v>751</v>
      </c>
      <c r="N177" s="3" t="s">
        <v>752</v>
      </c>
      <c r="O177" s="3" t="s">
        <v>104</v>
      </c>
      <c r="P177" s="3" t="s">
        <v>105</v>
      </c>
      <c r="Q177" s="4"/>
      <c r="R177" s="3"/>
    </row>
    <row r="178" spans="1:18" ht="45" x14ac:dyDescent="0.15">
      <c r="A178" s="3" t="s">
        <v>789</v>
      </c>
      <c r="B178" s="3" t="s">
        <v>790</v>
      </c>
      <c r="C178" s="3"/>
      <c r="D178" s="3" t="s">
        <v>99</v>
      </c>
      <c r="E178" s="3" t="s">
        <v>40</v>
      </c>
      <c r="F178" s="3" t="s">
        <v>37</v>
      </c>
      <c r="G178" s="3" t="s">
        <v>791</v>
      </c>
      <c r="H178" s="3" t="s">
        <v>792</v>
      </c>
      <c r="I178" s="3" t="s">
        <v>26</v>
      </c>
      <c r="J178" s="3">
        <v>2013420098</v>
      </c>
      <c r="K178" s="3" t="s">
        <v>104</v>
      </c>
      <c r="L178" s="3" t="s">
        <v>105</v>
      </c>
      <c r="M178" s="3" t="s">
        <v>751</v>
      </c>
      <c r="N178" s="3" t="s">
        <v>752</v>
      </c>
      <c r="O178" s="3" t="s">
        <v>104</v>
      </c>
      <c r="P178" s="3" t="s">
        <v>105</v>
      </c>
      <c r="Q178" s="4"/>
      <c r="R178" s="3"/>
    </row>
    <row r="179" spans="1:18" ht="45" x14ac:dyDescent="0.15">
      <c r="A179" s="3" t="s">
        <v>793</v>
      </c>
      <c r="B179" s="3" t="s">
        <v>794</v>
      </c>
      <c r="C179" s="3"/>
      <c r="D179" s="3" t="s">
        <v>99</v>
      </c>
      <c r="E179" s="3" t="s">
        <v>40</v>
      </c>
      <c r="F179" s="3" t="s">
        <v>37</v>
      </c>
      <c r="G179" s="3" t="s">
        <v>795</v>
      </c>
      <c r="H179" s="3" t="s">
        <v>796</v>
      </c>
      <c r="I179" s="3" t="s">
        <v>26</v>
      </c>
      <c r="J179" s="3">
        <v>2013420098</v>
      </c>
      <c r="K179" s="3" t="s">
        <v>104</v>
      </c>
      <c r="L179" s="3" t="s">
        <v>105</v>
      </c>
      <c r="M179" s="3" t="s">
        <v>751</v>
      </c>
      <c r="N179" s="3" t="s">
        <v>752</v>
      </c>
      <c r="O179" s="3" t="s">
        <v>104</v>
      </c>
      <c r="P179" s="3" t="s">
        <v>105</v>
      </c>
      <c r="Q179" s="4"/>
      <c r="R179" s="3"/>
    </row>
    <row r="180" spans="1:18" ht="45" x14ac:dyDescent="0.15">
      <c r="A180" s="3" t="s">
        <v>797</v>
      </c>
      <c r="B180" s="3" t="s">
        <v>798</v>
      </c>
      <c r="C180" s="3"/>
      <c r="D180" s="3" t="s">
        <v>99</v>
      </c>
      <c r="E180" s="3" t="s">
        <v>40</v>
      </c>
      <c r="F180" s="3" t="s">
        <v>37</v>
      </c>
      <c r="G180" s="3" t="s">
        <v>799</v>
      </c>
      <c r="H180" s="3" t="s">
        <v>800</v>
      </c>
      <c r="I180" s="3" t="s">
        <v>26</v>
      </c>
      <c r="J180" s="3">
        <v>2013420098</v>
      </c>
      <c r="K180" s="3" t="s">
        <v>104</v>
      </c>
      <c r="L180" s="3" t="s">
        <v>105</v>
      </c>
      <c r="M180" s="3" t="s">
        <v>751</v>
      </c>
      <c r="N180" s="3" t="s">
        <v>752</v>
      </c>
      <c r="O180" s="3" t="s">
        <v>104</v>
      </c>
      <c r="P180" s="3" t="s">
        <v>105</v>
      </c>
      <c r="Q180" s="4"/>
      <c r="R180" s="3"/>
    </row>
    <row r="181" spans="1:18" ht="45" x14ac:dyDescent="0.15">
      <c r="A181" s="3" t="s">
        <v>801</v>
      </c>
      <c r="B181" s="3" t="s">
        <v>802</v>
      </c>
      <c r="C181" s="3"/>
      <c r="D181" s="3" t="s">
        <v>99</v>
      </c>
      <c r="E181" s="3" t="s">
        <v>40</v>
      </c>
      <c r="F181" s="3" t="s">
        <v>37</v>
      </c>
      <c r="G181" s="3" t="s">
        <v>803</v>
      </c>
      <c r="H181" s="3" t="s">
        <v>804</v>
      </c>
      <c r="I181" s="3" t="s">
        <v>26</v>
      </c>
      <c r="J181" s="3">
        <v>2013420098</v>
      </c>
      <c r="K181" s="3" t="s">
        <v>104</v>
      </c>
      <c r="L181" s="3" t="s">
        <v>105</v>
      </c>
      <c r="M181" s="3" t="s">
        <v>751</v>
      </c>
      <c r="N181" s="3" t="s">
        <v>752</v>
      </c>
      <c r="O181" s="3" t="s">
        <v>104</v>
      </c>
      <c r="P181" s="3" t="s">
        <v>105</v>
      </c>
      <c r="Q181" s="4"/>
      <c r="R181" s="3"/>
    </row>
    <row r="182" spans="1:18" ht="45" x14ac:dyDescent="0.15">
      <c r="A182" s="3" t="s">
        <v>805</v>
      </c>
      <c r="B182" s="3" t="s">
        <v>806</v>
      </c>
      <c r="C182" s="3"/>
      <c r="D182" s="3" t="s">
        <v>99</v>
      </c>
      <c r="E182" s="3" t="s">
        <v>40</v>
      </c>
      <c r="F182" s="3" t="s">
        <v>36</v>
      </c>
      <c r="G182" s="3" t="s">
        <v>807</v>
      </c>
      <c r="H182" s="3" t="s">
        <v>808</v>
      </c>
      <c r="I182" s="3" t="s">
        <v>26</v>
      </c>
      <c r="J182" s="3">
        <v>2013420098</v>
      </c>
      <c r="K182" s="3" t="s">
        <v>104</v>
      </c>
      <c r="L182" s="3" t="s">
        <v>105</v>
      </c>
      <c r="M182" s="3" t="s">
        <v>751</v>
      </c>
      <c r="N182" s="3" t="s">
        <v>752</v>
      </c>
      <c r="O182" s="3" t="s">
        <v>104</v>
      </c>
      <c r="P182" s="3" t="s">
        <v>105</v>
      </c>
      <c r="Q182" s="4"/>
      <c r="R182" s="3"/>
    </row>
    <row r="183" spans="1:18" ht="45" x14ac:dyDescent="0.15">
      <c r="A183" s="3" t="s">
        <v>809</v>
      </c>
      <c r="B183" s="3" t="s">
        <v>810</v>
      </c>
      <c r="C183" s="3"/>
      <c r="D183" s="3" t="s">
        <v>99</v>
      </c>
      <c r="E183" s="3" t="s">
        <v>40</v>
      </c>
      <c r="F183" s="3" t="s">
        <v>36</v>
      </c>
      <c r="G183" s="3" t="s">
        <v>811</v>
      </c>
      <c r="H183" s="3" t="s">
        <v>812</v>
      </c>
      <c r="I183" s="3" t="s">
        <v>34</v>
      </c>
      <c r="J183" s="3">
        <v>2007420039</v>
      </c>
      <c r="K183" s="3" t="s">
        <v>104</v>
      </c>
      <c r="L183" s="3" t="s">
        <v>105</v>
      </c>
      <c r="M183" s="3" t="s">
        <v>813</v>
      </c>
      <c r="N183" s="3">
        <v>2012420040</v>
      </c>
      <c r="O183" s="3" t="s">
        <v>104</v>
      </c>
      <c r="P183" s="3" t="s">
        <v>105</v>
      </c>
      <c r="Q183" s="4"/>
      <c r="R183" s="3"/>
    </row>
    <row r="184" spans="1:18" ht="45" x14ac:dyDescent="0.15">
      <c r="A184" s="3" t="s">
        <v>814</v>
      </c>
      <c r="B184" s="3" t="s">
        <v>815</v>
      </c>
      <c r="C184" s="3"/>
      <c r="D184" s="3" t="s">
        <v>99</v>
      </c>
      <c r="E184" s="3" t="s">
        <v>40</v>
      </c>
      <c r="F184" s="3" t="s">
        <v>36</v>
      </c>
      <c r="G184" s="3" t="s">
        <v>816</v>
      </c>
      <c r="H184" s="3" t="s">
        <v>817</v>
      </c>
      <c r="I184" s="3" t="s">
        <v>34</v>
      </c>
      <c r="J184" s="3">
        <v>2007420039</v>
      </c>
      <c r="K184" s="3" t="s">
        <v>104</v>
      </c>
      <c r="L184" s="3" t="s">
        <v>105</v>
      </c>
      <c r="M184" s="3" t="s">
        <v>813</v>
      </c>
      <c r="N184" s="3">
        <v>2012420040</v>
      </c>
      <c r="O184" s="3" t="s">
        <v>104</v>
      </c>
      <c r="P184" s="3" t="s">
        <v>105</v>
      </c>
      <c r="Q184" s="4"/>
      <c r="R184" s="3"/>
    </row>
    <row r="185" spans="1:18" ht="45" x14ac:dyDescent="0.15">
      <c r="A185" s="3" t="s">
        <v>818</v>
      </c>
      <c r="B185" s="3" t="s">
        <v>819</v>
      </c>
      <c r="C185" s="3"/>
      <c r="D185" s="3" t="s">
        <v>99</v>
      </c>
      <c r="E185" s="3" t="s">
        <v>40</v>
      </c>
      <c r="F185" s="3" t="s">
        <v>36</v>
      </c>
      <c r="G185" s="3" t="s">
        <v>820</v>
      </c>
      <c r="H185" s="3" t="s">
        <v>821</v>
      </c>
      <c r="I185" s="3" t="s">
        <v>34</v>
      </c>
      <c r="J185" s="3">
        <v>2007420039</v>
      </c>
      <c r="K185" s="3" t="s">
        <v>104</v>
      </c>
      <c r="L185" s="3" t="s">
        <v>105</v>
      </c>
      <c r="M185" s="3" t="s">
        <v>813</v>
      </c>
      <c r="N185" s="3">
        <v>2012420040</v>
      </c>
      <c r="O185" s="3" t="s">
        <v>104</v>
      </c>
      <c r="P185" s="3" t="s">
        <v>105</v>
      </c>
      <c r="Q185" s="4"/>
      <c r="R185" s="3"/>
    </row>
    <row r="186" spans="1:18" ht="45" x14ac:dyDescent="0.15">
      <c r="A186" s="3" t="s">
        <v>822</v>
      </c>
      <c r="B186" s="3" t="s">
        <v>823</v>
      </c>
      <c r="C186" s="3"/>
      <c r="D186" s="3" t="s">
        <v>99</v>
      </c>
      <c r="E186" s="3" t="s">
        <v>40</v>
      </c>
      <c r="F186" s="3" t="s">
        <v>36</v>
      </c>
      <c r="G186" s="3" t="s">
        <v>824</v>
      </c>
      <c r="H186" s="3" t="s">
        <v>825</v>
      </c>
      <c r="I186" s="3" t="s">
        <v>34</v>
      </c>
      <c r="J186" s="3">
        <v>2007420039</v>
      </c>
      <c r="K186" s="3" t="s">
        <v>104</v>
      </c>
      <c r="L186" s="3" t="s">
        <v>105</v>
      </c>
      <c r="M186" s="3" t="s">
        <v>813</v>
      </c>
      <c r="N186" s="3">
        <v>2012420040</v>
      </c>
      <c r="O186" s="3" t="s">
        <v>104</v>
      </c>
      <c r="P186" s="3" t="s">
        <v>105</v>
      </c>
      <c r="Q186" s="4"/>
      <c r="R186" s="3"/>
    </row>
    <row r="187" spans="1:18" ht="45" x14ac:dyDescent="0.15">
      <c r="A187" s="3" t="s">
        <v>826</v>
      </c>
      <c r="B187" s="3" t="s">
        <v>827</v>
      </c>
      <c r="C187" s="3"/>
      <c r="D187" s="3" t="s">
        <v>99</v>
      </c>
      <c r="E187" s="3" t="s">
        <v>40</v>
      </c>
      <c r="F187" s="3" t="s">
        <v>36</v>
      </c>
      <c r="G187" s="3" t="s">
        <v>828</v>
      </c>
      <c r="H187" s="3" t="s">
        <v>829</v>
      </c>
      <c r="I187" s="3" t="s">
        <v>34</v>
      </c>
      <c r="J187" s="3">
        <v>2007420039</v>
      </c>
      <c r="K187" s="3" t="s">
        <v>104</v>
      </c>
      <c r="L187" s="3" t="s">
        <v>105</v>
      </c>
      <c r="M187" s="3" t="s">
        <v>813</v>
      </c>
      <c r="N187" s="3">
        <v>2012420040</v>
      </c>
      <c r="O187" s="3" t="s">
        <v>104</v>
      </c>
      <c r="P187" s="3" t="s">
        <v>105</v>
      </c>
      <c r="Q187" s="4"/>
      <c r="R187" s="3"/>
    </row>
    <row r="188" spans="1:18" ht="45" x14ac:dyDescent="0.15">
      <c r="A188" s="3" t="s">
        <v>830</v>
      </c>
      <c r="B188" s="3" t="s">
        <v>831</v>
      </c>
      <c r="C188" s="3"/>
      <c r="D188" s="3" t="s">
        <v>99</v>
      </c>
      <c r="E188" s="3" t="s">
        <v>40</v>
      </c>
      <c r="F188" s="3" t="s">
        <v>36</v>
      </c>
      <c r="G188" s="3" t="s">
        <v>832</v>
      </c>
      <c r="H188" s="3" t="s">
        <v>833</v>
      </c>
      <c r="I188" s="3" t="s">
        <v>34</v>
      </c>
      <c r="J188" s="3">
        <v>2007420039</v>
      </c>
      <c r="K188" s="3" t="s">
        <v>104</v>
      </c>
      <c r="L188" s="3" t="s">
        <v>105</v>
      </c>
      <c r="M188" s="3" t="s">
        <v>813</v>
      </c>
      <c r="N188" s="3">
        <v>2012420040</v>
      </c>
      <c r="O188" s="3" t="s">
        <v>104</v>
      </c>
      <c r="P188" s="3" t="s">
        <v>105</v>
      </c>
      <c r="Q188" s="4"/>
      <c r="R188" s="3"/>
    </row>
    <row r="189" spans="1:18" ht="45" x14ac:dyDescent="0.15">
      <c r="A189" s="3" t="s">
        <v>834</v>
      </c>
      <c r="B189" s="3" t="s">
        <v>835</v>
      </c>
      <c r="C189" s="3"/>
      <c r="D189" s="3" t="s">
        <v>99</v>
      </c>
      <c r="E189" s="3" t="s">
        <v>40</v>
      </c>
      <c r="F189" s="3" t="s">
        <v>36</v>
      </c>
      <c r="G189" s="3" t="s">
        <v>836</v>
      </c>
      <c r="H189" s="3" t="s">
        <v>837</v>
      </c>
      <c r="I189" s="3" t="s">
        <v>34</v>
      </c>
      <c r="J189" s="3">
        <v>2007420039</v>
      </c>
      <c r="K189" s="3" t="s">
        <v>104</v>
      </c>
      <c r="L189" s="3" t="s">
        <v>105</v>
      </c>
      <c r="M189" s="3" t="s">
        <v>813</v>
      </c>
      <c r="N189" s="3">
        <v>2012420040</v>
      </c>
      <c r="O189" s="3" t="s">
        <v>104</v>
      </c>
      <c r="P189" s="3" t="s">
        <v>105</v>
      </c>
      <c r="Q189" s="4"/>
      <c r="R189" s="3"/>
    </row>
    <row r="190" spans="1:18" ht="45" x14ac:dyDescent="0.15">
      <c r="A190" s="3" t="s">
        <v>838</v>
      </c>
      <c r="B190" s="3" t="s">
        <v>839</v>
      </c>
      <c r="C190" s="3"/>
      <c r="D190" s="3" t="s">
        <v>99</v>
      </c>
      <c r="E190" s="3" t="s">
        <v>40</v>
      </c>
      <c r="F190" s="3" t="s">
        <v>36</v>
      </c>
      <c r="G190" s="3" t="s">
        <v>840</v>
      </c>
      <c r="H190" s="3" t="s">
        <v>841</v>
      </c>
      <c r="I190" s="3" t="s">
        <v>34</v>
      </c>
      <c r="J190" s="3">
        <v>2007420039</v>
      </c>
      <c r="K190" s="3" t="s">
        <v>104</v>
      </c>
      <c r="L190" s="3" t="s">
        <v>105</v>
      </c>
      <c r="M190" s="3" t="s">
        <v>813</v>
      </c>
      <c r="N190" s="3">
        <v>2012420040</v>
      </c>
      <c r="O190" s="3" t="s">
        <v>104</v>
      </c>
      <c r="P190" s="3" t="s">
        <v>105</v>
      </c>
      <c r="Q190" s="4"/>
      <c r="R190" s="3"/>
    </row>
    <row r="191" spans="1:18" ht="45" x14ac:dyDescent="0.15">
      <c r="A191" s="3" t="s">
        <v>842</v>
      </c>
      <c r="B191" s="3" t="s">
        <v>843</v>
      </c>
      <c r="C191" s="3"/>
      <c r="D191" s="3" t="s">
        <v>99</v>
      </c>
      <c r="E191" s="3" t="s">
        <v>40</v>
      </c>
      <c r="F191" s="3" t="s">
        <v>36</v>
      </c>
      <c r="G191" s="3" t="s">
        <v>844</v>
      </c>
      <c r="H191" s="3" t="s">
        <v>845</v>
      </c>
      <c r="I191" s="3" t="s">
        <v>34</v>
      </c>
      <c r="J191" s="3">
        <v>2007420039</v>
      </c>
      <c r="K191" s="3" t="s">
        <v>104</v>
      </c>
      <c r="L191" s="3" t="s">
        <v>105</v>
      </c>
      <c r="M191" s="3" t="s">
        <v>813</v>
      </c>
      <c r="N191" s="3">
        <v>2012420040</v>
      </c>
      <c r="O191" s="3" t="s">
        <v>104</v>
      </c>
      <c r="P191" s="3" t="s">
        <v>105</v>
      </c>
      <c r="Q191" s="4"/>
      <c r="R191" s="3"/>
    </row>
    <row r="192" spans="1:18" ht="45" x14ac:dyDescent="0.15">
      <c r="A192" s="3" t="s">
        <v>846</v>
      </c>
      <c r="B192" s="3" t="s">
        <v>847</v>
      </c>
      <c r="C192" s="3"/>
      <c r="D192" s="3" t="s">
        <v>99</v>
      </c>
      <c r="E192" s="3" t="s">
        <v>40</v>
      </c>
      <c r="F192" s="3" t="s">
        <v>36</v>
      </c>
      <c r="G192" s="3" t="s">
        <v>848</v>
      </c>
      <c r="H192" s="3" t="s">
        <v>849</v>
      </c>
      <c r="I192" s="3" t="s">
        <v>34</v>
      </c>
      <c r="J192" s="3">
        <v>2007420039</v>
      </c>
      <c r="K192" s="3" t="s">
        <v>104</v>
      </c>
      <c r="L192" s="3" t="s">
        <v>105</v>
      </c>
      <c r="M192" s="3" t="s">
        <v>813</v>
      </c>
      <c r="N192" s="3">
        <v>2012420040</v>
      </c>
      <c r="O192" s="3" t="s">
        <v>104</v>
      </c>
      <c r="P192" s="3" t="s">
        <v>105</v>
      </c>
      <c r="Q192" s="4"/>
      <c r="R192" s="3"/>
    </row>
    <row r="193" spans="1:18" ht="45" x14ac:dyDescent="0.15">
      <c r="A193" s="3" t="s">
        <v>850</v>
      </c>
      <c r="B193" s="3" t="s">
        <v>851</v>
      </c>
      <c r="C193" s="3"/>
      <c r="D193" s="3" t="s">
        <v>99</v>
      </c>
      <c r="E193" s="3" t="s">
        <v>40</v>
      </c>
      <c r="F193" s="3" t="s">
        <v>36</v>
      </c>
      <c r="G193" s="3" t="s">
        <v>852</v>
      </c>
      <c r="H193" s="3" t="s">
        <v>853</v>
      </c>
      <c r="I193" s="3" t="s">
        <v>34</v>
      </c>
      <c r="J193" s="3">
        <v>2007420039</v>
      </c>
      <c r="K193" s="3" t="s">
        <v>104</v>
      </c>
      <c r="L193" s="3" t="s">
        <v>105</v>
      </c>
      <c r="M193" s="3" t="s">
        <v>813</v>
      </c>
      <c r="N193" s="3">
        <v>2012420040</v>
      </c>
      <c r="O193" s="3" t="s">
        <v>104</v>
      </c>
      <c r="P193" s="3" t="s">
        <v>105</v>
      </c>
      <c r="Q193" s="4"/>
      <c r="R193" s="3"/>
    </row>
    <row r="194" spans="1:18" ht="45" x14ac:dyDescent="0.15">
      <c r="A194" s="3" t="s">
        <v>854</v>
      </c>
      <c r="B194" s="3" t="s">
        <v>855</v>
      </c>
      <c r="C194" s="3"/>
      <c r="D194" s="3" t="s">
        <v>99</v>
      </c>
      <c r="E194" s="3" t="s">
        <v>40</v>
      </c>
      <c r="F194" s="3" t="s">
        <v>36</v>
      </c>
      <c r="G194" s="3" t="s">
        <v>856</v>
      </c>
      <c r="H194" s="3" t="s">
        <v>857</v>
      </c>
      <c r="I194" s="3" t="s">
        <v>34</v>
      </c>
      <c r="J194" s="3">
        <v>2007420039</v>
      </c>
      <c r="K194" s="3" t="s">
        <v>104</v>
      </c>
      <c r="L194" s="3" t="s">
        <v>105</v>
      </c>
      <c r="M194" s="3" t="s">
        <v>813</v>
      </c>
      <c r="N194" s="3">
        <v>2012420040</v>
      </c>
      <c r="O194" s="3" t="s">
        <v>104</v>
      </c>
      <c r="P194" s="3" t="s">
        <v>105</v>
      </c>
      <c r="Q194" s="4"/>
      <c r="R194" s="3"/>
    </row>
    <row r="195" spans="1:18" ht="45" x14ac:dyDescent="0.15">
      <c r="A195" s="3" t="s">
        <v>858</v>
      </c>
      <c r="B195" s="3" t="s">
        <v>859</v>
      </c>
      <c r="C195" s="3"/>
      <c r="D195" s="3" t="s">
        <v>99</v>
      </c>
      <c r="E195" s="3" t="s">
        <v>40</v>
      </c>
      <c r="F195" s="3" t="s">
        <v>36</v>
      </c>
      <c r="G195" s="3" t="s">
        <v>860</v>
      </c>
      <c r="H195" s="3" t="s">
        <v>861</v>
      </c>
      <c r="I195" s="3" t="s">
        <v>34</v>
      </c>
      <c r="J195" s="3">
        <v>2007420039</v>
      </c>
      <c r="K195" s="3" t="s">
        <v>104</v>
      </c>
      <c r="L195" s="3" t="s">
        <v>105</v>
      </c>
      <c r="M195" s="3" t="s">
        <v>813</v>
      </c>
      <c r="N195" s="3">
        <v>2012420040</v>
      </c>
      <c r="O195" s="3" t="s">
        <v>104</v>
      </c>
      <c r="P195" s="3" t="s">
        <v>105</v>
      </c>
      <c r="Q195" s="4"/>
      <c r="R195" s="3"/>
    </row>
    <row r="196" spans="1:18" ht="45" x14ac:dyDescent="0.15">
      <c r="A196" s="3" t="s">
        <v>862</v>
      </c>
      <c r="B196" s="3" t="s">
        <v>863</v>
      </c>
      <c r="C196" s="3"/>
      <c r="D196" s="3" t="s">
        <v>99</v>
      </c>
      <c r="E196" s="3" t="s">
        <v>40</v>
      </c>
      <c r="F196" s="3" t="s">
        <v>36</v>
      </c>
      <c r="G196" s="3" t="s">
        <v>864</v>
      </c>
      <c r="H196" s="3" t="s">
        <v>865</v>
      </c>
      <c r="I196" s="3" t="s">
        <v>34</v>
      </c>
      <c r="J196" s="3">
        <v>2007420039</v>
      </c>
      <c r="K196" s="3" t="s">
        <v>104</v>
      </c>
      <c r="L196" s="3" t="s">
        <v>105</v>
      </c>
      <c r="M196" s="3" t="s">
        <v>813</v>
      </c>
      <c r="N196" s="3">
        <v>2012420040</v>
      </c>
      <c r="O196" s="3" t="s">
        <v>104</v>
      </c>
      <c r="P196" s="3" t="s">
        <v>105</v>
      </c>
      <c r="Q196" s="4"/>
      <c r="R196" s="3"/>
    </row>
    <row r="197" spans="1:18" ht="45" x14ac:dyDescent="0.15">
      <c r="A197" s="3" t="s">
        <v>866</v>
      </c>
      <c r="B197" s="3" t="s">
        <v>867</v>
      </c>
      <c r="C197" s="3"/>
      <c r="D197" s="3" t="s">
        <v>99</v>
      </c>
      <c r="E197" s="3" t="s">
        <v>40</v>
      </c>
      <c r="F197" s="3" t="s">
        <v>36</v>
      </c>
      <c r="G197" s="3" t="s">
        <v>868</v>
      </c>
      <c r="H197" s="3" t="s">
        <v>869</v>
      </c>
      <c r="I197" s="3" t="s">
        <v>34</v>
      </c>
      <c r="J197" s="3">
        <v>2007420039</v>
      </c>
      <c r="K197" s="3" t="s">
        <v>104</v>
      </c>
      <c r="L197" s="3" t="s">
        <v>105</v>
      </c>
      <c r="M197" s="3" t="s">
        <v>813</v>
      </c>
      <c r="N197" s="3">
        <v>2012420040</v>
      </c>
      <c r="O197" s="3" t="s">
        <v>104</v>
      </c>
      <c r="P197" s="3" t="s">
        <v>105</v>
      </c>
      <c r="Q197" s="4"/>
      <c r="R197" s="3"/>
    </row>
    <row r="198" spans="1:18" ht="45" x14ac:dyDescent="0.15">
      <c r="A198" s="3" t="s">
        <v>870</v>
      </c>
      <c r="B198" s="3" t="s">
        <v>871</v>
      </c>
      <c r="C198" s="3"/>
      <c r="D198" s="3" t="s">
        <v>99</v>
      </c>
      <c r="E198" s="3" t="s">
        <v>40</v>
      </c>
      <c r="F198" s="3" t="s">
        <v>36</v>
      </c>
      <c r="G198" s="3" t="s">
        <v>872</v>
      </c>
      <c r="H198" s="3" t="s">
        <v>873</v>
      </c>
      <c r="I198" s="3" t="s">
        <v>874</v>
      </c>
      <c r="J198" s="3" t="s">
        <v>875</v>
      </c>
      <c r="K198" s="3" t="s">
        <v>104</v>
      </c>
      <c r="L198" s="3" t="s">
        <v>105</v>
      </c>
      <c r="M198" s="3" t="s">
        <v>876</v>
      </c>
      <c r="N198" s="3">
        <v>2014420044</v>
      </c>
      <c r="O198" s="3" t="s">
        <v>104</v>
      </c>
      <c r="P198" s="3" t="s">
        <v>105</v>
      </c>
      <c r="Q198" s="4"/>
      <c r="R198" s="3"/>
    </row>
    <row r="199" spans="1:18" ht="45" x14ac:dyDescent="0.15">
      <c r="A199" s="3" t="s">
        <v>877</v>
      </c>
      <c r="B199" s="3" t="s">
        <v>878</v>
      </c>
      <c r="C199" s="3"/>
      <c r="D199" s="3" t="s">
        <v>99</v>
      </c>
      <c r="E199" s="3" t="s">
        <v>40</v>
      </c>
      <c r="F199" s="3" t="s">
        <v>36</v>
      </c>
      <c r="G199" s="3" t="s">
        <v>879</v>
      </c>
      <c r="H199" s="3" t="s">
        <v>880</v>
      </c>
      <c r="I199" s="3" t="s">
        <v>874</v>
      </c>
      <c r="J199" s="3" t="s">
        <v>875</v>
      </c>
      <c r="K199" s="3" t="s">
        <v>104</v>
      </c>
      <c r="L199" s="3" t="s">
        <v>105</v>
      </c>
      <c r="M199" s="3" t="s">
        <v>876</v>
      </c>
      <c r="N199" s="3">
        <v>2014420044</v>
      </c>
      <c r="O199" s="3" t="s">
        <v>104</v>
      </c>
      <c r="P199" s="3" t="s">
        <v>105</v>
      </c>
      <c r="Q199" s="4"/>
      <c r="R199" s="3"/>
    </row>
    <row r="200" spans="1:18" ht="45" x14ac:dyDescent="0.15">
      <c r="A200" s="3" t="s">
        <v>881</v>
      </c>
      <c r="B200" s="3" t="s">
        <v>882</v>
      </c>
      <c r="C200" s="3"/>
      <c r="D200" s="3" t="s">
        <v>99</v>
      </c>
      <c r="E200" s="3" t="s">
        <v>40</v>
      </c>
      <c r="F200" s="3" t="s">
        <v>36</v>
      </c>
      <c r="G200" s="3" t="s">
        <v>883</v>
      </c>
      <c r="H200" s="3" t="s">
        <v>884</v>
      </c>
      <c r="I200" s="3" t="s">
        <v>874</v>
      </c>
      <c r="J200" s="3" t="s">
        <v>875</v>
      </c>
      <c r="K200" s="3" t="s">
        <v>104</v>
      </c>
      <c r="L200" s="3" t="s">
        <v>105</v>
      </c>
      <c r="M200" s="3" t="s">
        <v>876</v>
      </c>
      <c r="N200" s="3">
        <v>2014420044</v>
      </c>
      <c r="O200" s="3" t="s">
        <v>104</v>
      </c>
      <c r="P200" s="3" t="s">
        <v>105</v>
      </c>
      <c r="Q200" s="4"/>
      <c r="R200" s="3"/>
    </row>
    <row r="201" spans="1:18" ht="45" x14ac:dyDescent="0.15">
      <c r="A201" s="3" t="s">
        <v>885</v>
      </c>
      <c r="B201" s="3" t="s">
        <v>886</v>
      </c>
      <c r="C201" s="3"/>
      <c r="D201" s="3" t="s">
        <v>99</v>
      </c>
      <c r="E201" s="3" t="s">
        <v>40</v>
      </c>
      <c r="F201" s="3" t="s">
        <v>39</v>
      </c>
      <c r="G201" s="3" t="s">
        <v>887</v>
      </c>
      <c r="H201" s="3" t="s">
        <v>888</v>
      </c>
      <c r="I201" s="3" t="s">
        <v>874</v>
      </c>
      <c r="J201" s="3" t="s">
        <v>875</v>
      </c>
      <c r="K201" s="3" t="s">
        <v>104</v>
      </c>
      <c r="L201" s="3" t="s">
        <v>105</v>
      </c>
      <c r="M201" s="3" t="s">
        <v>876</v>
      </c>
      <c r="N201" s="3">
        <v>2014420044</v>
      </c>
      <c r="O201" s="3" t="s">
        <v>104</v>
      </c>
      <c r="P201" s="3" t="s">
        <v>105</v>
      </c>
      <c r="Q201" s="4"/>
      <c r="R201" s="3"/>
    </row>
    <row r="202" spans="1:18" ht="45" x14ac:dyDescent="0.15">
      <c r="A202" s="3" t="s">
        <v>889</v>
      </c>
      <c r="B202" s="3" t="s">
        <v>890</v>
      </c>
      <c r="C202" s="3"/>
      <c r="D202" s="3" t="s">
        <v>99</v>
      </c>
      <c r="E202" s="3" t="s">
        <v>40</v>
      </c>
      <c r="F202" s="3" t="s">
        <v>39</v>
      </c>
      <c r="G202" s="3" t="s">
        <v>891</v>
      </c>
      <c r="H202" s="3" t="s">
        <v>892</v>
      </c>
      <c r="I202" s="3" t="s">
        <v>874</v>
      </c>
      <c r="J202" s="3" t="s">
        <v>875</v>
      </c>
      <c r="K202" s="3" t="s">
        <v>104</v>
      </c>
      <c r="L202" s="3" t="s">
        <v>105</v>
      </c>
      <c r="M202" s="3" t="s">
        <v>876</v>
      </c>
      <c r="N202" s="3">
        <v>2014420044</v>
      </c>
      <c r="O202" s="3" t="s">
        <v>104</v>
      </c>
      <c r="P202" s="3" t="s">
        <v>105</v>
      </c>
      <c r="Q202" s="4"/>
      <c r="R202" s="3"/>
    </row>
    <row r="203" spans="1:18" ht="45" x14ac:dyDescent="0.15">
      <c r="A203" s="3" t="s">
        <v>893</v>
      </c>
      <c r="B203" s="3" t="s">
        <v>894</v>
      </c>
      <c r="C203" s="3"/>
      <c r="D203" s="3" t="s">
        <v>99</v>
      </c>
      <c r="E203" s="3" t="s">
        <v>40</v>
      </c>
      <c r="F203" s="3" t="s">
        <v>39</v>
      </c>
      <c r="G203" s="3" t="s">
        <v>891</v>
      </c>
      <c r="H203" s="3" t="s">
        <v>895</v>
      </c>
      <c r="I203" s="3" t="s">
        <v>874</v>
      </c>
      <c r="J203" s="3" t="s">
        <v>875</v>
      </c>
      <c r="K203" s="3" t="s">
        <v>104</v>
      </c>
      <c r="L203" s="3" t="s">
        <v>105</v>
      </c>
      <c r="M203" s="3" t="s">
        <v>876</v>
      </c>
      <c r="N203" s="3">
        <v>2014420044</v>
      </c>
      <c r="O203" s="3" t="s">
        <v>104</v>
      </c>
      <c r="P203" s="3" t="s">
        <v>105</v>
      </c>
      <c r="Q203" s="4"/>
      <c r="R203" s="3"/>
    </row>
    <row r="204" spans="1:18" ht="45" x14ac:dyDescent="0.15">
      <c r="A204" s="3" t="s">
        <v>896</v>
      </c>
      <c r="B204" s="3" t="s">
        <v>897</v>
      </c>
      <c r="C204" s="3"/>
      <c r="D204" s="3" t="s">
        <v>99</v>
      </c>
      <c r="E204" s="3" t="s">
        <v>40</v>
      </c>
      <c r="F204" s="3" t="s">
        <v>39</v>
      </c>
      <c r="G204" s="3" t="s">
        <v>898</v>
      </c>
      <c r="H204" s="3" t="s">
        <v>899</v>
      </c>
      <c r="I204" s="3" t="s">
        <v>874</v>
      </c>
      <c r="J204" s="3" t="s">
        <v>875</v>
      </c>
      <c r="K204" s="3" t="s">
        <v>104</v>
      </c>
      <c r="L204" s="3" t="s">
        <v>105</v>
      </c>
      <c r="M204" s="3" t="s">
        <v>876</v>
      </c>
      <c r="N204" s="3">
        <v>2014420044</v>
      </c>
      <c r="O204" s="3" t="s">
        <v>104</v>
      </c>
      <c r="P204" s="3" t="s">
        <v>105</v>
      </c>
      <c r="Q204" s="4"/>
      <c r="R204" s="3"/>
    </row>
    <row r="205" spans="1:18" ht="45" x14ac:dyDescent="0.15">
      <c r="A205" s="3" t="s">
        <v>900</v>
      </c>
      <c r="B205" s="3" t="s">
        <v>901</v>
      </c>
      <c r="C205" s="3"/>
      <c r="D205" s="3" t="s">
        <v>99</v>
      </c>
      <c r="E205" s="3" t="s">
        <v>40</v>
      </c>
      <c r="F205" s="3" t="s">
        <v>39</v>
      </c>
      <c r="G205" s="3" t="s">
        <v>902</v>
      </c>
      <c r="H205" s="3" t="s">
        <v>903</v>
      </c>
      <c r="I205" s="3" t="s">
        <v>874</v>
      </c>
      <c r="J205" s="3" t="s">
        <v>875</v>
      </c>
      <c r="K205" s="3" t="s">
        <v>104</v>
      </c>
      <c r="L205" s="3" t="s">
        <v>105</v>
      </c>
      <c r="M205" s="3" t="s">
        <v>876</v>
      </c>
      <c r="N205" s="3">
        <v>2014420044</v>
      </c>
      <c r="O205" s="3" t="s">
        <v>104</v>
      </c>
      <c r="P205" s="3" t="s">
        <v>105</v>
      </c>
      <c r="Q205" s="4"/>
      <c r="R205" s="3"/>
    </row>
    <row r="206" spans="1:18" ht="45" x14ac:dyDescent="0.15">
      <c r="A206" s="3" t="s">
        <v>904</v>
      </c>
      <c r="B206" s="3" t="s">
        <v>905</v>
      </c>
      <c r="C206" s="3"/>
      <c r="D206" s="3" t="s">
        <v>99</v>
      </c>
      <c r="E206" s="3" t="s">
        <v>40</v>
      </c>
      <c r="F206" s="3" t="s">
        <v>39</v>
      </c>
      <c r="G206" s="3" t="s">
        <v>902</v>
      </c>
      <c r="H206" s="3" t="s">
        <v>906</v>
      </c>
      <c r="I206" s="3" t="s">
        <v>874</v>
      </c>
      <c r="J206" s="3" t="s">
        <v>875</v>
      </c>
      <c r="K206" s="3" t="s">
        <v>104</v>
      </c>
      <c r="L206" s="3" t="s">
        <v>105</v>
      </c>
      <c r="M206" s="3" t="s">
        <v>876</v>
      </c>
      <c r="N206" s="3">
        <v>2014420044</v>
      </c>
      <c r="O206" s="3" t="s">
        <v>104</v>
      </c>
      <c r="P206" s="3" t="s">
        <v>105</v>
      </c>
      <c r="Q206" s="4"/>
      <c r="R206" s="3"/>
    </row>
    <row r="207" spans="1:18" ht="45" x14ac:dyDescent="0.15">
      <c r="A207" s="3" t="s">
        <v>907</v>
      </c>
      <c r="B207" s="3" t="s">
        <v>908</v>
      </c>
      <c r="C207" s="3"/>
      <c r="D207" s="3" t="s">
        <v>99</v>
      </c>
      <c r="E207" s="3" t="s">
        <v>40</v>
      </c>
      <c r="F207" s="3" t="s">
        <v>39</v>
      </c>
      <c r="G207" s="3" t="s">
        <v>909</v>
      </c>
      <c r="H207" s="3" t="s">
        <v>910</v>
      </c>
      <c r="I207" s="3" t="s">
        <v>874</v>
      </c>
      <c r="J207" s="3" t="s">
        <v>875</v>
      </c>
      <c r="K207" s="3" t="s">
        <v>104</v>
      </c>
      <c r="L207" s="3" t="s">
        <v>105</v>
      </c>
      <c r="M207" s="3" t="s">
        <v>876</v>
      </c>
      <c r="N207" s="3">
        <v>2014420044</v>
      </c>
      <c r="O207" s="3" t="s">
        <v>104</v>
      </c>
      <c r="P207" s="3" t="s">
        <v>105</v>
      </c>
      <c r="Q207" s="4"/>
      <c r="R207" s="3"/>
    </row>
    <row r="208" spans="1:18" ht="45" x14ac:dyDescent="0.15">
      <c r="A208" s="3" t="s">
        <v>911</v>
      </c>
      <c r="B208" s="3" t="s">
        <v>912</v>
      </c>
      <c r="C208" s="3"/>
      <c r="D208" s="3" t="s">
        <v>99</v>
      </c>
      <c r="E208" s="3" t="s">
        <v>40</v>
      </c>
      <c r="F208" s="3" t="s">
        <v>39</v>
      </c>
      <c r="G208" s="3" t="s">
        <v>913</v>
      </c>
      <c r="H208" s="3" t="s">
        <v>914</v>
      </c>
      <c r="I208" s="3" t="s">
        <v>874</v>
      </c>
      <c r="J208" s="3" t="s">
        <v>875</v>
      </c>
      <c r="K208" s="3" t="s">
        <v>104</v>
      </c>
      <c r="L208" s="3" t="s">
        <v>105</v>
      </c>
      <c r="M208" s="3" t="s">
        <v>876</v>
      </c>
      <c r="N208" s="3">
        <v>2014420044</v>
      </c>
      <c r="O208" s="3" t="s">
        <v>104</v>
      </c>
      <c r="P208" s="3" t="s">
        <v>105</v>
      </c>
      <c r="Q208" s="4"/>
      <c r="R208" s="3"/>
    </row>
    <row r="209" spans="1:18" ht="45" x14ac:dyDescent="0.15">
      <c r="A209" s="3" t="s">
        <v>915</v>
      </c>
      <c r="B209" s="3" t="s">
        <v>916</v>
      </c>
      <c r="C209" s="3"/>
      <c r="D209" s="3" t="s">
        <v>99</v>
      </c>
      <c r="E209" s="3" t="s">
        <v>40</v>
      </c>
      <c r="F209" s="3" t="s">
        <v>39</v>
      </c>
      <c r="G209" s="3" t="s">
        <v>917</v>
      </c>
      <c r="H209" s="3" t="s">
        <v>918</v>
      </c>
      <c r="I209" s="3" t="s">
        <v>874</v>
      </c>
      <c r="J209" s="3" t="s">
        <v>875</v>
      </c>
      <c r="K209" s="3" t="s">
        <v>104</v>
      </c>
      <c r="L209" s="3" t="s">
        <v>105</v>
      </c>
      <c r="M209" s="3" t="s">
        <v>876</v>
      </c>
      <c r="N209" s="3">
        <v>2014420044</v>
      </c>
      <c r="O209" s="3" t="s">
        <v>104</v>
      </c>
      <c r="P209" s="3" t="s">
        <v>105</v>
      </c>
      <c r="Q209" s="4"/>
      <c r="R209" s="3"/>
    </row>
    <row r="210" spans="1:18" ht="45" x14ac:dyDescent="0.15">
      <c r="A210" s="3" t="s">
        <v>919</v>
      </c>
      <c r="B210" s="3" t="s">
        <v>920</v>
      </c>
      <c r="C210" s="3"/>
      <c r="D210" s="3" t="s">
        <v>99</v>
      </c>
      <c r="E210" s="3" t="s">
        <v>40</v>
      </c>
      <c r="F210" s="3" t="s">
        <v>39</v>
      </c>
      <c r="G210" s="3" t="s">
        <v>921</v>
      </c>
      <c r="H210" s="3" t="s">
        <v>922</v>
      </c>
      <c r="I210" s="3" t="s">
        <v>874</v>
      </c>
      <c r="J210" s="3" t="s">
        <v>875</v>
      </c>
      <c r="K210" s="3" t="s">
        <v>104</v>
      </c>
      <c r="L210" s="3" t="s">
        <v>105</v>
      </c>
      <c r="M210" s="3" t="s">
        <v>876</v>
      </c>
      <c r="N210" s="3">
        <v>2014420044</v>
      </c>
      <c r="O210" s="3" t="s">
        <v>104</v>
      </c>
      <c r="P210" s="3" t="s">
        <v>105</v>
      </c>
      <c r="Q210" s="4"/>
      <c r="R210" s="3"/>
    </row>
    <row r="211" spans="1:18" ht="45" x14ac:dyDescent="0.15">
      <c r="A211" s="3" t="s">
        <v>923</v>
      </c>
      <c r="B211" s="3" t="s">
        <v>924</v>
      </c>
      <c r="C211" s="3"/>
      <c r="D211" s="3" t="s">
        <v>99</v>
      </c>
      <c r="E211" s="3" t="s">
        <v>40</v>
      </c>
      <c r="F211" s="3" t="s">
        <v>39</v>
      </c>
      <c r="G211" s="3" t="s">
        <v>925</v>
      </c>
      <c r="H211" s="3" t="s">
        <v>926</v>
      </c>
      <c r="I211" s="3" t="s">
        <v>874</v>
      </c>
      <c r="J211" s="3" t="s">
        <v>875</v>
      </c>
      <c r="K211" s="3" t="s">
        <v>104</v>
      </c>
      <c r="L211" s="3" t="s">
        <v>105</v>
      </c>
      <c r="M211" s="3" t="s">
        <v>876</v>
      </c>
      <c r="N211" s="3">
        <v>2014420044</v>
      </c>
      <c r="O211" s="3" t="s">
        <v>104</v>
      </c>
      <c r="P211" s="3" t="s">
        <v>105</v>
      </c>
      <c r="Q211" s="4"/>
      <c r="R211" s="3"/>
    </row>
    <row r="212" spans="1:18" ht="45" x14ac:dyDescent="0.15">
      <c r="A212" s="3" t="s">
        <v>927</v>
      </c>
      <c r="B212" s="3" t="s">
        <v>928</v>
      </c>
      <c r="C212" s="3"/>
      <c r="D212" s="3" t="s">
        <v>99</v>
      </c>
      <c r="E212" s="3" t="s">
        <v>40</v>
      </c>
      <c r="F212" s="3" t="s">
        <v>39</v>
      </c>
      <c r="G212" s="3" t="s">
        <v>929</v>
      </c>
      <c r="H212" s="3" t="s">
        <v>930</v>
      </c>
      <c r="I212" s="3" t="s">
        <v>874</v>
      </c>
      <c r="J212" s="3" t="s">
        <v>875</v>
      </c>
      <c r="K212" s="3" t="s">
        <v>104</v>
      </c>
      <c r="L212" s="3" t="s">
        <v>105</v>
      </c>
      <c r="M212" s="3" t="s">
        <v>876</v>
      </c>
      <c r="N212" s="3">
        <v>2014420044</v>
      </c>
      <c r="O212" s="3" t="s">
        <v>104</v>
      </c>
      <c r="P212" s="3" t="s">
        <v>105</v>
      </c>
      <c r="Q212" s="4"/>
      <c r="R212" s="3"/>
    </row>
    <row r="213" spans="1:18" ht="45" x14ac:dyDescent="0.15">
      <c r="A213" s="3" t="s">
        <v>931</v>
      </c>
      <c r="B213" s="3" t="s">
        <v>932</v>
      </c>
      <c r="C213" s="3"/>
      <c r="D213" s="3" t="s">
        <v>99</v>
      </c>
      <c r="E213" s="3" t="s">
        <v>40</v>
      </c>
      <c r="F213" s="3" t="s">
        <v>39</v>
      </c>
      <c r="G213" s="3" t="s">
        <v>933</v>
      </c>
      <c r="H213" s="3" t="s">
        <v>934</v>
      </c>
      <c r="I213" s="3" t="s">
        <v>935</v>
      </c>
      <c r="J213" s="3" t="s">
        <v>936</v>
      </c>
      <c r="K213" s="3" t="s">
        <v>104</v>
      </c>
      <c r="L213" s="3" t="s">
        <v>105</v>
      </c>
      <c r="M213" s="3" t="s">
        <v>937</v>
      </c>
      <c r="N213" s="3">
        <v>2013420030</v>
      </c>
      <c r="O213" s="3" t="s">
        <v>104</v>
      </c>
      <c r="P213" s="3" t="s">
        <v>105</v>
      </c>
      <c r="Q213" s="4"/>
      <c r="R213" s="3"/>
    </row>
    <row r="214" spans="1:18" ht="45" x14ac:dyDescent="0.15">
      <c r="A214" s="3" t="s">
        <v>938</v>
      </c>
      <c r="B214" s="3" t="s">
        <v>939</v>
      </c>
      <c r="C214" s="3"/>
      <c r="D214" s="3" t="s">
        <v>99</v>
      </c>
      <c r="E214" s="3" t="s">
        <v>40</v>
      </c>
      <c r="F214" s="3" t="s">
        <v>39</v>
      </c>
      <c r="G214" s="3" t="s">
        <v>940</v>
      </c>
      <c r="H214" s="3" t="s">
        <v>941</v>
      </c>
      <c r="I214" s="3" t="s">
        <v>935</v>
      </c>
      <c r="J214" s="3" t="s">
        <v>936</v>
      </c>
      <c r="K214" s="3" t="s">
        <v>104</v>
      </c>
      <c r="L214" s="3" t="s">
        <v>105</v>
      </c>
      <c r="M214" s="3" t="s">
        <v>937</v>
      </c>
      <c r="N214" s="3">
        <v>2013420030</v>
      </c>
      <c r="O214" s="3" t="s">
        <v>104</v>
      </c>
      <c r="P214" s="3" t="s">
        <v>105</v>
      </c>
      <c r="Q214" s="4"/>
      <c r="R214" s="3"/>
    </row>
    <row r="215" spans="1:18" ht="45" x14ac:dyDescent="0.15">
      <c r="A215" s="3" t="s">
        <v>942</v>
      </c>
      <c r="B215" s="3" t="s">
        <v>943</v>
      </c>
      <c r="C215" s="3"/>
      <c r="D215" s="3" t="s">
        <v>99</v>
      </c>
      <c r="E215" s="3" t="s">
        <v>40</v>
      </c>
      <c r="F215" s="3" t="s">
        <v>39</v>
      </c>
      <c r="G215" s="3" t="s">
        <v>944</v>
      </c>
      <c r="H215" s="3" t="s">
        <v>945</v>
      </c>
      <c r="I215" s="3" t="s">
        <v>935</v>
      </c>
      <c r="J215" s="3" t="s">
        <v>936</v>
      </c>
      <c r="K215" s="3" t="s">
        <v>104</v>
      </c>
      <c r="L215" s="3" t="s">
        <v>105</v>
      </c>
      <c r="M215" s="3" t="s">
        <v>937</v>
      </c>
      <c r="N215" s="3">
        <v>2013420030</v>
      </c>
      <c r="O215" s="3" t="s">
        <v>104</v>
      </c>
      <c r="P215" s="3" t="s">
        <v>105</v>
      </c>
      <c r="Q215" s="4"/>
      <c r="R215" s="3"/>
    </row>
    <row r="216" spans="1:18" ht="45" x14ac:dyDescent="0.15">
      <c r="A216" s="3" t="s">
        <v>946</v>
      </c>
      <c r="B216" s="3" t="s">
        <v>947</v>
      </c>
      <c r="C216" s="3"/>
      <c r="D216" s="3" t="s">
        <v>99</v>
      </c>
      <c r="E216" s="3" t="s">
        <v>40</v>
      </c>
      <c r="F216" s="3" t="s">
        <v>39</v>
      </c>
      <c r="G216" s="3" t="s">
        <v>944</v>
      </c>
      <c r="H216" s="3" t="s">
        <v>948</v>
      </c>
      <c r="I216" s="3" t="s">
        <v>935</v>
      </c>
      <c r="J216" s="3" t="s">
        <v>936</v>
      </c>
      <c r="K216" s="3" t="s">
        <v>104</v>
      </c>
      <c r="L216" s="3" t="s">
        <v>105</v>
      </c>
      <c r="M216" s="3" t="s">
        <v>937</v>
      </c>
      <c r="N216" s="3">
        <v>2013420030</v>
      </c>
      <c r="O216" s="3" t="s">
        <v>104</v>
      </c>
      <c r="P216" s="3" t="s">
        <v>105</v>
      </c>
      <c r="Q216" s="4"/>
      <c r="R216" s="3"/>
    </row>
    <row r="217" spans="1:18" ht="45" x14ac:dyDescent="0.15">
      <c r="A217" s="3" t="s">
        <v>949</v>
      </c>
      <c r="B217" s="3" t="s">
        <v>950</v>
      </c>
      <c r="C217" s="3"/>
      <c r="D217" s="3" t="s">
        <v>99</v>
      </c>
      <c r="E217" s="3" t="s">
        <v>40</v>
      </c>
      <c r="F217" s="3" t="s">
        <v>39</v>
      </c>
      <c r="G217" s="3" t="s">
        <v>951</v>
      </c>
      <c r="H217" s="3" t="s">
        <v>952</v>
      </c>
      <c r="I217" s="3" t="s">
        <v>935</v>
      </c>
      <c r="J217" s="3" t="s">
        <v>936</v>
      </c>
      <c r="K217" s="3" t="s">
        <v>104</v>
      </c>
      <c r="L217" s="3" t="s">
        <v>105</v>
      </c>
      <c r="M217" s="3" t="s">
        <v>937</v>
      </c>
      <c r="N217" s="3">
        <v>2013420030</v>
      </c>
      <c r="O217" s="3" t="s">
        <v>104</v>
      </c>
      <c r="P217" s="3" t="s">
        <v>105</v>
      </c>
      <c r="Q217" s="4"/>
      <c r="R217" s="3"/>
    </row>
    <row r="218" spans="1:18" ht="45" x14ac:dyDescent="0.15">
      <c r="A218" s="3" t="s">
        <v>953</v>
      </c>
      <c r="B218" s="3" t="s">
        <v>954</v>
      </c>
      <c r="C218" s="3"/>
      <c r="D218" s="3" t="s">
        <v>99</v>
      </c>
      <c r="E218" s="3" t="s">
        <v>40</v>
      </c>
      <c r="F218" s="3" t="s">
        <v>39</v>
      </c>
      <c r="G218" s="3" t="s">
        <v>951</v>
      </c>
      <c r="H218" s="3" t="s">
        <v>955</v>
      </c>
      <c r="I218" s="3" t="s">
        <v>935</v>
      </c>
      <c r="J218" s="3" t="s">
        <v>936</v>
      </c>
      <c r="K218" s="3" t="s">
        <v>104</v>
      </c>
      <c r="L218" s="3" t="s">
        <v>105</v>
      </c>
      <c r="M218" s="3" t="s">
        <v>937</v>
      </c>
      <c r="N218" s="3">
        <v>2013420030</v>
      </c>
      <c r="O218" s="3" t="s">
        <v>104</v>
      </c>
      <c r="P218" s="3" t="s">
        <v>105</v>
      </c>
      <c r="Q218" s="4"/>
      <c r="R218" s="3"/>
    </row>
    <row r="219" spans="1:18" ht="45" x14ac:dyDescent="0.15">
      <c r="A219" s="3" t="s">
        <v>956</v>
      </c>
      <c r="B219" s="3" t="s">
        <v>957</v>
      </c>
      <c r="C219" s="3"/>
      <c r="D219" s="3" t="s">
        <v>99</v>
      </c>
      <c r="E219" s="3" t="s">
        <v>40</v>
      </c>
      <c r="F219" s="3" t="s">
        <v>39</v>
      </c>
      <c r="G219" s="3" t="s">
        <v>958</v>
      </c>
      <c r="H219" s="3" t="s">
        <v>959</v>
      </c>
      <c r="I219" s="3" t="s">
        <v>935</v>
      </c>
      <c r="J219" s="3" t="s">
        <v>936</v>
      </c>
      <c r="K219" s="3" t="s">
        <v>104</v>
      </c>
      <c r="L219" s="3" t="s">
        <v>105</v>
      </c>
      <c r="M219" s="3" t="s">
        <v>937</v>
      </c>
      <c r="N219" s="3">
        <v>2013420030</v>
      </c>
      <c r="O219" s="3" t="s">
        <v>104</v>
      </c>
      <c r="P219" s="3" t="s">
        <v>105</v>
      </c>
      <c r="Q219" s="4"/>
      <c r="R219" s="3"/>
    </row>
    <row r="220" spans="1:18" ht="45" x14ac:dyDescent="0.15">
      <c r="A220" s="3" t="s">
        <v>960</v>
      </c>
      <c r="B220" s="3" t="s">
        <v>961</v>
      </c>
      <c r="C220" s="3"/>
      <c r="D220" s="3" t="s">
        <v>99</v>
      </c>
      <c r="E220" s="3" t="s">
        <v>40</v>
      </c>
      <c r="F220" s="3" t="s">
        <v>39</v>
      </c>
      <c r="G220" s="3" t="s">
        <v>962</v>
      </c>
      <c r="H220" s="3" t="s">
        <v>963</v>
      </c>
      <c r="I220" s="3" t="s">
        <v>935</v>
      </c>
      <c r="J220" s="3" t="s">
        <v>936</v>
      </c>
      <c r="K220" s="3" t="s">
        <v>104</v>
      </c>
      <c r="L220" s="3" t="s">
        <v>105</v>
      </c>
      <c r="M220" s="3" t="s">
        <v>937</v>
      </c>
      <c r="N220" s="3">
        <v>2013420030</v>
      </c>
      <c r="O220" s="3" t="s">
        <v>104</v>
      </c>
      <c r="P220" s="3" t="s">
        <v>105</v>
      </c>
      <c r="Q220" s="4"/>
      <c r="R220" s="3"/>
    </row>
    <row r="221" spans="1:18" ht="45" x14ac:dyDescent="0.15">
      <c r="A221" s="3" t="s">
        <v>964</v>
      </c>
      <c r="B221" s="3" t="s">
        <v>965</v>
      </c>
      <c r="C221" s="3"/>
      <c r="D221" s="3" t="s">
        <v>99</v>
      </c>
      <c r="E221" s="3" t="s">
        <v>40</v>
      </c>
      <c r="F221" s="3" t="s">
        <v>39</v>
      </c>
      <c r="G221" s="3" t="s">
        <v>966</v>
      </c>
      <c r="H221" s="3" t="s">
        <v>967</v>
      </c>
      <c r="I221" s="3" t="s">
        <v>935</v>
      </c>
      <c r="J221" s="3" t="s">
        <v>936</v>
      </c>
      <c r="K221" s="3" t="s">
        <v>104</v>
      </c>
      <c r="L221" s="3" t="s">
        <v>105</v>
      </c>
      <c r="M221" s="3" t="s">
        <v>937</v>
      </c>
      <c r="N221" s="3">
        <v>2013420030</v>
      </c>
      <c r="O221" s="3" t="s">
        <v>104</v>
      </c>
      <c r="P221" s="3" t="s">
        <v>105</v>
      </c>
      <c r="Q221" s="4"/>
      <c r="R221" s="3"/>
    </row>
    <row r="222" spans="1:18" ht="45" x14ac:dyDescent="0.15">
      <c r="A222" s="3" t="s">
        <v>968</v>
      </c>
      <c r="B222" s="3" t="s">
        <v>969</v>
      </c>
      <c r="C222" s="3"/>
      <c r="D222" s="3" t="s">
        <v>99</v>
      </c>
      <c r="E222" s="3" t="s">
        <v>40</v>
      </c>
      <c r="F222" s="3" t="s">
        <v>39</v>
      </c>
      <c r="G222" s="3" t="s">
        <v>970</v>
      </c>
      <c r="H222" s="3" t="s">
        <v>971</v>
      </c>
      <c r="I222" s="3" t="s">
        <v>935</v>
      </c>
      <c r="J222" s="3" t="s">
        <v>936</v>
      </c>
      <c r="K222" s="3" t="s">
        <v>104</v>
      </c>
      <c r="L222" s="3" t="s">
        <v>105</v>
      </c>
      <c r="M222" s="3" t="s">
        <v>937</v>
      </c>
      <c r="N222" s="3">
        <v>2013420030</v>
      </c>
      <c r="O222" s="3" t="s">
        <v>104</v>
      </c>
      <c r="P222" s="3" t="s">
        <v>105</v>
      </c>
      <c r="Q222" s="4"/>
      <c r="R222" s="3"/>
    </row>
    <row r="223" spans="1:18" ht="45" x14ac:dyDescent="0.15">
      <c r="A223" s="3" t="s">
        <v>972</v>
      </c>
      <c r="B223" s="3" t="s">
        <v>973</v>
      </c>
      <c r="C223" s="3"/>
      <c r="D223" s="3" t="s">
        <v>99</v>
      </c>
      <c r="E223" s="3" t="s">
        <v>40</v>
      </c>
      <c r="F223" s="3" t="s">
        <v>39</v>
      </c>
      <c r="G223" s="3" t="s">
        <v>970</v>
      </c>
      <c r="H223" s="3" t="s">
        <v>974</v>
      </c>
      <c r="I223" s="3" t="s">
        <v>935</v>
      </c>
      <c r="J223" s="3" t="s">
        <v>936</v>
      </c>
      <c r="K223" s="3" t="s">
        <v>104</v>
      </c>
      <c r="L223" s="3" t="s">
        <v>105</v>
      </c>
      <c r="M223" s="3" t="s">
        <v>937</v>
      </c>
      <c r="N223" s="3">
        <v>2013420030</v>
      </c>
      <c r="O223" s="3" t="s">
        <v>104</v>
      </c>
      <c r="P223" s="3" t="s">
        <v>105</v>
      </c>
      <c r="Q223" s="4"/>
      <c r="R223" s="3"/>
    </row>
    <row r="224" spans="1:18" ht="45" x14ac:dyDescent="0.15">
      <c r="A224" s="3" t="s">
        <v>975</v>
      </c>
      <c r="B224" s="3" t="s">
        <v>976</v>
      </c>
      <c r="C224" s="3"/>
      <c r="D224" s="3" t="s">
        <v>99</v>
      </c>
      <c r="E224" s="3" t="s">
        <v>40</v>
      </c>
      <c r="F224" s="3" t="s">
        <v>393</v>
      </c>
      <c r="G224" s="3" t="s">
        <v>977</v>
      </c>
      <c r="H224" s="3" t="s">
        <v>978</v>
      </c>
      <c r="I224" s="3" t="s">
        <v>935</v>
      </c>
      <c r="J224" s="3" t="s">
        <v>936</v>
      </c>
      <c r="K224" s="3" t="s">
        <v>104</v>
      </c>
      <c r="L224" s="3" t="s">
        <v>105</v>
      </c>
      <c r="M224" s="3" t="s">
        <v>937</v>
      </c>
      <c r="N224" s="3">
        <v>2013420030</v>
      </c>
      <c r="O224" s="3" t="s">
        <v>104</v>
      </c>
      <c r="P224" s="3" t="s">
        <v>105</v>
      </c>
      <c r="Q224" s="4"/>
      <c r="R224" s="3"/>
    </row>
    <row r="225" spans="1:18" ht="45" x14ac:dyDescent="0.15">
      <c r="A225" s="3" t="s">
        <v>979</v>
      </c>
      <c r="B225" s="3" t="s">
        <v>980</v>
      </c>
      <c r="C225" s="3"/>
      <c r="D225" s="3" t="s">
        <v>99</v>
      </c>
      <c r="E225" s="3" t="s">
        <v>40</v>
      </c>
      <c r="F225" s="3" t="s">
        <v>393</v>
      </c>
      <c r="G225" s="3" t="s">
        <v>977</v>
      </c>
      <c r="H225" s="3" t="s">
        <v>981</v>
      </c>
      <c r="I225" s="3" t="s">
        <v>935</v>
      </c>
      <c r="J225" s="3" t="s">
        <v>936</v>
      </c>
      <c r="K225" s="3" t="s">
        <v>104</v>
      </c>
      <c r="L225" s="3" t="s">
        <v>105</v>
      </c>
      <c r="M225" s="3" t="s">
        <v>937</v>
      </c>
      <c r="N225" s="3">
        <v>2013420030</v>
      </c>
      <c r="O225" s="3" t="s">
        <v>104</v>
      </c>
      <c r="P225" s="3" t="s">
        <v>105</v>
      </c>
      <c r="Q225" s="4"/>
      <c r="R225" s="3"/>
    </row>
    <row r="226" spans="1:18" ht="45" x14ac:dyDescent="0.15">
      <c r="A226" s="3" t="s">
        <v>982</v>
      </c>
      <c r="B226" s="3" t="s">
        <v>983</v>
      </c>
      <c r="C226" s="3"/>
      <c r="D226" s="3" t="s">
        <v>99</v>
      </c>
      <c r="E226" s="3" t="s">
        <v>40</v>
      </c>
      <c r="F226" s="3" t="s">
        <v>393</v>
      </c>
      <c r="G226" s="3" t="s">
        <v>984</v>
      </c>
      <c r="H226" s="3" t="s">
        <v>985</v>
      </c>
      <c r="I226" s="3" t="s">
        <v>935</v>
      </c>
      <c r="J226" s="3" t="s">
        <v>936</v>
      </c>
      <c r="K226" s="3" t="s">
        <v>104</v>
      </c>
      <c r="L226" s="3" t="s">
        <v>105</v>
      </c>
      <c r="M226" s="3" t="s">
        <v>937</v>
      </c>
      <c r="N226" s="3">
        <v>2013420030</v>
      </c>
      <c r="O226" s="3" t="s">
        <v>104</v>
      </c>
      <c r="P226" s="3" t="s">
        <v>105</v>
      </c>
      <c r="Q226" s="4"/>
      <c r="R226" s="3"/>
    </row>
    <row r="227" spans="1:18" ht="45" x14ac:dyDescent="0.15">
      <c r="A227" s="3" t="s">
        <v>986</v>
      </c>
      <c r="B227" s="3" t="s">
        <v>987</v>
      </c>
      <c r="C227" s="3"/>
      <c r="D227" s="3" t="s">
        <v>99</v>
      </c>
      <c r="E227" s="3" t="s">
        <v>40</v>
      </c>
      <c r="F227" s="3" t="s">
        <v>393</v>
      </c>
      <c r="G227" s="3" t="s">
        <v>988</v>
      </c>
      <c r="H227" s="3" t="s">
        <v>989</v>
      </c>
      <c r="I227" s="3" t="s">
        <v>935</v>
      </c>
      <c r="J227" s="3" t="s">
        <v>936</v>
      </c>
      <c r="K227" s="3" t="s">
        <v>104</v>
      </c>
      <c r="L227" s="3" t="s">
        <v>105</v>
      </c>
      <c r="M227" s="3" t="s">
        <v>937</v>
      </c>
      <c r="N227" s="3">
        <v>2013420030</v>
      </c>
      <c r="O227" s="3" t="s">
        <v>104</v>
      </c>
      <c r="P227" s="3" t="s">
        <v>105</v>
      </c>
      <c r="Q227" s="4"/>
      <c r="R227" s="3"/>
    </row>
    <row r="228" spans="1:18" ht="45" x14ac:dyDescent="0.15">
      <c r="A228" s="3" t="s">
        <v>990</v>
      </c>
      <c r="B228" s="3" t="s">
        <v>991</v>
      </c>
      <c r="C228" s="3"/>
      <c r="D228" s="3" t="s">
        <v>99</v>
      </c>
      <c r="E228" s="3" t="s">
        <v>40</v>
      </c>
      <c r="F228" s="3" t="s">
        <v>393</v>
      </c>
      <c r="G228" s="3" t="s">
        <v>992</v>
      </c>
      <c r="H228" s="3" t="s">
        <v>993</v>
      </c>
      <c r="I228" s="3" t="s">
        <v>38</v>
      </c>
      <c r="J228" s="3">
        <v>2013420101</v>
      </c>
      <c r="K228" s="3" t="s">
        <v>104</v>
      </c>
      <c r="L228" s="3" t="s">
        <v>105</v>
      </c>
      <c r="M228" s="3" t="s">
        <v>994</v>
      </c>
      <c r="N228" s="3">
        <v>2014420063</v>
      </c>
      <c r="O228" s="3" t="s">
        <v>104</v>
      </c>
      <c r="P228" s="3" t="s">
        <v>105</v>
      </c>
      <c r="Q228" s="4"/>
      <c r="R228" s="3"/>
    </row>
    <row r="229" spans="1:18" ht="45" x14ac:dyDescent="0.15">
      <c r="A229" s="3" t="s">
        <v>995</v>
      </c>
      <c r="B229" s="3" t="s">
        <v>996</v>
      </c>
      <c r="C229" s="3"/>
      <c r="D229" s="3" t="s">
        <v>99</v>
      </c>
      <c r="E229" s="3" t="s">
        <v>40</v>
      </c>
      <c r="F229" s="3" t="s">
        <v>393</v>
      </c>
      <c r="G229" s="3" t="s">
        <v>992</v>
      </c>
      <c r="H229" s="3" t="s">
        <v>997</v>
      </c>
      <c r="I229" s="3" t="s">
        <v>38</v>
      </c>
      <c r="J229" s="3">
        <v>2013420101</v>
      </c>
      <c r="K229" s="3" t="s">
        <v>104</v>
      </c>
      <c r="L229" s="3" t="s">
        <v>105</v>
      </c>
      <c r="M229" s="3" t="s">
        <v>994</v>
      </c>
      <c r="N229" s="3">
        <v>2014420063</v>
      </c>
      <c r="O229" s="3" t="s">
        <v>104</v>
      </c>
      <c r="P229" s="3" t="s">
        <v>105</v>
      </c>
      <c r="Q229" s="4"/>
      <c r="R229" s="3"/>
    </row>
    <row r="230" spans="1:18" ht="45" x14ac:dyDescent="0.15">
      <c r="A230" s="3" t="s">
        <v>998</v>
      </c>
      <c r="B230" s="3" t="s">
        <v>999</v>
      </c>
      <c r="C230" s="3"/>
      <c r="D230" s="3" t="s">
        <v>99</v>
      </c>
      <c r="E230" s="3" t="s">
        <v>40</v>
      </c>
      <c r="F230" s="3" t="s">
        <v>393</v>
      </c>
      <c r="G230" s="3" t="s">
        <v>1000</v>
      </c>
      <c r="H230" s="3" t="s">
        <v>1001</v>
      </c>
      <c r="I230" s="3" t="s">
        <v>38</v>
      </c>
      <c r="J230" s="3">
        <v>2013420101</v>
      </c>
      <c r="K230" s="3" t="s">
        <v>104</v>
      </c>
      <c r="L230" s="3" t="s">
        <v>105</v>
      </c>
      <c r="M230" s="3" t="s">
        <v>994</v>
      </c>
      <c r="N230" s="3">
        <v>2014420063</v>
      </c>
      <c r="O230" s="3" t="s">
        <v>104</v>
      </c>
      <c r="P230" s="3" t="s">
        <v>105</v>
      </c>
      <c r="Q230" s="4"/>
      <c r="R230" s="3"/>
    </row>
    <row r="231" spans="1:18" ht="45" x14ac:dyDescent="0.15">
      <c r="A231" s="3" t="s">
        <v>1002</v>
      </c>
      <c r="B231" s="3" t="s">
        <v>1003</v>
      </c>
      <c r="C231" s="3"/>
      <c r="D231" s="3" t="s">
        <v>99</v>
      </c>
      <c r="E231" s="3" t="s">
        <v>40</v>
      </c>
      <c r="F231" s="3" t="s">
        <v>393</v>
      </c>
      <c r="G231" s="3" t="s">
        <v>1000</v>
      </c>
      <c r="H231" s="3" t="s">
        <v>1004</v>
      </c>
      <c r="I231" s="3" t="s">
        <v>38</v>
      </c>
      <c r="J231" s="3">
        <v>2013420101</v>
      </c>
      <c r="K231" s="3" t="s">
        <v>104</v>
      </c>
      <c r="L231" s="3" t="s">
        <v>105</v>
      </c>
      <c r="M231" s="3" t="s">
        <v>994</v>
      </c>
      <c r="N231" s="3">
        <v>2014420063</v>
      </c>
      <c r="O231" s="3" t="s">
        <v>104</v>
      </c>
      <c r="P231" s="3" t="s">
        <v>105</v>
      </c>
      <c r="Q231" s="4"/>
      <c r="R231" s="3"/>
    </row>
    <row r="232" spans="1:18" ht="45" x14ac:dyDescent="0.15">
      <c r="A232" s="3" t="s">
        <v>1005</v>
      </c>
      <c r="B232" s="3" t="s">
        <v>1006</v>
      </c>
      <c r="C232" s="3"/>
      <c r="D232" s="3" t="s">
        <v>99</v>
      </c>
      <c r="E232" s="3" t="s">
        <v>40</v>
      </c>
      <c r="F232" s="3" t="s">
        <v>393</v>
      </c>
      <c r="G232" s="3" t="s">
        <v>1007</v>
      </c>
      <c r="H232" s="3" t="s">
        <v>1008</v>
      </c>
      <c r="I232" s="3" t="s">
        <v>38</v>
      </c>
      <c r="J232" s="3">
        <v>2013420101</v>
      </c>
      <c r="K232" s="3" t="s">
        <v>104</v>
      </c>
      <c r="L232" s="3" t="s">
        <v>105</v>
      </c>
      <c r="M232" s="3" t="s">
        <v>994</v>
      </c>
      <c r="N232" s="3">
        <v>2014420063</v>
      </c>
      <c r="O232" s="3" t="s">
        <v>104</v>
      </c>
      <c r="P232" s="3" t="s">
        <v>105</v>
      </c>
      <c r="Q232" s="4"/>
      <c r="R232" s="3"/>
    </row>
    <row r="233" spans="1:18" ht="45" x14ac:dyDescent="0.15">
      <c r="A233" s="3" t="s">
        <v>1009</v>
      </c>
      <c r="B233" s="3" t="s">
        <v>1010</v>
      </c>
      <c r="C233" s="3"/>
      <c r="D233" s="3" t="s">
        <v>99</v>
      </c>
      <c r="E233" s="3" t="s">
        <v>40</v>
      </c>
      <c r="F233" s="3" t="s">
        <v>393</v>
      </c>
      <c r="G233" s="3" t="s">
        <v>1007</v>
      </c>
      <c r="H233" s="3" t="s">
        <v>1011</v>
      </c>
      <c r="I233" s="3" t="s">
        <v>38</v>
      </c>
      <c r="J233" s="3">
        <v>2013420101</v>
      </c>
      <c r="K233" s="3" t="s">
        <v>104</v>
      </c>
      <c r="L233" s="3" t="s">
        <v>105</v>
      </c>
      <c r="M233" s="3" t="s">
        <v>994</v>
      </c>
      <c r="N233" s="3">
        <v>2014420063</v>
      </c>
      <c r="O233" s="3" t="s">
        <v>104</v>
      </c>
      <c r="P233" s="3" t="s">
        <v>105</v>
      </c>
      <c r="Q233" s="4"/>
      <c r="R233" s="3"/>
    </row>
    <row r="234" spans="1:18" ht="45" x14ac:dyDescent="0.15">
      <c r="A234" s="3" t="s">
        <v>1012</v>
      </c>
      <c r="B234" s="3" t="s">
        <v>1013</v>
      </c>
      <c r="C234" s="3"/>
      <c r="D234" s="3" t="s">
        <v>99</v>
      </c>
      <c r="E234" s="3" t="s">
        <v>40</v>
      </c>
      <c r="F234" s="3" t="s">
        <v>393</v>
      </c>
      <c r="G234" s="3" t="s">
        <v>1014</v>
      </c>
      <c r="H234" s="3" t="s">
        <v>1015</v>
      </c>
      <c r="I234" s="3" t="s">
        <v>38</v>
      </c>
      <c r="J234" s="3">
        <v>2013420101</v>
      </c>
      <c r="K234" s="3" t="s">
        <v>104</v>
      </c>
      <c r="L234" s="3" t="s">
        <v>105</v>
      </c>
      <c r="M234" s="3" t="s">
        <v>994</v>
      </c>
      <c r="N234" s="3">
        <v>2014420063</v>
      </c>
      <c r="O234" s="3" t="s">
        <v>104</v>
      </c>
      <c r="P234" s="3" t="s">
        <v>105</v>
      </c>
      <c r="Q234" s="4"/>
      <c r="R234" s="3"/>
    </row>
    <row r="235" spans="1:18" ht="45" x14ac:dyDescent="0.15">
      <c r="A235" s="3" t="s">
        <v>1016</v>
      </c>
      <c r="B235" s="3" t="s">
        <v>1017</v>
      </c>
      <c r="C235" s="3"/>
      <c r="D235" s="3" t="s">
        <v>99</v>
      </c>
      <c r="E235" s="3" t="s">
        <v>40</v>
      </c>
      <c r="F235" s="3" t="s">
        <v>393</v>
      </c>
      <c r="G235" s="3" t="s">
        <v>1014</v>
      </c>
      <c r="H235" s="3" t="s">
        <v>1018</v>
      </c>
      <c r="I235" s="3" t="s">
        <v>38</v>
      </c>
      <c r="J235" s="3">
        <v>2013420101</v>
      </c>
      <c r="K235" s="3" t="s">
        <v>104</v>
      </c>
      <c r="L235" s="3" t="s">
        <v>105</v>
      </c>
      <c r="M235" s="3" t="s">
        <v>994</v>
      </c>
      <c r="N235" s="3">
        <v>2014420063</v>
      </c>
      <c r="O235" s="3" t="s">
        <v>104</v>
      </c>
      <c r="P235" s="3" t="s">
        <v>105</v>
      </c>
      <c r="Q235" s="4"/>
      <c r="R235" s="3"/>
    </row>
    <row r="236" spans="1:18" ht="45" x14ac:dyDescent="0.15">
      <c r="A236" s="3" t="s">
        <v>1019</v>
      </c>
      <c r="B236" s="3" t="s">
        <v>1020</v>
      </c>
      <c r="C236" s="3"/>
      <c r="D236" s="3" t="s">
        <v>99</v>
      </c>
      <c r="E236" s="3" t="s">
        <v>40</v>
      </c>
      <c r="F236" s="3" t="s">
        <v>393</v>
      </c>
      <c r="G236" s="3" t="s">
        <v>1021</v>
      </c>
      <c r="H236" s="3" t="s">
        <v>1022</v>
      </c>
      <c r="I236" s="3" t="s">
        <v>38</v>
      </c>
      <c r="J236" s="3">
        <v>2013420101</v>
      </c>
      <c r="K236" s="3" t="s">
        <v>104</v>
      </c>
      <c r="L236" s="3" t="s">
        <v>105</v>
      </c>
      <c r="M236" s="3" t="s">
        <v>994</v>
      </c>
      <c r="N236" s="3">
        <v>2014420063</v>
      </c>
      <c r="O236" s="3" t="s">
        <v>104</v>
      </c>
      <c r="P236" s="3" t="s">
        <v>105</v>
      </c>
      <c r="Q236" s="4"/>
      <c r="R236" s="3"/>
    </row>
    <row r="237" spans="1:18" ht="45" x14ac:dyDescent="0.15">
      <c r="A237" s="3" t="s">
        <v>1023</v>
      </c>
      <c r="B237" s="3" t="s">
        <v>1024</v>
      </c>
      <c r="C237" s="3"/>
      <c r="D237" s="3" t="s">
        <v>99</v>
      </c>
      <c r="E237" s="3" t="s">
        <v>40</v>
      </c>
      <c r="F237" s="3" t="s">
        <v>393</v>
      </c>
      <c r="G237" s="3" t="s">
        <v>1021</v>
      </c>
      <c r="H237" s="3" t="s">
        <v>1025</v>
      </c>
      <c r="I237" s="3" t="s">
        <v>38</v>
      </c>
      <c r="J237" s="3">
        <v>2013420101</v>
      </c>
      <c r="K237" s="3" t="s">
        <v>104</v>
      </c>
      <c r="L237" s="3" t="s">
        <v>105</v>
      </c>
      <c r="M237" s="3" t="s">
        <v>994</v>
      </c>
      <c r="N237" s="3">
        <v>2014420063</v>
      </c>
      <c r="O237" s="3" t="s">
        <v>104</v>
      </c>
      <c r="P237" s="3" t="s">
        <v>105</v>
      </c>
      <c r="Q237" s="4"/>
      <c r="R237" s="3"/>
    </row>
    <row r="238" spans="1:18" ht="45" x14ac:dyDescent="0.15">
      <c r="A238" s="3" t="s">
        <v>1026</v>
      </c>
      <c r="B238" s="3" t="s">
        <v>1027</v>
      </c>
      <c r="C238" s="3"/>
      <c r="D238" s="3" t="s">
        <v>99</v>
      </c>
      <c r="E238" s="3" t="s">
        <v>40</v>
      </c>
      <c r="F238" s="3" t="s">
        <v>393</v>
      </c>
      <c r="G238" s="3" t="s">
        <v>1028</v>
      </c>
      <c r="H238" s="3" t="s">
        <v>1029</v>
      </c>
      <c r="I238" s="3" t="s">
        <v>38</v>
      </c>
      <c r="J238" s="3">
        <v>2013420101</v>
      </c>
      <c r="K238" s="3" t="s">
        <v>104</v>
      </c>
      <c r="L238" s="3" t="s">
        <v>105</v>
      </c>
      <c r="M238" s="3" t="s">
        <v>994</v>
      </c>
      <c r="N238" s="3">
        <v>2014420063</v>
      </c>
      <c r="O238" s="3" t="s">
        <v>104</v>
      </c>
      <c r="P238" s="3" t="s">
        <v>105</v>
      </c>
      <c r="Q238" s="4"/>
      <c r="R238" s="3"/>
    </row>
    <row r="239" spans="1:18" ht="45" x14ac:dyDescent="0.15">
      <c r="A239" s="3" t="s">
        <v>1030</v>
      </c>
      <c r="B239" s="3" t="s">
        <v>1031</v>
      </c>
      <c r="C239" s="3"/>
      <c r="D239" s="3" t="s">
        <v>99</v>
      </c>
      <c r="E239" s="3" t="s">
        <v>40</v>
      </c>
      <c r="F239" s="3" t="s">
        <v>393</v>
      </c>
      <c r="G239" s="3" t="s">
        <v>1028</v>
      </c>
      <c r="H239" s="3" t="s">
        <v>1032</v>
      </c>
      <c r="I239" s="3" t="s">
        <v>38</v>
      </c>
      <c r="J239" s="3">
        <v>2013420101</v>
      </c>
      <c r="K239" s="3" t="s">
        <v>104</v>
      </c>
      <c r="L239" s="3" t="s">
        <v>105</v>
      </c>
      <c r="M239" s="3" t="s">
        <v>994</v>
      </c>
      <c r="N239" s="3">
        <v>2014420063</v>
      </c>
      <c r="O239" s="3" t="s">
        <v>104</v>
      </c>
      <c r="P239" s="3" t="s">
        <v>105</v>
      </c>
      <c r="Q239" s="4"/>
      <c r="R239" s="3"/>
    </row>
    <row r="240" spans="1:18" ht="45" x14ac:dyDescent="0.15">
      <c r="A240" s="3" t="s">
        <v>1033</v>
      </c>
      <c r="B240" s="3" t="s">
        <v>1034</v>
      </c>
      <c r="C240" s="3"/>
      <c r="D240" s="3" t="s">
        <v>99</v>
      </c>
      <c r="E240" s="3" t="s">
        <v>40</v>
      </c>
      <c r="F240" s="3" t="s">
        <v>430</v>
      </c>
      <c r="G240" s="3" t="s">
        <v>1035</v>
      </c>
      <c r="H240" s="3" t="s">
        <v>1036</v>
      </c>
      <c r="I240" s="3" t="s">
        <v>38</v>
      </c>
      <c r="J240" s="3">
        <v>2013420101</v>
      </c>
      <c r="K240" s="3" t="s">
        <v>104</v>
      </c>
      <c r="L240" s="3" t="s">
        <v>105</v>
      </c>
      <c r="M240" s="3" t="s">
        <v>994</v>
      </c>
      <c r="N240" s="3">
        <v>2014420063</v>
      </c>
      <c r="O240" s="3" t="s">
        <v>104</v>
      </c>
      <c r="P240" s="3" t="s">
        <v>105</v>
      </c>
      <c r="Q240" s="4"/>
      <c r="R240" s="3"/>
    </row>
    <row r="241" spans="1:18" ht="45" x14ac:dyDescent="0.15">
      <c r="A241" s="3" t="s">
        <v>1037</v>
      </c>
      <c r="B241" s="3" t="s">
        <v>1038</v>
      </c>
      <c r="C241" s="3"/>
      <c r="D241" s="3" t="s">
        <v>99</v>
      </c>
      <c r="E241" s="3" t="s">
        <v>40</v>
      </c>
      <c r="F241" s="3" t="s">
        <v>430</v>
      </c>
      <c r="G241" s="3" t="s">
        <v>1035</v>
      </c>
      <c r="H241" s="3" t="s">
        <v>1039</v>
      </c>
      <c r="I241" s="3" t="s">
        <v>38</v>
      </c>
      <c r="J241" s="3">
        <v>2013420101</v>
      </c>
      <c r="K241" s="3" t="s">
        <v>104</v>
      </c>
      <c r="L241" s="3" t="s">
        <v>105</v>
      </c>
      <c r="M241" s="3" t="s">
        <v>994</v>
      </c>
      <c r="N241" s="3">
        <v>2014420063</v>
      </c>
      <c r="O241" s="3" t="s">
        <v>104</v>
      </c>
      <c r="P241" s="3" t="s">
        <v>105</v>
      </c>
      <c r="Q241" s="4"/>
      <c r="R241" s="3"/>
    </row>
    <row r="242" spans="1:18" ht="45" x14ac:dyDescent="0.15">
      <c r="A242" s="3" t="s">
        <v>1040</v>
      </c>
      <c r="B242" s="3" t="s">
        <v>1041</v>
      </c>
      <c r="C242" s="3"/>
      <c r="D242" s="3" t="s">
        <v>99</v>
      </c>
      <c r="E242" s="3" t="s">
        <v>40</v>
      </c>
      <c r="F242" s="3" t="s">
        <v>430</v>
      </c>
      <c r="G242" s="3" t="s">
        <v>1042</v>
      </c>
      <c r="H242" s="3" t="s">
        <v>1043</v>
      </c>
      <c r="I242" s="3" t="s">
        <v>38</v>
      </c>
      <c r="J242" s="3">
        <v>2013420101</v>
      </c>
      <c r="K242" s="3" t="s">
        <v>104</v>
      </c>
      <c r="L242" s="3" t="s">
        <v>105</v>
      </c>
      <c r="M242" s="3" t="s">
        <v>994</v>
      </c>
      <c r="N242" s="3">
        <v>2014420063</v>
      </c>
      <c r="O242" s="3" t="s">
        <v>104</v>
      </c>
      <c r="P242" s="3" t="s">
        <v>105</v>
      </c>
      <c r="Q242" s="4"/>
      <c r="R242" s="3"/>
    </row>
    <row r="243" spans="1:18" ht="45" x14ac:dyDescent="0.15">
      <c r="A243" s="3" t="s">
        <v>1044</v>
      </c>
      <c r="B243" s="3" t="s">
        <v>1045</v>
      </c>
      <c r="C243" s="3"/>
      <c r="D243" s="3" t="s">
        <v>99</v>
      </c>
      <c r="E243" s="3" t="s">
        <v>40</v>
      </c>
      <c r="F243" s="3" t="s">
        <v>430</v>
      </c>
      <c r="G243" s="3" t="s">
        <v>1042</v>
      </c>
      <c r="H243" s="3" t="s">
        <v>1046</v>
      </c>
      <c r="I243" s="3" t="s">
        <v>1047</v>
      </c>
      <c r="J243" s="3">
        <v>2009420038</v>
      </c>
      <c r="K243" s="3" t="s">
        <v>104</v>
      </c>
      <c r="L243" s="3" t="s">
        <v>105</v>
      </c>
      <c r="M243" s="3" t="s">
        <v>1048</v>
      </c>
      <c r="N243" s="3" t="s">
        <v>1049</v>
      </c>
      <c r="O243" s="3" t="s">
        <v>104</v>
      </c>
      <c r="P243" s="3" t="s">
        <v>105</v>
      </c>
      <c r="Q243" s="4"/>
      <c r="R243" s="3"/>
    </row>
    <row r="244" spans="1:18" ht="45" x14ac:dyDescent="0.15">
      <c r="A244" s="3" t="s">
        <v>1050</v>
      </c>
      <c r="B244" s="3" t="s">
        <v>1051</v>
      </c>
      <c r="C244" s="3"/>
      <c r="D244" s="3" t="s">
        <v>99</v>
      </c>
      <c r="E244" s="3" t="s">
        <v>40</v>
      </c>
      <c r="F244" s="3" t="s">
        <v>430</v>
      </c>
      <c r="G244" s="3" t="s">
        <v>1052</v>
      </c>
      <c r="H244" s="3" t="s">
        <v>1053</v>
      </c>
      <c r="I244" s="3" t="s">
        <v>1047</v>
      </c>
      <c r="J244" s="3">
        <v>2009420038</v>
      </c>
      <c r="K244" s="3" t="s">
        <v>104</v>
      </c>
      <c r="L244" s="3" t="s">
        <v>105</v>
      </c>
      <c r="M244" s="3" t="s">
        <v>1048</v>
      </c>
      <c r="N244" s="3" t="s">
        <v>1049</v>
      </c>
      <c r="O244" s="3" t="s">
        <v>104</v>
      </c>
      <c r="P244" s="3" t="s">
        <v>105</v>
      </c>
      <c r="Q244" s="4"/>
      <c r="R244" s="3"/>
    </row>
    <row r="245" spans="1:18" ht="45" x14ac:dyDescent="0.15">
      <c r="A245" s="3" t="s">
        <v>1054</v>
      </c>
      <c r="B245" s="3" t="s">
        <v>1055</v>
      </c>
      <c r="C245" s="3"/>
      <c r="D245" s="3" t="s">
        <v>99</v>
      </c>
      <c r="E245" s="3" t="s">
        <v>40</v>
      </c>
      <c r="F245" s="3" t="s">
        <v>430</v>
      </c>
      <c r="G245" s="3" t="s">
        <v>1052</v>
      </c>
      <c r="H245" s="3" t="s">
        <v>1056</v>
      </c>
      <c r="I245" s="3" t="s">
        <v>1047</v>
      </c>
      <c r="J245" s="3">
        <v>2009420038</v>
      </c>
      <c r="K245" s="3" t="s">
        <v>104</v>
      </c>
      <c r="L245" s="3" t="s">
        <v>105</v>
      </c>
      <c r="M245" s="3" t="s">
        <v>1048</v>
      </c>
      <c r="N245" s="3" t="s">
        <v>1049</v>
      </c>
      <c r="O245" s="3" t="s">
        <v>104</v>
      </c>
      <c r="P245" s="3" t="s">
        <v>105</v>
      </c>
      <c r="Q245" s="4"/>
      <c r="R245" s="3"/>
    </row>
    <row r="246" spans="1:18" ht="45" x14ac:dyDescent="0.15">
      <c r="A246" s="3" t="s">
        <v>1057</v>
      </c>
      <c r="B246" s="3" t="s">
        <v>1058</v>
      </c>
      <c r="C246" s="3"/>
      <c r="D246" s="3" t="s">
        <v>99</v>
      </c>
      <c r="E246" s="3" t="s">
        <v>40</v>
      </c>
      <c r="F246" s="3" t="s">
        <v>430</v>
      </c>
      <c r="G246" s="3" t="s">
        <v>1059</v>
      </c>
      <c r="H246" s="3" t="s">
        <v>1060</v>
      </c>
      <c r="I246" s="3" t="s">
        <v>1047</v>
      </c>
      <c r="J246" s="3">
        <v>2009420038</v>
      </c>
      <c r="K246" s="3" t="s">
        <v>104</v>
      </c>
      <c r="L246" s="3" t="s">
        <v>105</v>
      </c>
      <c r="M246" s="3" t="s">
        <v>1048</v>
      </c>
      <c r="N246" s="3" t="s">
        <v>1049</v>
      </c>
      <c r="O246" s="3" t="s">
        <v>104</v>
      </c>
      <c r="P246" s="3" t="s">
        <v>105</v>
      </c>
      <c r="Q246" s="4"/>
      <c r="R246" s="3"/>
    </row>
    <row r="247" spans="1:18" ht="45" x14ac:dyDescent="0.15">
      <c r="A247" s="3" t="s">
        <v>1061</v>
      </c>
      <c r="B247" s="3" t="s">
        <v>1062</v>
      </c>
      <c r="C247" s="3"/>
      <c r="D247" s="3" t="s">
        <v>99</v>
      </c>
      <c r="E247" s="3" t="s">
        <v>40</v>
      </c>
      <c r="F247" s="3" t="s">
        <v>430</v>
      </c>
      <c r="G247" s="3" t="s">
        <v>1059</v>
      </c>
      <c r="H247" s="3" t="s">
        <v>1063</v>
      </c>
      <c r="I247" s="3" t="s">
        <v>1047</v>
      </c>
      <c r="J247" s="3">
        <v>2009420038</v>
      </c>
      <c r="K247" s="3" t="s">
        <v>104</v>
      </c>
      <c r="L247" s="3" t="s">
        <v>105</v>
      </c>
      <c r="M247" s="3" t="s">
        <v>1048</v>
      </c>
      <c r="N247" s="3" t="s">
        <v>1049</v>
      </c>
      <c r="O247" s="3" t="s">
        <v>104</v>
      </c>
      <c r="P247" s="3" t="s">
        <v>105</v>
      </c>
      <c r="Q247" s="4"/>
      <c r="R247" s="3"/>
    </row>
    <row r="248" spans="1:18" ht="45" x14ac:dyDescent="0.15">
      <c r="A248" s="3" t="s">
        <v>1064</v>
      </c>
      <c r="B248" s="3" t="s">
        <v>1065</v>
      </c>
      <c r="C248" s="3"/>
      <c r="D248" s="3" t="s">
        <v>99</v>
      </c>
      <c r="E248" s="3" t="s">
        <v>40</v>
      </c>
      <c r="F248" s="3" t="s">
        <v>430</v>
      </c>
      <c r="G248" s="3" t="s">
        <v>1066</v>
      </c>
      <c r="H248" s="3" t="s">
        <v>1067</v>
      </c>
      <c r="I248" s="3" t="s">
        <v>1047</v>
      </c>
      <c r="J248" s="3">
        <v>2009420038</v>
      </c>
      <c r="K248" s="3" t="s">
        <v>104</v>
      </c>
      <c r="L248" s="3" t="s">
        <v>105</v>
      </c>
      <c r="M248" s="3" t="s">
        <v>1048</v>
      </c>
      <c r="N248" s="3" t="s">
        <v>1049</v>
      </c>
      <c r="O248" s="3" t="s">
        <v>104</v>
      </c>
      <c r="P248" s="3" t="s">
        <v>105</v>
      </c>
      <c r="Q248" s="4"/>
      <c r="R248" s="3"/>
    </row>
    <row r="249" spans="1:18" ht="45" x14ac:dyDescent="0.15">
      <c r="A249" s="3" t="s">
        <v>1068</v>
      </c>
      <c r="B249" s="3" t="s">
        <v>1069</v>
      </c>
      <c r="C249" s="3"/>
      <c r="D249" s="3" t="s">
        <v>99</v>
      </c>
      <c r="E249" s="3" t="s">
        <v>40</v>
      </c>
      <c r="F249" s="3" t="s">
        <v>430</v>
      </c>
      <c r="G249" s="3" t="s">
        <v>1066</v>
      </c>
      <c r="H249" s="3" t="s">
        <v>1070</v>
      </c>
      <c r="I249" s="3" t="s">
        <v>1047</v>
      </c>
      <c r="J249" s="3">
        <v>2009420038</v>
      </c>
      <c r="K249" s="3" t="s">
        <v>104</v>
      </c>
      <c r="L249" s="3" t="s">
        <v>105</v>
      </c>
      <c r="M249" s="3" t="s">
        <v>1048</v>
      </c>
      <c r="N249" s="3" t="s">
        <v>1049</v>
      </c>
      <c r="O249" s="3" t="s">
        <v>104</v>
      </c>
      <c r="P249" s="3" t="s">
        <v>105</v>
      </c>
      <c r="Q249" s="4"/>
      <c r="R249" s="3"/>
    </row>
    <row r="250" spans="1:18" ht="45" x14ac:dyDescent="0.15">
      <c r="A250" s="3" t="s">
        <v>1071</v>
      </c>
      <c r="B250" s="3" t="s">
        <v>1072</v>
      </c>
      <c r="C250" s="3"/>
      <c r="D250" s="3" t="s">
        <v>99</v>
      </c>
      <c r="E250" s="3" t="s">
        <v>40</v>
      </c>
      <c r="F250" s="3" t="s">
        <v>430</v>
      </c>
      <c r="G250" s="3" t="s">
        <v>1073</v>
      </c>
      <c r="H250" s="3" t="s">
        <v>1074</v>
      </c>
      <c r="I250" s="3" t="s">
        <v>1047</v>
      </c>
      <c r="J250" s="3">
        <v>2009420038</v>
      </c>
      <c r="K250" s="3" t="s">
        <v>104</v>
      </c>
      <c r="L250" s="3" t="s">
        <v>105</v>
      </c>
      <c r="M250" s="3" t="s">
        <v>1048</v>
      </c>
      <c r="N250" s="3" t="s">
        <v>1049</v>
      </c>
      <c r="O250" s="3" t="s">
        <v>104</v>
      </c>
      <c r="P250" s="3" t="s">
        <v>105</v>
      </c>
      <c r="Q250" s="4"/>
      <c r="R250" s="3"/>
    </row>
    <row r="251" spans="1:18" ht="45" x14ac:dyDescent="0.15">
      <c r="A251" s="3" t="s">
        <v>1075</v>
      </c>
      <c r="B251" s="3" t="s">
        <v>1076</v>
      </c>
      <c r="C251" s="3"/>
      <c r="D251" s="3" t="s">
        <v>99</v>
      </c>
      <c r="E251" s="3" t="s">
        <v>40</v>
      </c>
      <c r="F251" s="3" t="s">
        <v>430</v>
      </c>
      <c r="G251" s="3" t="s">
        <v>1073</v>
      </c>
      <c r="H251" s="3" t="s">
        <v>1077</v>
      </c>
      <c r="I251" s="3" t="s">
        <v>1047</v>
      </c>
      <c r="J251" s="3">
        <v>2009420038</v>
      </c>
      <c r="K251" s="3" t="s">
        <v>104</v>
      </c>
      <c r="L251" s="3" t="s">
        <v>105</v>
      </c>
      <c r="M251" s="3" t="s">
        <v>1048</v>
      </c>
      <c r="N251" s="3" t="s">
        <v>1049</v>
      </c>
      <c r="O251" s="3" t="s">
        <v>104</v>
      </c>
      <c r="P251" s="3" t="s">
        <v>105</v>
      </c>
      <c r="Q251" s="4"/>
      <c r="R251" s="3"/>
    </row>
    <row r="252" spans="1:18" ht="45" x14ac:dyDescent="0.15">
      <c r="A252" s="3" t="s">
        <v>1078</v>
      </c>
      <c r="B252" s="3" t="s">
        <v>1079</v>
      </c>
      <c r="C252" s="3"/>
      <c r="D252" s="3" t="s">
        <v>99</v>
      </c>
      <c r="E252" s="3" t="s">
        <v>40</v>
      </c>
      <c r="F252" s="3" t="s">
        <v>430</v>
      </c>
      <c r="G252" s="3" t="s">
        <v>1080</v>
      </c>
      <c r="H252" s="3" t="s">
        <v>1081</v>
      </c>
      <c r="I252" s="3" t="s">
        <v>1047</v>
      </c>
      <c r="J252" s="3">
        <v>2009420038</v>
      </c>
      <c r="K252" s="3" t="s">
        <v>104</v>
      </c>
      <c r="L252" s="3" t="s">
        <v>105</v>
      </c>
      <c r="M252" s="3" t="s">
        <v>1048</v>
      </c>
      <c r="N252" s="3" t="s">
        <v>1049</v>
      </c>
      <c r="O252" s="3" t="s">
        <v>104</v>
      </c>
      <c r="P252" s="3" t="s">
        <v>105</v>
      </c>
      <c r="Q252" s="4"/>
      <c r="R252" s="3"/>
    </row>
    <row r="253" spans="1:18" ht="45" x14ac:dyDescent="0.15">
      <c r="A253" s="3" t="s">
        <v>1082</v>
      </c>
      <c r="B253" s="3" t="s">
        <v>1083</v>
      </c>
      <c r="C253" s="3"/>
      <c r="D253" s="3" t="s">
        <v>99</v>
      </c>
      <c r="E253" s="3" t="s">
        <v>40</v>
      </c>
      <c r="F253" s="3" t="s">
        <v>430</v>
      </c>
      <c r="G253" s="3" t="s">
        <v>1080</v>
      </c>
      <c r="H253" s="3" t="s">
        <v>1084</v>
      </c>
      <c r="I253" s="3" t="s">
        <v>1047</v>
      </c>
      <c r="J253" s="3">
        <v>2009420038</v>
      </c>
      <c r="K253" s="3" t="s">
        <v>104</v>
      </c>
      <c r="L253" s="3" t="s">
        <v>105</v>
      </c>
      <c r="M253" s="3" t="s">
        <v>1048</v>
      </c>
      <c r="N253" s="3" t="s">
        <v>1049</v>
      </c>
      <c r="O253" s="3" t="s">
        <v>104</v>
      </c>
      <c r="P253" s="3" t="s">
        <v>105</v>
      </c>
      <c r="Q253" s="4"/>
      <c r="R253" s="3"/>
    </row>
    <row r="254" spans="1:18" ht="45" x14ac:dyDescent="0.15">
      <c r="A254" s="3" t="s">
        <v>1085</v>
      </c>
      <c r="B254" s="3" t="s">
        <v>1086</v>
      </c>
      <c r="C254" s="3"/>
      <c r="D254" s="3" t="s">
        <v>99</v>
      </c>
      <c r="E254" s="3" t="s">
        <v>43</v>
      </c>
      <c r="F254" s="3" t="s">
        <v>37</v>
      </c>
      <c r="G254" s="3" t="s">
        <v>1087</v>
      </c>
      <c r="H254" s="3" t="s">
        <v>1088</v>
      </c>
      <c r="I254" s="3" t="s">
        <v>52</v>
      </c>
      <c r="J254" s="3">
        <v>2014420123</v>
      </c>
      <c r="K254" s="3" t="s">
        <v>104</v>
      </c>
      <c r="L254" s="3" t="s">
        <v>105</v>
      </c>
      <c r="M254" s="3" t="s">
        <v>1089</v>
      </c>
      <c r="N254" s="3">
        <v>2014420107</v>
      </c>
      <c r="O254" s="3" t="s">
        <v>104</v>
      </c>
      <c r="P254" s="3" t="s">
        <v>105</v>
      </c>
      <c r="Q254" s="4"/>
      <c r="R254" s="3"/>
    </row>
    <row r="255" spans="1:18" ht="45" x14ac:dyDescent="0.15">
      <c r="A255" s="3" t="s">
        <v>1090</v>
      </c>
      <c r="B255" s="3" t="s">
        <v>1091</v>
      </c>
      <c r="C255" s="3"/>
      <c r="D255" s="3" t="s">
        <v>99</v>
      </c>
      <c r="E255" s="3" t="s">
        <v>43</v>
      </c>
      <c r="F255" s="3" t="s">
        <v>37</v>
      </c>
      <c r="G255" s="3" t="s">
        <v>1087</v>
      </c>
      <c r="H255" s="3" t="s">
        <v>1092</v>
      </c>
      <c r="I255" s="3" t="s">
        <v>52</v>
      </c>
      <c r="J255" s="3">
        <v>2014420123</v>
      </c>
      <c r="K255" s="3" t="s">
        <v>104</v>
      </c>
      <c r="L255" s="3" t="s">
        <v>105</v>
      </c>
      <c r="M255" s="3" t="s">
        <v>1089</v>
      </c>
      <c r="N255" s="3">
        <v>2014420107</v>
      </c>
      <c r="O255" s="3" t="s">
        <v>104</v>
      </c>
      <c r="P255" s="3" t="s">
        <v>105</v>
      </c>
      <c r="Q255" s="4"/>
      <c r="R255" s="3"/>
    </row>
    <row r="256" spans="1:18" ht="45" x14ac:dyDescent="0.15">
      <c r="A256" s="3" t="s">
        <v>1093</v>
      </c>
      <c r="B256" s="3" t="s">
        <v>1094</v>
      </c>
      <c r="C256" s="3"/>
      <c r="D256" s="3" t="s">
        <v>99</v>
      </c>
      <c r="E256" s="3" t="s">
        <v>43</v>
      </c>
      <c r="F256" s="3" t="s">
        <v>37</v>
      </c>
      <c r="G256" s="3" t="s">
        <v>1087</v>
      </c>
      <c r="H256" s="3" t="s">
        <v>1095</v>
      </c>
      <c r="I256" s="3" t="s">
        <v>52</v>
      </c>
      <c r="J256" s="3">
        <v>2014420123</v>
      </c>
      <c r="K256" s="3" t="s">
        <v>104</v>
      </c>
      <c r="L256" s="3" t="s">
        <v>105</v>
      </c>
      <c r="M256" s="3" t="s">
        <v>1089</v>
      </c>
      <c r="N256" s="3">
        <v>2014420107</v>
      </c>
      <c r="O256" s="3" t="s">
        <v>104</v>
      </c>
      <c r="P256" s="3" t="s">
        <v>105</v>
      </c>
      <c r="Q256" s="4"/>
      <c r="R256" s="3"/>
    </row>
    <row r="257" spans="1:18" ht="45" x14ac:dyDescent="0.15">
      <c r="A257" s="3" t="s">
        <v>1096</v>
      </c>
      <c r="B257" s="3" t="s">
        <v>1097</v>
      </c>
      <c r="C257" s="3"/>
      <c r="D257" s="3" t="s">
        <v>99</v>
      </c>
      <c r="E257" s="3" t="s">
        <v>43</v>
      </c>
      <c r="F257" s="3" t="s">
        <v>37</v>
      </c>
      <c r="G257" s="3" t="s">
        <v>1087</v>
      </c>
      <c r="H257" s="3" t="s">
        <v>1098</v>
      </c>
      <c r="I257" s="3" t="s">
        <v>52</v>
      </c>
      <c r="J257" s="3">
        <v>2014420123</v>
      </c>
      <c r="K257" s="3" t="s">
        <v>104</v>
      </c>
      <c r="L257" s="3" t="s">
        <v>105</v>
      </c>
      <c r="M257" s="3" t="s">
        <v>1089</v>
      </c>
      <c r="N257" s="3">
        <v>2014420107</v>
      </c>
      <c r="O257" s="3" t="s">
        <v>104</v>
      </c>
      <c r="P257" s="3" t="s">
        <v>105</v>
      </c>
      <c r="Q257" s="4"/>
      <c r="R257" s="3"/>
    </row>
    <row r="258" spans="1:18" ht="45" x14ac:dyDescent="0.15">
      <c r="A258" s="3" t="s">
        <v>1099</v>
      </c>
      <c r="B258" s="3" t="s">
        <v>1100</v>
      </c>
      <c r="C258" s="3"/>
      <c r="D258" s="3" t="s">
        <v>99</v>
      </c>
      <c r="E258" s="3" t="s">
        <v>43</v>
      </c>
      <c r="F258" s="3" t="s">
        <v>36</v>
      </c>
      <c r="G258" s="3" t="s">
        <v>42</v>
      </c>
      <c r="H258" s="3" t="s">
        <v>1101</v>
      </c>
      <c r="I258" s="3" t="s">
        <v>52</v>
      </c>
      <c r="J258" s="3">
        <v>2014420123</v>
      </c>
      <c r="K258" s="3" t="s">
        <v>104</v>
      </c>
      <c r="L258" s="3" t="s">
        <v>105</v>
      </c>
      <c r="M258" s="3" t="s">
        <v>1089</v>
      </c>
      <c r="N258" s="3">
        <v>2014420107</v>
      </c>
      <c r="O258" s="3" t="s">
        <v>104</v>
      </c>
      <c r="P258" s="3" t="s">
        <v>105</v>
      </c>
      <c r="Q258" s="4"/>
      <c r="R258" s="3"/>
    </row>
    <row r="259" spans="1:18" ht="45" x14ac:dyDescent="0.15">
      <c r="A259" s="3" t="s">
        <v>1102</v>
      </c>
      <c r="B259" s="3" t="s">
        <v>1103</v>
      </c>
      <c r="C259" s="3"/>
      <c r="D259" s="3" t="s">
        <v>99</v>
      </c>
      <c r="E259" s="3" t="s">
        <v>43</v>
      </c>
      <c r="F259" s="3" t="s">
        <v>36</v>
      </c>
      <c r="G259" s="3" t="s">
        <v>42</v>
      </c>
      <c r="H259" s="3" t="s">
        <v>1104</v>
      </c>
      <c r="I259" s="3" t="s">
        <v>52</v>
      </c>
      <c r="J259" s="3">
        <v>2014420123</v>
      </c>
      <c r="K259" s="3" t="s">
        <v>104</v>
      </c>
      <c r="L259" s="3" t="s">
        <v>105</v>
      </c>
      <c r="M259" s="3" t="s">
        <v>1089</v>
      </c>
      <c r="N259" s="3">
        <v>2014420107</v>
      </c>
      <c r="O259" s="3" t="s">
        <v>104</v>
      </c>
      <c r="P259" s="3" t="s">
        <v>105</v>
      </c>
      <c r="Q259" s="4"/>
      <c r="R259" s="3"/>
    </row>
    <row r="260" spans="1:18" ht="45" x14ac:dyDescent="0.15">
      <c r="A260" s="3" t="s">
        <v>1105</v>
      </c>
      <c r="B260" s="3" t="s">
        <v>1106</v>
      </c>
      <c r="C260" s="3"/>
      <c r="D260" s="3" t="s">
        <v>99</v>
      </c>
      <c r="E260" s="3" t="s">
        <v>43</v>
      </c>
      <c r="F260" s="3" t="s">
        <v>36</v>
      </c>
      <c r="G260" s="3" t="s">
        <v>44</v>
      </c>
      <c r="H260" s="3" t="s">
        <v>1107</v>
      </c>
      <c r="I260" s="3" t="s">
        <v>52</v>
      </c>
      <c r="J260" s="3">
        <v>2014420123</v>
      </c>
      <c r="K260" s="3" t="s">
        <v>104</v>
      </c>
      <c r="L260" s="3" t="s">
        <v>105</v>
      </c>
      <c r="M260" s="3" t="s">
        <v>1089</v>
      </c>
      <c r="N260" s="3">
        <v>2014420107</v>
      </c>
      <c r="O260" s="3" t="s">
        <v>104</v>
      </c>
      <c r="P260" s="3" t="s">
        <v>105</v>
      </c>
      <c r="Q260" s="4"/>
      <c r="R260" s="3"/>
    </row>
    <row r="261" spans="1:18" ht="45" x14ac:dyDescent="0.15">
      <c r="A261" s="3" t="s">
        <v>1108</v>
      </c>
      <c r="B261" s="3" t="s">
        <v>1109</v>
      </c>
      <c r="C261" s="3"/>
      <c r="D261" s="3" t="s">
        <v>99</v>
      </c>
      <c r="E261" s="3" t="s">
        <v>43</v>
      </c>
      <c r="F261" s="3" t="s">
        <v>36</v>
      </c>
      <c r="G261" s="3" t="s">
        <v>44</v>
      </c>
      <c r="H261" s="3" t="s">
        <v>1110</v>
      </c>
      <c r="I261" s="3" t="s">
        <v>52</v>
      </c>
      <c r="J261" s="3">
        <v>2014420123</v>
      </c>
      <c r="K261" s="3" t="s">
        <v>104</v>
      </c>
      <c r="L261" s="3" t="s">
        <v>105</v>
      </c>
      <c r="M261" s="3" t="s">
        <v>1089</v>
      </c>
      <c r="N261" s="3">
        <v>2014420107</v>
      </c>
      <c r="O261" s="3" t="s">
        <v>104</v>
      </c>
      <c r="P261" s="3" t="s">
        <v>105</v>
      </c>
      <c r="Q261" s="4"/>
      <c r="R261" s="3"/>
    </row>
    <row r="262" spans="1:18" ht="45" x14ac:dyDescent="0.15">
      <c r="A262" s="3" t="s">
        <v>1111</v>
      </c>
      <c r="B262" s="3" t="s">
        <v>1112</v>
      </c>
      <c r="C262" s="3"/>
      <c r="D262" s="3" t="s">
        <v>99</v>
      </c>
      <c r="E262" s="3" t="s">
        <v>43</v>
      </c>
      <c r="F262" s="3" t="s">
        <v>36</v>
      </c>
      <c r="G262" s="3" t="s">
        <v>45</v>
      </c>
      <c r="H262" s="3" t="s">
        <v>1113</v>
      </c>
      <c r="I262" s="3" t="s">
        <v>52</v>
      </c>
      <c r="J262" s="3">
        <v>2014420123</v>
      </c>
      <c r="K262" s="3" t="s">
        <v>104</v>
      </c>
      <c r="L262" s="3" t="s">
        <v>105</v>
      </c>
      <c r="M262" s="3" t="s">
        <v>1089</v>
      </c>
      <c r="N262" s="3">
        <v>2014420107</v>
      </c>
      <c r="O262" s="3" t="s">
        <v>104</v>
      </c>
      <c r="P262" s="3" t="s">
        <v>105</v>
      </c>
      <c r="Q262" s="4"/>
      <c r="R262" s="3"/>
    </row>
    <row r="263" spans="1:18" ht="45" x14ac:dyDescent="0.15">
      <c r="A263" s="3" t="s">
        <v>1114</v>
      </c>
      <c r="B263" s="3" t="s">
        <v>1115</v>
      </c>
      <c r="C263" s="3"/>
      <c r="D263" s="3" t="s">
        <v>99</v>
      </c>
      <c r="E263" s="3" t="s">
        <v>43</v>
      </c>
      <c r="F263" s="3" t="s">
        <v>36</v>
      </c>
      <c r="G263" s="3" t="s">
        <v>45</v>
      </c>
      <c r="H263" s="3" t="s">
        <v>1116</v>
      </c>
      <c r="I263" s="3" t="s">
        <v>52</v>
      </c>
      <c r="J263" s="3">
        <v>2014420123</v>
      </c>
      <c r="K263" s="3" t="s">
        <v>104</v>
      </c>
      <c r="L263" s="3" t="s">
        <v>105</v>
      </c>
      <c r="M263" s="3" t="s">
        <v>1089</v>
      </c>
      <c r="N263" s="3">
        <v>2014420107</v>
      </c>
      <c r="O263" s="3" t="s">
        <v>104</v>
      </c>
      <c r="P263" s="3" t="s">
        <v>105</v>
      </c>
      <c r="Q263" s="4"/>
      <c r="R263" s="3"/>
    </row>
    <row r="264" spans="1:18" ht="45" x14ac:dyDescent="0.15">
      <c r="A264" s="3" t="s">
        <v>1117</v>
      </c>
      <c r="B264" s="3" t="s">
        <v>1118</v>
      </c>
      <c r="C264" s="3"/>
      <c r="D264" s="3" t="s">
        <v>99</v>
      </c>
      <c r="E264" s="3" t="s">
        <v>43</v>
      </c>
      <c r="F264" s="3" t="s">
        <v>36</v>
      </c>
      <c r="G264" s="3" t="s">
        <v>46</v>
      </c>
      <c r="H264" s="3" t="s">
        <v>1119</v>
      </c>
      <c r="I264" s="3" t="s">
        <v>52</v>
      </c>
      <c r="J264" s="3">
        <v>2014420123</v>
      </c>
      <c r="K264" s="3" t="s">
        <v>104</v>
      </c>
      <c r="L264" s="3" t="s">
        <v>105</v>
      </c>
      <c r="M264" s="3" t="s">
        <v>1089</v>
      </c>
      <c r="N264" s="3">
        <v>2014420107</v>
      </c>
      <c r="O264" s="3" t="s">
        <v>104</v>
      </c>
      <c r="P264" s="3" t="s">
        <v>105</v>
      </c>
      <c r="Q264" s="4"/>
      <c r="R264" s="3"/>
    </row>
    <row r="265" spans="1:18" ht="45" x14ac:dyDescent="0.15">
      <c r="A265" s="3" t="s">
        <v>1120</v>
      </c>
      <c r="B265" s="3" t="s">
        <v>1121</v>
      </c>
      <c r="C265" s="3"/>
      <c r="D265" s="3" t="s">
        <v>99</v>
      </c>
      <c r="E265" s="3" t="s">
        <v>43</v>
      </c>
      <c r="F265" s="3" t="s">
        <v>36</v>
      </c>
      <c r="G265" s="3" t="s">
        <v>46</v>
      </c>
      <c r="H265" s="3" t="s">
        <v>1122</v>
      </c>
      <c r="I265" s="3" t="s">
        <v>52</v>
      </c>
      <c r="J265" s="3">
        <v>2014420123</v>
      </c>
      <c r="K265" s="3" t="s">
        <v>104</v>
      </c>
      <c r="L265" s="3" t="s">
        <v>105</v>
      </c>
      <c r="M265" s="3" t="s">
        <v>1089</v>
      </c>
      <c r="N265" s="3">
        <v>2014420107</v>
      </c>
      <c r="O265" s="3" t="s">
        <v>104</v>
      </c>
      <c r="P265" s="3" t="s">
        <v>105</v>
      </c>
      <c r="Q265" s="4"/>
      <c r="R265" s="3"/>
    </row>
    <row r="266" spans="1:18" ht="45" x14ac:dyDescent="0.15">
      <c r="A266" s="3" t="s">
        <v>1123</v>
      </c>
      <c r="B266" s="3" t="s">
        <v>1124</v>
      </c>
      <c r="C266" s="3"/>
      <c r="D266" s="3" t="s">
        <v>99</v>
      </c>
      <c r="E266" s="3" t="s">
        <v>43</v>
      </c>
      <c r="F266" s="3" t="s">
        <v>36</v>
      </c>
      <c r="G266" s="3" t="s">
        <v>47</v>
      </c>
      <c r="H266" s="3" t="s">
        <v>1125</v>
      </c>
      <c r="I266" s="3" t="s">
        <v>52</v>
      </c>
      <c r="J266" s="3">
        <v>2014420123</v>
      </c>
      <c r="K266" s="3" t="s">
        <v>104</v>
      </c>
      <c r="L266" s="3" t="s">
        <v>105</v>
      </c>
      <c r="M266" s="3" t="s">
        <v>1089</v>
      </c>
      <c r="N266" s="3">
        <v>2014420107</v>
      </c>
      <c r="O266" s="3" t="s">
        <v>104</v>
      </c>
      <c r="P266" s="3" t="s">
        <v>105</v>
      </c>
      <c r="Q266" s="4"/>
      <c r="R266" s="3"/>
    </row>
    <row r="267" spans="1:18" ht="45" x14ac:dyDescent="0.15">
      <c r="A267" s="3" t="s">
        <v>1126</v>
      </c>
      <c r="B267" s="3" t="s">
        <v>1127</v>
      </c>
      <c r="C267" s="3"/>
      <c r="D267" s="3" t="s">
        <v>99</v>
      </c>
      <c r="E267" s="3" t="s">
        <v>43</v>
      </c>
      <c r="F267" s="3" t="s">
        <v>36</v>
      </c>
      <c r="G267" s="3" t="s">
        <v>47</v>
      </c>
      <c r="H267" s="3" t="s">
        <v>1128</v>
      </c>
      <c r="I267" s="3" t="s">
        <v>52</v>
      </c>
      <c r="J267" s="3">
        <v>2014420123</v>
      </c>
      <c r="K267" s="3" t="s">
        <v>104</v>
      </c>
      <c r="L267" s="3" t="s">
        <v>105</v>
      </c>
      <c r="M267" s="3" t="s">
        <v>1089</v>
      </c>
      <c r="N267" s="3">
        <v>2014420107</v>
      </c>
      <c r="O267" s="3" t="s">
        <v>104</v>
      </c>
      <c r="P267" s="3" t="s">
        <v>105</v>
      </c>
      <c r="Q267" s="4"/>
      <c r="R267" s="3"/>
    </row>
    <row r="268" spans="1:18" ht="45" x14ac:dyDescent="0.15">
      <c r="A268" s="3" t="s">
        <v>1129</v>
      </c>
      <c r="B268" s="3" t="s">
        <v>1130</v>
      </c>
      <c r="C268" s="3"/>
      <c r="D268" s="3" t="s">
        <v>99</v>
      </c>
      <c r="E268" s="3" t="s">
        <v>43</v>
      </c>
      <c r="F268" s="3" t="s">
        <v>36</v>
      </c>
      <c r="G268" s="3" t="s">
        <v>48</v>
      </c>
      <c r="H268" s="3" t="s">
        <v>1131</v>
      </c>
      <c r="I268" s="3" t="s">
        <v>41</v>
      </c>
      <c r="J268" s="3" t="s">
        <v>1132</v>
      </c>
      <c r="K268" s="3" t="s">
        <v>104</v>
      </c>
      <c r="L268" s="3" t="s">
        <v>105</v>
      </c>
      <c r="M268" s="3" t="s">
        <v>1133</v>
      </c>
      <c r="N268" s="3">
        <v>2012510010</v>
      </c>
      <c r="O268" s="3" t="s">
        <v>104</v>
      </c>
      <c r="P268" s="3" t="s">
        <v>105</v>
      </c>
      <c r="Q268" s="4"/>
      <c r="R268" s="3"/>
    </row>
    <row r="269" spans="1:18" ht="45" x14ac:dyDescent="0.15">
      <c r="A269" s="3" t="s">
        <v>1134</v>
      </c>
      <c r="B269" s="3" t="s">
        <v>1135</v>
      </c>
      <c r="C269" s="3"/>
      <c r="D269" s="3" t="s">
        <v>99</v>
      </c>
      <c r="E269" s="3" t="s">
        <v>43</v>
      </c>
      <c r="F269" s="3" t="s">
        <v>36</v>
      </c>
      <c r="G269" s="3" t="s">
        <v>48</v>
      </c>
      <c r="H269" s="3" t="s">
        <v>1136</v>
      </c>
      <c r="I269" s="3" t="s">
        <v>41</v>
      </c>
      <c r="J269" s="3" t="s">
        <v>1132</v>
      </c>
      <c r="K269" s="3" t="s">
        <v>104</v>
      </c>
      <c r="L269" s="3" t="s">
        <v>105</v>
      </c>
      <c r="M269" s="3" t="s">
        <v>1133</v>
      </c>
      <c r="N269" s="3">
        <v>2012510010</v>
      </c>
      <c r="O269" s="3" t="s">
        <v>104</v>
      </c>
      <c r="P269" s="3" t="s">
        <v>105</v>
      </c>
      <c r="Q269" s="4"/>
      <c r="R269" s="3"/>
    </row>
    <row r="270" spans="1:18" ht="45" x14ac:dyDescent="0.15">
      <c r="A270" s="3" t="s">
        <v>1137</v>
      </c>
      <c r="B270" s="3" t="s">
        <v>1138</v>
      </c>
      <c r="C270" s="3"/>
      <c r="D270" s="3" t="s">
        <v>99</v>
      </c>
      <c r="E270" s="3" t="s">
        <v>43</v>
      </c>
      <c r="F270" s="3" t="s">
        <v>39</v>
      </c>
      <c r="G270" s="3" t="s">
        <v>49</v>
      </c>
      <c r="H270" s="3" t="s">
        <v>1139</v>
      </c>
      <c r="I270" s="3" t="s">
        <v>41</v>
      </c>
      <c r="J270" s="3" t="s">
        <v>1132</v>
      </c>
      <c r="K270" s="3" t="s">
        <v>104</v>
      </c>
      <c r="L270" s="3" t="s">
        <v>105</v>
      </c>
      <c r="M270" s="3" t="s">
        <v>1133</v>
      </c>
      <c r="N270" s="3">
        <v>2012510010</v>
      </c>
      <c r="O270" s="3" t="s">
        <v>104</v>
      </c>
      <c r="P270" s="3" t="s">
        <v>105</v>
      </c>
      <c r="Q270" s="4"/>
      <c r="R270" s="3"/>
    </row>
    <row r="271" spans="1:18" ht="45" x14ac:dyDescent="0.15">
      <c r="A271" s="3" t="s">
        <v>1140</v>
      </c>
      <c r="B271" s="3" t="s">
        <v>1141</v>
      </c>
      <c r="C271" s="3"/>
      <c r="D271" s="3" t="s">
        <v>99</v>
      </c>
      <c r="E271" s="3" t="s">
        <v>43</v>
      </c>
      <c r="F271" s="3" t="s">
        <v>39</v>
      </c>
      <c r="G271" s="3" t="s">
        <v>49</v>
      </c>
      <c r="H271" s="3" t="s">
        <v>1142</v>
      </c>
      <c r="I271" s="3" t="s">
        <v>41</v>
      </c>
      <c r="J271" s="3" t="s">
        <v>1132</v>
      </c>
      <c r="K271" s="3" t="s">
        <v>104</v>
      </c>
      <c r="L271" s="3" t="s">
        <v>105</v>
      </c>
      <c r="M271" s="3" t="s">
        <v>1133</v>
      </c>
      <c r="N271" s="3">
        <v>2012510010</v>
      </c>
      <c r="O271" s="3" t="s">
        <v>104</v>
      </c>
      <c r="P271" s="3" t="s">
        <v>105</v>
      </c>
      <c r="Q271" s="4"/>
      <c r="R271" s="3"/>
    </row>
    <row r="272" spans="1:18" ht="45" x14ac:dyDescent="0.15">
      <c r="A272" s="3" t="s">
        <v>1143</v>
      </c>
      <c r="B272" s="3" t="s">
        <v>1144</v>
      </c>
      <c r="C272" s="3"/>
      <c r="D272" s="3" t="s">
        <v>99</v>
      </c>
      <c r="E272" s="3" t="s">
        <v>43</v>
      </c>
      <c r="F272" s="3" t="s">
        <v>39</v>
      </c>
      <c r="G272" s="3" t="s">
        <v>50</v>
      </c>
      <c r="H272" s="3" t="s">
        <v>1145</v>
      </c>
      <c r="I272" s="3" t="s">
        <v>41</v>
      </c>
      <c r="J272" s="3" t="s">
        <v>1132</v>
      </c>
      <c r="K272" s="3" t="s">
        <v>104</v>
      </c>
      <c r="L272" s="3" t="s">
        <v>105</v>
      </c>
      <c r="M272" s="3" t="s">
        <v>1133</v>
      </c>
      <c r="N272" s="3">
        <v>2012510010</v>
      </c>
      <c r="O272" s="3" t="s">
        <v>104</v>
      </c>
      <c r="P272" s="3" t="s">
        <v>105</v>
      </c>
      <c r="Q272" s="4"/>
      <c r="R272" s="3"/>
    </row>
    <row r="273" spans="1:18" ht="45" x14ac:dyDescent="0.15">
      <c r="A273" s="3" t="s">
        <v>1146</v>
      </c>
      <c r="B273" s="3" t="s">
        <v>1147</v>
      </c>
      <c r="C273" s="3"/>
      <c r="D273" s="3" t="s">
        <v>99</v>
      </c>
      <c r="E273" s="3" t="s">
        <v>43</v>
      </c>
      <c r="F273" s="3" t="s">
        <v>39</v>
      </c>
      <c r="G273" s="3" t="s">
        <v>50</v>
      </c>
      <c r="H273" s="3" t="s">
        <v>1148</v>
      </c>
      <c r="I273" s="3" t="s">
        <v>41</v>
      </c>
      <c r="J273" s="3" t="s">
        <v>1132</v>
      </c>
      <c r="K273" s="3" t="s">
        <v>104</v>
      </c>
      <c r="L273" s="3" t="s">
        <v>105</v>
      </c>
      <c r="M273" s="3" t="s">
        <v>1133</v>
      </c>
      <c r="N273" s="3">
        <v>2012510010</v>
      </c>
      <c r="O273" s="3" t="s">
        <v>104</v>
      </c>
      <c r="P273" s="3" t="s">
        <v>105</v>
      </c>
      <c r="Q273" s="4"/>
      <c r="R273" s="3"/>
    </row>
    <row r="274" spans="1:18" ht="45" x14ac:dyDescent="0.15">
      <c r="A274" s="3" t="s">
        <v>1149</v>
      </c>
      <c r="B274" s="3" t="s">
        <v>1150</v>
      </c>
      <c r="C274" s="3"/>
      <c r="D274" s="3" t="s">
        <v>99</v>
      </c>
      <c r="E274" s="3" t="s">
        <v>43</v>
      </c>
      <c r="F274" s="3" t="s">
        <v>39</v>
      </c>
      <c r="G274" s="3" t="s">
        <v>51</v>
      </c>
      <c r="H274" s="3" t="s">
        <v>1151</v>
      </c>
      <c r="I274" s="3" t="s">
        <v>41</v>
      </c>
      <c r="J274" s="3" t="s">
        <v>1132</v>
      </c>
      <c r="K274" s="3" t="s">
        <v>104</v>
      </c>
      <c r="L274" s="3" t="s">
        <v>105</v>
      </c>
      <c r="M274" s="3" t="s">
        <v>1133</v>
      </c>
      <c r="N274" s="3">
        <v>2012510010</v>
      </c>
      <c r="O274" s="3" t="s">
        <v>104</v>
      </c>
      <c r="P274" s="3" t="s">
        <v>105</v>
      </c>
      <c r="Q274" s="4"/>
      <c r="R274" s="3"/>
    </row>
    <row r="275" spans="1:18" ht="45" x14ac:dyDescent="0.15">
      <c r="A275" s="3" t="s">
        <v>1152</v>
      </c>
      <c r="B275" s="3" t="s">
        <v>1153</v>
      </c>
      <c r="C275" s="3"/>
      <c r="D275" s="3" t="s">
        <v>99</v>
      </c>
      <c r="E275" s="3" t="s">
        <v>43</v>
      </c>
      <c r="F275" s="3" t="s">
        <v>39</v>
      </c>
      <c r="G275" s="3" t="s">
        <v>51</v>
      </c>
      <c r="H275" s="3" t="s">
        <v>1154</v>
      </c>
      <c r="I275" s="3" t="s">
        <v>41</v>
      </c>
      <c r="J275" s="3" t="s">
        <v>1132</v>
      </c>
      <c r="K275" s="3" t="s">
        <v>104</v>
      </c>
      <c r="L275" s="3" t="s">
        <v>105</v>
      </c>
      <c r="M275" s="3" t="s">
        <v>1133</v>
      </c>
      <c r="N275" s="3">
        <v>2012510010</v>
      </c>
      <c r="O275" s="3" t="s">
        <v>104</v>
      </c>
      <c r="P275" s="3" t="s">
        <v>105</v>
      </c>
      <c r="Q275" s="4"/>
      <c r="R275" s="3"/>
    </row>
    <row r="276" spans="1:18" ht="45" x14ac:dyDescent="0.15">
      <c r="A276" s="3" t="s">
        <v>1155</v>
      </c>
      <c r="B276" s="3" t="s">
        <v>1156</v>
      </c>
      <c r="C276" s="3"/>
      <c r="D276" s="3" t="s">
        <v>99</v>
      </c>
      <c r="E276" s="3" t="s">
        <v>43</v>
      </c>
      <c r="F276" s="3" t="s">
        <v>39</v>
      </c>
      <c r="G276" s="3" t="s">
        <v>1157</v>
      </c>
      <c r="H276" s="3" t="s">
        <v>1158</v>
      </c>
      <c r="I276" s="3" t="s">
        <v>41</v>
      </c>
      <c r="J276" s="3" t="s">
        <v>1132</v>
      </c>
      <c r="K276" s="3" t="s">
        <v>104</v>
      </c>
      <c r="L276" s="3" t="s">
        <v>105</v>
      </c>
      <c r="M276" s="3" t="s">
        <v>1133</v>
      </c>
      <c r="N276" s="3">
        <v>2012510010</v>
      </c>
      <c r="O276" s="3" t="s">
        <v>104</v>
      </c>
      <c r="P276" s="3" t="s">
        <v>105</v>
      </c>
      <c r="Q276" s="4"/>
      <c r="R276" s="3"/>
    </row>
    <row r="277" spans="1:18" ht="45" x14ac:dyDescent="0.15">
      <c r="A277" s="3" t="s">
        <v>1159</v>
      </c>
      <c r="B277" s="3" t="s">
        <v>1160</v>
      </c>
      <c r="C277" s="3"/>
      <c r="D277" s="3" t="s">
        <v>99</v>
      </c>
      <c r="E277" s="3" t="s">
        <v>43</v>
      </c>
      <c r="F277" s="3" t="s">
        <v>39</v>
      </c>
      <c r="G277" s="3" t="s">
        <v>1157</v>
      </c>
      <c r="H277" s="3" t="s">
        <v>1161</v>
      </c>
      <c r="I277" s="3" t="s">
        <v>41</v>
      </c>
      <c r="J277" s="3" t="s">
        <v>1132</v>
      </c>
      <c r="K277" s="3" t="s">
        <v>104</v>
      </c>
      <c r="L277" s="3" t="s">
        <v>105</v>
      </c>
      <c r="M277" s="3" t="s">
        <v>1133</v>
      </c>
      <c r="N277" s="3">
        <v>2012510010</v>
      </c>
      <c r="O277" s="3" t="s">
        <v>104</v>
      </c>
      <c r="P277" s="3" t="s">
        <v>105</v>
      </c>
      <c r="Q277" s="4"/>
      <c r="R277" s="3"/>
    </row>
    <row r="278" spans="1:18" ht="45" x14ac:dyDescent="0.15">
      <c r="A278" s="3" t="s">
        <v>1162</v>
      </c>
      <c r="B278" s="3" t="s">
        <v>1163</v>
      </c>
      <c r="C278" s="3"/>
      <c r="D278" s="3" t="s">
        <v>99</v>
      </c>
      <c r="E278" s="3" t="s">
        <v>43</v>
      </c>
      <c r="F278" s="3" t="s">
        <v>393</v>
      </c>
      <c r="G278" s="3" t="s">
        <v>1164</v>
      </c>
      <c r="H278" s="3" t="s">
        <v>1165</v>
      </c>
      <c r="I278" s="3" t="s">
        <v>41</v>
      </c>
      <c r="J278" s="3" t="s">
        <v>1132</v>
      </c>
      <c r="K278" s="3" t="s">
        <v>104</v>
      </c>
      <c r="L278" s="3" t="s">
        <v>105</v>
      </c>
      <c r="M278" s="3" t="s">
        <v>1133</v>
      </c>
      <c r="N278" s="3">
        <v>2012510010</v>
      </c>
      <c r="O278" s="3" t="s">
        <v>104</v>
      </c>
      <c r="P278" s="3" t="s">
        <v>105</v>
      </c>
      <c r="Q278" s="4"/>
      <c r="R278" s="3"/>
    </row>
    <row r="279" spans="1:18" ht="45" x14ac:dyDescent="0.15">
      <c r="A279" s="3" t="s">
        <v>1166</v>
      </c>
      <c r="B279" s="3" t="s">
        <v>1167</v>
      </c>
      <c r="C279" s="3"/>
      <c r="D279" s="3" t="s">
        <v>99</v>
      </c>
      <c r="E279" s="3" t="s">
        <v>43</v>
      </c>
      <c r="F279" s="3" t="s">
        <v>393</v>
      </c>
      <c r="G279" s="3" t="s">
        <v>1164</v>
      </c>
      <c r="H279" s="3" t="s">
        <v>1168</v>
      </c>
      <c r="I279" s="3" t="s">
        <v>41</v>
      </c>
      <c r="J279" s="3" t="s">
        <v>1132</v>
      </c>
      <c r="K279" s="3" t="s">
        <v>104</v>
      </c>
      <c r="L279" s="3" t="s">
        <v>105</v>
      </c>
      <c r="M279" s="3" t="s">
        <v>1133</v>
      </c>
      <c r="N279" s="3">
        <v>2012510010</v>
      </c>
      <c r="O279" s="3" t="s">
        <v>104</v>
      </c>
      <c r="P279" s="3" t="s">
        <v>105</v>
      </c>
      <c r="Q279" s="4"/>
      <c r="R279" s="3"/>
    </row>
    <row r="280" spans="1:18" ht="45" x14ac:dyDescent="0.15">
      <c r="A280" s="3" t="s">
        <v>1169</v>
      </c>
      <c r="B280" s="3" t="s">
        <v>1170</v>
      </c>
      <c r="C280" s="3"/>
      <c r="D280" s="3" t="s">
        <v>99</v>
      </c>
      <c r="E280" s="3" t="s">
        <v>43</v>
      </c>
      <c r="F280" s="3" t="s">
        <v>393</v>
      </c>
      <c r="G280" s="3" t="s">
        <v>1171</v>
      </c>
      <c r="H280" s="3" t="s">
        <v>1172</v>
      </c>
      <c r="I280" s="3" t="s">
        <v>41</v>
      </c>
      <c r="J280" s="3" t="s">
        <v>1132</v>
      </c>
      <c r="K280" s="3" t="s">
        <v>104</v>
      </c>
      <c r="L280" s="3" t="s">
        <v>105</v>
      </c>
      <c r="M280" s="3" t="s">
        <v>1133</v>
      </c>
      <c r="N280" s="3">
        <v>2012510010</v>
      </c>
      <c r="O280" s="3" t="s">
        <v>104</v>
      </c>
      <c r="P280" s="3" t="s">
        <v>105</v>
      </c>
      <c r="Q280" s="4"/>
      <c r="R280" s="3"/>
    </row>
    <row r="281" spans="1:18" ht="45" x14ac:dyDescent="0.15">
      <c r="A281" s="3" t="s">
        <v>1173</v>
      </c>
      <c r="B281" s="3" t="s">
        <v>1174</v>
      </c>
      <c r="C281" s="5"/>
      <c r="D281" s="4" t="s">
        <v>99</v>
      </c>
      <c r="E281" s="4" t="s">
        <v>43</v>
      </c>
      <c r="F281" s="4" t="s">
        <v>393</v>
      </c>
      <c r="G281" s="4" t="s">
        <v>1171</v>
      </c>
      <c r="H281" s="4" t="s">
        <v>1175</v>
      </c>
      <c r="I281" s="3" t="s">
        <v>41</v>
      </c>
      <c r="J281" s="3" t="s">
        <v>1132</v>
      </c>
      <c r="K281" s="4" t="s">
        <v>104</v>
      </c>
      <c r="L281" s="4" t="s">
        <v>105</v>
      </c>
      <c r="M281" s="3" t="s">
        <v>1133</v>
      </c>
      <c r="N281" s="3">
        <v>2012510010</v>
      </c>
      <c r="O281" s="4" t="s">
        <v>104</v>
      </c>
      <c r="P281" s="4" t="s">
        <v>105</v>
      </c>
      <c r="Q281" s="4"/>
      <c r="R281" s="4"/>
    </row>
    <row r="282" spans="1:18" ht="21" customHeight="1" x14ac:dyDescent="0.15">
      <c r="A282" s="80" t="s">
        <v>1176</v>
      </c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</row>
    <row r="283" spans="1:18" ht="24" customHeight="1" x14ac:dyDescent="0.15">
      <c r="A283" s="80" t="s">
        <v>1177</v>
      </c>
      <c r="B283" s="80"/>
      <c r="C283" s="80"/>
      <c r="D283" s="80"/>
      <c r="E283" s="80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</row>
    <row r="284" spans="1:18" x14ac:dyDescent="0.15">
      <c r="A284" s="80" t="s">
        <v>1178</v>
      </c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</row>
    <row r="285" spans="1:18" x14ac:dyDescent="0.1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</row>
    <row r="286" spans="1:18" x14ac:dyDescent="0.15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</row>
    <row r="287" spans="1:18" x14ac:dyDescent="0.15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</row>
    <row r="288" spans="1:18" x14ac:dyDescent="0.15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</row>
    <row r="289" spans="1:18" x14ac:dyDescent="0.15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</row>
    <row r="290" spans="1:18" x14ac:dyDescent="0.15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</row>
    <row r="291" spans="1:18" x14ac:dyDescent="0.15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</row>
    <row r="292" spans="1:18" x14ac:dyDescent="0.15">
      <c r="A292" s="81" t="s">
        <v>1179</v>
      </c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1:18" ht="21.95" customHeight="1" x14ac:dyDescent="0.15">
      <c r="A293" s="1" t="s">
        <v>1180</v>
      </c>
      <c r="B293" s="83" t="s">
        <v>104</v>
      </c>
      <c r="C293" s="84"/>
      <c r="D293" s="84"/>
      <c r="E293" s="85"/>
      <c r="K293" s="1" t="s">
        <v>1181</v>
      </c>
      <c r="L293" s="6" t="s">
        <v>1182</v>
      </c>
      <c r="N293" s="2" t="s">
        <v>1183</v>
      </c>
      <c r="O293" s="86">
        <v>43541</v>
      </c>
      <c r="P293" s="87"/>
    </row>
    <row r="294" spans="1:18" ht="14.25" x14ac:dyDescent="0.15">
      <c r="Q294" s="7" t="s">
        <v>1184</v>
      </c>
    </row>
    <row r="295" spans="1:18" ht="14.25" x14ac:dyDescent="0.15">
      <c r="Q295" s="7" t="s">
        <v>1185</v>
      </c>
    </row>
    <row r="296" spans="1:18" ht="14.25" x14ac:dyDescent="0.15">
      <c r="Q296" s="7" t="s">
        <v>1186</v>
      </c>
    </row>
    <row r="297" spans="1:18" ht="14.25" x14ac:dyDescent="0.15">
      <c r="Q297" s="7" t="s">
        <v>1187</v>
      </c>
    </row>
    <row r="298" spans="1:18" ht="14.25" x14ac:dyDescent="0.15">
      <c r="Q298" s="7" t="s">
        <v>1188</v>
      </c>
    </row>
    <row r="299" spans="1:18" ht="14.25" x14ac:dyDescent="0.15">
      <c r="Q299" s="7" t="s">
        <v>1189</v>
      </c>
    </row>
    <row r="300" spans="1:18" ht="14.25" x14ac:dyDescent="0.15">
      <c r="Q300" s="7" t="s">
        <v>1190</v>
      </c>
    </row>
    <row r="301" spans="1:18" ht="14.25" x14ac:dyDescent="0.15">
      <c r="Q301" s="7" t="s">
        <v>1191</v>
      </c>
    </row>
    <row r="302" spans="1:18" ht="14.25" x14ac:dyDescent="0.15">
      <c r="Q302" s="7" t="s">
        <v>1192</v>
      </c>
    </row>
    <row r="303" spans="1:18" ht="14.25" x14ac:dyDescent="0.15">
      <c r="Q303" s="7" t="s">
        <v>1193</v>
      </c>
    </row>
    <row r="304" spans="1:18" ht="14.25" x14ac:dyDescent="0.15">
      <c r="Q304" s="7" t="s">
        <v>1194</v>
      </c>
    </row>
    <row r="305" spans="17:17" ht="14.25" x14ac:dyDescent="0.15">
      <c r="Q305" s="7" t="s">
        <v>1195</v>
      </c>
    </row>
    <row r="306" spans="17:17" ht="14.25" x14ac:dyDescent="0.15">
      <c r="Q306" s="7" t="s">
        <v>1196</v>
      </c>
    </row>
    <row r="307" spans="17:17" ht="14.25" x14ac:dyDescent="0.15">
      <c r="Q307" s="7" t="s">
        <v>1197</v>
      </c>
    </row>
    <row r="308" spans="17:17" ht="14.25" x14ac:dyDescent="0.15">
      <c r="Q308" s="7" t="s">
        <v>1198</v>
      </c>
    </row>
    <row r="309" spans="17:17" ht="14.25" x14ac:dyDescent="0.15">
      <c r="Q309" s="7" t="s">
        <v>1199</v>
      </c>
    </row>
    <row r="310" spans="17:17" ht="14.25" x14ac:dyDescent="0.15">
      <c r="Q310" s="7" t="s">
        <v>1200</v>
      </c>
    </row>
    <row r="311" spans="17:17" ht="14.25" x14ac:dyDescent="0.15">
      <c r="Q311" s="7" t="s">
        <v>1201</v>
      </c>
    </row>
    <row r="312" spans="17:17" ht="14.25" x14ac:dyDescent="0.15">
      <c r="Q312" s="7" t="s">
        <v>1202</v>
      </c>
    </row>
    <row r="313" spans="17:17" ht="14.25" x14ac:dyDescent="0.15">
      <c r="Q313" s="7" t="s">
        <v>1203</v>
      </c>
    </row>
    <row r="314" spans="17:17" ht="14.25" x14ac:dyDescent="0.15">
      <c r="Q314" s="7" t="s">
        <v>1204</v>
      </c>
    </row>
    <row r="315" spans="17:17" ht="14.25" x14ac:dyDescent="0.15">
      <c r="Q315" s="7" t="s">
        <v>1205</v>
      </c>
    </row>
    <row r="316" spans="17:17" ht="14.25" x14ac:dyDescent="0.15">
      <c r="Q316" s="7" t="s">
        <v>1206</v>
      </c>
    </row>
    <row r="317" spans="17:17" ht="14.25" x14ac:dyDescent="0.15">
      <c r="Q317" s="7" t="s">
        <v>1207</v>
      </c>
    </row>
    <row r="318" spans="17:17" ht="14.25" x14ac:dyDescent="0.15">
      <c r="Q318" s="7" t="s">
        <v>1208</v>
      </c>
    </row>
    <row r="319" spans="17:17" ht="14.25" x14ac:dyDescent="0.15">
      <c r="Q319" s="7" t="s">
        <v>1209</v>
      </c>
    </row>
    <row r="320" spans="17:17" ht="14.25" x14ac:dyDescent="0.15">
      <c r="Q320" s="7" t="s">
        <v>1210</v>
      </c>
    </row>
    <row r="321" spans="17:17" ht="14.25" x14ac:dyDescent="0.15">
      <c r="Q321" s="7" t="s">
        <v>1211</v>
      </c>
    </row>
    <row r="322" spans="17:17" ht="14.25" x14ac:dyDescent="0.15">
      <c r="Q322" s="7" t="s">
        <v>1212</v>
      </c>
    </row>
    <row r="323" spans="17:17" ht="14.25" x14ac:dyDescent="0.15">
      <c r="Q323" s="7" t="s">
        <v>1213</v>
      </c>
    </row>
    <row r="324" spans="17:17" ht="14.25" x14ac:dyDescent="0.15">
      <c r="Q324" s="7" t="s">
        <v>1214</v>
      </c>
    </row>
    <row r="325" spans="17:17" ht="14.25" x14ac:dyDescent="0.15">
      <c r="Q325" s="7" t="s">
        <v>1215</v>
      </c>
    </row>
    <row r="326" spans="17:17" ht="14.25" x14ac:dyDescent="0.15">
      <c r="Q326" s="7" t="s">
        <v>1216</v>
      </c>
    </row>
    <row r="327" spans="17:17" ht="14.25" x14ac:dyDescent="0.15">
      <c r="Q327" s="7" t="s">
        <v>1217</v>
      </c>
    </row>
    <row r="328" spans="17:17" ht="14.25" x14ac:dyDescent="0.15">
      <c r="Q328" s="7" t="s">
        <v>1218</v>
      </c>
    </row>
    <row r="329" spans="17:17" ht="14.25" x14ac:dyDescent="0.15">
      <c r="Q329" s="7" t="s">
        <v>1219</v>
      </c>
    </row>
    <row r="330" spans="17:17" ht="14.25" x14ac:dyDescent="0.15">
      <c r="Q330" s="7" t="s">
        <v>1220</v>
      </c>
    </row>
    <row r="331" spans="17:17" ht="14.25" x14ac:dyDescent="0.15">
      <c r="Q331" s="7" t="s">
        <v>1221</v>
      </c>
    </row>
    <row r="332" spans="17:17" ht="14.25" x14ac:dyDescent="0.15">
      <c r="Q332" s="7" t="s">
        <v>1222</v>
      </c>
    </row>
    <row r="333" spans="17:17" ht="14.25" x14ac:dyDescent="0.15">
      <c r="Q333" s="7" t="s">
        <v>1223</v>
      </c>
    </row>
    <row r="334" spans="17:17" ht="14.25" x14ac:dyDescent="0.15">
      <c r="Q334" s="7" t="s">
        <v>1224</v>
      </c>
    </row>
    <row r="335" spans="17:17" ht="14.25" x14ac:dyDescent="0.15">
      <c r="Q335" s="7" t="s">
        <v>1225</v>
      </c>
    </row>
    <row r="336" spans="17:17" ht="14.25" x14ac:dyDescent="0.15">
      <c r="Q336" s="7" t="s">
        <v>1226</v>
      </c>
    </row>
    <row r="337" spans="17:17" ht="14.25" x14ac:dyDescent="0.15">
      <c r="Q337" s="7" t="s">
        <v>1227</v>
      </c>
    </row>
    <row r="338" spans="17:17" ht="14.25" x14ac:dyDescent="0.15">
      <c r="Q338" s="7" t="s">
        <v>1228</v>
      </c>
    </row>
    <row r="339" spans="17:17" ht="14.25" x14ac:dyDescent="0.15">
      <c r="Q339" s="7" t="s">
        <v>1229</v>
      </c>
    </row>
    <row r="340" spans="17:17" ht="14.25" x14ac:dyDescent="0.15">
      <c r="Q340" s="7" t="s">
        <v>1230</v>
      </c>
    </row>
    <row r="341" spans="17:17" ht="14.25" x14ac:dyDescent="0.15">
      <c r="Q341" s="7" t="s">
        <v>1231</v>
      </c>
    </row>
    <row r="342" spans="17:17" ht="14.25" x14ac:dyDescent="0.15">
      <c r="Q342" s="7" t="s">
        <v>1232</v>
      </c>
    </row>
    <row r="343" spans="17:17" ht="14.25" x14ac:dyDescent="0.15">
      <c r="Q343" s="7" t="s">
        <v>1233</v>
      </c>
    </row>
    <row r="344" spans="17:17" ht="14.25" x14ac:dyDescent="0.15">
      <c r="Q344" s="7" t="s">
        <v>1234</v>
      </c>
    </row>
    <row r="345" spans="17:17" ht="14.25" x14ac:dyDescent="0.15">
      <c r="Q345" s="7" t="s">
        <v>1235</v>
      </c>
    </row>
    <row r="346" spans="17:17" ht="14.25" x14ac:dyDescent="0.15">
      <c r="Q346" s="7" t="s">
        <v>1236</v>
      </c>
    </row>
    <row r="347" spans="17:17" ht="14.25" x14ac:dyDescent="0.15">
      <c r="Q347" s="7" t="s">
        <v>1237</v>
      </c>
    </row>
    <row r="348" spans="17:17" ht="14.25" x14ac:dyDescent="0.15">
      <c r="Q348" s="7" t="s">
        <v>1238</v>
      </c>
    </row>
    <row r="349" spans="17:17" ht="14.25" x14ac:dyDescent="0.15">
      <c r="Q349" s="7" t="s">
        <v>1239</v>
      </c>
    </row>
    <row r="350" spans="17:17" ht="14.25" x14ac:dyDescent="0.15">
      <c r="Q350" s="7" t="s">
        <v>1240</v>
      </c>
    </row>
    <row r="351" spans="17:17" ht="14.25" x14ac:dyDescent="0.15">
      <c r="Q351" s="7" t="s">
        <v>1241</v>
      </c>
    </row>
    <row r="352" spans="17:17" ht="14.25" x14ac:dyDescent="0.15">
      <c r="Q352" s="7" t="s">
        <v>1242</v>
      </c>
    </row>
    <row r="353" spans="17:17" ht="14.25" x14ac:dyDescent="0.15">
      <c r="Q353" s="7" t="s">
        <v>1243</v>
      </c>
    </row>
    <row r="354" spans="17:17" ht="14.25" x14ac:dyDescent="0.15">
      <c r="Q354" s="7" t="s">
        <v>1244</v>
      </c>
    </row>
    <row r="355" spans="17:17" ht="14.25" x14ac:dyDescent="0.15">
      <c r="Q355" s="7" t="s">
        <v>1245</v>
      </c>
    </row>
    <row r="356" spans="17:17" ht="14.25" x14ac:dyDescent="0.15">
      <c r="Q356" s="7" t="s">
        <v>1246</v>
      </c>
    </row>
    <row r="357" spans="17:17" ht="14.25" x14ac:dyDescent="0.15">
      <c r="Q357" s="7" t="s">
        <v>1247</v>
      </c>
    </row>
    <row r="358" spans="17:17" ht="14.25" x14ac:dyDescent="0.15">
      <c r="Q358" s="7" t="s">
        <v>1248</v>
      </c>
    </row>
    <row r="359" spans="17:17" ht="14.25" x14ac:dyDescent="0.15">
      <c r="Q359" s="7" t="s">
        <v>1249</v>
      </c>
    </row>
    <row r="360" spans="17:17" ht="14.25" x14ac:dyDescent="0.15">
      <c r="Q360" s="7" t="s">
        <v>1250</v>
      </c>
    </row>
    <row r="361" spans="17:17" ht="14.25" x14ac:dyDescent="0.15">
      <c r="Q361" s="7" t="s">
        <v>1251</v>
      </c>
    </row>
    <row r="362" spans="17:17" ht="14.25" x14ac:dyDescent="0.15">
      <c r="Q362" s="7" t="s">
        <v>1252</v>
      </c>
    </row>
    <row r="363" spans="17:17" ht="14.25" x14ac:dyDescent="0.15">
      <c r="Q363" s="7" t="s">
        <v>1253</v>
      </c>
    </row>
    <row r="364" spans="17:17" ht="14.25" x14ac:dyDescent="0.15">
      <c r="Q364" s="7" t="s">
        <v>1254</v>
      </c>
    </row>
    <row r="365" spans="17:17" ht="14.25" x14ac:dyDescent="0.15">
      <c r="Q365" s="7" t="s">
        <v>1255</v>
      </c>
    </row>
    <row r="366" spans="17:17" ht="14.25" x14ac:dyDescent="0.15">
      <c r="Q366" s="7" t="s">
        <v>1256</v>
      </c>
    </row>
    <row r="367" spans="17:17" ht="14.25" x14ac:dyDescent="0.15">
      <c r="Q367" s="7" t="s">
        <v>1257</v>
      </c>
    </row>
    <row r="368" spans="17:17" ht="14.25" x14ac:dyDescent="0.15">
      <c r="Q368" s="7" t="s">
        <v>1258</v>
      </c>
    </row>
    <row r="369" spans="17:17" ht="14.25" x14ac:dyDescent="0.15">
      <c r="Q369" s="7" t="s">
        <v>1259</v>
      </c>
    </row>
    <row r="370" spans="17:17" ht="14.25" x14ac:dyDescent="0.15">
      <c r="Q370" s="7" t="s">
        <v>1260</v>
      </c>
    </row>
    <row r="371" spans="17:17" ht="14.25" x14ac:dyDescent="0.15">
      <c r="Q371" s="7" t="s">
        <v>1261</v>
      </c>
    </row>
    <row r="372" spans="17:17" ht="14.25" x14ac:dyDescent="0.15">
      <c r="Q372" s="7" t="s">
        <v>1262</v>
      </c>
    </row>
    <row r="373" spans="17:17" ht="14.25" x14ac:dyDescent="0.15">
      <c r="Q373" s="7" t="s">
        <v>1263</v>
      </c>
    </row>
    <row r="374" spans="17:17" ht="14.25" x14ac:dyDescent="0.15">
      <c r="Q374" s="7" t="s">
        <v>1264</v>
      </c>
    </row>
    <row r="375" spans="17:17" ht="14.25" x14ac:dyDescent="0.15">
      <c r="Q375" s="7" t="s">
        <v>1265</v>
      </c>
    </row>
    <row r="376" spans="17:17" ht="14.25" x14ac:dyDescent="0.15">
      <c r="Q376" s="7" t="s">
        <v>1266</v>
      </c>
    </row>
    <row r="377" spans="17:17" ht="14.25" x14ac:dyDescent="0.15">
      <c r="Q377" s="7" t="s">
        <v>1267</v>
      </c>
    </row>
    <row r="378" spans="17:17" ht="14.25" x14ac:dyDescent="0.15">
      <c r="Q378" s="7" t="s">
        <v>1268</v>
      </c>
    </row>
    <row r="379" spans="17:17" ht="14.25" x14ac:dyDescent="0.15">
      <c r="Q379" s="7" t="s">
        <v>1269</v>
      </c>
    </row>
    <row r="380" spans="17:17" ht="14.25" x14ac:dyDescent="0.15">
      <c r="Q380" s="7" t="s">
        <v>1270</v>
      </c>
    </row>
    <row r="381" spans="17:17" ht="14.25" x14ac:dyDescent="0.15">
      <c r="Q381" s="7" t="s">
        <v>1271</v>
      </c>
    </row>
    <row r="382" spans="17:17" ht="14.25" x14ac:dyDescent="0.15">
      <c r="Q382" s="7" t="s">
        <v>1272</v>
      </c>
    </row>
    <row r="383" spans="17:17" ht="14.25" x14ac:dyDescent="0.15">
      <c r="Q383" s="7" t="s">
        <v>1273</v>
      </c>
    </row>
    <row r="384" spans="17:17" ht="14.25" x14ac:dyDescent="0.15">
      <c r="Q384" s="7" t="s">
        <v>1274</v>
      </c>
    </row>
    <row r="385" spans="17:17" ht="14.25" x14ac:dyDescent="0.15">
      <c r="Q385" s="7" t="s">
        <v>1275</v>
      </c>
    </row>
    <row r="386" spans="17:17" ht="14.25" x14ac:dyDescent="0.15">
      <c r="Q386" s="7" t="s">
        <v>1276</v>
      </c>
    </row>
    <row r="387" spans="17:17" ht="14.25" x14ac:dyDescent="0.15">
      <c r="Q387" s="7" t="s">
        <v>1277</v>
      </c>
    </row>
    <row r="388" spans="17:17" ht="14.25" x14ac:dyDescent="0.15">
      <c r="Q388" s="7" t="s">
        <v>1278</v>
      </c>
    </row>
    <row r="389" spans="17:17" ht="14.25" x14ac:dyDescent="0.15">
      <c r="Q389" s="7" t="s">
        <v>1279</v>
      </c>
    </row>
    <row r="390" spans="17:17" ht="14.25" x14ac:dyDescent="0.15">
      <c r="Q390" s="7" t="s">
        <v>1280</v>
      </c>
    </row>
    <row r="391" spans="17:17" ht="14.25" x14ac:dyDescent="0.15">
      <c r="Q391" s="7" t="s">
        <v>1281</v>
      </c>
    </row>
    <row r="392" spans="17:17" ht="14.25" x14ac:dyDescent="0.15">
      <c r="Q392" s="7" t="s">
        <v>1282</v>
      </c>
    </row>
    <row r="393" spans="17:17" ht="14.25" x14ac:dyDescent="0.15">
      <c r="Q393" s="7" t="s">
        <v>1283</v>
      </c>
    </row>
    <row r="394" spans="17:17" ht="14.25" x14ac:dyDescent="0.15">
      <c r="Q394" s="7" t="s">
        <v>1284</v>
      </c>
    </row>
    <row r="395" spans="17:17" ht="14.25" x14ac:dyDescent="0.15">
      <c r="Q395" s="7" t="s">
        <v>1285</v>
      </c>
    </row>
    <row r="396" spans="17:17" ht="14.25" x14ac:dyDescent="0.15">
      <c r="Q396" s="7" t="s">
        <v>1286</v>
      </c>
    </row>
    <row r="397" spans="17:17" ht="14.25" x14ac:dyDescent="0.15">
      <c r="Q397" s="7" t="s">
        <v>1287</v>
      </c>
    </row>
    <row r="398" spans="17:17" ht="14.25" x14ac:dyDescent="0.15">
      <c r="Q398" s="7" t="s">
        <v>1288</v>
      </c>
    </row>
    <row r="399" spans="17:17" ht="14.25" x14ac:dyDescent="0.15">
      <c r="Q399" s="7" t="s">
        <v>1289</v>
      </c>
    </row>
    <row r="400" spans="17:17" ht="14.25" x14ac:dyDescent="0.15">
      <c r="Q400" s="7" t="s">
        <v>1290</v>
      </c>
    </row>
    <row r="401" spans="17:17" ht="14.25" x14ac:dyDescent="0.15">
      <c r="Q401" s="7" t="s">
        <v>1291</v>
      </c>
    </row>
    <row r="402" spans="17:17" ht="14.25" x14ac:dyDescent="0.15">
      <c r="Q402" s="7" t="s">
        <v>1292</v>
      </c>
    </row>
    <row r="403" spans="17:17" ht="14.25" x14ac:dyDescent="0.15">
      <c r="Q403" s="7" t="s">
        <v>1293</v>
      </c>
    </row>
    <row r="404" spans="17:17" ht="14.25" x14ac:dyDescent="0.15">
      <c r="Q404" s="7" t="s">
        <v>1294</v>
      </c>
    </row>
    <row r="405" spans="17:17" ht="14.25" x14ac:dyDescent="0.15">
      <c r="Q405" s="7" t="s">
        <v>1295</v>
      </c>
    </row>
    <row r="406" spans="17:17" ht="14.25" x14ac:dyDescent="0.15">
      <c r="Q406" s="7" t="s">
        <v>1296</v>
      </c>
    </row>
    <row r="407" spans="17:17" ht="14.25" x14ac:dyDescent="0.15">
      <c r="Q407" s="7" t="s">
        <v>1297</v>
      </c>
    </row>
    <row r="408" spans="17:17" ht="14.25" x14ac:dyDescent="0.15">
      <c r="Q408" s="7" t="s">
        <v>1298</v>
      </c>
    </row>
    <row r="409" spans="17:17" ht="14.25" x14ac:dyDescent="0.15">
      <c r="Q409" s="7" t="s">
        <v>1299</v>
      </c>
    </row>
    <row r="410" spans="17:17" ht="14.25" x14ac:dyDescent="0.15">
      <c r="Q410" s="8" t="s">
        <v>1300</v>
      </c>
    </row>
    <row r="411" spans="17:17" ht="14.25" x14ac:dyDescent="0.15">
      <c r="Q411" s="8" t="s">
        <v>1301</v>
      </c>
    </row>
    <row r="412" spans="17:17" ht="14.25" x14ac:dyDescent="0.15">
      <c r="Q412" s="8" t="s">
        <v>1302</v>
      </c>
    </row>
    <row r="413" spans="17:17" ht="14.25" x14ac:dyDescent="0.15">
      <c r="Q413" s="8" t="s">
        <v>1303</v>
      </c>
    </row>
    <row r="414" spans="17:17" ht="14.25" x14ac:dyDescent="0.15">
      <c r="Q414" s="8" t="s">
        <v>1304</v>
      </c>
    </row>
    <row r="415" spans="17:17" ht="14.25" x14ac:dyDescent="0.15">
      <c r="Q415" s="8" t="s">
        <v>1305</v>
      </c>
    </row>
    <row r="416" spans="17:17" ht="14.25" x14ac:dyDescent="0.15">
      <c r="Q416" s="8" t="s">
        <v>1306</v>
      </c>
    </row>
    <row r="417" spans="17:17" ht="14.25" x14ac:dyDescent="0.15">
      <c r="Q417" s="8" t="s">
        <v>1307</v>
      </c>
    </row>
    <row r="418" spans="17:17" ht="14.25" x14ac:dyDescent="0.15">
      <c r="Q418" s="9" t="s">
        <v>1308</v>
      </c>
    </row>
    <row r="419" spans="17:17" ht="14.25" x14ac:dyDescent="0.15">
      <c r="Q419" s="9" t="s">
        <v>1309</v>
      </c>
    </row>
    <row r="420" spans="17:17" ht="14.25" x14ac:dyDescent="0.15">
      <c r="Q420" s="9" t="s">
        <v>1310</v>
      </c>
    </row>
    <row r="421" spans="17:17" ht="14.25" x14ac:dyDescent="0.15">
      <c r="Q421" s="9" t="s">
        <v>1311</v>
      </c>
    </row>
    <row r="422" spans="17:17" ht="14.25" x14ac:dyDescent="0.15">
      <c r="Q422" s="9" t="s">
        <v>1312</v>
      </c>
    </row>
    <row r="423" spans="17:17" ht="14.25" x14ac:dyDescent="0.15">
      <c r="Q423" s="9" t="s">
        <v>1313</v>
      </c>
    </row>
    <row r="424" spans="17:17" ht="14.25" x14ac:dyDescent="0.15">
      <c r="Q424" s="9" t="s">
        <v>1314</v>
      </c>
    </row>
    <row r="425" spans="17:17" ht="14.25" x14ac:dyDescent="0.15">
      <c r="Q425" s="9" t="s">
        <v>1315</v>
      </c>
    </row>
    <row r="426" spans="17:17" ht="14.25" x14ac:dyDescent="0.15">
      <c r="Q426" s="9" t="s">
        <v>1316</v>
      </c>
    </row>
    <row r="427" spans="17:17" ht="14.25" x14ac:dyDescent="0.15">
      <c r="Q427" s="9" t="s">
        <v>1317</v>
      </c>
    </row>
    <row r="428" spans="17:17" ht="14.25" x14ac:dyDescent="0.15">
      <c r="Q428" s="10" t="s">
        <v>1220</v>
      </c>
    </row>
    <row r="429" spans="17:17" ht="14.25" x14ac:dyDescent="0.15">
      <c r="Q429" s="10" t="s">
        <v>1188</v>
      </c>
    </row>
    <row r="430" spans="17:17" ht="14.25" x14ac:dyDescent="0.15">
      <c r="Q430" s="10" t="s">
        <v>1318</v>
      </c>
    </row>
    <row r="431" spans="17:17" ht="14.25" x14ac:dyDescent="0.15">
      <c r="Q431" s="10" t="s">
        <v>1319</v>
      </c>
    </row>
    <row r="432" spans="17:17" ht="14.25" x14ac:dyDescent="0.15">
      <c r="Q432" s="10" t="s">
        <v>1320</v>
      </c>
    </row>
    <row r="433" spans="17:17" ht="14.25" x14ac:dyDescent="0.15">
      <c r="Q433" s="10" t="s">
        <v>1321</v>
      </c>
    </row>
    <row r="434" spans="17:17" ht="28.5" x14ac:dyDescent="0.15">
      <c r="Q434" s="10" t="s">
        <v>1322</v>
      </c>
    </row>
    <row r="435" spans="17:17" ht="14.25" x14ac:dyDescent="0.15">
      <c r="Q435" s="10" t="s">
        <v>1323</v>
      </c>
    </row>
    <row r="436" spans="17:17" ht="14.25" x14ac:dyDescent="0.15">
      <c r="Q436" s="10" t="s">
        <v>1324</v>
      </c>
    </row>
    <row r="437" spans="17:17" ht="14.25" x14ac:dyDescent="0.15">
      <c r="Q437" s="10" t="s">
        <v>1325</v>
      </c>
    </row>
    <row r="438" spans="17:17" ht="14.25" x14ac:dyDescent="0.15">
      <c r="Q438" s="10" t="s">
        <v>1326</v>
      </c>
    </row>
    <row r="439" spans="17:17" ht="14.25" x14ac:dyDescent="0.15">
      <c r="Q439" s="10" t="s">
        <v>1327</v>
      </c>
    </row>
    <row r="440" spans="17:17" ht="14.25" x14ac:dyDescent="0.15">
      <c r="Q440" s="10" t="s">
        <v>1328</v>
      </c>
    </row>
    <row r="441" spans="17:17" ht="14.25" x14ac:dyDescent="0.15">
      <c r="Q441" s="10" t="s">
        <v>1329</v>
      </c>
    </row>
    <row r="442" spans="17:17" x14ac:dyDescent="0.15">
      <c r="Q442" s="11" t="s">
        <v>1195</v>
      </c>
    </row>
    <row r="443" spans="17:17" x14ac:dyDescent="0.15">
      <c r="Q443" s="11" t="s">
        <v>1330</v>
      </c>
    </row>
    <row r="444" spans="17:17" x14ac:dyDescent="0.15">
      <c r="Q444" s="11" t="s">
        <v>1331</v>
      </c>
    </row>
    <row r="445" spans="17:17" x14ac:dyDescent="0.15">
      <c r="Q445" s="11" t="s">
        <v>1332</v>
      </c>
    </row>
    <row r="446" spans="17:17" x14ac:dyDescent="0.15">
      <c r="Q446" s="11" t="s">
        <v>1333</v>
      </c>
    </row>
    <row r="447" spans="17:17" x14ac:dyDescent="0.15">
      <c r="Q447" s="11" t="s">
        <v>1334</v>
      </c>
    </row>
    <row r="448" spans="17:17" x14ac:dyDescent="0.15">
      <c r="Q448" s="11" t="s">
        <v>1335</v>
      </c>
    </row>
    <row r="449" spans="17:17" x14ac:dyDescent="0.15">
      <c r="Q449" s="11" t="s">
        <v>1336</v>
      </c>
    </row>
    <row r="450" spans="17:17" x14ac:dyDescent="0.15">
      <c r="Q450" s="11" t="s">
        <v>1337</v>
      </c>
    </row>
    <row r="451" spans="17:17" ht="14.25" x14ac:dyDescent="0.15">
      <c r="Q451" s="12" t="s">
        <v>1338</v>
      </c>
    </row>
    <row r="452" spans="17:17" ht="14.25" x14ac:dyDescent="0.15">
      <c r="Q452" s="12" t="s">
        <v>1339</v>
      </c>
    </row>
    <row r="453" spans="17:17" ht="14.25" x14ac:dyDescent="0.15">
      <c r="Q453" s="12" t="s">
        <v>1340</v>
      </c>
    </row>
    <row r="454" spans="17:17" ht="14.25" x14ac:dyDescent="0.15">
      <c r="Q454" s="12" t="s">
        <v>1341</v>
      </c>
    </row>
    <row r="455" spans="17:17" ht="14.25" x14ac:dyDescent="0.15">
      <c r="Q455" s="12" t="s">
        <v>1185</v>
      </c>
    </row>
    <row r="456" spans="17:17" ht="14.25" x14ac:dyDescent="0.15">
      <c r="Q456" s="12" t="s">
        <v>1342</v>
      </c>
    </row>
    <row r="457" spans="17:17" ht="14.25" x14ac:dyDescent="0.15">
      <c r="Q457" s="12" t="s">
        <v>1343</v>
      </c>
    </row>
    <row r="458" spans="17:17" ht="14.25" x14ac:dyDescent="0.15">
      <c r="Q458" s="12" t="s">
        <v>1344</v>
      </c>
    </row>
    <row r="459" spans="17:17" ht="14.25" x14ac:dyDescent="0.15">
      <c r="Q459" s="12" t="s">
        <v>1345</v>
      </c>
    </row>
    <row r="460" spans="17:17" ht="14.25" x14ac:dyDescent="0.15">
      <c r="Q460" s="12" t="s">
        <v>1346</v>
      </c>
    </row>
    <row r="461" spans="17:17" ht="14.25" x14ac:dyDescent="0.15">
      <c r="Q461" s="12" t="s">
        <v>1347</v>
      </c>
    </row>
    <row r="462" spans="17:17" ht="14.25" x14ac:dyDescent="0.15">
      <c r="Q462" s="12" t="s">
        <v>1348</v>
      </c>
    </row>
    <row r="463" spans="17:17" ht="14.25" x14ac:dyDescent="0.15">
      <c r="Q463" s="13" t="s">
        <v>1349</v>
      </c>
    </row>
    <row r="464" spans="17:17" ht="14.25" x14ac:dyDescent="0.15">
      <c r="Q464" s="13" t="s">
        <v>1350</v>
      </c>
    </row>
    <row r="465" spans="17:17" ht="14.25" x14ac:dyDescent="0.15">
      <c r="Q465" s="13" t="s">
        <v>1351</v>
      </c>
    </row>
    <row r="466" spans="17:17" ht="14.25" x14ac:dyDescent="0.15">
      <c r="Q466" s="13" t="s">
        <v>1352</v>
      </c>
    </row>
    <row r="467" spans="17:17" ht="14.25" x14ac:dyDescent="0.15">
      <c r="Q467" s="13" t="s">
        <v>1353</v>
      </c>
    </row>
    <row r="468" spans="17:17" ht="14.25" x14ac:dyDescent="0.15">
      <c r="Q468" s="13" t="s">
        <v>1354</v>
      </c>
    </row>
    <row r="469" spans="17:17" ht="14.25" x14ac:dyDescent="0.15">
      <c r="Q469" s="13" t="s">
        <v>1355</v>
      </c>
    </row>
    <row r="470" spans="17:17" ht="14.25" x14ac:dyDescent="0.15">
      <c r="Q470" s="13" t="s">
        <v>1356</v>
      </c>
    </row>
    <row r="471" spans="17:17" ht="14.25" x14ac:dyDescent="0.15">
      <c r="Q471" s="13" t="s">
        <v>1357</v>
      </c>
    </row>
    <row r="472" spans="17:17" ht="14.25" x14ac:dyDescent="0.15">
      <c r="Q472" s="13" t="s">
        <v>1358</v>
      </c>
    </row>
    <row r="473" spans="17:17" ht="14.25" x14ac:dyDescent="0.15">
      <c r="Q473" s="13" t="s">
        <v>1359</v>
      </c>
    </row>
    <row r="474" spans="17:17" ht="14.25" x14ac:dyDescent="0.15">
      <c r="Q474" s="13" t="s">
        <v>1360</v>
      </c>
    </row>
    <row r="475" spans="17:17" ht="14.25" x14ac:dyDescent="0.15">
      <c r="Q475" s="13" t="s">
        <v>1361</v>
      </c>
    </row>
    <row r="476" spans="17:17" ht="14.25" x14ac:dyDescent="0.15">
      <c r="Q476" s="13" t="s">
        <v>1362</v>
      </c>
    </row>
    <row r="477" spans="17:17" ht="28.5" x14ac:dyDescent="0.15">
      <c r="Q477" s="13" t="s">
        <v>1363</v>
      </c>
    </row>
  </sheetData>
  <sheetProtection formatCells="0" formatColumns="0" formatRows="0" insertRows="0" deleteRows="0"/>
  <protectedRanges>
    <protectedRange sqref="B293 L293" name="区域3"/>
    <protectedRange sqref="F282:P291" name="区域2"/>
    <protectedRange sqref="A281 C281:E281 I281:P281" name="区域1"/>
  </protectedRanges>
  <mergeCells count="20">
    <mergeCell ref="A283:E283"/>
    <mergeCell ref="F283:R283"/>
    <mergeCell ref="H1:H2"/>
    <mergeCell ref="R1:R2"/>
    <mergeCell ref="F1:F2"/>
    <mergeCell ref="G1:G2"/>
    <mergeCell ref="I1:L1"/>
    <mergeCell ref="M1:P1"/>
    <mergeCell ref="A282:E282"/>
    <mergeCell ref="F282:R282"/>
    <mergeCell ref="A1:A3"/>
    <mergeCell ref="B1:B2"/>
    <mergeCell ref="C1:C2"/>
    <mergeCell ref="D1:D2"/>
    <mergeCell ref="E1:E2"/>
    <mergeCell ref="A284:E291"/>
    <mergeCell ref="F284:R291"/>
    <mergeCell ref="A292:R292"/>
    <mergeCell ref="B293:E293"/>
    <mergeCell ref="O293:P293"/>
  </mergeCells>
  <phoneticPr fontId="11" type="noConversion"/>
  <dataValidations count="9">
    <dataValidation type="textLength" operator="equal" allowBlank="1" showInputMessage="1" showErrorMessage="1" sqref="G206 G281 G293 G1:G3 G4:G16 G17:G159 G160:G201 G202:G203 G204:G205 G207:G215 G216:G218 G219:G222 G223:G226 G227:G228 G229:G253 G254:G257 G258:G262 G263:G272 G273:G280 G429:G65534" xr:uid="{00000000-0002-0000-0300-000000000000}">
      <formula1>4</formula1>
    </dataValidation>
    <dataValidation type="textLength" operator="equal" allowBlank="1" showInputMessage="1" showErrorMessage="1" sqref="B281 B1:B3 B4:B16 B17:B253 B254:B257 B258:B262 B263:B272 B273:B280 B282:B291 B429:B65534" xr:uid="{00000000-0002-0000-0300-000001000000}">
      <formula1>12</formula1>
    </dataValidation>
    <dataValidation allowBlank="1" showInputMessage="1" showErrorMessage="1" sqref="C281 F283 B293 C293 C1:C3 C4:C16 C17:C253 C254:C257 C258:C262 C263:C272 C273:C280 C282:C291 C429:C65534" xr:uid="{00000000-0002-0000-0300-000002000000}"/>
    <dataValidation type="list" allowBlank="1" showInputMessage="1" showErrorMessage="1" sqref="D281 D429:D65534" xr:uid="{00000000-0002-0000-0300-000003000000}">
      <formula1>"是,否"</formula1>
    </dataValidation>
    <dataValidation type="list" allowBlank="1" showInputMessage="1" showErrorMessage="1" sqref="E281 E429:E65534" xr:uid="{00000000-0002-0000-0300-000004000000}">
      <formula1>"商业,居住,工业"</formula1>
    </dataValidation>
    <dataValidation type="list" allowBlank="1" showInputMessage="1" sqref="F281" xr:uid="{00000000-0002-0000-0300-000005000000}">
      <formula1>"一级,二级,三级,四级,五级,六级,七级,八级,九级,十级,十一级,十二级,十三级,十四级,十五级"</formula1>
    </dataValidation>
    <dataValidation type="whole" operator="greaterThanOrEqual" allowBlank="1" showInputMessage="1" showErrorMessage="1" sqref="A293 A282:A284 A429:A65534" xr:uid="{00000000-0002-0000-0300-000006000000}">
      <formula1>1</formula1>
    </dataValidation>
    <dataValidation type="list" allowBlank="1" showInputMessage="1" showErrorMessage="1" sqref="F293 F429:F65534" xr:uid="{00000000-0002-0000-0300-000007000000}">
      <formula1>"一级,二级,三级,四级,五级,六级,七级,八级,九级,十级,十一级,十二级,十三级,十四级,十五级"</formula1>
    </dataValidation>
    <dataValidation type="date" operator="greaterThanOrEqual" allowBlank="1" showInputMessage="1" showErrorMessage="1" sqref="O293:P293" xr:uid="{00000000-0002-0000-0300-000008000000}">
      <formula1>1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>
    <arrUserId title="区域2" rangeCreator="" othersAccessPermission="edit"/>
    <arrUserId title="区域2_2" rangeCreator="" othersAccessPermission="edit"/>
  </rangeList>
  <rangeList sheetStid="15" master=""/>
  <rangeList sheetStid="20" master="">
    <arrUserId title="区域1" rangeCreator="" othersAccessPermission="edit"/>
    <arrUserId title="区域1_7_1" rangeCreator="" othersAccessPermission="edit"/>
    <arrUserId title="区域1_8_1" rangeCreator="" othersAccessPermission="edit"/>
  </rangeList>
  <rangeList sheetStid="14" master="">
    <arrUserId title="区域3" rangeCreator="" othersAccessPermission="edit"/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报告信息</vt:lpstr>
      <vt:lpstr>表格信息</vt:lpstr>
      <vt:lpstr>交易样点</vt:lpstr>
      <vt:lpstr>标准宗地信息采集人员登记表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Dingkang Teng</cp:lastModifiedBy>
  <dcterms:created xsi:type="dcterms:W3CDTF">2019-05-29T03:48:00Z</dcterms:created>
  <dcterms:modified xsi:type="dcterms:W3CDTF">2024-01-24T01:44:48Z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KSOReadingLayout">
    <vt:bool>true</vt:bool>
  </property>
  <property fmtid="{D5CDD505-2E9C-101B-9397-08002B2CF9AE}" pid="4" name="ICV">
    <vt:lpwstr>4E4D192B1F3649D0A9A600333D946034_12</vt:lpwstr>
  </property>
</Properties>
</file>