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f8d75bd36db00/Räägu 17a/Home IoT/Smart energy price for Shelly/files/"/>
    </mc:Choice>
  </mc:AlternateContent>
  <xr:revisionPtr revIDLastSave="448" documentId="8_{B9B855E9-B6F4-4BE5-BE0F-7BC5CB42E087}" xr6:coauthVersionLast="47" xr6:coauthVersionMax="47" xr10:uidLastSave="{C113563C-4A7E-4AF6-8CDC-C265AED8F59E}"/>
  <bookViews>
    <workbookView xWindow="-110" yWindow="-110" windowWidth="22780" windowHeight="14540" activeTab="1" xr2:uid="{E44A6528-8152-4E24-BDB0-FDF95A825279}"/>
  </bookViews>
  <sheets>
    <sheet name="heating time 12h" sheetId="5" r:id="rId1"/>
    <sheet name="heating time 24h" sheetId="4" r:id="rId2"/>
    <sheet name="4h heating periods" sheetId="2" r:id="rId3"/>
    <sheet name="24h heating perio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L19" i="4"/>
  <c r="M19" i="4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D5" i="5"/>
  <c r="E5" i="5"/>
  <c r="F5" i="5"/>
  <c r="G5" i="5"/>
  <c r="H5" i="5"/>
  <c r="I5" i="5"/>
  <c r="J5" i="5"/>
  <c r="K5" i="5"/>
  <c r="L5" i="5"/>
  <c r="M5" i="5"/>
  <c r="D6" i="5"/>
  <c r="E6" i="5"/>
  <c r="F6" i="5"/>
  <c r="G6" i="5"/>
  <c r="H6" i="5"/>
  <c r="I6" i="5"/>
  <c r="J6" i="5"/>
  <c r="K6" i="5"/>
  <c r="L6" i="5"/>
  <c r="M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H11" i="5"/>
  <c r="I11" i="5"/>
  <c r="J11" i="5"/>
  <c r="K11" i="5"/>
  <c r="L11" i="5"/>
  <c r="M11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D32" i="5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D37" i="5"/>
  <c r="E37" i="5"/>
  <c r="F37" i="5"/>
  <c r="G37" i="5"/>
  <c r="H37" i="5"/>
  <c r="I37" i="5"/>
  <c r="J37" i="5"/>
  <c r="K37" i="5"/>
  <c r="L37" i="5"/>
  <c r="M37" i="5"/>
  <c r="D38" i="5"/>
  <c r="E38" i="5"/>
  <c r="F38" i="5"/>
  <c r="G38" i="5"/>
  <c r="H38" i="5"/>
  <c r="I38" i="5"/>
  <c r="J38" i="5"/>
  <c r="K38" i="5"/>
  <c r="L38" i="5"/>
  <c r="M38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</calcChain>
</file>

<file path=xl/sharedStrings.xml><?xml version="1.0" encoding="utf-8"?>
<sst xmlns="http://schemas.openxmlformats.org/spreadsheetml/2006/main" count="43" uniqueCount="22">
  <si>
    <t>2</t>
  </si>
  <si>
    <t>4</t>
  </si>
  <si>
    <t>6</t>
  </si>
  <si>
    <t>Power factor</t>
  </si>
  <si>
    <t>Starting temp</t>
  </si>
  <si>
    <t>5</t>
  </si>
  <si>
    <t>3</t>
  </si>
  <si>
    <t>Energy price</t>
  </si>
  <si>
    <t>Hour</t>
  </si>
  <si>
    <t>0</t>
  </si>
  <si>
    <t>-2</t>
  </si>
  <si>
    <t>-4</t>
  </si>
  <si>
    <t>Temperature</t>
  </si>
  <si>
    <t>7</t>
  </si>
  <si>
    <t>32</t>
  </si>
  <si>
    <t>52</t>
  </si>
  <si>
    <t>24h Heating Curve</t>
  </si>
  <si>
    <t>12h Heating Curve</t>
  </si>
  <si>
    <t>1</t>
  </si>
  <si>
    <t>-1</t>
  </si>
  <si>
    <t>-3</t>
  </si>
  <si>
    <t>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</si>
</sst>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b/>
      <sz val="11"/>
      <color rgb="FF006100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2" fillId="2" borderId="1" xfId="1" applyNumberFormat="1"/>
    <xf numFmtId="0" fontId="2" fillId="2" borderId="1" xfId="1"/>
    <xf numFmtId="0" fontId="0" fillId="3" borderId="2" xfId="2" applyFont="1"/>
    <xf numFmtId="0" fontId="0" fillId="0" borderId="2" xfId="2" applyFont="1" applyFill="1"/>
    <xf numFmtId="0" fontId="4" fillId="4" borderId="0" xfId="3"/>
    <xf numFmtId="0" fontId="5" fillId="4" borderId="3" xfId="3" applyFont="1" applyBorder="1" applyAlignment="1">
      <alignment horizontal="center"/>
    </xf>
    <xf numFmtId="0" fontId="5" fillId="4" borderId="0" xfId="3" applyFont="1" applyBorder="1" applyAlignment="1">
      <alignment horizontal="center"/>
    </xf>
    <xf numFmtId="0" fontId="4" fillId="4" borderId="3" xfId="3" applyBorder="1" applyAlignment="1">
      <alignment horizontal="center"/>
    </xf>
    <xf numFmtId="0" fontId="4" fillId="4" borderId="0" xfId="3" applyBorder="1" applyAlignment="1">
      <alignment horizontal="center"/>
    </xf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29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12h Period Heating</a:t>
            </a:r>
            <a:r>
              <a:rPr lang="et-EE" baseline="0"/>
              <a:t> Time vs Outside Temperature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'heating time 12h'!$C$4</c:f>
              <c:strCache>
                <c:ptCount val="1"/>
                <c:pt idx="0">
                  <c:v>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12h'!$C$5:$C$50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1.5</c:v>
                </c:pt>
                <c:pt idx="36">
                  <c:v>2</c:v>
                </c:pt>
                <c:pt idx="37">
                  <c:v>2</c:v>
                </c:pt>
                <c:pt idx="38">
                  <c:v>2.5</c:v>
                </c:pt>
                <c:pt idx="39">
                  <c:v>2.5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228-AD40-F33EF7DD1820}"/>
            </c:ext>
          </c:extLst>
        </c:ser>
        <c:ser>
          <c:idx val="1"/>
          <c:order val="1"/>
          <c:tx>
            <c:strRef>
              <c:f>'heating time 12h'!$D$4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12h'!$D$5:$D$50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2</c:v>
                </c:pt>
                <c:pt idx="33">
                  <c:v>2</c:v>
                </c:pt>
                <c:pt idx="34">
                  <c:v>2.5</c:v>
                </c:pt>
                <c:pt idx="35">
                  <c:v>2.5</c:v>
                </c:pt>
                <c:pt idx="36">
                  <c:v>3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4.5</c:v>
                </c:pt>
                <c:pt idx="43">
                  <c:v>4.5</c:v>
                </c:pt>
                <c:pt idx="44">
                  <c:v>5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228-AD40-F33EF7DD1820}"/>
            </c:ext>
          </c:extLst>
        </c:ser>
        <c:ser>
          <c:idx val="2"/>
          <c:order val="2"/>
          <c:tx>
            <c:strRef>
              <c:f>'heating time 12h'!$E$4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12h'!$E$5:$E$50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3</c:v>
                </c:pt>
                <c:pt idx="34">
                  <c:v>3.5</c:v>
                </c:pt>
                <c:pt idx="35">
                  <c:v>3.5</c:v>
                </c:pt>
                <c:pt idx="36">
                  <c:v>4</c:v>
                </c:pt>
                <c:pt idx="37">
                  <c:v>4</c:v>
                </c:pt>
                <c:pt idx="38">
                  <c:v>4.5</c:v>
                </c:pt>
                <c:pt idx="39">
                  <c:v>4.5</c:v>
                </c:pt>
                <c:pt idx="40">
                  <c:v>5</c:v>
                </c:pt>
                <c:pt idx="41">
                  <c:v>5</c:v>
                </c:pt>
                <c:pt idx="42">
                  <c:v>5.5</c:v>
                </c:pt>
                <c:pt idx="43">
                  <c:v>5.5</c:v>
                </c:pt>
                <c:pt idx="44">
                  <c:v>6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228-AD40-F33EF7DD1820}"/>
            </c:ext>
          </c:extLst>
        </c:ser>
        <c:ser>
          <c:idx val="3"/>
          <c:order val="3"/>
          <c:tx>
            <c:strRef>
              <c:f>'heating time 12h'!$F$4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12h'!$F$5:$F$50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1.5</c:v>
                </c:pt>
                <c:pt idx="24">
                  <c:v>2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3</c:v>
                </c:pt>
                <c:pt idx="29">
                  <c:v>3</c:v>
                </c:pt>
                <c:pt idx="30">
                  <c:v>3.5</c:v>
                </c:pt>
                <c:pt idx="31">
                  <c:v>3.5</c:v>
                </c:pt>
                <c:pt idx="32">
                  <c:v>4</c:v>
                </c:pt>
                <c:pt idx="33">
                  <c:v>4</c:v>
                </c:pt>
                <c:pt idx="34">
                  <c:v>4.5</c:v>
                </c:pt>
                <c:pt idx="35">
                  <c:v>4.5</c:v>
                </c:pt>
                <c:pt idx="36">
                  <c:v>5</c:v>
                </c:pt>
                <c:pt idx="37">
                  <c:v>5</c:v>
                </c:pt>
                <c:pt idx="38">
                  <c:v>5.5</c:v>
                </c:pt>
                <c:pt idx="39">
                  <c:v>5.5</c:v>
                </c:pt>
                <c:pt idx="40">
                  <c:v>6</c:v>
                </c:pt>
                <c:pt idx="41">
                  <c:v>6</c:v>
                </c:pt>
                <c:pt idx="42">
                  <c:v>6.5</c:v>
                </c:pt>
                <c:pt idx="43">
                  <c:v>6.5</c:v>
                </c:pt>
                <c:pt idx="44">
                  <c:v>7</c:v>
                </c:pt>
                <c:pt idx="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A-4228-AD40-F33EF7DD1820}"/>
            </c:ext>
          </c:extLst>
        </c:ser>
        <c:ser>
          <c:idx val="4"/>
          <c:order val="4"/>
          <c:tx>
            <c:strRef>
              <c:f>'heating time 12h'!$G$4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12h'!$G$5:$G$50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2.5</c:v>
                </c:pt>
                <c:pt idx="23">
                  <c:v>2.5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4.5</c:v>
                </c:pt>
                <c:pt idx="31">
                  <c:v>4.5</c:v>
                </c:pt>
                <c:pt idx="32">
                  <c:v>5</c:v>
                </c:pt>
                <c:pt idx="33">
                  <c:v>5</c:v>
                </c:pt>
                <c:pt idx="34">
                  <c:v>5.5</c:v>
                </c:pt>
                <c:pt idx="35">
                  <c:v>5.5</c:v>
                </c:pt>
                <c:pt idx="36">
                  <c:v>6</c:v>
                </c:pt>
                <c:pt idx="37">
                  <c:v>6</c:v>
                </c:pt>
                <c:pt idx="38">
                  <c:v>6.5</c:v>
                </c:pt>
                <c:pt idx="39">
                  <c:v>6.5</c:v>
                </c:pt>
                <c:pt idx="40">
                  <c:v>7</c:v>
                </c:pt>
                <c:pt idx="41">
                  <c:v>7</c:v>
                </c:pt>
                <c:pt idx="42">
                  <c:v>7.5</c:v>
                </c:pt>
                <c:pt idx="43">
                  <c:v>7.5</c:v>
                </c:pt>
                <c:pt idx="44">
                  <c:v>8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A-4228-AD40-F33EF7DD1820}"/>
            </c:ext>
          </c:extLst>
        </c:ser>
        <c:ser>
          <c:idx val="5"/>
          <c:order val="5"/>
          <c:tx>
            <c:strRef>
              <c:f>'heating time 12h'!$H$4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12h'!$H$5:$H$50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5</c:v>
                </c:pt>
                <c:pt idx="29">
                  <c:v>5</c:v>
                </c:pt>
                <c:pt idx="30">
                  <c:v>5.5</c:v>
                </c:pt>
                <c:pt idx="31">
                  <c:v>5.5</c:v>
                </c:pt>
                <c:pt idx="32">
                  <c:v>6</c:v>
                </c:pt>
                <c:pt idx="33">
                  <c:v>6</c:v>
                </c:pt>
                <c:pt idx="34">
                  <c:v>6.5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7.5</c:v>
                </c:pt>
                <c:pt idx="39">
                  <c:v>7.5</c:v>
                </c:pt>
                <c:pt idx="40">
                  <c:v>8</c:v>
                </c:pt>
                <c:pt idx="41">
                  <c:v>8</c:v>
                </c:pt>
                <c:pt idx="42">
                  <c:v>8.5</c:v>
                </c:pt>
                <c:pt idx="43">
                  <c:v>8.5</c:v>
                </c:pt>
                <c:pt idx="44">
                  <c:v>9</c:v>
                </c:pt>
                <c:pt idx="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A-4228-AD40-F33EF7DD1820}"/>
            </c:ext>
          </c:extLst>
        </c:ser>
        <c:ser>
          <c:idx val="6"/>
          <c:order val="6"/>
          <c:tx>
            <c:strRef>
              <c:f>'heating time 12h'!$I$4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12h'!$I$5:$I$50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4</c:v>
                </c:pt>
                <c:pt idx="21">
                  <c:v>4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  <c:pt idx="26">
                  <c:v>5.5</c:v>
                </c:pt>
                <c:pt idx="27">
                  <c:v>5.5</c:v>
                </c:pt>
                <c:pt idx="28">
                  <c:v>6</c:v>
                </c:pt>
                <c:pt idx="29">
                  <c:v>6</c:v>
                </c:pt>
                <c:pt idx="30">
                  <c:v>6.5</c:v>
                </c:pt>
                <c:pt idx="31">
                  <c:v>6.5</c:v>
                </c:pt>
                <c:pt idx="32">
                  <c:v>7</c:v>
                </c:pt>
                <c:pt idx="33">
                  <c:v>7</c:v>
                </c:pt>
                <c:pt idx="34">
                  <c:v>7.5</c:v>
                </c:pt>
                <c:pt idx="35">
                  <c:v>7.5</c:v>
                </c:pt>
                <c:pt idx="36">
                  <c:v>8</c:v>
                </c:pt>
                <c:pt idx="37">
                  <c:v>8</c:v>
                </c:pt>
                <c:pt idx="38">
                  <c:v>8.5</c:v>
                </c:pt>
                <c:pt idx="39">
                  <c:v>8.5</c:v>
                </c:pt>
                <c:pt idx="40">
                  <c:v>9</c:v>
                </c:pt>
                <c:pt idx="41">
                  <c:v>9</c:v>
                </c:pt>
                <c:pt idx="42">
                  <c:v>9.5</c:v>
                </c:pt>
                <c:pt idx="43">
                  <c:v>9.5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A-4228-AD40-F33EF7DD1820}"/>
            </c:ext>
          </c:extLst>
        </c:ser>
        <c:ser>
          <c:idx val="7"/>
          <c:order val="7"/>
          <c:tx>
            <c:strRef>
              <c:f>'heating time 12h'!$J$4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12h'!$J$5:$J$50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</c:v>
                </c:pt>
                <c:pt idx="34">
                  <c:v>8.5</c:v>
                </c:pt>
                <c:pt idx="35">
                  <c:v>8.5</c:v>
                </c:pt>
                <c:pt idx="36">
                  <c:v>9</c:v>
                </c:pt>
                <c:pt idx="37">
                  <c:v>9</c:v>
                </c:pt>
                <c:pt idx="38">
                  <c:v>9.5</c:v>
                </c:pt>
                <c:pt idx="39">
                  <c:v>9.5</c:v>
                </c:pt>
                <c:pt idx="40">
                  <c:v>10</c:v>
                </c:pt>
                <c:pt idx="41">
                  <c:v>10</c:v>
                </c:pt>
                <c:pt idx="42">
                  <c:v>10.5</c:v>
                </c:pt>
                <c:pt idx="43">
                  <c:v>10.5</c:v>
                </c:pt>
                <c:pt idx="44">
                  <c:v>11</c:v>
                </c:pt>
                <c:pt idx="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A-4228-AD40-F33EF7DD1820}"/>
            </c:ext>
          </c:extLst>
        </c:ser>
        <c:ser>
          <c:idx val="8"/>
          <c:order val="8"/>
          <c:tx>
            <c:strRef>
              <c:f>'heating time 12h'!$K$4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12h'!$K$5:$K$50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2.5</c:v>
                </c:pt>
                <c:pt idx="8">
                  <c:v>3</c:v>
                </c:pt>
                <c:pt idx="9">
                  <c:v>3</c:v>
                </c:pt>
                <c:pt idx="10">
                  <c:v>3.5</c:v>
                </c:pt>
                <c:pt idx="11">
                  <c:v>3.5</c:v>
                </c:pt>
                <c:pt idx="12">
                  <c:v>4</c:v>
                </c:pt>
                <c:pt idx="13">
                  <c:v>4</c:v>
                </c:pt>
                <c:pt idx="14">
                  <c:v>4.5</c:v>
                </c:pt>
                <c:pt idx="15">
                  <c:v>4.5</c:v>
                </c:pt>
                <c:pt idx="16">
                  <c:v>5</c:v>
                </c:pt>
                <c:pt idx="17">
                  <c:v>5</c:v>
                </c:pt>
                <c:pt idx="18">
                  <c:v>5.5</c:v>
                </c:pt>
                <c:pt idx="19">
                  <c:v>5.5</c:v>
                </c:pt>
                <c:pt idx="20">
                  <c:v>6</c:v>
                </c:pt>
                <c:pt idx="21">
                  <c:v>6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7.5</c:v>
                </c:pt>
                <c:pt idx="27">
                  <c:v>7.5</c:v>
                </c:pt>
                <c:pt idx="28">
                  <c:v>8</c:v>
                </c:pt>
                <c:pt idx="29">
                  <c:v>8</c:v>
                </c:pt>
                <c:pt idx="30">
                  <c:v>8.5</c:v>
                </c:pt>
                <c:pt idx="31">
                  <c:v>8.5</c:v>
                </c:pt>
                <c:pt idx="32">
                  <c:v>9</c:v>
                </c:pt>
                <c:pt idx="33">
                  <c:v>9</c:v>
                </c:pt>
                <c:pt idx="34">
                  <c:v>9.5</c:v>
                </c:pt>
                <c:pt idx="35">
                  <c:v>9.5</c:v>
                </c:pt>
                <c:pt idx="36">
                  <c:v>10</c:v>
                </c:pt>
                <c:pt idx="37">
                  <c:v>10</c:v>
                </c:pt>
                <c:pt idx="38">
                  <c:v>10.5</c:v>
                </c:pt>
                <c:pt idx="39">
                  <c:v>10.5</c:v>
                </c:pt>
                <c:pt idx="40">
                  <c:v>11</c:v>
                </c:pt>
                <c:pt idx="41">
                  <c:v>11</c:v>
                </c:pt>
                <c:pt idx="42">
                  <c:v>11.5</c:v>
                </c:pt>
                <c:pt idx="43">
                  <c:v>11.5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A-4228-AD40-F33EF7DD1820}"/>
            </c:ext>
          </c:extLst>
        </c:ser>
        <c:ser>
          <c:idx val="9"/>
          <c:order val="9"/>
          <c:tx>
            <c:strRef>
              <c:f>'heating time 12h'!$L$4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12h'!$L$5:$L$50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4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</c:v>
                </c:pt>
                <c:pt idx="18">
                  <c:v>6.5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7.5</c:v>
                </c:pt>
                <c:pt idx="23">
                  <c:v>7.5</c:v>
                </c:pt>
                <c:pt idx="24">
                  <c:v>8</c:v>
                </c:pt>
                <c:pt idx="25">
                  <c:v>8</c:v>
                </c:pt>
                <c:pt idx="26">
                  <c:v>8.5</c:v>
                </c:pt>
                <c:pt idx="27">
                  <c:v>8.5</c:v>
                </c:pt>
                <c:pt idx="28">
                  <c:v>9</c:v>
                </c:pt>
                <c:pt idx="29">
                  <c:v>9</c:v>
                </c:pt>
                <c:pt idx="30">
                  <c:v>9.5</c:v>
                </c:pt>
                <c:pt idx="31">
                  <c:v>9.5</c:v>
                </c:pt>
                <c:pt idx="32">
                  <c:v>10</c:v>
                </c:pt>
                <c:pt idx="33">
                  <c:v>10</c:v>
                </c:pt>
                <c:pt idx="34">
                  <c:v>10.5</c:v>
                </c:pt>
                <c:pt idx="35">
                  <c:v>10.5</c:v>
                </c:pt>
                <c:pt idx="36">
                  <c:v>11</c:v>
                </c:pt>
                <c:pt idx="37">
                  <c:v>11</c:v>
                </c:pt>
                <c:pt idx="38">
                  <c:v>11.5</c:v>
                </c:pt>
                <c:pt idx="39">
                  <c:v>11.5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A-4228-AD40-F33EF7DD1820}"/>
            </c:ext>
          </c:extLst>
        </c:ser>
        <c:ser>
          <c:idx val="10"/>
          <c:order val="10"/>
          <c:tx>
            <c:strRef>
              <c:f>'heating time 12h'!$M$4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12h'!$M$5:$M$50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4.5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5.5</c:v>
                </c:pt>
                <c:pt idx="11">
                  <c:v>5.5</c:v>
                </c:pt>
                <c:pt idx="12">
                  <c:v>6</c:v>
                </c:pt>
                <c:pt idx="13">
                  <c:v>6</c:v>
                </c:pt>
                <c:pt idx="14">
                  <c:v>6.5</c:v>
                </c:pt>
                <c:pt idx="15">
                  <c:v>6.5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7.5</c:v>
                </c:pt>
                <c:pt idx="20">
                  <c:v>8</c:v>
                </c:pt>
                <c:pt idx="21">
                  <c:v>8</c:v>
                </c:pt>
                <c:pt idx="22">
                  <c:v>8.5</c:v>
                </c:pt>
                <c:pt idx="23">
                  <c:v>8.5</c:v>
                </c:pt>
                <c:pt idx="24">
                  <c:v>9</c:v>
                </c:pt>
                <c:pt idx="25">
                  <c:v>9</c:v>
                </c:pt>
                <c:pt idx="26">
                  <c:v>9.5</c:v>
                </c:pt>
                <c:pt idx="27">
                  <c:v>9.5</c:v>
                </c:pt>
                <c:pt idx="28">
                  <c:v>10</c:v>
                </c:pt>
                <c:pt idx="29">
                  <c:v>10</c:v>
                </c:pt>
                <c:pt idx="30">
                  <c:v>10.5</c:v>
                </c:pt>
                <c:pt idx="31">
                  <c:v>10.5</c:v>
                </c:pt>
                <c:pt idx="32">
                  <c:v>11</c:v>
                </c:pt>
                <c:pt idx="33">
                  <c:v>11</c:v>
                </c:pt>
                <c:pt idx="34">
                  <c:v>11.5</c:v>
                </c:pt>
                <c:pt idx="35">
                  <c:v>11.5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A-4228-AD40-F33EF7DD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12976"/>
        <c:axId val="1253415888"/>
      </c:lineChart>
      <c:catAx>
        <c:axId val="1253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Outside t</a:t>
                </a:r>
                <a:r>
                  <a:rPr lang="en-US"/>
                  <a:t>emperature</a:t>
                </a:r>
                <a:r>
                  <a:rPr lang="et-EE"/>
                  <a:t> 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5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5341588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 time</a:t>
                </a:r>
                <a:r>
                  <a:rPr lang="et-EE" baseline="0"/>
                  <a:t> </a:t>
                </a:r>
                <a:r>
                  <a:rPr lang="et-E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24h Period Heating</a:t>
            </a:r>
            <a:r>
              <a:rPr lang="et-EE" baseline="0"/>
              <a:t> Time vs Outside Temperature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'heating time 24h'!$C$4</c:f>
              <c:strCache>
                <c:ptCount val="1"/>
                <c:pt idx="0">
                  <c:v>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24h'!$C$5:$C$50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002-B6DF-7AF1A6311399}"/>
            </c:ext>
          </c:extLst>
        </c:ser>
        <c:ser>
          <c:idx val="1"/>
          <c:order val="1"/>
          <c:tx>
            <c:strRef>
              <c:f>'heating time 24h'!$D$4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24h'!$D$5:$D$50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4002-B6DF-7AF1A6311399}"/>
            </c:ext>
          </c:extLst>
        </c:ser>
        <c:ser>
          <c:idx val="2"/>
          <c:order val="2"/>
          <c:tx>
            <c:strRef>
              <c:f>'heating time 24h'!$E$4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24h'!$E$5:$E$50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4002-B6DF-7AF1A6311399}"/>
            </c:ext>
          </c:extLst>
        </c:ser>
        <c:ser>
          <c:idx val="3"/>
          <c:order val="3"/>
          <c:tx>
            <c:strRef>
              <c:f>'heating time 24h'!$F$4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24h'!$F$5:$F$50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9-4002-B6DF-7AF1A6311399}"/>
            </c:ext>
          </c:extLst>
        </c:ser>
        <c:ser>
          <c:idx val="4"/>
          <c:order val="4"/>
          <c:tx>
            <c:strRef>
              <c:f>'heating time 24h'!$G$4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24h'!$G$5:$G$50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9-4002-B6DF-7AF1A6311399}"/>
            </c:ext>
          </c:extLst>
        </c:ser>
        <c:ser>
          <c:idx val="5"/>
          <c:order val="5"/>
          <c:tx>
            <c:strRef>
              <c:f>'heating time 24h'!$H$4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24h'!$H$5:$H$50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9-4002-B6DF-7AF1A6311399}"/>
            </c:ext>
          </c:extLst>
        </c:ser>
        <c:ser>
          <c:idx val="6"/>
          <c:order val="6"/>
          <c:tx>
            <c:strRef>
              <c:f>'heating time 24h'!$I$4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24h'!$I$5:$I$50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9-4002-B6DF-7AF1A6311399}"/>
            </c:ext>
          </c:extLst>
        </c:ser>
        <c:ser>
          <c:idx val="7"/>
          <c:order val="7"/>
          <c:tx>
            <c:strRef>
              <c:f>'heating time 24h'!$J$4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24h'!$J$5:$J$50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9-4002-B6DF-7AF1A6311399}"/>
            </c:ext>
          </c:extLst>
        </c:ser>
        <c:ser>
          <c:idx val="8"/>
          <c:order val="8"/>
          <c:tx>
            <c:strRef>
              <c:f>'heating time 24h'!$K$4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24h'!$K$5:$K$50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9-4002-B6DF-7AF1A6311399}"/>
            </c:ext>
          </c:extLst>
        </c:ser>
        <c:ser>
          <c:idx val="9"/>
          <c:order val="9"/>
          <c:tx>
            <c:strRef>
              <c:f>'heating time 24h'!$L$4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24h'!$L$5:$L$50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9-4002-B6DF-7AF1A6311399}"/>
            </c:ext>
          </c:extLst>
        </c:ser>
        <c:ser>
          <c:idx val="10"/>
          <c:order val="10"/>
          <c:tx>
            <c:strRef>
              <c:f>'heating time 24h'!$M$4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24h'!$M$5:$M$50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69-4002-B6DF-7AF1A631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12976"/>
        <c:axId val="1253415888"/>
      </c:lineChart>
      <c:catAx>
        <c:axId val="1253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Outside t</a:t>
                </a:r>
                <a:r>
                  <a:rPr lang="en-US"/>
                  <a:t>emperature</a:t>
                </a:r>
                <a:r>
                  <a:rPr lang="et-EE"/>
                  <a:t> 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5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534158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 time</a:t>
                </a:r>
                <a:r>
                  <a:rPr lang="et-EE" baseline="0"/>
                  <a:t> </a:t>
                </a:r>
                <a:r>
                  <a:rPr lang="et-E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/>
              <a:t> Heating activated for 1 hours within every 4-hour 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'4h heating periods'!$B$5</c:f>
              <c:strCache>
                <c:ptCount val="1"/>
                <c:pt idx="0">
                  <c:v>Energy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periods'!$B$6:$B$29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6CB-8FC9-972FF92B7567}"/>
            </c:ext>
          </c:extLst>
        </c:ser>
        <c:ser>
          <c:idx val="2"/>
          <c:order val="1"/>
          <c:tx>
            <c:strRef>
              <c:f>'4h heating periods'!$C$5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periods'!$C$6:$C$29</c:f>
              <c:numCache>
                <c:formatCode>General</c:formatCode>
                <c:ptCount val="24"/>
                <c:pt idx="3">
                  <c:v>30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46CB-8FC9-972FF92B7567}"/>
            </c:ext>
          </c:extLst>
        </c:ser>
        <c:ser>
          <c:idx val="3"/>
          <c:order val="2"/>
          <c:tx>
            <c:strRef>
              <c:f>'4h heating periods'!$D$5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periods'!$D$6:$D$29</c:f>
              <c:numCache>
                <c:formatCode>General</c:formatCode>
                <c:ptCount val="24"/>
                <c:pt idx="5">
                  <c:v>75</c:v>
                </c:pt>
                <c:pt idx="6">
                  <c:v>90</c:v>
                </c:pt>
                <c:pt idx="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B-46CB-8FC9-972FF92B7567}"/>
            </c:ext>
          </c:extLst>
        </c:ser>
        <c:ser>
          <c:idx val="4"/>
          <c:order val="3"/>
          <c:tx>
            <c:strRef>
              <c:f>'4h heating periods'!$E$5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periods'!$E$6:$E$29</c:f>
              <c:numCache>
                <c:formatCode>General</c:formatCode>
                <c:ptCount val="24"/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B-46CB-8FC9-972FF92B7567}"/>
            </c:ext>
          </c:extLst>
        </c:ser>
        <c:ser>
          <c:idx val="5"/>
          <c:order val="4"/>
          <c:tx>
            <c:strRef>
              <c:f>'4h heating periods'!$F$5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3A8-485F-95D1-A953DA61778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3A8-485F-95D1-A953DA617788}"/>
              </c:ext>
            </c:extLst>
          </c:dPt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periods'!$F$6:$F$29</c:f>
              <c:numCache>
                <c:formatCode>General</c:formatCode>
                <c:ptCount val="24"/>
                <c:pt idx="8">
                  <c:v>130</c:v>
                </c:pt>
                <c:pt idx="1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B-46CB-8FC9-972FF92B7567}"/>
            </c:ext>
          </c:extLst>
        </c:ser>
        <c:ser>
          <c:idx val="6"/>
          <c:order val="5"/>
          <c:tx>
            <c:strRef>
              <c:f>'4h heating periods'!$G$5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periods'!$G$6:$G$29</c:f>
              <c:numCache>
                <c:formatCode>General</c:formatCode>
                <c:ptCount val="24"/>
                <c:pt idx="13">
                  <c:v>140</c:v>
                </c:pt>
                <c:pt idx="14">
                  <c:v>190</c:v>
                </c:pt>
                <c:pt idx="1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B-46CB-8FC9-972FF92B7567}"/>
            </c:ext>
          </c:extLst>
        </c:ser>
        <c:ser>
          <c:idx val="0"/>
          <c:order val="6"/>
          <c:tx>
            <c:strRef>
              <c:f>'4h heating periods'!$H$5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periods'!$H$6:$H$29</c:f>
              <c:numCache>
                <c:formatCode>General</c:formatCode>
                <c:ptCount val="24"/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8-485F-95D1-A953DA617788}"/>
            </c:ext>
          </c:extLst>
        </c:ser>
        <c:ser>
          <c:idx val="7"/>
          <c:order val="7"/>
          <c:tx>
            <c:strRef>
              <c:f>'4h heating periods'!$I$5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periods'!$I$6:$I$29</c:f>
              <c:numCache>
                <c:formatCode>General</c:formatCode>
                <c:ptCount val="24"/>
                <c:pt idx="16">
                  <c:v>280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8-485F-95D1-A953DA617788}"/>
            </c:ext>
          </c:extLst>
        </c:ser>
        <c:ser>
          <c:idx val="8"/>
          <c:order val="8"/>
          <c:tx>
            <c:strRef>
              <c:f>'4h heating periods'!$J$5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periods'!$J$6:$J$29</c:f>
              <c:numCache>
                <c:formatCode>General</c:formatCode>
                <c:ptCount val="24"/>
                <c:pt idx="20">
                  <c:v>250</c:v>
                </c:pt>
                <c:pt idx="21">
                  <c:v>200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8-485F-95D1-A953DA61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3328"/>
        <c:axId val="1002485408"/>
      </c:barChart>
      <c:catAx>
        <c:axId val="1002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5408"/>
        <c:crosses val="autoZero"/>
        <c:auto val="1"/>
        <c:lblAlgn val="ctr"/>
        <c:lblOffset val="100"/>
        <c:noMultiLvlLbl val="0"/>
      </c:catAx>
      <c:valAx>
        <c:axId val="10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 b="0" i="0" u="none" strike="noStrike" baseline="0">
                <a:effectLst/>
              </a:rPr>
              <a:t>10 </a:t>
            </a:r>
            <a:r>
              <a:rPr lang="en-US" sz="1800" b="0" i="0" u="none" strike="noStrike" baseline="0">
                <a:effectLst/>
              </a:rPr>
              <a:t>most cost-effective hours </a:t>
            </a:r>
            <a:r>
              <a:rPr lang="et-EE" sz="1800" b="0" i="0" u="none" strike="noStrike" baseline="0">
                <a:effectLst/>
              </a:rPr>
              <a:t>within a day</a:t>
            </a:r>
            <a:endParaRPr lang="et-E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'24h heating period'!$D$5</c:f>
              <c:strCache>
                <c:ptCount val="1"/>
                <c:pt idx="0">
                  <c:v>Energy price</c:v>
                </c:pt>
              </c:strCache>
            </c:strRef>
          </c:tx>
          <c:spPr>
            <a:solidFill>
              <a:srgbClr val="00B050"/>
            </a:solidFill>
            <a:ln w="3175">
              <a:noFill/>
            </a:ln>
            <a:effectLst/>
          </c:spPr>
          <c:invertIfNegative val="0"/>
          <c:cat>
            <c:numRef>
              <c:f>'24h heating period'!$C$6:$C$29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'24h heating period'!$D$6:$D$29</c:f>
              <c:numCache>
                <c:formatCode>General</c:formatCode>
                <c:ptCount val="24"/>
                <c:pt idx="8">
                  <c:v>130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140</c:v>
                </c:pt>
                <c:pt idx="13">
                  <c:v>140</c:v>
                </c:pt>
                <c:pt idx="14">
                  <c:v>190</c:v>
                </c:pt>
                <c:pt idx="15">
                  <c:v>220</c:v>
                </c:pt>
                <c:pt idx="16">
                  <c:v>280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250</c:v>
                </c:pt>
                <c:pt idx="2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83C-8936-B3E48BD4CFDB}"/>
            </c:ext>
          </c:extLst>
        </c:ser>
        <c:ser>
          <c:idx val="2"/>
          <c:order val="1"/>
          <c:tx>
            <c:strRef>
              <c:f>'24h heating period'!$E$5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'24h heating period'!$C$6:$C$29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'24h heating period'!$E$6:$E$29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3-483C-8936-B3E48BD4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3328"/>
        <c:axId val="1002485408"/>
      </c:barChart>
      <c:catAx>
        <c:axId val="1002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5408"/>
        <c:crosses val="autoZero"/>
        <c:auto val="1"/>
        <c:lblAlgn val="ctr"/>
        <c:lblOffset val="100"/>
        <c:noMultiLvlLbl val="0"/>
      </c:catAx>
      <c:valAx>
        <c:axId val="10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403224</xdr:colOff>
      <xdr:row>3</xdr:row>
      <xdr:rowOff>76200</xdr:rowOff>
    </xdr:from>
    <xdr:to>
      <xdr:col>27</xdr:col>
      <xdr:colOff>50800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7D85C-894F-44E7-A434-6BF992C35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412750</xdr:colOff>
      <xdr:row>30</xdr:row>
      <xdr:rowOff>133350</xdr:rowOff>
    </xdr:from>
    <xdr:to>
      <xdr:col>16</xdr:col>
      <xdr:colOff>476250</xdr:colOff>
      <xdr:row>32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1189BC-08D5-4762-8DB8-22C47AC63621}"/>
            </a:ext>
          </a:extLst>
        </xdr:cNvPr>
        <xdr:cNvSpPr txBox="1"/>
      </xdr:nvSpPr>
      <xdr:spPr>
        <a:xfrm>
          <a:off x="4711700" y="5473700"/>
          <a:ext cx="1282700" cy="260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Heating Curve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250824</xdr:colOff>
      <xdr:row>2</xdr:row>
      <xdr:rowOff>177800</xdr:rowOff>
    </xdr:from>
    <xdr:to>
      <xdr:col>26</xdr:col>
      <xdr:colOff>508000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86E8-A1D1-4A91-922B-82D1996C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30</xdr:row>
      <xdr:rowOff>57150</xdr:rowOff>
    </xdr:from>
    <xdr:to>
      <xdr:col>16</xdr:col>
      <xdr:colOff>342900</xdr:colOff>
      <xdr:row>31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4EDECF-C00D-05E4-84DE-4E57121A3B20}"/>
            </a:ext>
          </a:extLst>
        </xdr:cNvPr>
        <xdr:cNvSpPr txBox="1"/>
      </xdr:nvSpPr>
      <xdr:spPr>
        <a:xfrm>
          <a:off x="4578350" y="5581650"/>
          <a:ext cx="1282700" cy="260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Heating Curve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27</xdr:col>
      <xdr:colOff>501650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76D24-93D0-4676-A938-06996383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0</xdr:rowOff>
    </xdr:from>
    <xdr:to>
      <xdr:col>19</xdr:col>
      <xdr:colOff>571500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5D94-5698-4B48-92EF-507ABD08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6B38D-40B8-4452-82FF-03FD7D26C9D0}" name="Table152" displayName="Table152" ref="B4:M50" totalsRowShown="0">
  <autoFilter ref="B4:M50" xr:uid="{6CD291F1-B273-484B-9439-B56A0AF94F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5D44D9F-FF13-4DD2-B2BA-7DBD9EF8F4AE}" name="Temperature"/>
    <tableColumn id="8" xr3:uid="{FA866A52-1F0A-4DE1-95DB-F60CCE0C1A4C}" name="-5" dataDxfId="1">
      <calculatedColumnFormula>IF((($C$2-$B5)*($C$1-1)+$C$2-$B5+C$4*2-2)/2&gt;12,12,IF(OR((($C$2-$B5)*($C$1-1)+$C$2-$B5+C$4*2-2)&lt;0,$B5&gt;$C$2),0,ROUNDDOWN(($C$2-$B5)*($C$1-1)+$C$2-$B5+C$4*2-2,0)/2))</calculatedColumnFormula>
    </tableColumn>
    <tableColumn id="9" xr3:uid="{1252A914-7586-44E9-9AF7-B121C464D68A}" name="-4" dataDxfId="28">
      <calculatedColumnFormula>IF((($C$2-$B5)*($C$1-1)+$C$2-$B5+D$4*2-2)/2&gt;12,12,IF(OR((($C$2-$B5)*($C$1-1)+$C$2-$B5+D$4*2-2)&lt;0,$B5&gt;$C$2),0,ROUNDDOWN(($C$2-$B5)*($C$1-1)+$C$2-$B5+D$4*2-2,0)/2))</calculatedColumnFormula>
    </tableColumn>
    <tableColumn id="10" xr3:uid="{28BE90FC-4C42-4A3F-9DFA-E8178C4162D0}" name="-3" dataDxfId="27">
      <calculatedColumnFormula>IF((($C$2-$B5)*($C$1-1)+$C$2-$B5+E$4*2-2)/2&gt;12,12,IF(OR((($C$2-$B5)*($C$1-1)+$C$2-$B5+E$4*2-2)&lt;0,$B5&gt;$C$2),0,ROUNDDOWN(($C$2-$B5)*($C$1-1)+$C$2-$B5+E$4*2-2,0)/2))</calculatedColumnFormula>
    </tableColumn>
    <tableColumn id="11" xr3:uid="{5C394BCA-E79A-4498-8BCE-D731A17F3F71}" name="-2" dataDxfId="26">
      <calculatedColumnFormula>IF((($C$2-$B5)*($C$1-1)+$C$2-$B5+F$4*2-2)/2&gt;12,12,IF(OR((($C$2-$B5)*($C$1-1)+$C$2-$B5+F$4*2-2)&lt;0,$B5&gt;$C$2),0,ROUNDDOWN(($C$2-$B5)*($C$1-1)+$C$2-$B5+F$4*2-2,0)/2))</calculatedColumnFormula>
    </tableColumn>
    <tableColumn id="12" xr3:uid="{728A04EA-7C15-4D3E-88EF-D296633E3C26}" name="-1" dataDxfId="25">
      <calculatedColumnFormula>IF((($C$2-$B5)*($C$1-1)+$C$2-$B5+G$4*2-2)/2&gt;12,12,IF(OR((($C$2-$B5)*($C$1-1)+$C$2-$B5+G$4*2-2)&lt;0,$B5&gt;$C$2),0,ROUNDDOWN(($C$2-$B5)*($C$1-1)+$C$2-$B5+G$4*2-2,0)/2))</calculatedColumnFormula>
    </tableColumn>
    <tableColumn id="7" xr3:uid="{9233041D-99F2-4D67-A588-E3D84B4FB4B9}" name="0" dataDxfId="24">
      <calculatedColumnFormula>IF((($C$2-$B5)*($C$1-1)+$C$2-$B5+H$4*2-2)/2&gt;12,12,IF(OR((($C$2-$B5)*($C$1-1)+$C$2-$B5+H$4*2-2)&lt;0,$B5&gt;$C$2),0,ROUNDDOWN(($C$2-$B5)*($C$1-1)+$C$2-$B5+H$4*2-2,0)/2))</calculatedColumnFormula>
    </tableColumn>
    <tableColumn id="2" xr3:uid="{A95678ED-7F77-473B-B3E0-678B99210356}" name="1" dataDxfId="23">
      <calculatedColumnFormula>IF((($C$2-$B5)*($C$1-1)+$C$2-$B5+I$4*2-2)/2&gt;12,12,IF(OR((($C$2-$B5)*($C$1-1)+$C$2-$B5+I$4*2-2)&lt;0,$B5&gt;$C$2),0,ROUNDDOWN(($C$2-$B5)*($C$1-1)+$C$2-$B5+I$4*2-2,0)/2))</calculatedColumnFormula>
    </tableColumn>
    <tableColumn id="3" xr3:uid="{DD0B8DB9-2906-47F7-9F0C-D079244D5AC4}" name="2" dataDxfId="22">
      <calculatedColumnFormula>IF((($C$2-$B5)*($C$1-1)+$C$2-$B5+J$4*2-2)/2&gt;12,12,IF(OR((($C$2-$B5)*($C$1-1)+$C$2-$B5+J$4*2-2)&lt;0,$B5&gt;$C$2),0,ROUNDDOWN(($C$2-$B5)*($C$1-1)+$C$2-$B5+J$4*2-2,0)/2))</calculatedColumnFormula>
    </tableColumn>
    <tableColumn id="4" xr3:uid="{DAAFA0C3-D7AD-40D3-B2DE-1C14E6400F0F}" name="3" dataDxfId="21">
      <calculatedColumnFormula>IF((($C$2-$B5)*($C$1-1)+$C$2-$B5+K$4*2-2)/2&gt;12,12,IF(OR((($C$2-$B5)*($C$1-1)+$C$2-$B5+K$4*2-2)&lt;0,$B5&gt;$C$2),0,ROUNDDOWN(($C$2-$B5)*($C$1-1)+$C$2-$B5+K$4*2-2,0)/2))</calculatedColumnFormula>
    </tableColumn>
    <tableColumn id="5" xr3:uid="{F593ECA7-A39E-4F49-B868-95E745B37E99}" name="4" dataDxfId="20">
      <calculatedColumnFormula>IF((($C$2-$B5)*($C$1-1)+$C$2-$B5+L$4*2-2)/2&gt;12,12,IF(OR((($C$2-$B5)*($C$1-1)+$C$2-$B5+L$4*2-2)&lt;0,$B5&gt;$C$2),0,ROUNDDOWN(($C$2-$B5)*($C$1-1)+$C$2-$B5+L$4*2-2,0)/2))</calculatedColumnFormula>
    </tableColumn>
    <tableColumn id="6" xr3:uid="{0902020A-9F51-4944-ABDC-B7878811E9C7}" name="5" dataDxfId="19">
      <calculatedColumnFormula>IF((($C$2-$B5)*($C$1-1)+$C$2-$B5+M$4*2-2)/2&gt;12,12,IF(OR((($C$2-$B5)*($C$1-1)+$C$2-$B5+M$4*2-2)&lt;0,$B5&gt;$C$2),0,ROUNDDOWN(($C$2-$B5)*($C$1-1)+$C$2-$B5+M$4*2-2,0)/2))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F2ADBA-7299-42FB-A768-24B7BDDBC930}" name="Table15" displayName="Table15" ref="B4:M50" totalsRowShown="0">
  <autoFilter ref="B4:M50" xr:uid="{6CD291F1-B273-484B-9439-B56A0AF94F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B7B388A6-489F-4CE2-8F22-CDB14832CA54}" name="Temperature"/>
    <tableColumn id="8" xr3:uid="{CAEFA3D2-1D87-4597-88DA-F746A96B046C}" name="-5" dataDxfId="0">
      <calculatedColumnFormula>IF((($C$2-$B5)*($C$1-1)+$C$2-$B5+C$4*2-2)&gt;20,20,IF(OR((($C$2-$B5)*($C$1-1)+$C$2-$B5+C$4*2-2)&lt;0,$B5&gt;$C$2),0,ROUNDDOWN(($C$2-$B5)*($C$1-1)+$C$2-$B5+C$4*2-2,0)))</calculatedColumnFormula>
    </tableColumn>
    <tableColumn id="9" xr3:uid="{3603CADA-C595-4E14-914A-B3631A006528}" name="-4" dataDxfId="18">
      <calculatedColumnFormula>IF((($C$2-$B5)*($C$1-1)+$C$2-$B5+D$4*2-2)&gt;20,20,IF(OR((($C$2-$B5)*($C$1-1)+$C$2-$B5+D$4*2-2)&lt;0,$B5&gt;$C$2),0,ROUNDDOWN(($C$2-$B5)*($C$1-1)+$C$2-$B5+D$4*2-2,0)))</calculatedColumnFormula>
    </tableColumn>
    <tableColumn id="10" xr3:uid="{57991CAD-77E9-459F-A555-72C060D0D8CA}" name="-3" dataDxfId="17">
      <calculatedColumnFormula>IF((($C$2-$B5)*($C$1-1)+$C$2-$B5+E$4*2-2)&gt;20,20,IF(OR((($C$2-$B5)*($C$1-1)+$C$2-$B5+E$4*2-2)&lt;0,$B5&gt;$C$2),0,ROUNDDOWN(($C$2-$B5)*($C$1-1)+$C$2-$B5+E$4*2-2,0)))</calculatedColumnFormula>
    </tableColumn>
    <tableColumn id="11" xr3:uid="{622DEF2D-5125-455A-B61A-BDC6E16ECD77}" name="-2" dataDxfId="16">
      <calculatedColumnFormula>IF((($C$2-$B5)*($C$1-1)+$C$2-$B5+F$4*2-2)&gt;20,20,IF(OR((($C$2-$B5)*($C$1-1)+$C$2-$B5+F$4*2-2)&lt;0,$B5&gt;$C$2),0,ROUNDDOWN(($C$2-$B5)*($C$1-1)+$C$2-$B5+F$4*2-2,0)))</calculatedColumnFormula>
    </tableColumn>
    <tableColumn id="12" xr3:uid="{96F2584A-4BBA-4834-99EC-BA4089091FE8}" name="-1" dataDxfId="15">
      <calculatedColumnFormula>IF((($C$2-$B5)*($C$1-1)+$C$2-$B5+G$4*2-2)&gt;20,20,IF(OR((($C$2-$B5)*($C$1-1)+$C$2-$B5+G$4*2-2)&lt;0,$B5&gt;$C$2),0,ROUNDDOWN(($C$2-$B5)*($C$1-1)+$C$2-$B5+G$4*2-2,0)))</calculatedColumnFormula>
    </tableColumn>
    <tableColumn id="7" xr3:uid="{C6BED476-737A-40E9-BAFB-AE17F070AF18}" name="0" dataDxfId="14">
      <calculatedColumnFormula>IF((($C$2-$B5)*($C$1-1)+$C$2-$B5+H$4*2-2)&gt;20,20,IF(OR((($C$2-$B5)*($C$1-1)+$C$2-$B5+H$4*2-2)&lt;0,$B5&gt;$C$2),0,ROUNDDOWN(($C$2-$B5)*($C$1-1)+$C$2-$B5+H$4*2-2,0)))</calculatedColumnFormula>
    </tableColumn>
    <tableColumn id="2" xr3:uid="{B7D6ECFC-B157-4A63-B156-4AC7645E5FB8}" name="1" dataDxfId="13">
      <calculatedColumnFormula>IF((($C$2-$B5)*($C$1-1)+$C$2-$B5+I$4*2-2)&gt;20,20,IF(OR((($C$2-$B5)*($C$1-1)+$C$2-$B5+I$4*2-2)&lt;0,$B5&gt;$C$2),0,ROUNDDOWN(($C$2-$B5)*($C$1-1)+$C$2-$B5+I$4*2-2,0)))</calculatedColumnFormula>
    </tableColumn>
    <tableColumn id="3" xr3:uid="{41297140-EA8B-448E-A57E-B614CDBB967B}" name="2" dataDxfId="12">
      <calculatedColumnFormula>IF((($C$2-$B5)*($C$1-1)+$C$2-$B5+J$4*2-2)&gt;20,20,IF(OR((($C$2-$B5)*($C$1-1)+$C$2-$B5+J$4*2-2)&lt;0,$B5&gt;$C$2),0,ROUNDDOWN(($C$2-$B5)*($C$1-1)+$C$2-$B5+J$4*2-2,0)))</calculatedColumnFormula>
    </tableColumn>
    <tableColumn id="4" xr3:uid="{DF04E4BD-43FE-4AA0-9DF7-3D1C6802F7D2}" name="3" dataDxfId="11">
      <calculatedColumnFormula>IF((($C$2-$B5)*($C$1-1)+$C$2-$B5+K$4*2-2)&gt;20,20,IF(OR((($C$2-$B5)*($C$1-1)+$C$2-$B5+K$4*2-2)&lt;0,$B5&gt;$C$2),0,ROUNDDOWN(($C$2-$B5)*($C$1-1)+$C$2-$B5+K$4*2-2,0)))</calculatedColumnFormula>
    </tableColumn>
    <tableColumn id="5" xr3:uid="{EAFEC712-E0FF-4C40-A7FA-B16719B0BECE}" name="4" dataDxfId="10">
      <calculatedColumnFormula>IF((($C$2-$B5)*($C$1-1)+$C$2-$B5+L$4*2-2)&gt;20,20,IF(OR((($C$2-$B5)*($C$1-1)+$C$2-$B5+L$4*2-2)&lt;0,$B5&gt;$C$2),0,ROUNDDOWN(($C$2-$B5)*($C$1-1)+$C$2-$B5+L$4*2-2,0)))</calculatedColumnFormula>
    </tableColumn>
    <tableColumn id="6" xr3:uid="{6B4462E9-D16A-4100-BE49-B199D8FBF199}" name="5" dataDxfId="9">
      <calculatedColumnFormula>IF((($C$2-$B5)*($C$1-1)+$C$2-$B5+M$4*2-2)&gt;20,20,IF(OR((($C$2-$B5)*($C$1-1)+$C$2-$B5+M$4*2-2)&lt;0,$B5&gt;$C$2),0,ROUNDDOWN(($C$2-$B5)*($C$1-1)+$C$2-$B5+M$4*2-2,0)))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A2FE9-031F-4391-B9D3-B1D342659540}" name="Table13" displayName="Table13" ref="A5:J29" totalsRowShown="0">
  <autoFilter ref="A5:J29" xr:uid="{ED9408A7-D79A-4D04-B215-DB5D059DBE7E}"/>
  <tableColumns count="10">
    <tableColumn id="1" xr3:uid="{3B10AF68-AC1F-4874-9651-C0DFD1A59184}" name="Hour"/>
    <tableColumn id="3" xr3:uid="{FD865039-C3F5-4FE9-B560-E1543C060AAC}" name="Energy price"/>
    <tableColumn id="2" xr3:uid="{2EB992A7-20D5-45FA-B97A-88F841869478}" name="7" dataDxfId="8"/>
    <tableColumn id="4" xr3:uid="{BD5533B0-A61C-4AC8-9C45-20095FBF7486}" name="2" dataDxfId="7"/>
    <tableColumn id="5" xr3:uid="{EA176B3A-735E-4253-8EDA-2856ECD9E9E8}" name="3" dataDxfId="6"/>
    <tableColumn id="9" xr3:uid="{380D7D2E-4CF2-40EB-AA29-A607E19A9635}" name="32"/>
    <tableColumn id="6" xr3:uid="{6A3E2CCC-4E9B-4FD1-ADC2-58544F9911A8}" name="4" dataDxfId="5"/>
    <tableColumn id="7" xr3:uid="{EDBA40F9-632A-4948-9EF1-8F51E8F78182}" name="5" dataDxfId="4"/>
    <tableColumn id="10" xr3:uid="{41ECF26E-65DE-410B-ADB9-7647AD3A39CC}" name="52"/>
    <tableColumn id="8" xr3:uid="{FE76B63B-F82F-4912-803A-EFD617B54C27}" name="6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1DBD23-9E85-491C-A196-903D33DA4023}" name="Table134" displayName="Table134" ref="C5:E29" totalsRowShown="0">
  <autoFilter ref="C5:E29" xr:uid="{ED9408A7-D79A-4D04-B215-DB5D059DBE7E}"/>
  <tableColumns count="3">
    <tableColumn id="1" xr3:uid="{50207E7B-91C6-4BB9-83A3-D13240EF0D1C}" name="Hour"/>
    <tableColumn id="3" xr3:uid="{0B03D944-737C-481C-93B9-B87F8FFD1802}" name="Energy price"/>
    <tableColumn id="4" xr3:uid="{1443F733-B77B-485F-81CF-6314AA8458BA}" name="2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72E7-004E-41B7-B568-B8550F918A98}">
  <dimension ref="B1:M50"/>
  <sheetViews>
    <sheetView zoomScaleNormal="100" workbookViewId="0">
      <selection activeCell="H7" sqref="H7"/>
    </sheetView>
  </sheetViews>
  <sheetFormatPr defaultRowHeight="14.5" x14ac:dyDescent="0.35"/>
  <cols>
    <col min="2" max="2" width="12" bestFit="1" customWidth="1"/>
    <col min="3" max="3" width="3.90625" bestFit="1" customWidth="1"/>
    <col min="4" max="13" width="2.81640625" bestFit="1" customWidth="1"/>
  </cols>
  <sheetData>
    <row r="1" spans="2:13" x14ac:dyDescent="0.35">
      <c r="B1" s="4" t="s">
        <v>3</v>
      </c>
      <c r="C1" s="2">
        <v>0.5</v>
      </c>
    </row>
    <row r="2" spans="2:13" x14ac:dyDescent="0.35">
      <c r="B2" s="4" t="s">
        <v>4</v>
      </c>
      <c r="C2" s="3">
        <v>16</v>
      </c>
    </row>
    <row r="3" spans="2:13" x14ac:dyDescent="0.35">
      <c r="B3" s="5"/>
      <c r="C3" s="7" t="s">
        <v>17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2:13" x14ac:dyDescent="0.35">
      <c r="B4" t="s">
        <v>12</v>
      </c>
      <c r="C4" s="6" t="s">
        <v>21</v>
      </c>
      <c r="D4" s="6" t="s">
        <v>11</v>
      </c>
      <c r="E4" s="6" t="s">
        <v>20</v>
      </c>
      <c r="F4" s="6" t="s">
        <v>10</v>
      </c>
      <c r="G4" s="6" t="s">
        <v>19</v>
      </c>
      <c r="H4" s="6" t="s">
        <v>9</v>
      </c>
      <c r="I4" s="6" t="s">
        <v>18</v>
      </c>
      <c r="J4" s="6" t="s">
        <v>0</v>
      </c>
      <c r="K4" s="6" t="s">
        <v>6</v>
      </c>
      <c r="L4" s="6" t="s">
        <v>1</v>
      </c>
      <c r="M4" s="6" t="s">
        <v>5</v>
      </c>
    </row>
    <row r="5" spans="2:13" x14ac:dyDescent="0.35">
      <c r="B5">
        <v>20</v>
      </c>
      <c r="C5" s="1">
        <f t="shared" ref="C5:M50" si="0">IF((($C$2-$B5)*($C$1-1)+$C$2-$B5+C$4*2-2)/2&gt;12,12,IF(OR((($C$2-$B5)*($C$1-1)+$C$2-$B5+C$4*2-2)&lt;0,$B5&gt;$C$2),0,ROUNDDOWN(($C$2-$B5)*($C$1-1)+$C$2-$B5+C$4*2-2,0)/2))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</row>
    <row r="6" spans="2:13" x14ac:dyDescent="0.35">
      <c r="B6">
        <v>19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</row>
    <row r="7" spans="2:13" x14ac:dyDescent="0.35">
      <c r="B7">
        <v>18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</row>
    <row r="8" spans="2:13" x14ac:dyDescent="0.35">
      <c r="B8">
        <v>17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2:13" x14ac:dyDescent="0.35">
      <c r="B9">
        <v>16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1</v>
      </c>
      <c r="K9" s="1">
        <f t="shared" si="0"/>
        <v>2</v>
      </c>
      <c r="L9" s="1">
        <f t="shared" si="0"/>
        <v>3</v>
      </c>
      <c r="M9" s="1">
        <f t="shared" si="0"/>
        <v>4</v>
      </c>
    </row>
    <row r="10" spans="2:13" x14ac:dyDescent="0.35">
      <c r="B10">
        <v>15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1</v>
      </c>
      <c r="K10" s="1">
        <f t="shared" si="0"/>
        <v>2</v>
      </c>
      <c r="L10" s="1">
        <f t="shared" si="0"/>
        <v>3</v>
      </c>
      <c r="M10" s="1">
        <f t="shared" si="0"/>
        <v>4</v>
      </c>
    </row>
    <row r="11" spans="2:13" x14ac:dyDescent="0.35">
      <c r="B11">
        <v>14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0.5</v>
      </c>
      <c r="J11" s="1">
        <f t="shared" si="0"/>
        <v>1.5</v>
      </c>
      <c r="K11" s="1">
        <f t="shared" si="0"/>
        <v>2.5</v>
      </c>
      <c r="L11" s="1">
        <f t="shared" si="0"/>
        <v>3.5</v>
      </c>
      <c r="M11" s="1">
        <f t="shared" si="0"/>
        <v>4.5</v>
      </c>
    </row>
    <row r="12" spans="2:13" x14ac:dyDescent="0.35">
      <c r="B12">
        <v>13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0.5</v>
      </c>
      <c r="J12" s="1">
        <f t="shared" si="0"/>
        <v>1.5</v>
      </c>
      <c r="K12" s="1">
        <f t="shared" si="0"/>
        <v>2.5</v>
      </c>
      <c r="L12" s="1">
        <f t="shared" si="0"/>
        <v>3.5</v>
      </c>
      <c r="M12" s="1">
        <f t="shared" si="0"/>
        <v>4.5</v>
      </c>
    </row>
    <row r="13" spans="2:13" x14ac:dyDescent="0.35">
      <c r="B13">
        <v>12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1</v>
      </c>
      <c r="J13" s="1">
        <f t="shared" si="0"/>
        <v>2</v>
      </c>
      <c r="K13" s="1">
        <f t="shared" si="0"/>
        <v>3</v>
      </c>
      <c r="L13" s="1">
        <f t="shared" si="0"/>
        <v>4</v>
      </c>
      <c r="M13" s="1">
        <f t="shared" si="0"/>
        <v>5</v>
      </c>
    </row>
    <row r="14" spans="2:13" x14ac:dyDescent="0.35">
      <c r="B14">
        <v>11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1</v>
      </c>
      <c r="J14" s="1">
        <f t="shared" si="0"/>
        <v>2</v>
      </c>
      <c r="K14" s="1">
        <f t="shared" si="0"/>
        <v>3</v>
      </c>
      <c r="L14" s="1">
        <f t="shared" si="0"/>
        <v>4</v>
      </c>
      <c r="M14" s="1">
        <f t="shared" si="0"/>
        <v>5</v>
      </c>
    </row>
    <row r="15" spans="2:13" x14ac:dyDescent="0.35">
      <c r="B15">
        <v>10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0.5</v>
      </c>
      <c r="I15" s="1">
        <f t="shared" si="0"/>
        <v>1.5</v>
      </c>
      <c r="J15" s="1">
        <f t="shared" si="0"/>
        <v>2.5</v>
      </c>
      <c r="K15" s="1">
        <f t="shared" si="0"/>
        <v>3.5</v>
      </c>
      <c r="L15" s="1">
        <f t="shared" si="0"/>
        <v>4.5</v>
      </c>
      <c r="M15" s="1">
        <f t="shared" si="0"/>
        <v>5.5</v>
      </c>
    </row>
    <row r="16" spans="2:13" x14ac:dyDescent="0.35">
      <c r="B16">
        <v>9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0.5</v>
      </c>
      <c r="I16" s="1">
        <f t="shared" si="0"/>
        <v>1.5</v>
      </c>
      <c r="J16" s="1">
        <f t="shared" si="0"/>
        <v>2.5</v>
      </c>
      <c r="K16" s="1">
        <f t="shared" si="0"/>
        <v>3.5</v>
      </c>
      <c r="L16" s="1">
        <f t="shared" si="0"/>
        <v>4.5</v>
      </c>
      <c r="M16" s="1">
        <f t="shared" si="0"/>
        <v>5.5</v>
      </c>
    </row>
    <row r="17" spans="2:13" x14ac:dyDescent="0.35">
      <c r="B17">
        <v>8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1</v>
      </c>
      <c r="I17" s="1">
        <f t="shared" si="0"/>
        <v>2</v>
      </c>
      <c r="J17" s="1">
        <f t="shared" si="0"/>
        <v>3</v>
      </c>
      <c r="K17" s="1">
        <f t="shared" si="0"/>
        <v>4</v>
      </c>
      <c r="L17" s="1">
        <f t="shared" si="0"/>
        <v>5</v>
      </c>
      <c r="M17" s="1">
        <f t="shared" si="0"/>
        <v>6</v>
      </c>
    </row>
    <row r="18" spans="2:13" x14ac:dyDescent="0.35">
      <c r="B18">
        <v>7</v>
      </c>
      <c r="C18" s="1">
        <f t="shared" si="0"/>
        <v>0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1</v>
      </c>
      <c r="I18" s="1">
        <f t="shared" si="0"/>
        <v>2</v>
      </c>
      <c r="J18" s="1">
        <f t="shared" si="0"/>
        <v>3</v>
      </c>
      <c r="K18" s="1">
        <f t="shared" si="0"/>
        <v>4</v>
      </c>
      <c r="L18" s="1">
        <f t="shared" si="0"/>
        <v>5</v>
      </c>
      <c r="M18" s="1">
        <f t="shared" si="0"/>
        <v>6</v>
      </c>
    </row>
    <row r="19" spans="2:13" x14ac:dyDescent="0.35">
      <c r="B19">
        <v>6</v>
      </c>
      <c r="C19" s="1">
        <f t="shared" si="0"/>
        <v>0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1">
        <f t="shared" si="0"/>
        <v>0.5</v>
      </c>
      <c r="H19" s="1">
        <f t="shared" si="0"/>
        <v>1.5</v>
      </c>
      <c r="I19" s="1">
        <f t="shared" si="0"/>
        <v>2.5</v>
      </c>
      <c r="J19" s="1">
        <f t="shared" si="0"/>
        <v>3.5</v>
      </c>
      <c r="K19" s="1">
        <f t="shared" si="0"/>
        <v>4.5</v>
      </c>
      <c r="L19" s="1">
        <f t="shared" si="0"/>
        <v>5.5</v>
      </c>
      <c r="M19" s="1">
        <f t="shared" si="0"/>
        <v>6.5</v>
      </c>
    </row>
    <row r="20" spans="2:13" x14ac:dyDescent="0.35">
      <c r="B20">
        <v>5</v>
      </c>
      <c r="C20" s="1">
        <f t="shared" si="0"/>
        <v>0</v>
      </c>
      <c r="D20" s="1">
        <f t="shared" si="0"/>
        <v>0</v>
      </c>
      <c r="E20" s="1">
        <f t="shared" si="0"/>
        <v>0</v>
      </c>
      <c r="F20" s="1">
        <f t="shared" si="0"/>
        <v>0</v>
      </c>
      <c r="G20" s="1">
        <f t="shared" si="0"/>
        <v>0.5</v>
      </c>
      <c r="H20" s="1">
        <f t="shared" si="0"/>
        <v>1.5</v>
      </c>
      <c r="I20" s="1">
        <f t="shared" si="0"/>
        <v>2.5</v>
      </c>
      <c r="J20" s="1">
        <f t="shared" si="0"/>
        <v>3.5</v>
      </c>
      <c r="K20" s="1">
        <f t="shared" si="0"/>
        <v>4.5</v>
      </c>
      <c r="L20" s="1">
        <f t="shared" si="0"/>
        <v>5.5</v>
      </c>
      <c r="M20" s="1">
        <f t="shared" si="0"/>
        <v>6.5</v>
      </c>
    </row>
    <row r="21" spans="2:13" x14ac:dyDescent="0.35">
      <c r="B21">
        <v>4</v>
      </c>
      <c r="C21" s="1">
        <f t="shared" si="0"/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1</v>
      </c>
      <c r="H21" s="1">
        <f t="shared" si="0"/>
        <v>2</v>
      </c>
      <c r="I21" s="1">
        <f t="shared" si="0"/>
        <v>3</v>
      </c>
      <c r="J21" s="1">
        <f t="shared" si="0"/>
        <v>4</v>
      </c>
      <c r="K21" s="1">
        <f t="shared" si="0"/>
        <v>5</v>
      </c>
      <c r="L21" s="1">
        <f t="shared" si="0"/>
        <v>6</v>
      </c>
      <c r="M21" s="1">
        <f t="shared" si="0"/>
        <v>7</v>
      </c>
    </row>
    <row r="22" spans="2:13" x14ac:dyDescent="0.35">
      <c r="B22">
        <v>3</v>
      </c>
      <c r="C22" s="1">
        <f t="shared" si="0"/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1">
        <f t="shared" si="0"/>
        <v>1</v>
      </c>
      <c r="H22" s="1">
        <f t="shared" si="0"/>
        <v>2</v>
      </c>
      <c r="I22" s="1">
        <f t="shared" si="0"/>
        <v>3</v>
      </c>
      <c r="J22" s="1">
        <f t="shared" si="0"/>
        <v>4</v>
      </c>
      <c r="K22" s="1">
        <f t="shared" si="0"/>
        <v>5</v>
      </c>
      <c r="L22" s="1">
        <f t="shared" si="0"/>
        <v>6</v>
      </c>
      <c r="M22" s="1">
        <f t="shared" si="0"/>
        <v>7</v>
      </c>
    </row>
    <row r="23" spans="2:13" x14ac:dyDescent="0.35">
      <c r="B23">
        <v>2</v>
      </c>
      <c r="C23" s="1">
        <f t="shared" si="0"/>
        <v>0</v>
      </c>
      <c r="D23" s="1">
        <f t="shared" si="0"/>
        <v>0</v>
      </c>
      <c r="E23" s="1">
        <f t="shared" si="0"/>
        <v>0</v>
      </c>
      <c r="F23" s="1">
        <f t="shared" si="0"/>
        <v>0.5</v>
      </c>
      <c r="G23" s="1">
        <f t="shared" si="0"/>
        <v>1.5</v>
      </c>
      <c r="H23" s="1">
        <f t="shared" si="0"/>
        <v>2.5</v>
      </c>
      <c r="I23" s="1">
        <f t="shared" si="0"/>
        <v>3.5</v>
      </c>
      <c r="J23" s="1">
        <f t="shared" si="0"/>
        <v>4.5</v>
      </c>
      <c r="K23" s="1">
        <f t="shared" si="0"/>
        <v>5.5</v>
      </c>
      <c r="L23" s="1">
        <f t="shared" si="0"/>
        <v>6.5</v>
      </c>
      <c r="M23" s="1">
        <f t="shared" si="0"/>
        <v>7.5</v>
      </c>
    </row>
    <row r="24" spans="2:13" x14ac:dyDescent="0.35">
      <c r="B24">
        <v>1</v>
      </c>
      <c r="C24" s="1">
        <f t="shared" si="0"/>
        <v>0</v>
      </c>
      <c r="D24" s="1">
        <f t="shared" si="0"/>
        <v>0</v>
      </c>
      <c r="E24" s="1">
        <f t="shared" si="0"/>
        <v>0</v>
      </c>
      <c r="F24" s="1">
        <f t="shared" si="0"/>
        <v>0.5</v>
      </c>
      <c r="G24" s="1">
        <f t="shared" si="0"/>
        <v>1.5</v>
      </c>
      <c r="H24" s="1">
        <f t="shared" si="0"/>
        <v>2.5</v>
      </c>
      <c r="I24" s="1">
        <f t="shared" si="0"/>
        <v>3.5</v>
      </c>
      <c r="J24" s="1">
        <f t="shared" si="0"/>
        <v>4.5</v>
      </c>
      <c r="K24" s="1">
        <f t="shared" si="0"/>
        <v>5.5</v>
      </c>
      <c r="L24" s="1">
        <f t="shared" si="0"/>
        <v>6.5</v>
      </c>
      <c r="M24" s="1">
        <f t="shared" si="0"/>
        <v>7.5</v>
      </c>
    </row>
    <row r="25" spans="2:13" x14ac:dyDescent="0.35">
      <c r="B25">
        <v>0</v>
      </c>
      <c r="C25" s="1">
        <f t="shared" si="0"/>
        <v>0</v>
      </c>
      <c r="D25" s="1">
        <f t="shared" si="0"/>
        <v>0</v>
      </c>
      <c r="E25" s="1">
        <f t="shared" si="0"/>
        <v>0</v>
      </c>
      <c r="F25" s="1">
        <f t="shared" si="0"/>
        <v>1</v>
      </c>
      <c r="G25" s="1">
        <f t="shared" si="0"/>
        <v>2</v>
      </c>
      <c r="H25" s="1">
        <f t="shared" si="0"/>
        <v>3</v>
      </c>
      <c r="I25" s="1">
        <f t="shared" si="0"/>
        <v>4</v>
      </c>
      <c r="J25" s="1">
        <f t="shared" si="0"/>
        <v>5</v>
      </c>
      <c r="K25" s="1">
        <f t="shared" si="0"/>
        <v>6</v>
      </c>
      <c r="L25" s="1">
        <f t="shared" si="0"/>
        <v>7</v>
      </c>
      <c r="M25" s="1">
        <f t="shared" ref="D25:M40" si="1">IF((($C$2-$B25)*($C$1-1)+$C$2-$B25+M$4*2-2)/2&gt;12,12,IF(OR((($C$2-$B25)*($C$1-1)+$C$2-$B25+M$4*2-2)&lt;0,$B25&gt;$C$2),0,ROUNDDOWN(($C$2-$B25)*($C$1-1)+$C$2-$B25+M$4*2-2,0)/2))</f>
        <v>8</v>
      </c>
    </row>
    <row r="26" spans="2:13" x14ac:dyDescent="0.35">
      <c r="B26">
        <v>-1</v>
      </c>
      <c r="C26" s="1">
        <f t="shared" si="0"/>
        <v>0</v>
      </c>
      <c r="D26" s="1">
        <f t="shared" si="1"/>
        <v>0</v>
      </c>
      <c r="E26" s="1">
        <f t="shared" si="1"/>
        <v>0</v>
      </c>
      <c r="F26" s="1">
        <f t="shared" si="1"/>
        <v>1</v>
      </c>
      <c r="G26" s="1">
        <f t="shared" si="1"/>
        <v>2</v>
      </c>
      <c r="H26" s="1">
        <f t="shared" si="1"/>
        <v>3</v>
      </c>
      <c r="I26" s="1">
        <f t="shared" si="1"/>
        <v>4</v>
      </c>
      <c r="J26" s="1">
        <f t="shared" si="1"/>
        <v>5</v>
      </c>
      <c r="K26" s="1">
        <f t="shared" si="1"/>
        <v>6</v>
      </c>
      <c r="L26" s="1">
        <f t="shared" si="1"/>
        <v>7</v>
      </c>
      <c r="M26" s="1">
        <f t="shared" si="1"/>
        <v>8</v>
      </c>
    </row>
    <row r="27" spans="2:13" x14ac:dyDescent="0.35">
      <c r="B27">
        <v>-2</v>
      </c>
      <c r="C27" s="1">
        <f t="shared" si="0"/>
        <v>0</v>
      </c>
      <c r="D27" s="1">
        <f t="shared" si="1"/>
        <v>0</v>
      </c>
      <c r="E27" s="1">
        <f t="shared" si="1"/>
        <v>0.5</v>
      </c>
      <c r="F27" s="1">
        <f t="shared" si="1"/>
        <v>1.5</v>
      </c>
      <c r="G27" s="1">
        <f t="shared" si="1"/>
        <v>2.5</v>
      </c>
      <c r="H27" s="1">
        <f t="shared" si="1"/>
        <v>3.5</v>
      </c>
      <c r="I27" s="1">
        <f t="shared" si="1"/>
        <v>4.5</v>
      </c>
      <c r="J27" s="1">
        <f t="shared" si="1"/>
        <v>5.5</v>
      </c>
      <c r="K27" s="1">
        <f t="shared" si="1"/>
        <v>6.5</v>
      </c>
      <c r="L27" s="1">
        <f t="shared" si="1"/>
        <v>7.5</v>
      </c>
      <c r="M27" s="1">
        <f t="shared" si="1"/>
        <v>8.5</v>
      </c>
    </row>
    <row r="28" spans="2:13" x14ac:dyDescent="0.35">
      <c r="B28">
        <v>-3</v>
      </c>
      <c r="C28" s="1">
        <f t="shared" si="0"/>
        <v>0</v>
      </c>
      <c r="D28" s="1">
        <f t="shared" si="1"/>
        <v>0</v>
      </c>
      <c r="E28" s="1">
        <f t="shared" si="1"/>
        <v>0.5</v>
      </c>
      <c r="F28" s="1">
        <f t="shared" si="1"/>
        <v>1.5</v>
      </c>
      <c r="G28" s="1">
        <f t="shared" si="1"/>
        <v>2.5</v>
      </c>
      <c r="H28" s="1">
        <f t="shared" si="1"/>
        <v>3.5</v>
      </c>
      <c r="I28" s="1">
        <f t="shared" si="1"/>
        <v>4.5</v>
      </c>
      <c r="J28" s="1">
        <f t="shared" si="1"/>
        <v>5.5</v>
      </c>
      <c r="K28" s="1">
        <f t="shared" si="1"/>
        <v>6.5</v>
      </c>
      <c r="L28" s="1">
        <f t="shared" si="1"/>
        <v>7.5</v>
      </c>
      <c r="M28" s="1">
        <f t="shared" si="1"/>
        <v>8.5</v>
      </c>
    </row>
    <row r="29" spans="2:13" x14ac:dyDescent="0.35">
      <c r="B29">
        <v>-4</v>
      </c>
      <c r="C29" s="1">
        <f t="shared" si="0"/>
        <v>0</v>
      </c>
      <c r="D29" s="1">
        <f t="shared" si="1"/>
        <v>0</v>
      </c>
      <c r="E29" s="1">
        <f t="shared" si="1"/>
        <v>1</v>
      </c>
      <c r="F29" s="1">
        <f t="shared" si="1"/>
        <v>2</v>
      </c>
      <c r="G29" s="1">
        <f t="shared" si="1"/>
        <v>3</v>
      </c>
      <c r="H29" s="1">
        <f t="shared" si="1"/>
        <v>4</v>
      </c>
      <c r="I29" s="1">
        <f t="shared" si="1"/>
        <v>5</v>
      </c>
      <c r="J29" s="1">
        <f t="shared" si="1"/>
        <v>6</v>
      </c>
      <c r="K29" s="1">
        <f t="shared" si="1"/>
        <v>7</v>
      </c>
      <c r="L29" s="1">
        <f t="shared" si="1"/>
        <v>8</v>
      </c>
      <c r="M29" s="1">
        <f t="shared" si="1"/>
        <v>9</v>
      </c>
    </row>
    <row r="30" spans="2:13" x14ac:dyDescent="0.35">
      <c r="B30">
        <v>-5</v>
      </c>
      <c r="C30" s="1">
        <f t="shared" si="0"/>
        <v>0</v>
      </c>
      <c r="D30" s="1">
        <f t="shared" si="1"/>
        <v>0</v>
      </c>
      <c r="E30" s="1">
        <f t="shared" si="1"/>
        <v>1</v>
      </c>
      <c r="F30" s="1">
        <f t="shared" si="1"/>
        <v>2</v>
      </c>
      <c r="G30" s="1">
        <f t="shared" si="1"/>
        <v>3</v>
      </c>
      <c r="H30" s="1">
        <f t="shared" si="1"/>
        <v>4</v>
      </c>
      <c r="I30" s="1">
        <f t="shared" si="1"/>
        <v>5</v>
      </c>
      <c r="J30" s="1">
        <f t="shared" si="1"/>
        <v>6</v>
      </c>
      <c r="K30" s="1">
        <f t="shared" si="1"/>
        <v>7</v>
      </c>
      <c r="L30" s="1">
        <f t="shared" si="1"/>
        <v>8</v>
      </c>
      <c r="M30" s="1">
        <f t="shared" si="1"/>
        <v>9</v>
      </c>
    </row>
    <row r="31" spans="2:13" x14ac:dyDescent="0.35">
      <c r="B31">
        <v>-6</v>
      </c>
      <c r="C31" s="1">
        <f t="shared" si="0"/>
        <v>0</v>
      </c>
      <c r="D31" s="1">
        <f t="shared" si="1"/>
        <v>0.5</v>
      </c>
      <c r="E31" s="1">
        <f t="shared" si="1"/>
        <v>1.5</v>
      </c>
      <c r="F31" s="1">
        <f t="shared" si="1"/>
        <v>2.5</v>
      </c>
      <c r="G31" s="1">
        <f t="shared" si="1"/>
        <v>3.5</v>
      </c>
      <c r="H31" s="1">
        <f t="shared" si="1"/>
        <v>4.5</v>
      </c>
      <c r="I31" s="1">
        <f t="shared" si="1"/>
        <v>5.5</v>
      </c>
      <c r="J31" s="1">
        <f t="shared" si="1"/>
        <v>6.5</v>
      </c>
      <c r="K31" s="1">
        <f t="shared" si="1"/>
        <v>7.5</v>
      </c>
      <c r="L31" s="1">
        <f t="shared" si="1"/>
        <v>8.5</v>
      </c>
      <c r="M31" s="1">
        <f t="shared" si="1"/>
        <v>9.5</v>
      </c>
    </row>
    <row r="32" spans="2:13" x14ac:dyDescent="0.35">
      <c r="B32">
        <v>-7</v>
      </c>
      <c r="C32" s="1">
        <f t="shared" si="0"/>
        <v>0</v>
      </c>
      <c r="D32" s="1">
        <f t="shared" si="1"/>
        <v>0.5</v>
      </c>
      <c r="E32" s="1">
        <f t="shared" si="1"/>
        <v>1.5</v>
      </c>
      <c r="F32" s="1">
        <f t="shared" si="1"/>
        <v>2.5</v>
      </c>
      <c r="G32" s="1">
        <f t="shared" si="1"/>
        <v>3.5</v>
      </c>
      <c r="H32" s="1">
        <f t="shared" si="1"/>
        <v>4.5</v>
      </c>
      <c r="I32" s="1">
        <f t="shared" si="1"/>
        <v>5.5</v>
      </c>
      <c r="J32" s="1">
        <f t="shared" si="1"/>
        <v>6.5</v>
      </c>
      <c r="K32" s="1">
        <f t="shared" si="1"/>
        <v>7.5</v>
      </c>
      <c r="L32" s="1">
        <f t="shared" si="1"/>
        <v>8.5</v>
      </c>
      <c r="M32" s="1">
        <f t="shared" si="1"/>
        <v>9.5</v>
      </c>
    </row>
    <row r="33" spans="2:13" x14ac:dyDescent="0.35">
      <c r="B33">
        <v>-8</v>
      </c>
      <c r="C33" s="1">
        <f t="shared" si="0"/>
        <v>0</v>
      </c>
      <c r="D33" s="1">
        <f t="shared" si="1"/>
        <v>1</v>
      </c>
      <c r="E33" s="1">
        <f t="shared" si="1"/>
        <v>2</v>
      </c>
      <c r="F33" s="1">
        <f t="shared" si="1"/>
        <v>3</v>
      </c>
      <c r="G33" s="1">
        <f t="shared" si="1"/>
        <v>4</v>
      </c>
      <c r="H33" s="1">
        <f t="shared" si="1"/>
        <v>5</v>
      </c>
      <c r="I33" s="1">
        <f t="shared" si="1"/>
        <v>6</v>
      </c>
      <c r="J33" s="1">
        <f t="shared" si="1"/>
        <v>7</v>
      </c>
      <c r="K33" s="1">
        <f t="shared" si="1"/>
        <v>8</v>
      </c>
      <c r="L33" s="1">
        <f t="shared" si="1"/>
        <v>9</v>
      </c>
      <c r="M33" s="1">
        <f t="shared" si="1"/>
        <v>10</v>
      </c>
    </row>
    <row r="34" spans="2:13" x14ac:dyDescent="0.35">
      <c r="B34">
        <v>-9</v>
      </c>
      <c r="C34" s="1">
        <f t="shared" si="0"/>
        <v>0</v>
      </c>
      <c r="D34" s="1">
        <f t="shared" si="1"/>
        <v>1</v>
      </c>
      <c r="E34" s="1">
        <f t="shared" si="1"/>
        <v>2</v>
      </c>
      <c r="F34" s="1">
        <f t="shared" si="1"/>
        <v>3</v>
      </c>
      <c r="G34" s="1">
        <f t="shared" si="1"/>
        <v>4</v>
      </c>
      <c r="H34" s="1">
        <f t="shared" si="1"/>
        <v>5</v>
      </c>
      <c r="I34" s="1">
        <f t="shared" si="1"/>
        <v>6</v>
      </c>
      <c r="J34" s="1">
        <f t="shared" si="1"/>
        <v>7</v>
      </c>
      <c r="K34" s="1">
        <f t="shared" si="1"/>
        <v>8</v>
      </c>
      <c r="L34" s="1">
        <f t="shared" si="1"/>
        <v>9</v>
      </c>
      <c r="M34" s="1">
        <f t="shared" si="1"/>
        <v>10</v>
      </c>
    </row>
    <row r="35" spans="2:13" x14ac:dyDescent="0.35">
      <c r="B35">
        <v>-10</v>
      </c>
      <c r="C35" s="1">
        <f t="shared" si="0"/>
        <v>0.5</v>
      </c>
      <c r="D35" s="1">
        <f t="shared" si="1"/>
        <v>1.5</v>
      </c>
      <c r="E35" s="1">
        <f t="shared" si="1"/>
        <v>2.5</v>
      </c>
      <c r="F35" s="1">
        <f t="shared" si="1"/>
        <v>3.5</v>
      </c>
      <c r="G35" s="1">
        <f t="shared" si="1"/>
        <v>4.5</v>
      </c>
      <c r="H35" s="1">
        <f t="shared" si="1"/>
        <v>5.5</v>
      </c>
      <c r="I35" s="1">
        <f t="shared" si="1"/>
        <v>6.5</v>
      </c>
      <c r="J35" s="1">
        <f t="shared" si="1"/>
        <v>7.5</v>
      </c>
      <c r="K35" s="1">
        <f t="shared" si="1"/>
        <v>8.5</v>
      </c>
      <c r="L35" s="1">
        <f t="shared" si="1"/>
        <v>9.5</v>
      </c>
      <c r="M35" s="1">
        <f t="shared" si="1"/>
        <v>10.5</v>
      </c>
    </row>
    <row r="36" spans="2:13" x14ac:dyDescent="0.35">
      <c r="B36">
        <v>-11</v>
      </c>
      <c r="C36" s="1">
        <f t="shared" si="0"/>
        <v>0.5</v>
      </c>
      <c r="D36" s="1">
        <f t="shared" si="1"/>
        <v>1.5</v>
      </c>
      <c r="E36" s="1">
        <f t="shared" si="1"/>
        <v>2.5</v>
      </c>
      <c r="F36" s="1">
        <f t="shared" si="1"/>
        <v>3.5</v>
      </c>
      <c r="G36" s="1">
        <f t="shared" si="1"/>
        <v>4.5</v>
      </c>
      <c r="H36" s="1">
        <f t="shared" si="1"/>
        <v>5.5</v>
      </c>
      <c r="I36" s="1">
        <f t="shared" si="1"/>
        <v>6.5</v>
      </c>
      <c r="J36" s="1">
        <f t="shared" si="1"/>
        <v>7.5</v>
      </c>
      <c r="K36" s="1">
        <f t="shared" si="1"/>
        <v>8.5</v>
      </c>
      <c r="L36" s="1">
        <f t="shared" si="1"/>
        <v>9.5</v>
      </c>
      <c r="M36" s="1">
        <f t="shared" si="1"/>
        <v>10.5</v>
      </c>
    </row>
    <row r="37" spans="2:13" x14ac:dyDescent="0.35">
      <c r="B37">
        <v>-12</v>
      </c>
      <c r="C37" s="1">
        <f t="shared" si="0"/>
        <v>1</v>
      </c>
      <c r="D37" s="1">
        <f t="shared" si="1"/>
        <v>2</v>
      </c>
      <c r="E37" s="1">
        <f t="shared" si="1"/>
        <v>3</v>
      </c>
      <c r="F37" s="1">
        <f t="shared" si="1"/>
        <v>4</v>
      </c>
      <c r="G37" s="1">
        <f t="shared" si="1"/>
        <v>5</v>
      </c>
      <c r="H37" s="1">
        <f t="shared" si="1"/>
        <v>6</v>
      </c>
      <c r="I37" s="1">
        <f t="shared" si="1"/>
        <v>7</v>
      </c>
      <c r="J37" s="1">
        <f t="shared" si="1"/>
        <v>8</v>
      </c>
      <c r="K37" s="1">
        <f t="shared" si="1"/>
        <v>9</v>
      </c>
      <c r="L37" s="1">
        <f t="shared" si="1"/>
        <v>10</v>
      </c>
      <c r="M37" s="1">
        <f t="shared" si="1"/>
        <v>11</v>
      </c>
    </row>
    <row r="38" spans="2:13" x14ac:dyDescent="0.35">
      <c r="B38">
        <v>-13</v>
      </c>
      <c r="C38" s="1">
        <f t="shared" si="0"/>
        <v>1</v>
      </c>
      <c r="D38" s="1">
        <f t="shared" si="1"/>
        <v>2</v>
      </c>
      <c r="E38" s="1">
        <f t="shared" si="1"/>
        <v>3</v>
      </c>
      <c r="F38" s="1">
        <f t="shared" si="1"/>
        <v>4</v>
      </c>
      <c r="G38" s="1">
        <f t="shared" si="1"/>
        <v>5</v>
      </c>
      <c r="H38" s="1">
        <f t="shared" si="1"/>
        <v>6</v>
      </c>
      <c r="I38" s="1">
        <f t="shared" si="1"/>
        <v>7</v>
      </c>
      <c r="J38" s="1">
        <f t="shared" si="1"/>
        <v>8</v>
      </c>
      <c r="K38" s="1">
        <f t="shared" si="1"/>
        <v>9</v>
      </c>
      <c r="L38" s="1">
        <f t="shared" si="1"/>
        <v>10</v>
      </c>
      <c r="M38" s="1">
        <f t="shared" si="1"/>
        <v>11</v>
      </c>
    </row>
    <row r="39" spans="2:13" x14ac:dyDescent="0.35">
      <c r="B39">
        <v>-14</v>
      </c>
      <c r="C39" s="1">
        <f t="shared" si="0"/>
        <v>1.5</v>
      </c>
      <c r="D39" s="1">
        <f t="shared" si="1"/>
        <v>2.5</v>
      </c>
      <c r="E39" s="1">
        <f t="shared" si="1"/>
        <v>3.5</v>
      </c>
      <c r="F39" s="1">
        <f t="shared" si="1"/>
        <v>4.5</v>
      </c>
      <c r="G39" s="1">
        <f t="shared" si="1"/>
        <v>5.5</v>
      </c>
      <c r="H39" s="1">
        <f t="shared" si="1"/>
        <v>6.5</v>
      </c>
      <c r="I39" s="1">
        <f t="shared" si="1"/>
        <v>7.5</v>
      </c>
      <c r="J39" s="1">
        <f t="shared" si="1"/>
        <v>8.5</v>
      </c>
      <c r="K39" s="1">
        <f t="shared" si="1"/>
        <v>9.5</v>
      </c>
      <c r="L39" s="1">
        <f t="shared" si="1"/>
        <v>10.5</v>
      </c>
      <c r="M39" s="1">
        <f t="shared" si="1"/>
        <v>11.5</v>
      </c>
    </row>
    <row r="40" spans="2:13" x14ac:dyDescent="0.35">
      <c r="B40">
        <v>-15</v>
      </c>
      <c r="C40" s="1">
        <f t="shared" si="0"/>
        <v>1.5</v>
      </c>
      <c r="D40" s="1">
        <f t="shared" si="1"/>
        <v>2.5</v>
      </c>
      <c r="E40" s="1">
        <f t="shared" si="1"/>
        <v>3.5</v>
      </c>
      <c r="F40" s="1">
        <f t="shared" si="1"/>
        <v>4.5</v>
      </c>
      <c r="G40" s="1">
        <f t="shared" si="1"/>
        <v>5.5</v>
      </c>
      <c r="H40" s="1">
        <f t="shared" si="1"/>
        <v>6.5</v>
      </c>
      <c r="I40" s="1">
        <f t="shared" si="1"/>
        <v>7.5</v>
      </c>
      <c r="J40" s="1">
        <f t="shared" si="1"/>
        <v>8.5</v>
      </c>
      <c r="K40" s="1">
        <f t="shared" si="1"/>
        <v>9.5</v>
      </c>
      <c r="L40" s="1">
        <f t="shared" si="1"/>
        <v>10.5</v>
      </c>
      <c r="M40" s="1">
        <f t="shared" si="1"/>
        <v>11.5</v>
      </c>
    </row>
    <row r="41" spans="2:13" x14ac:dyDescent="0.35">
      <c r="B41">
        <v>-16</v>
      </c>
      <c r="C41" s="1">
        <f t="shared" si="0"/>
        <v>2</v>
      </c>
      <c r="D41" s="1">
        <f t="shared" ref="D41:M50" si="2">IF((($C$2-$B41)*($C$1-1)+$C$2-$B41+D$4*2-2)/2&gt;12,12,IF(OR((($C$2-$B41)*($C$1-1)+$C$2-$B41+D$4*2-2)&lt;0,$B41&gt;$C$2),0,ROUNDDOWN(($C$2-$B41)*($C$1-1)+$C$2-$B41+D$4*2-2,0)/2))</f>
        <v>3</v>
      </c>
      <c r="E41" s="1">
        <f t="shared" si="2"/>
        <v>4</v>
      </c>
      <c r="F41" s="1">
        <f t="shared" si="2"/>
        <v>5</v>
      </c>
      <c r="G41" s="1">
        <f t="shared" si="2"/>
        <v>6</v>
      </c>
      <c r="H41" s="1">
        <f t="shared" si="2"/>
        <v>7</v>
      </c>
      <c r="I41" s="1">
        <f t="shared" si="2"/>
        <v>8</v>
      </c>
      <c r="J41" s="1">
        <f t="shared" si="2"/>
        <v>9</v>
      </c>
      <c r="K41" s="1">
        <f t="shared" si="2"/>
        <v>10</v>
      </c>
      <c r="L41" s="1">
        <f t="shared" si="2"/>
        <v>11</v>
      </c>
      <c r="M41" s="1">
        <f t="shared" si="2"/>
        <v>12</v>
      </c>
    </row>
    <row r="42" spans="2:13" x14ac:dyDescent="0.35">
      <c r="B42">
        <v>-17</v>
      </c>
      <c r="C42" s="1">
        <f t="shared" si="0"/>
        <v>2</v>
      </c>
      <c r="D42" s="1">
        <f t="shared" si="2"/>
        <v>3</v>
      </c>
      <c r="E42" s="1">
        <f t="shared" si="2"/>
        <v>4</v>
      </c>
      <c r="F42" s="1">
        <f t="shared" si="2"/>
        <v>5</v>
      </c>
      <c r="G42" s="1">
        <f t="shared" si="2"/>
        <v>6</v>
      </c>
      <c r="H42" s="1">
        <f t="shared" si="2"/>
        <v>7</v>
      </c>
      <c r="I42" s="1">
        <f t="shared" si="2"/>
        <v>8</v>
      </c>
      <c r="J42" s="1">
        <f t="shared" si="2"/>
        <v>9</v>
      </c>
      <c r="K42" s="1">
        <f t="shared" si="2"/>
        <v>10</v>
      </c>
      <c r="L42" s="1">
        <f t="shared" si="2"/>
        <v>11</v>
      </c>
      <c r="M42" s="1">
        <f t="shared" si="2"/>
        <v>12</v>
      </c>
    </row>
    <row r="43" spans="2:13" x14ac:dyDescent="0.35">
      <c r="B43">
        <v>-18</v>
      </c>
      <c r="C43" s="1">
        <f t="shared" si="0"/>
        <v>2.5</v>
      </c>
      <c r="D43" s="1">
        <f t="shared" si="2"/>
        <v>3.5</v>
      </c>
      <c r="E43" s="1">
        <f t="shared" si="2"/>
        <v>4.5</v>
      </c>
      <c r="F43" s="1">
        <f t="shared" si="2"/>
        <v>5.5</v>
      </c>
      <c r="G43" s="1">
        <f t="shared" si="2"/>
        <v>6.5</v>
      </c>
      <c r="H43" s="1">
        <f t="shared" si="2"/>
        <v>7.5</v>
      </c>
      <c r="I43" s="1">
        <f t="shared" si="2"/>
        <v>8.5</v>
      </c>
      <c r="J43" s="1">
        <f t="shared" si="2"/>
        <v>9.5</v>
      </c>
      <c r="K43" s="1">
        <f t="shared" si="2"/>
        <v>10.5</v>
      </c>
      <c r="L43" s="1">
        <f t="shared" si="2"/>
        <v>11.5</v>
      </c>
      <c r="M43" s="1">
        <f t="shared" si="2"/>
        <v>12</v>
      </c>
    </row>
    <row r="44" spans="2:13" x14ac:dyDescent="0.35">
      <c r="B44">
        <v>-19</v>
      </c>
      <c r="C44" s="1">
        <f t="shared" si="0"/>
        <v>2.5</v>
      </c>
      <c r="D44" s="1">
        <f t="shared" si="2"/>
        <v>3.5</v>
      </c>
      <c r="E44" s="1">
        <f t="shared" si="2"/>
        <v>4.5</v>
      </c>
      <c r="F44" s="1">
        <f t="shared" si="2"/>
        <v>5.5</v>
      </c>
      <c r="G44" s="1">
        <f t="shared" si="2"/>
        <v>6.5</v>
      </c>
      <c r="H44" s="1">
        <f t="shared" si="2"/>
        <v>7.5</v>
      </c>
      <c r="I44" s="1">
        <f t="shared" si="2"/>
        <v>8.5</v>
      </c>
      <c r="J44" s="1">
        <f t="shared" si="2"/>
        <v>9.5</v>
      </c>
      <c r="K44" s="1">
        <f t="shared" si="2"/>
        <v>10.5</v>
      </c>
      <c r="L44" s="1">
        <f t="shared" si="2"/>
        <v>11.5</v>
      </c>
      <c r="M44" s="1">
        <f t="shared" si="2"/>
        <v>12</v>
      </c>
    </row>
    <row r="45" spans="2:13" x14ac:dyDescent="0.35">
      <c r="B45">
        <v>-20</v>
      </c>
      <c r="C45" s="1">
        <f t="shared" si="0"/>
        <v>3</v>
      </c>
      <c r="D45" s="1">
        <f t="shared" si="2"/>
        <v>4</v>
      </c>
      <c r="E45" s="1">
        <f t="shared" si="2"/>
        <v>5</v>
      </c>
      <c r="F45" s="1">
        <f t="shared" si="2"/>
        <v>6</v>
      </c>
      <c r="G45" s="1">
        <f t="shared" si="2"/>
        <v>7</v>
      </c>
      <c r="H45" s="1">
        <f t="shared" si="2"/>
        <v>8</v>
      </c>
      <c r="I45" s="1">
        <f t="shared" si="2"/>
        <v>9</v>
      </c>
      <c r="J45" s="1">
        <f t="shared" si="2"/>
        <v>10</v>
      </c>
      <c r="K45" s="1">
        <f t="shared" si="2"/>
        <v>11</v>
      </c>
      <c r="L45" s="1">
        <f t="shared" si="2"/>
        <v>12</v>
      </c>
      <c r="M45" s="1">
        <f t="shared" si="2"/>
        <v>12</v>
      </c>
    </row>
    <row r="46" spans="2:13" x14ac:dyDescent="0.35">
      <c r="B46">
        <v>-21</v>
      </c>
      <c r="C46" s="1">
        <f t="shared" si="0"/>
        <v>3</v>
      </c>
      <c r="D46" s="1">
        <f t="shared" si="2"/>
        <v>4</v>
      </c>
      <c r="E46" s="1">
        <f t="shared" si="2"/>
        <v>5</v>
      </c>
      <c r="F46" s="1">
        <f t="shared" si="2"/>
        <v>6</v>
      </c>
      <c r="G46" s="1">
        <f t="shared" si="2"/>
        <v>7</v>
      </c>
      <c r="H46" s="1">
        <f t="shared" si="2"/>
        <v>8</v>
      </c>
      <c r="I46" s="1">
        <f t="shared" si="2"/>
        <v>9</v>
      </c>
      <c r="J46" s="1">
        <f t="shared" si="2"/>
        <v>10</v>
      </c>
      <c r="K46" s="1">
        <f t="shared" si="2"/>
        <v>11</v>
      </c>
      <c r="L46" s="1">
        <f t="shared" si="2"/>
        <v>12</v>
      </c>
      <c r="M46" s="1">
        <f t="shared" si="2"/>
        <v>12</v>
      </c>
    </row>
    <row r="47" spans="2:13" x14ac:dyDescent="0.35">
      <c r="B47">
        <v>-22</v>
      </c>
      <c r="C47" s="1">
        <f t="shared" si="0"/>
        <v>3.5</v>
      </c>
      <c r="D47" s="1">
        <f t="shared" si="2"/>
        <v>4.5</v>
      </c>
      <c r="E47" s="1">
        <f t="shared" si="2"/>
        <v>5.5</v>
      </c>
      <c r="F47" s="1">
        <f t="shared" si="2"/>
        <v>6.5</v>
      </c>
      <c r="G47" s="1">
        <f t="shared" si="2"/>
        <v>7.5</v>
      </c>
      <c r="H47" s="1">
        <f t="shared" si="2"/>
        <v>8.5</v>
      </c>
      <c r="I47" s="1">
        <f t="shared" si="2"/>
        <v>9.5</v>
      </c>
      <c r="J47" s="1">
        <f t="shared" si="2"/>
        <v>10.5</v>
      </c>
      <c r="K47" s="1">
        <f t="shared" si="2"/>
        <v>11.5</v>
      </c>
      <c r="L47" s="1">
        <f t="shared" si="2"/>
        <v>12</v>
      </c>
      <c r="M47" s="1">
        <f t="shared" si="2"/>
        <v>12</v>
      </c>
    </row>
    <row r="48" spans="2:13" x14ac:dyDescent="0.35">
      <c r="B48">
        <v>-23</v>
      </c>
      <c r="C48" s="1">
        <f t="shared" si="0"/>
        <v>3.5</v>
      </c>
      <c r="D48" s="1">
        <f t="shared" si="2"/>
        <v>4.5</v>
      </c>
      <c r="E48" s="1">
        <f t="shared" si="2"/>
        <v>5.5</v>
      </c>
      <c r="F48" s="1">
        <f t="shared" si="2"/>
        <v>6.5</v>
      </c>
      <c r="G48" s="1">
        <f t="shared" si="2"/>
        <v>7.5</v>
      </c>
      <c r="H48" s="1">
        <f t="shared" si="2"/>
        <v>8.5</v>
      </c>
      <c r="I48" s="1">
        <f t="shared" si="2"/>
        <v>9.5</v>
      </c>
      <c r="J48" s="1">
        <f t="shared" si="2"/>
        <v>10.5</v>
      </c>
      <c r="K48" s="1">
        <f t="shared" si="2"/>
        <v>11.5</v>
      </c>
      <c r="L48" s="1">
        <f t="shared" si="2"/>
        <v>12</v>
      </c>
      <c r="M48" s="1">
        <f t="shared" si="2"/>
        <v>12</v>
      </c>
    </row>
    <row r="49" spans="2:13" x14ac:dyDescent="0.35">
      <c r="B49">
        <v>-24</v>
      </c>
      <c r="C49" s="1">
        <f t="shared" si="0"/>
        <v>4</v>
      </c>
      <c r="D49" s="1">
        <f t="shared" si="2"/>
        <v>5</v>
      </c>
      <c r="E49" s="1">
        <f t="shared" si="2"/>
        <v>6</v>
      </c>
      <c r="F49" s="1">
        <f t="shared" si="2"/>
        <v>7</v>
      </c>
      <c r="G49" s="1">
        <f t="shared" si="2"/>
        <v>8</v>
      </c>
      <c r="H49" s="1">
        <f t="shared" si="2"/>
        <v>9</v>
      </c>
      <c r="I49" s="1">
        <f t="shared" si="2"/>
        <v>10</v>
      </c>
      <c r="J49" s="1">
        <f t="shared" si="2"/>
        <v>11</v>
      </c>
      <c r="K49" s="1">
        <f t="shared" si="2"/>
        <v>12</v>
      </c>
      <c r="L49" s="1">
        <f t="shared" si="2"/>
        <v>12</v>
      </c>
      <c r="M49" s="1">
        <f t="shared" si="2"/>
        <v>12</v>
      </c>
    </row>
    <row r="50" spans="2:13" x14ac:dyDescent="0.35">
      <c r="B50">
        <v>-25</v>
      </c>
      <c r="C50" s="1">
        <f t="shared" si="0"/>
        <v>4</v>
      </c>
      <c r="D50" s="1">
        <f t="shared" si="2"/>
        <v>5</v>
      </c>
      <c r="E50" s="1">
        <f t="shared" si="2"/>
        <v>6</v>
      </c>
      <c r="F50" s="1">
        <f t="shared" si="2"/>
        <v>7</v>
      </c>
      <c r="G50" s="1">
        <f t="shared" si="2"/>
        <v>8</v>
      </c>
      <c r="H50" s="1">
        <f t="shared" si="2"/>
        <v>9</v>
      </c>
      <c r="I50" s="1">
        <f t="shared" si="2"/>
        <v>10</v>
      </c>
      <c r="J50" s="1">
        <f t="shared" si="2"/>
        <v>11</v>
      </c>
      <c r="K50" s="1">
        <f t="shared" si="2"/>
        <v>12</v>
      </c>
      <c r="L50" s="1">
        <f t="shared" si="2"/>
        <v>12</v>
      </c>
      <c r="M50" s="1">
        <f t="shared" si="2"/>
        <v>12</v>
      </c>
    </row>
  </sheetData>
  <mergeCells count="1">
    <mergeCell ref="C3:M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B5FD-B445-4B3D-9C53-86CBCF6A0649}">
  <dimension ref="B1:M50"/>
  <sheetViews>
    <sheetView tabSelected="1" zoomScale="85" zoomScaleNormal="85" workbookViewId="0">
      <selection activeCell="O2" sqref="O2"/>
    </sheetView>
  </sheetViews>
  <sheetFormatPr defaultRowHeight="14.5" x14ac:dyDescent="0.35"/>
  <cols>
    <col min="2" max="2" width="12" bestFit="1" customWidth="1"/>
    <col min="3" max="3" width="3.90625" bestFit="1" customWidth="1"/>
    <col min="4" max="13" width="2.81640625" bestFit="1" customWidth="1"/>
  </cols>
  <sheetData>
    <row r="1" spans="2:13" x14ac:dyDescent="0.35">
      <c r="B1" s="4" t="s">
        <v>3</v>
      </c>
      <c r="C1" s="2">
        <v>0.5</v>
      </c>
    </row>
    <row r="2" spans="2:13" x14ac:dyDescent="0.35">
      <c r="B2" s="4" t="s">
        <v>4</v>
      </c>
      <c r="C2" s="3">
        <v>16</v>
      </c>
    </row>
    <row r="3" spans="2:13" x14ac:dyDescent="0.35">
      <c r="B3" s="5"/>
      <c r="C3" s="9" t="s">
        <v>16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35">
      <c r="B4" t="s">
        <v>12</v>
      </c>
      <c r="C4" s="6" t="s">
        <v>21</v>
      </c>
      <c r="D4" s="6" t="s">
        <v>11</v>
      </c>
      <c r="E4" s="6" t="s">
        <v>20</v>
      </c>
      <c r="F4" s="6" t="s">
        <v>10</v>
      </c>
      <c r="G4" s="6" t="s">
        <v>19</v>
      </c>
      <c r="H4" s="6" t="s">
        <v>9</v>
      </c>
      <c r="I4" s="6" t="s">
        <v>18</v>
      </c>
      <c r="J4" s="6" t="s">
        <v>0</v>
      </c>
      <c r="K4" s="6" t="s">
        <v>6</v>
      </c>
      <c r="L4" s="6" t="s">
        <v>1</v>
      </c>
      <c r="M4" s="6" t="s">
        <v>5</v>
      </c>
    </row>
    <row r="5" spans="2:13" x14ac:dyDescent="0.35">
      <c r="B5">
        <v>20</v>
      </c>
      <c r="C5" s="1">
        <f t="shared" ref="C5:M50" si="0">IF((($C$2-$B5)*($C$1-1)+$C$2-$B5+C$4*2-2)&gt;20,20,IF(OR((($C$2-$B5)*($C$1-1)+$C$2-$B5+C$4*2-2)&lt;0,$B5&gt;$C$2),0,ROUNDDOWN(($C$2-$B5)*($C$1-1)+$C$2-$B5+C$4*2-2,0)))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</row>
    <row r="6" spans="2:13" x14ac:dyDescent="0.35">
      <c r="B6">
        <v>19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</row>
    <row r="7" spans="2:13" x14ac:dyDescent="0.35">
      <c r="B7">
        <v>18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</row>
    <row r="8" spans="2:13" x14ac:dyDescent="0.35">
      <c r="B8">
        <v>17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2:13" x14ac:dyDescent="0.35">
      <c r="B9">
        <v>16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2</v>
      </c>
      <c r="K9" s="1">
        <f t="shared" si="0"/>
        <v>4</v>
      </c>
      <c r="L9" s="1">
        <f t="shared" si="0"/>
        <v>6</v>
      </c>
      <c r="M9" s="1">
        <f t="shared" si="0"/>
        <v>8</v>
      </c>
    </row>
    <row r="10" spans="2:13" x14ac:dyDescent="0.35">
      <c r="B10">
        <v>15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2</v>
      </c>
      <c r="K10" s="1">
        <f t="shared" si="0"/>
        <v>4</v>
      </c>
      <c r="L10" s="1">
        <f t="shared" si="0"/>
        <v>6</v>
      </c>
      <c r="M10" s="1">
        <f t="shared" si="0"/>
        <v>8</v>
      </c>
    </row>
    <row r="11" spans="2:13" x14ac:dyDescent="0.35">
      <c r="B11">
        <v>14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1</v>
      </c>
      <c r="J11" s="1">
        <f t="shared" si="0"/>
        <v>3</v>
      </c>
      <c r="K11" s="1">
        <f t="shared" si="0"/>
        <v>5</v>
      </c>
      <c r="L11" s="1">
        <f t="shared" si="0"/>
        <v>7</v>
      </c>
      <c r="M11" s="1">
        <f t="shared" si="0"/>
        <v>9</v>
      </c>
    </row>
    <row r="12" spans="2:13" x14ac:dyDescent="0.35">
      <c r="B12">
        <v>13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1</v>
      </c>
      <c r="J12" s="1">
        <f t="shared" si="0"/>
        <v>3</v>
      </c>
      <c r="K12" s="1">
        <f t="shared" si="0"/>
        <v>5</v>
      </c>
      <c r="L12" s="1">
        <f t="shared" si="0"/>
        <v>7</v>
      </c>
      <c r="M12" s="1">
        <f t="shared" si="0"/>
        <v>9</v>
      </c>
    </row>
    <row r="13" spans="2:13" x14ac:dyDescent="0.35">
      <c r="B13">
        <v>12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2</v>
      </c>
      <c r="J13" s="1">
        <f t="shared" si="0"/>
        <v>4</v>
      </c>
      <c r="K13" s="1">
        <f t="shared" si="0"/>
        <v>6</v>
      </c>
      <c r="L13" s="1">
        <f t="shared" si="0"/>
        <v>8</v>
      </c>
      <c r="M13" s="1">
        <f t="shared" si="0"/>
        <v>10</v>
      </c>
    </row>
    <row r="14" spans="2:13" x14ac:dyDescent="0.35">
      <c r="B14">
        <v>11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2</v>
      </c>
      <c r="J14" s="1">
        <f t="shared" si="0"/>
        <v>4</v>
      </c>
      <c r="K14" s="1">
        <f t="shared" si="0"/>
        <v>6</v>
      </c>
      <c r="L14" s="1">
        <f t="shared" si="0"/>
        <v>8</v>
      </c>
      <c r="M14" s="1">
        <f t="shared" si="0"/>
        <v>10</v>
      </c>
    </row>
    <row r="15" spans="2:13" x14ac:dyDescent="0.35">
      <c r="B15">
        <v>10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1</v>
      </c>
      <c r="I15" s="1">
        <f t="shared" si="0"/>
        <v>3</v>
      </c>
      <c r="J15" s="1">
        <f t="shared" si="0"/>
        <v>5</v>
      </c>
      <c r="K15" s="1">
        <f t="shared" si="0"/>
        <v>7</v>
      </c>
      <c r="L15" s="1">
        <f t="shared" si="0"/>
        <v>9</v>
      </c>
      <c r="M15" s="1">
        <f t="shared" si="0"/>
        <v>11</v>
      </c>
    </row>
    <row r="16" spans="2:13" x14ac:dyDescent="0.35">
      <c r="B16">
        <v>9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1</v>
      </c>
      <c r="I16" s="1">
        <f t="shared" si="0"/>
        <v>3</v>
      </c>
      <c r="J16" s="1">
        <f t="shared" si="0"/>
        <v>5</v>
      </c>
      <c r="K16" s="1">
        <f t="shared" si="0"/>
        <v>7</v>
      </c>
      <c r="L16" s="1">
        <f t="shared" si="0"/>
        <v>9</v>
      </c>
      <c r="M16" s="1">
        <f t="shared" si="0"/>
        <v>11</v>
      </c>
    </row>
    <row r="17" spans="2:13" x14ac:dyDescent="0.35">
      <c r="B17">
        <v>8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2</v>
      </c>
      <c r="I17" s="1">
        <f t="shared" si="0"/>
        <v>4</v>
      </c>
      <c r="J17" s="1">
        <f t="shared" si="0"/>
        <v>6</v>
      </c>
      <c r="K17" s="1">
        <f t="shared" si="0"/>
        <v>8</v>
      </c>
      <c r="L17" s="1">
        <f t="shared" si="0"/>
        <v>10</v>
      </c>
      <c r="M17" s="1">
        <f t="shared" si="0"/>
        <v>12</v>
      </c>
    </row>
    <row r="18" spans="2:13" x14ac:dyDescent="0.35">
      <c r="B18">
        <v>7</v>
      </c>
      <c r="C18" s="1">
        <f t="shared" si="0"/>
        <v>0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2</v>
      </c>
      <c r="I18" s="1">
        <f t="shared" si="0"/>
        <v>4</v>
      </c>
      <c r="J18" s="1">
        <f t="shared" si="0"/>
        <v>6</v>
      </c>
      <c r="K18" s="1">
        <f t="shared" si="0"/>
        <v>8</v>
      </c>
      <c r="L18" s="1">
        <f t="shared" si="0"/>
        <v>10</v>
      </c>
      <c r="M18" s="1">
        <f t="shared" si="0"/>
        <v>12</v>
      </c>
    </row>
    <row r="19" spans="2:13" x14ac:dyDescent="0.35">
      <c r="B19">
        <v>6</v>
      </c>
      <c r="C19" s="1">
        <f t="shared" si="0"/>
        <v>0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1">
        <f t="shared" si="0"/>
        <v>1</v>
      </c>
      <c r="H19" s="1">
        <f t="shared" si="0"/>
        <v>3</v>
      </c>
      <c r="I19" s="1">
        <f t="shared" si="0"/>
        <v>5</v>
      </c>
      <c r="J19" s="1">
        <f t="shared" si="0"/>
        <v>7</v>
      </c>
      <c r="K19" s="1">
        <f t="shared" si="0"/>
        <v>9</v>
      </c>
      <c r="L19" s="1">
        <f t="shared" si="0"/>
        <v>11</v>
      </c>
      <c r="M19" s="1">
        <f t="shared" si="0"/>
        <v>13</v>
      </c>
    </row>
    <row r="20" spans="2:13" x14ac:dyDescent="0.35">
      <c r="B20">
        <v>5</v>
      </c>
      <c r="C20" s="1">
        <f t="shared" si="0"/>
        <v>0</v>
      </c>
      <c r="D20" s="1">
        <f t="shared" si="0"/>
        <v>0</v>
      </c>
      <c r="E20" s="1">
        <f t="shared" si="0"/>
        <v>0</v>
      </c>
      <c r="F20" s="1">
        <f t="shared" si="0"/>
        <v>0</v>
      </c>
      <c r="G20" s="1">
        <f t="shared" si="0"/>
        <v>1</v>
      </c>
      <c r="H20" s="1">
        <f t="shared" si="0"/>
        <v>3</v>
      </c>
      <c r="I20" s="1">
        <f t="shared" si="0"/>
        <v>5</v>
      </c>
      <c r="J20" s="1">
        <f t="shared" si="0"/>
        <v>7</v>
      </c>
      <c r="K20" s="1">
        <f t="shared" si="0"/>
        <v>9</v>
      </c>
      <c r="L20" s="1">
        <f t="shared" si="0"/>
        <v>11</v>
      </c>
      <c r="M20" s="1">
        <f t="shared" si="0"/>
        <v>13</v>
      </c>
    </row>
    <row r="21" spans="2:13" x14ac:dyDescent="0.35">
      <c r="B21">
        <v>4</v>
      </c>
      <c r="C21" s="1">
        <f t="shared" si="0"/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2</v>
      </c>
      <c r="H21" s="1">
        <f t="shared" si="0"/>
        <v>4</v>
      </c>
      <c r="I21" s="1">
        <f t="shared" si="0"/>
        <v>6</v>
      </c>
      <c r="J21" s="1">
        <f t="shared" si="0"/>
        <v>8</v>
      </c>
      <c r="K21" s="1">
        <f t="shared" si="0"/>
        <v>10</v>
      </c>
      <c r="L21" s="1">
        <f t="shared" si="0"/>
        <v>12</v>
      </c>
      <c r="M21" s="1">
        <f t="shared" si="0"/>
        <v>14</v>
      </c>
    </row>
    <row r="22" spans="2:13" x14ac:dyDescent="0.35">
      <c r="B22">
        <v>3</v>
      </c>
      <c r="C22" s="1">
        <f t="shared" si="0"/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1">
        <f t="shared" si="0"/>
        <v>2</v>
      </c>
      <c r="H22" s="1">
        <f t="shared" si="0"/>
        <v>4</v>
      </c>
      <c r="I22" s="1">
        <f t="shared" si="0"/>
        <v>6</v>
      </c>
      <c r="J22" s="1">
        <f t="shared" si="0"/>
        <v>8</v>
      </c>
      <c r="K22" s="1">
        <f t="shared" si="0"/>
        <v>10</v>
      </c>
      <c r="L22" s="1">
        <f t="shared" si="0"/>
        <v>12</v>
      </c>
      <c r="M22" s="1">
        <f t="shared" si="0"/>
        <v>14</v>
      </c>
    </row>
    <row r="23" spans="2:13" x14ac:dyDescent="0.35">
      <c r="B23">
        <v>2</v>
      </c>
      <c r="C23" s="1">
        <f t="shared" si="0"/>
        <v>0</v>
      </c>
      <c r="D23" s="1">
        <f t="shared" si="0"/>
        <v>0</v>
      </c>
      <c r="E23" s="1">
        <f t="shared" si="0"/>
        <v>0</v>
      </c>
      <c r="F23" s="1">
        <f t="shared" si="0"/>
        <v>1</v>
      </c>
      <c r="G23" s="1">
        <f t="shared" si="0"/>
        <v>3</v>
      </c>
      <c r="H23" s="1">
        <f t="shared" si="0"/>
        <v>5</v>
      </c>
      <c r="I23" s="1">
        <f t="shared" si="0"/>
        <v>7</v>
      </c>
      <c r="J23" s="1">
        <f t="shared" si="0"/>
        <v>9</v>
      </c>
      <c r="K23" s="1">
        <f t="shared" si="0"/>
        <v>11</v>
      </c>
      <c r="L23" s="1">
        <f t="shared" si="0"/>
        <v>13</v>
      </c>
      <c r="M23" s="1">
        <f t="shared" si="0"/>
        <v>15</v>
      </c>
    </row>
    <row r="24" spans="2:13" x14ac:dyDescent="0.35">
      <c r="B24">
        <v>1</v>
      </c>
      <c r="C24" s="1">
        <f t="shared" si="0"/>
        <v>0</v>
      </c>
      <c r="D24" s="1">
        <f t="shared" si="0"/>
        <v>0</v>
      </c>
      <c r="E24" s="1">
        <f t="shared" si="0"/>
        <v>0</v>
      </c>
      <c r="F24" s="1">
        <f t="shared" si="0"/>
        <v>1</v>
      </c>
      <c r="G24" s="1">
        <f t="shared" si="0"/>
        <v>3</v>
      </c>
      <c r="H24" s="1">
        <f t="shared" si="0"/>
        <v>5</v>
      </c>
      <c r="I24" s="1">
        <f t="shared" si="0"/>
        <v>7</v>
      </c>
      <c r="J24" s="1">
        <f t="shared" si="0"/>
        <v>9</v>
      </c>
      <c r="K24" s="1">
        <f t="shared" si="0"/>
        <v>11</v>
      </c>
      <c r="L24" s="1">
        <f t="shared" si="0"/>
        <v>13</v>
      </c>
      <c r="M24" s="1">
        <f t="shared" si="0"/>
        <v>15</v>
      </c>
    </row>
    <row r="25" spans="2:13" x14ac:dyDescent="0.35">
      <c r="B25">
        <v>0</v>
      </c>
      <c r="C25" s="1">
        <f t="shared" si="0"/>
        <v>0</v>
      </c>
      <c r="D25" s="1">
        <f t="shared" si="0"/>
        <v>0</v>
      </c>
      <c r="E25" s="1">
        <f t="shared" si="0"/>
        <v>0</v>
      </c>
      <c r="F25" s="1">
        <f t="shared" si="0"/>
        <v>2</v>
      </c>
      <c r="G25" s="1">
        <f t="shared" si="0"/>
        <v>4</v>
      </c>
      <c r="H25" s="1">
        <f t="shared" si="0"/>
        <v>6</v>
      </c>
      <c r="I25" s="1">
        <f t="shared" si="0"/>
        <v>8</v>
      </c>
      <c r="J25" s="1">
        <f t="shared" si="0"/>
        <v>10</v>
      </c>
      <c r="K25" s="1">
        <f t="shared" si="0"/>
        <v>12</v>
      </c>
      <c r="L25" s="1">
        <f t="shared" si="0"/>
        <v>14</v>
      </c>
      <c r="M25" s="1">
        <f t="shared" ref="D25:M40" si="1">IF((($C$2-$B25)*($C$1-1)+$C$2-$B25+M$4*2-2)&gt;20,20,IF(OR((($C$2-$B25)*($C$1-1)+$C$2-$B25+M$4*2-2)&lt;0,$B25&gt;$C$2),0,ROUNDDOWN(($C$2-$B25)*($C$1-1)+$C$2-$B25+M$4*2-2,0)))</f>
        <v>16</v>
      </c>
    </row>
    <row r="26" spans="2:13" x14ac:dyDescent="0.35">
      <c r="B26">
        <v>-1</v>
      </c>
      <c r="C26" s="1">
        <f t="shared" si="0"/>
        <v>0</v>
      </c>
      <c r="D26" s="1">
        <f t="shared" si="1"/>
        <v>0</v>
      </c>
      <c r="E26" s="1">
        <f t="shared" si="1"/>
        <v>0</v>
      </c>
      <c r="F26" s="1">
        <f t="shared" si="1"/>
        <v>2</v>
      </c>
      <c r="G26" s="1">
        <f t="shared" si="1"/>
        <v>4</v>
      </c>
      <c r="H26" s="1">
        <f t="shared" si="1"/>
        <v>6</v>
      </c>
      <c r="I26" s="1">
        <f t="shared" si="1"/>
        <v>8</v>
      </c>
      <c r="J26" s="1">
        <f t="shared" si="1"/>
        <v>10</v>
      </c>
      <c r="K26" s="1">
        <f t="shared" si="1"/>
        <v>12</v>
      </c>
      <c r="L26" s="1">
        <f t="shared" si="1"/>
        <v>14</v>
      </c>
      <c r="M26" s="1">
        <f t="shared" si="1"/>
        <v>16</v>
      </c>
    </row>
    <row r="27" spans="2:13" x14ac:dyDescent="0.35">
      <c r="B27">
        <v>-2</v>
      </c>
      <c r="C27" s="1">
        <f t="shared" si="0"/>
        <v>0</v>
      </c>
      <c r="D27" s="1">
        <f t="shared" si="1"/>
        <v>0</v>
      </c>
      <c r="E27" s="1">
        <f t="shared" si="1"/>
        <v>1</v>
      </c>
      <c r="F27" s="1">
        <f t="shared" si="1"/>
        <v>3</v>
      </c>
      <c r="G27" s="1">
        <f t="shared" si="1"/>
        <v>5</v>
      </c>
      <c r="H27" s="1">
        <f t="shared" si="1"/>
        <v>7</v>
      </c>
      <c r="I27" s="1">
        <f t="shared" si="1"/>
        <v>9</v>
      </c>
      <c r="J27" s="1">
        <f t="shared" si="1"/>
        <v>11</v>
      </c>
      <c r="K27" s="1">
        <f t="shared" si="1"/>
        <v>13</v>
      </c>
      <c r="L27" s="1">
        <f t="shared" si="1"/>
        <v>15</v>
      </c>
      <c r="M27" s="1">
        <f t="shared" si="1"/>
        <v>17</v>
      </c>
    </row>
    <row r="28" spans="2:13" x14ac:dyDescent="0.35">
      <c r="B28">
        <v>-3</v>
      </c>
      <c r="C28" s="1">
        <f t="shared" si="0"/>
        <v>0</v>
      </c>
      <c r="D28" s="1">
        <f t="shared" si="1"/>
        <v>0</v>
      </c>
      <c r="E28" s="1">
        <f t="shared" si="1"/>
        <v>1</v>
      </c>
      <c r="F28" s="1">
        <f t="shared" si="1"/>
        <v>3</v>
      </c>
      <c r="G28" s="1">
        <f t="shared" si="1"/>
        <v>5</v>
      </c>
      <c r="H28" s="1">
        <f t="shared" si="1"/>
        <v>7</v>
      </c>
      <c r="I28" s="1">
        <f t="shared" si="1"/>
        <v>9</v>
      </c>
      <c r="J28" s="1">
        <f t="shared" si="1"/>
        <v>11</v>
      </c>
      <c r="K28" s="1">
        <f t="shared" si="1"/>
        <v>13</v>
      </c>
      <c r="L28" s="1">
        <f t="shared" si="1"/>
        <v>15</v>
      </c>
      <c r="M28" s="1">
        <f t="shared" si="1"/>
        <v>17</v>
      </c>
    </row>
    <row r="29" spans="2:13" x14ac:dyDescent="0.35">
      <c r="B29">
        <v>-4</v>
      </c>
      <c r="C29" s="1">
        <f t="shared" si="0"/>
        <v>0</v>
      </c>
      <c r="D29" s="1">
        <f t="shared" si="1"/>
        <v>0</v>
      </c>
      <c r="E29" s="1">
        <f t="shared" si="1"/>
        <v>2</v>
      </c>
      <c r="F29" s="1">
        <f t="shared" si="1"/>
        <v>4</v>
      </c>
      <c r="G29" s="1">
        <f t="shared" si="1"/>
        <v>6</v>
      </c>
      <c r="H29" s="1">
        <f t="shared" si="1"/>
        <v>8</v>
      </c>
      <c r="I29" s="1">
        <f t="shared" si="1"/>
        <v>10</v>
      </c>
      <c r="J29" s="1">
        <f t="shared" si="1"/>
        <v>12</v>
      </c>
      <c r="K29" s="1">
        <f t="shared" si="1"/>
        <v>14</v>
      </c>
      <c r="L29" s="1">
        <f t="shared" si="1"/>
        <v>16</v>
      </c>
      <c r="M29" s="1">
        <f t="shared" si="1"/>
        <v>18</v>
      </c>
    </row>
    <row r="30" spans="2:13" x14ac:dyDescent="0.35">
      <c r="B30">
        <v>-5</v>
      </c>
      <c r="C30" s="1">
        <f t="shared" si="0"/>
        <v>0</v>
      </c>
      <c r="D30" s="1">
        <f t="shared" si="1"/>
        <v>0</v>
      </c>
      <c r="E30" s="1">
        <f t="shared" si="1"/>
        <v>2</v>
      </c>
      <c r="F30" s="1">
        <f t="shared" si="1"/>
        <v>4</v>
      </c>
      <c r="G30" s="1">
        <f t="shared" si="1"/>
        <v>6</v>
      </c>
      <c r="H30" s="1">
        <f t="shared" si="1"/>
        <v>8</v>
      </c>
      <c r="I30" s="1">
        <f t="shared" si="1"/>
        <v>10</v>
      </c>
      <c r="J30" s="1">
        <f t="shared" si="1"/>
        <v>12</v>
      </c>
      <c r="K30" s="1">
        <f t="shared" si="1"/>
        <v>14</v>
      </c>
      <c r="L30" s="1">
        <f t="shared" si="1"/>
        <v>16</v>
      </c>
      <c r="M30" s="1">
        <f t="shared" si="1"/>
        <v>18</v>
      </c>
    </row>
    <row r="31" spans="2:13" x14ac:dyDescent="0.35">
      <c r="B31">
        <v>-6</v>
      </c>
      <c r="C31" s="1">
        <f t="shared" si="0"/>
        <v>0</v>
      </c>
      <c r="D31" s="1">
        <f t="shared" si="1"/>
        <v>1</v>
      </c>
      <c r="E31" s="1">
        <f t="shared" si="1"/>
        <v>3</v>
      </c>
      <c r="F31" s="1">
        <f t="shared" si="1"/>
        <v>5</v>
      </c>
      <c r="G31" s="1">
        <f t="shared" si="1"/>
        <v>7</v>
      </c>
      <c r="H31" s="1">
        <f t="shared" si="1"/>
        <v>9</v>
      </c>
      <c r="I31" s="1">
        <f t="shared" si="1"/>
        <v>11</v>
      </c>
      <c r="J31" s="1">
        <f t="shared" si="1"/>
        <v>13</v>
      </c>
      <c r="K31" s="1">
        <f t="shared" si="1"/>
        <v>15</v>
      </c>
      <c r="L31" s="1">
        <f t="shared" si="1"/>
        <v>17</v>
      </c>
      <c r="M31" s="1">
        <f t="shared" si="1"/>
        <v>19</v>
      </c>
    </row>
    <row r="32" spans="2:13" x14ac:dyDescent="0.35">
      <c r="B32">
        <v>-7</v>
      </c>
      <c r="C32" s="1">
        <f t="shared" si="0"/>
        <v>0</v>
      </c>
      <c r="D32" s="1">
        <f t="shared" si="1"/>
        <v>1</v>
      </c>
      <c r="E32" s="1">
        <f t="shared" si="1"/>
        <v>3</v>
      </c>
      <c r="F32" s="1">
        <f t="shared" si="1"/>
        <v>5</v>
      </c>
      <c r="G32" s="1">
        <f t="shared" si="1"/>
        <v>7</v>
      </c>
      <c r="H32" s="1">
        <f t="shared" si="1"/>
        <v>9</v>
      </c>
      <c r="I32" s="1">
        <f t="shared" si="1"/>
        <v>11</v>
      </c>
      <c r="J32" s="1">
        <f t="shared" si="1"/>
        <v>13</v>
      </c>
      <c r="K32" s="1">
        <f t="shared" si="1"/>
        <v>15</v>
      </c>
      <c r="L32" s="1">
        <f t="shared" si="1"/>
        <v>17</v>
      </c>
      <c r="M32" s="1">
        <f t="shared" si="1"/>
        <v>19</v>
      </c>
    </row>
    <row r="33" spans="2:13" x14ac:dyDescent="0.35">
      <c r="B33">
        <v>-8</v>
      </c>
      <c r="C33" s="1">
        <f t="shared" si="0"/>
        <v>0</v>
      </c>
      <c r="D33" s="1">
        <f t="shared" si="1"/>
        <v>2</v>
      </c>
      <c r="E33" s="1">
        <f t="shared" si="1"/>
        <v>4</v>
      </c>
      <c r="F33" s="1">
        <f t="shared" si="1"/>
        <v>6</v>
      </c>
      <c r="G33" s="1">
        <f t="shared" si="1"/>
        <v>8</v>
      </c>
      <c r="H33" s="1">
        <f t="shared" si="1"/>
        <v>10</v>
      </c>
      <c r="I33" s="1">
        <f t="shared" si="1"/>
        <v>12</v>
      </c>
      <c r="J33" s="1">
        <f t="shared" si="1"/>
        <v>14</v>
      </c>
      <c r="K33" s="1">
        <f t="shared" si="1"/>
        <v>16</v>
      </c>
      <c r="L33" s="1">
        <f t="shared" si="1"/>
        <v>18</v>
      </c>
      <c r="M33" s="1">
        <f t="shared" si="1"/>
        <v>20</v>
      </c>
    </row>
    <row r="34" spans="2:13" x14ac:dyDescent="0.35">
      <c r="B34">
        <v>-9</v>
      </c>
      <c r="C34" s="1">
        <f t="shared" si="0"/>
        <v>0</v>
      </c>
      <c r="D34" s="1">
        <f t="shared" si="1"/>
        <v>2</v>
      </c>
      <c r="E34" s="1">
        <f t="shared" si="1"/>
        <v>4</v>
      </c>
      <c r="F34" s="1">
        <f t="shared" si="1"/>
        <v>6</v>
      </c>
      <c r="G34" s="1">
        <f t="shared" si="1"/>
        <v>8</v>
      </c>
      <c r="H34" s="1">
        <f t="shared" si="1"/>
        <v>10</v>
      </c>
      <c r="I34" s="1">
        <f t="shared" si="1"/>
        <v>12</v>
      </c>
      <c r="J34" s="1">
        <f t="shared" si="1"/>
        <v>14</v>
      </c>
      <c r="K34" s="1">
        <f t="shared" si="1"/>
        <v>16</v>
      </c>
      <c r="L34" s="1">
        <f t="shared" si="1"/>
        <v>18</v>
      </c>
      <c r="M34" s="1">
        <f t="shared" si="1"/>
        <v>20</v>
      </c>
    </row>
    <row r="35" spans="2:13" x14ac:dyDescent="0.35">
      <c r="B35">
        <v>-10</v>
      </c>
      <c r="C35" s="1">
        <f t="shared" si="0"/>
        <v>1</v>
      </c>
      <c r="D35" s="1">
        <f t="shared" si="1"/>
        <v>3</v>
      </c>
      <c r="E35" s="1">
        <f t="shared" si="1"/>
        <v>5</v>
      </c>
      <c r="F35" s="1">
        <f t="shared" si="1"/>
        <v>7</v>
      </c>
      <c r="G35" s="1">
        <f t="shared" si="1"/>
        <v>9</v>
      </c>
      <c r="H35" s="1">
        <f t="shared" si="1"/>
        <v>11</v>
      </c>
      <c r="I35" s="1">
        <f t="shared" si="1"/>
        <v>13</v>
      </c>
      <c r="J35" s="1">
        <f t="shared" si="1"/>
        <v>15</v>
      </c>
      <c r="K35" s="1">
        <f t="shared" si="1"/>
        <v>17</v>
      </c>
      <c r="L35" s="1">
        <f t="shared" si="1"/>
        <v>19</v>
      </c>
      <c r="M35" s="1">
        <f t="shared" si="1"/>
        <v>20</v>
      </c>
    </row>
    <row r="36" spans="2:13" x14ac:dyDescent="0.35">
      <c r="B36">
        <v>-11</v>
      </c>
      <c r="C36" s="1">
        <f t="shared" si="0"/>
        <v>1</v>
      </c>
      <c r="D36" s="1">
        <f t="shared" si="1"/>
        <v>3</v>
      </c>
      <c r="E36" s="1">
        <f t="shared" si="1"/>
        <v>5</v>
      </c>
      <c r="F36" s="1">
        <f t="shared" si="1"/>
        <v>7</v>
      </c>
      <c r="G36" s="1">
        <f t="shared" si="1"/>
        <v>9</v>
      </c>
      <c r="H36" s="1">
        <f t="shared" si="1"/>
        <v>11</v>
      </c>
      <c r="I36" s="1">
        <f t="shared" si="1"/>
        <v>13</v>
      </c>
      <c r="J36" s="1">
        <f t="shared" si="1"/>
        <v>15</v>
      </c>
      <c r="K36" s="1">
        <f t="shared" si="1"/>
        <v>17</v>
      </c>
      <c r="L36" s="1">
        <f t="shared" si="1"/>
        <v>19</v>
      </c>
      <c r="M36" s="1">
        <f t="shared" si="1"/>
        <v>20</v>
      </c>
    </row>
    <row r="37" spans="2:13" x14ac:dyDescent="0.35">
      <c r="B37">
        <v>-12</v>
      </c>
      <c r="C37" s="1">
        <f t="shared" si="0"/>
        <v>2</v>
      </c>
      <c r="D37" s="1">
        <f t="shared" si="1"/>
        <v>4</v>
      </c>
      <c r="E37" s="1">
        <f t="shared" si="1"/>
        <v>6</v>
      </c>
      <c r="F37" s="1">
        <f t="shared" si="1"/>
        <v>8</v>
      </c>
      <c r="G37" s="1">
        <f t="shared" si="1"/>
        <v>10</v>
      </c>
      <c r="H37" s="1">
        <f t="shared" si="1"/>
        <v>12</v>
      </c>
      <c r="I37" s="1">
        <f t="shared" si="1"/>
        <v>14</v>
      </c>
      <c r="J37" s="1">
        <f t="shared" si="1"/>
        <v>16</v>
      </c>
      <c r="K37" s="1">
        <f t="shared" si="1"/>
        <v>18</v>
      </c>
      <c r="L37" s="1">
        <f t="shared" si="1"/>
        <v>20</v>
      </c>
      <c r="M37" s="1">
        <f t="shared" si="1"/>
        <v>20</v>
      </c>
    </row>
    <row r="38" spans="2:13" x14ac:dyDescent="0.35">
      <c r="B38">
        <v>-13</v>
      </c>
      <c r="C38" s="1">
        <f t="shared" si="0"/>
        <v>2</v>
      </c>
      <c r="D38" s="1">
        <f t="shared" si="1"/>
        <v>4</v>
      </c>
      <c r="E38" s="1">
        <f t="shared" si="1"/>
        <v>6</v>
      </c>
      <c r="F38" s="1">
        <f t="shared" si="1"/>
        <v>8</v>
      </c>
      <c r="G38" s="1">
        <f t="shared" si="1"/>
        <v>10</v>
      </c>
      <c r="H38" s="1">
        <f t="shared" si="1"/>
        <v>12</v>
      </c>
      <c r="I38" s="1">
        <f t="shared" si="1"/>
        <v>14</v>
      </c>
      <c r="J38" s="1">
        <f t="shared" si="1"/>
        <v>16</v>
      </c>
      <c r="K38" s="1">
        <f t="shared" si="1"/>
        <v>18</v>
      </c>
      <c r="L38" s="1">
        <f t="shared" si="1"/>
        <v>20</v>
      </c>
      <c r="M38" s="1">
        <f t="shared" si="1"/>
        <v>20</v>
      </c>
    </row>
    <row r="39" spans="2:13" x14ac:dyDescent="0.35">
      <c r="B39">
        <v>-14</v>
      </c>
      <c r="C39" s="1">
        <f t="shared" si="0"/>
        <v>3</v>
      </c>
      <c r="D39" s="1">
        <f t="shared" si="1"/>
        <v>5</v>
      </c>
      <c r="E39" s="1">
        <f t="shared" si="1"/>
        <v>7</v>
      </c>
      <c r="F39" s="1">
        <f t="shared" si="1"/>
        <v>9</v>
      </c>
      <c r="G39" s="1">
        <f t="shared" si="1"/>
        <v>11</v>
      </c>
      <c r="H39" s="1">
        <f t="shared" si="1"/>
        <v>13</v>
      </c>
      <c r="I39" s="1">
        <f t="shared" si="1"/>
        <v>15</v>
      </c>
      <c r="J39" s="1">
        <f t="shared" si="1"/>
        <v>17</v>
      </c>
      <c r="K39" s="1">
        <f t="shared" si="1"/>
        <v>19</v>
      </c>
      <c r="L39" s="1">
        <f t="shared" si="1"/>
        <v>20</v>
      </c>
      <c r="M39" s="1">
        <f t="shared" si="1"/>
        <v>20</v>
      </c>
    </row>
    <row r="40" spans="2:13" x14ac:dyDescent="0.35">
      <c r="B40">
        <v>-15</v>
      </c>
      <c r="C40" s="1">
        <f t="shared" si="0"/>
        <v>3</v>
      </c>
      <c r="D40" s="1">
        <f t="shared" si="1"/>
        <v>5</v>
      </c>
      <c r="E40" s="1">
        <f t="shared" si="1"/>
        <v>7</v>
      </c>
      <c r="F40" s="1">
        <f t="shared" si="1"/>
        <v>9</v>
      </c>
      <c r="G40" s="1">
        <f t="shared" si="1"/>
        <v>11</v>
      </c>
      <c r="H40" s="1">
        <f t="shared" si="1"/>
        <v>13</v>
      </c>
      <c r="I40" s="1">
        <f t="shared" si="1"/>
        <v>15</v>
      </c>
      <c r="J40" s="1">
        <f t="shared" si="1"/>
        <v>17</v>
      </c>
      <c r="K40" s="1">
        <f t="shared" si="1"/>
        <v>19</v>
      </c>
      <c r="L40" s="1">
        <f t="shared" si="1"/>
        <v>20</v>
      </c>
      <c r="M40" s="1">
        <f t="shared" si="1"/>
        <v>20</v>
      </c>
    </row>
    <row r="41" spans="2:13" x14ac:dyDescent="0.35">
      <c r="B41">
        <v>-16</v>
      </c>
      <c r="C41" s="1">
        <f t="shared" si="0"/>
        <v>4</v>
      </c>
      <c r="D41" s="1">
        <f t="shared" ref="D41:M50" si="2">IF((($C$2-$B41)*($C$1-1)+$C$2-$B41+D$4*2-2)&gt;20,20,IF(OR((($C$2-$B41)*($C$1-1)+$C$2-$B41+D$4*2-2)&lt;0,$B41&gt;$C$2),0,ROUNDDOWN(($C$2-$B41)*($C$1-1)+$C$2-$B41+D$4*2-2,0)))</f>
        <v>6</v>
      </c>
      <c r="E41" s="1">
        <f t="shared" si="2"/>
        <v>8</v>
      </c>
      <c r="F41" s="1">
        <f t="shared" si="2"/>
        <v>10</v>
      </c>
      <c r="G41" s="1">
        <f t="shared" si="2"/>
        <v>12</v>
      </c>
      <c r="H41" s="1">
        <f t="shared" si="2"/>
        <v>14</v>
      </c>
      <c r="I41" s="1">
        <f t="shared" si="2"/>
        <v>16</v>
      </c>
      <c r="J41" s="1">
        <f t="shared" si="2"/>
        <v>18</v>
      </c>
      <c r="K41" s="1">
        <f t="shared" si="2"/>
        <v>20</v>
      </c>
      <c r="L41" s="1">
        <f t="shared" si="2"/>
        <v>20</v>
      </c>
      <c r="M41" s="1">
        <f t="shared" si="2"/>
        <v>20</v>
      </c>
    </row>
    <row r="42" spans="2:13" x14ac:dyDescent="0.35">
      <c r="B42">
        <v>-17</v>
      </c>
      <c r="C42" s="1">
        <f t="shared" si="0"/>
        <v>4</v>
      </c>
      <c r="D42" s="1">
        <f t="shared" si="2"/>
        <v>6</v>
      </c>
      <c r="E42" s="1">
        <f t="shared" si="2"/>
        <v>8</v>
      </c>
      <c r="F42" s="1">
        <f t="shared" si="2"/>
        <v>10</v>
      </c>
      <c r="G42" s="1">
        <f t="shared" si="2"/>
        <v>12</v>
      </c>
      <c r="H42" s="1">
        <f t="shared" si="2"/>
        <v>14</v>
      </c>
      <c r="I42" s="1">
        <f t="shared" si="2"/>
        <v>16</v>
      </c>
      <c r="J42" s="1">
        <f t="shared" si="2"/>
        <v>18</v>
      </c>
      <c r="K42" s="1">
        <f t="shared" si="2"/>
        <v>20</v>
      </c>
      <c r="L42" s="1">
        <f t="shared" si="2"/>
        <v>20</v>
      </c>
      <c r="M42" s="1">
        <f t="shared" si="2"/>
        <v>20</v>
      </c>
    </row>
    <row r="43" spans="2:13" x14ac:dyDescent="0.35">
      <c r="B43">
        <v>-18</v>
      </c>
      <c r="C43" s="1">
        <f t="shared" si="0"/>
        <v>5</v>
      </c>
      <c r="D43" s="1">
        <f t="shared" si="2"/>
        <v>7</v>
      </c>
      <c r="E43" s="1">
        <f t="shared" si="2"/>
        <v>9</v>
      </c>
      <c r="F43" s="1">
        <f t="shared" si="2"/>
        <v>11</v>
      </c>
      <c r="G43" s="1">
        <f t="shared" si="2"/>
        <v>13</v>
      </c>
      <c r="H43" s="1">
        <f t="shared" si="2"/>
        <v>15</v>
      </c>
      <c r="I43" s="1">
        <f t="shared" si="2"/>
        <v>17</v>
      </c>
      <c r="J43" s="1">
        <f t="shared" si="2"/>
        <v>19</v>
      </c>
      <c r="K43" s="1">
        <f t="shared" si="2"/>
        <v>20</v>
      </c>
      <c r="L43" s="1">
        <f t="shared" si="2"/>
        <v>20</v>
      </c>
      <c r="M43" s="1">
        <f t="shared" si="2"/>
        <v>20</v>
      </c>
    </row>
    <row r="44" spans="2:13" x14ac:dyDescent="0.35">
      <c r="B44">
        <v>-19</v>
      </c>
      <c r="C44" s="1">
        <f t="shared" si="0"/>
        <v>5</v>
      </c>
      <c r="D44" s="1">
        <f t="shared" si="2"/>
        <v>7</v>
      </c>
      <c r="E44" s="1">
        <f t="shared" si="2"/>
        <v>9</v>
      </c>
      <c r="F44" s="1">
        <f t="shared" si="2"/>
        <v>11</v>
      </c>
      <c r="G44" s="1">
        <f t="shared" si="2"/>
        <v>13</v>
      </c>
      <c r="H44" s="1">
        <f t="shared" si="2"/>
        <v>15</v>
      </c>
      <c r="I44" s="1">
        <f t="shared" si="2"/>
        <v>17</v>
      </c>
      <c r="J44" s="1">
        <f t="shared" si="2"/>
        <v>19</v>
      </c>
      <c r="K44" s="1">
        <f t="shared" si="2"/>
        <v>20</v>
      </c>
      <c r="L44" s="1">
        <f t="shared" si="2"/>
        <v>20</v>
      </c>
      <c r="M44" s="1">
        <f t="shared" si="2"/>
        <v>20</v>
      </c>
    </row>
    <row r="45" spans="2:13" x14ac:dyDescent="0.35">
      <c r="B45">
        <v>-20</v>
      </c>
      <c r="C45" s="1">
        <f t="shared" si="0"/>
        <v>6</v>
      </c>
      <c r="D45" s="1">
        <f t="shared" si="2"/>
        <v>8</v>
      </c>
      <c r="E45" s="1">
        <f t="shared" si="2"/>
        <v>10</v>
      </c>
      <c r="F45" s="1">
        <f t="shared" si="2"/>
        <v>12</v>
      </c>
      <c r="G45" s="1">
        <f t="shared" si="2"/>
        <v>14</v>
      </c>
      <c r="H45" s="1">
        <f t="shared" si="2"/>
        <v>16</v>
      </c>
      <c r="I45" s="1">
        <f t="shared" si="2"/>
        <v>18</v>
      </c>
      <c r="J45" s="1">
        <f t="shared" si="2"/>
        <v>20</v>
      </c>
      <c r="K45" s="1">
        <f t="shared" si="2"/>
        <v>20</v>
      </c>
      <c r="L45" s="1">
        <f t="shared" si="2"/>
        <v>20</v>
      </c>
      <c r="M45" s="1">
        <f t="shared" si="2"/>
        <v>20</v>
      </c>
    </row>
    <row r="46" spans="2:13" x14ac:dyDescent="0.35">
      <c r="B46">
        <v>-21</v>
      </c>
      <c r="C46" s="1">
        <f t="shared" si="0"/>
        <v>6</v>
      </c>
      <c r="D46" s="1">
        <f t="shared" si="2"/>
        <v>8</v>
      </c>
      <c r="E46" s="1">
        <f t="shared" si="2"/>
        <v>10</v>
      </c>
      <c r="F46" s="1">
        <f t="shared" si="2"/>
        <v>12</v>
      </c>
      <c r="G46" s="1">
        <f t="shared" si="2"/>
        <v>14</v>
      </c>
      <c r="H46" s="1">
        <f t="shared" si="2"/>
        <v>16</v>
      </c>
      <c r="I46" s="1">
        <f t="shared" si="2"/>
        <v>18</v>
      </c>
      <c r="J46" s="1">
        <f t="shared" si="2"/>
        <v>20</v>
      </c>
      <c r="K46" s="1">
        <f t="shared" si="2"/>
        <v>20</v>
      </c>
      <c r="L46" s="1">
        <f t="shared" si="2"/>
        <v>20</v>
      </c>
      <c r="M46" s="1">
        <f t="shared" si="2"/>
        <v>20</v>
      </c>
    </row>
    <row r="47" spans="2:13" x14ac:dyDescent="0.35">
      <c r="B47">
        <v>-22</v>
      </c>
      <c r="C47" s="1">
        <f t="shared" si="0"/>
        <v>7</v>
      </c>
      <c r="D47" s="1">
        <f t="shared" si="2"/>
        <v>9</v>
      </c>
      <c r="E47" s="1">
        <f t="shared" si="2"/>
        <v>11</v>
      </c>
      <c r="F47" s="1">
        <f t="shared" si="2"/>
        <v>13</v>
      </c>
      <c r="G47" s="1">
        <f t="shared" si="2"/>
        <v>15</v>
      </c>
      <c r="H47" s="1">
        <f t="shared" si="2"/>
        <v>17</v>
      </c>
      <c r="I47" s="1">
        <f t="shared" si="2"/>
        <v>19</v>
      </c>
      <c r="J47" s="1">
        <f t="shared" si="2"/>
        <v>20</v>
      </c>
      <c r="K47" s="1">
        <f t="shared" si="2"/>
        <v>20</v>
      </c>
      <c r="L47" s="1">
        <f t="shared" si="2"/>
        <v>20</v>
      </c>
      <c r="M47" s="1">
        <f t="shared" si="2"/>
        <v>20</v>
      </c>
    </row>
    <row r="48" spans="2:13" x14ac:dyDescent="0.35">
      <c r="B48">
        <v>-23</v>
      </c>
      <c r="C48" s="1">
        <f t="shared" si="0"/>
        <v>7</v>
      </c>
      <c r="D48" s="1">
        <f t="shared" si="2"/>
        <v>9</v>
      </c>
      <c r="E48" s="1">
        <f t="shared" si="2"/>
        <v>11</v>
      </c>
      <c r="F48" s="1">
        <f t="shared" si="2"/>
        <v>13</v>
      </c>
      <c r="G48" s="1">
        <f t="shared" si="2"/>
        <v>15</v>
      </c>
      <c r="H48" s="1">
        <f t="shared" si="2"/>
        <v>17</v>
      </c>
      <c r="I48" s="1">
        <f t="shared" si="2"/>
        <v>19</v>
      </c>
      <c r="J48" s="1">
        <f t="shared" si="2"/>
        <v>20</v>
      </c>
      <c r="K48" s="1">
        <f t="shared" si="2"/>
        <v>20</v>
      </c>
      <c r="L48" s="1">
        <f t="shared" si="2"/>
        <v>20</v>
      </c>
      <c r="M48" s="1">
        <f t="shared" si="2"/>
        <v>20</v>
      </c>
    </row>
    <row r="49" spans="2:13" x14ac:dyDescent="0.35">
      <c r="B49">
        <v>-24</v>
      </c>
      <c r="C49" s="1">
        <f t="shared" si="0"/>
        <v>8</v>
      </c>
      <c r="D49" s="1">
        <f t="shared" si="2"/>
        <v>10</v>
      </c>
      <c r="E49" s="1">
        <f t="shared" si="2"/>
        <v>12</v>
      </c>
      <c r="F49" s="1">
        <f t="shared" si="2"/>
        <v>14</v>
      </c>
      <c r="G49" s="1">
        <f t="shared" si="2"/>
        <v>16</v>
      </c>
      <c r="H49" s="1">
        <f t="shared" si="2"/>
        <v>18</v>
      </c>
      <c r="I49" s="1">
        <f t="shared" si="2"/>
        <v>20</v>
      </c>
      <c r="J49" s="1">
        <f t="shared" si="2"/>
        <v>20</v>
      </c>
      <c r="K49" s="1">
        <f t="shared" si="2"/>
        <v>20</v>
      </c>
      <c r="L49" s="1">
        <f t="shared" si="2"/>
        <v>20</v>
      </c>
      <c r="M49" s="1">
        <f t="shared" si="2"/>
        <v>20</v>
      </c>
    </row>
    <row r="50" spans="2:13" x14ac:dyDescent="0.35">
      <c r="B50">
        <v>-25</v>
      </c>
      <c r="C50" s="1">
        <f t="shared" si="0"/>
        <v>8</v>
      </c>
      <c r="D50" s="1">
        <f t="shared" si="2"/>
        <v>10</v>
      </c>
      <c r="E50" s="1">
        <f t="shared" si="2"/>
        <v>12</v>
      </c>
      <c r="F50" s="1">
        <f t="shared" si="2"/>
        <v>14</v>
      </c>
      <c r="G50" s="1">
        <f t="shared" si="2"/>
        <v>16</v>
      </c>
      <c r="H50" s="1">
        <f t="shared" si="2"/>
        <v>18</v>
      </c>
      <c r="I50" s="1">
        <f t="shared" si="2"/>
        <v>20</v>
      </c>
      <c r="J50" s="1">
        <f t="shared" si="2"/>
        <v>20</v>
      </c>
      <c r="K50" s="1">
        <f t="shared" si="2"/>
        <v>20</v>
      </c>
      <c r="L50" s="1">
        <f t="shared" si="2"/>
        <v>20</v>
      </c>
      <c r="M50" s="1">
        <f t="shared" si="2"/>
        <v>20</v>
      </c>
    </row>
  </sheetData>
  <mergeCells count="1">
    <mergeCell ref="C3:M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DC9F-7735-4EE3-819B-0BBD93AF3A1F}">
  <dimension ref="A5:J29"/>
  <sheetViews>
    <sheetView topLeftCell="H1" workbookViewId="0">
      <selection activeCell="AC10" sqref="AC10"/>
    </sheetView>
  </sheetViews>
  <sheetFormatPr defaultRowHeight="14.5" x14ac:dyDescent="0.35"/>
  <cols>
    <col min="5" max="5" width="9.81640625" customWidth="1"/>
  </cols>
  <sheetData>
    <row r="5" spans="1:10" x14ac:dyDescent="0.35">
      <c r="A5" t="s">
        <v>8</v>
      </c>
      <c r="B5" t="s">
        <v>7</v>
      </c>
      <c r="C5" t="s">
        <v>13</v>
      </c>
      <c r="D5" t="s">
        <v>0</v>
      </c>
      <c r="E5" t="s">
        <v>6</v>
      </c>
      <c r="F5" t="s">
        <v>14</v>
      </c>
      <c r="G5" t="s">
        <v>1</v>
      </c>
      <c r="H5" t="s">
        <v>5</v>
      </c>
      <c r="I5" t="s">
        <v>15</v>
      </c>
      <c r="J5" t="s">
        <v>2</v>
      </c>
    </row>
    <row r="6" spans="1:10" x14ac:dyDescent="0.35">
      <c r="A6">
        <v>0</v>
      </c>
      <c r="B6">
        <v>40</v>
      </c>
    </row>
    <row r="7" spans="1:10" x14ac:dyDescent="0.35">
      <c r="A7">
        <v>1</v>
      </c>
      <c r="B7">
        <v>50</v>
      </c>
    </row>
    <row r="8" spans="1:10" x14ac:dyDescent="0.35">
      <c r="A8">
        <v>2</v>
      </c>
      <c r="B8">
        <v>60</v>
      </c>
    </row>
    <row r="9" spans="1:10" x14ac:dyDescent="0.35">
      <c r="A9">
        <v>3</v>
      </c>
      <c r="C9">
        <v>30</v>
      </c>
    </row>
    <row r="10" spans="1:10" x14ac:dyDescent="0.35">
      <c r="A10">
        <v>4</v>
      </c>
      <c r="C10">
        <v>50</v>
      </c>
    </row>
    <row r="11" spans="1:10" x14ac:dyDescent="0.35">
      <c r="A11">
        <v>5</v>
      </c>
      <c r="D11">
        <v>75</v>
      </c>
    </row>
    <row r="12" spans="1:10" x14ac:dyDescent="0.35">
      <c r="A12">
        <v>6</v>
      </c>
      <c r="D12">
        <v>90</v>
      </c>
    </row>
    <row r="13" spans="1:10" x14ac:dyDescent="0.35">
      <c r="A13">
        <v>7</v>
      </c>
      <c r="D13">
        <v>120</v>
      </c>
    </row>
    <row r="14" spans="1:10" x14ac:dyDescent="0.35">
      <c r="A14">
        <v>8</v>
      </c>
      <c r="F14">
        <v>130</v>
      </c>
    </row>
    <row r="15" spans="1:10" x14ac:dyDescent="0.35">
      <c r="A15">
        <v>9</v>
      </c>
      <c r="E15">
        <v>250</v>
      </c>
    </row>
    <row r="16" spans="1:10" x14ac:dyDescent="0.35">
      <c r="A16">
        <v>10</v>
      </c>
      <c r="E16">
        <v>250</v>
      </c>
    </row>
    <row r="17" spans="1:10" x14ac:dyDescent="0.35">
      <c r="A17">
        <v>11</v>
      </c>
      <c r="E17">
        <v>180</v>
      </c>
    </row>
    <row r="18" spans="1:10" x14ac:dyDescent="0.35">
      <c r="A18">
        <v>12</v>
      </c>
      <c r="F18">
        <v>140</v>
      </c>
    </row>
    <row r="19" spans="1:10" x14ac:dyDescent="0.35">
      <c r="A19">
        <v>13</v>
      </c>
      <c r="G19">
        <v>140</v>
      </c>
    </row>
    <row r="20" spans="1:10" x14ac:dyDescent="0.35">
      <c r="A20">
        <v>14</v>
      </c>
      <c r="G20">
        <v>190</v>
      </c>
    </row>
    <row r="21" spans="1:10" x14ac:dyDescent="0.35">
      <c r="A21">
        <v>15</v>
      </c>
      <c r="G21">
        <v>220</v>
      </c>
    </row>
    <row r="22" spans="1:10" x14ac:dyDescent="0.35">
      <c r="A22">
        <v>16</v>
      </c>
      <c r="I22">
        <v>280</v>
      </c>
    </row>
    <row r="23" spans="1:10" x14ac:dyDescent="0.35">
      <c r="A23">
        <v>17</v>
      </c>
      <c r="H23">
        <v>300</v>
      </c>
    </row>
    <row r="24" spans="1:10" x14ac:dyDescent="0.35">
      <c r="A24">
        <v>18</v>
      </c>
      <c r="H24">
        <v>300</v>
      </c>
    </row>
    <row r="25" spans="1:10" x14ac:dyDescent="0.35">
      <c r="A25">
        <v>19</v>
      </c>
      <c r="H25">
        <v>300</v>
      </c>
    </row>
    <row r="26" spans="1:10" x14ac:dyDescent="0.35">
      <c r="A26">
        <v>20</v>
      </c>
      <c r="J26">
        <v>250</v>
      </c>
    </row>
    <row r="27" spans="1:10" x14ac:dyDescent="0.35">
      <c r="A27">
        <v>21</v>
      </c>
      <c r="J27">
        <v>200</v>
      </c>
    </row>
    <row r="28" spans="1:10" x14ac:dyDescent="0.35">
      <c r="A28">
        <v>22</v>
      </c>
      <c r="J28">
        <v>100</v>
      </c>
    </row>
    <row r="29" spans="1:10" x14ac:dyDescent="0.35">
      <c r="A29">
        <v>23</v>
      </c>
      <c r="I29">
        <v>80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E599-3232-41C3-A337-814FADC298B1}">
  <dimension ref="C5:E29"/>
  <sheetViews>
    <sheetView workbookViewId="0">
      <selection activeCell="V26" sqref="V26"/>
    </sheetView>
  </sheetViews>
  <sheetFormatPr defaultRowHeight="14.5" x14ac:dyDescent="0.35"/>
  <cols>
    <col min="5" max="5" width="9.81640625" customWidth="1"/>
  </cols>
  <sheetData>
    <row r="5" spans="3:5" x14ac:dyDescent="0.35">
      <c r="C5" t="s">
        <v>8</v>
      </c>
      <c r="D5" t="s">
        <v>7</v>
      </c>
      <c r="E5" t="s">
        <v>0</v>
      </c>
    </row>
    <row r="6" spans="3:5" x14ac:dyDescent="0.35">
      <c r="C6">
        <v>0</v>
      </c>
      <c r="E6">
        <v>40</v>
      </c>
    </row>
    <row r="7" spans="3:5" x14ac:dyDescent="0.35">
      <c r="C7">
        <v>1</v>
      </c>
      <c r="E7">
        <v>50</v>
      </c>
    </row>
    <row r="8" spans="3:5" x14ac:dyDescent="0.35">
      <c r="C8">
        <v>2</v>
      </c>
      <c r="E8">
        <v>60</v>
      </c>
    </row>
    <row r="9" spans="3:5" x14ac:dyDescent="0.35">
      <c r="C9">
        <v>3</v>
      </c>
      <c r="E9">
        <v>30</v>
      </c>
    </row>
    <row r="10" spans="3:5" x14ac:dyDescent="0.35">
      <c r="C10">
        <v>4</v>
      </c>
      <c r="E10">
        <v>50</v>
      </c>
    </row>
    <row r="11" spans="3:5" x14ac:dyDescent="0.35">
      <c r="C11">
        <v>5</v>
      </c>
      <c r="E11">
        <v>75</v>
      </c>
    </row>
    <row r="12" spans="3:5" x14ac:dyDescent="0.35">
      <c r="C12">
        <v>6</v>
      </c>
      <c r="E12">
        <v>90</v>
      </c>
    </row>
    <row r="13" spans="3:5" x14ac:dyDescent="0.35">
      <c r="C13">
        <v>7</v>
      </c>
      <c r="E13">
        <v>120</v>
      </c>
    </row>
    <row r="14" spans="3:5" x14ac:dyDescent="0.35">
      <c r="C14">
        <v>8</v>
      </c>
      <c r="D14">
        <v>130</v>
      </c>
    </row>
    <row r="15" spans="3:5" x14ac:dyDescent="0.35">
      <c r="C15">
        <v>9</v>
      </c>
      <c r="D15">
        <v>250</v>
      </c>
    </row>
    <row r="16" spans="3:5" x14ac:dyDescent="0.35">
      <c r="C16">
        <v>10</v>
      </c>
      <c r="D16">
        <v>250</v>
      </c>
    </row>
    <row r="17" spans="3:5" x14ac:dyDescent="0.35">
      <c r="C17">
        <v>11</v>
      </c>
      <c r="D17">
        <v>180</v>
      </c>
    </row>
    <row r="18" spans="3:5" x14ac:dyDescent="0.35">
      <c r="C18">
        <v>12</v>
      </c>
      <c r="D18">
        <v>140</v>
      </c>
    </row>
    <row r="19" spans="3:5" x14ac:dyDescent="0.35">
      <c r="C19">
        <v>13</v>
      </c>
      <c r="D19">
        <v>140</v>
      </c>
    </row>
    <row r="20" spans="3:5" x14ac:dyDescent="0.35">
      <c r="C20">
        <v>14</v>
      </c>
      <c r="D20">
        <v>190</v>
      </c>
    </row>
    <row r="21" spans="3:5" x14ac:dyDescent="0.35">
      <c r="C21">
        <v>15</v>
      </c>
      <c r="D21">
        <v>220</v>
      </c>
    </row>
    <row r="22" spans="3:5" x14ac:dyDescent="0.35">
      <c r="C22">
        <v>16</v>
      </c>
      <c r="D22">
        <v>280</v>
      </c>
    </row>
    <row r="23" spans="3:5" x14ac:dyDescent="0.35">
      <c r="C23">
        <v>17</v>
      </c>
      <c r="D23">
        <v>300</v>
      </c>
    </row>
    <row r="24" spans="3:5" x14ac:dyDescent="0.35">
      <c r="C24">
        <v>18</v>
      </c>
      <c r="D24">
        <v>300</v>
      </c>
    </row>
    <row r="25" spans="3:5" x14ac:dyDescent="0.35">
      <c r="C25">
        <v>19</v>
      </c>
      <c r="D25">
        <v>300</v>
      </c>
    </row>
    <row r="26" spans="3:5" x14ac:dyDescent="0.35">
      <c r="C26">
        <v>20</v>
      </c>
      <c r="D26">
        <v>250</v>
      </c>
    </row>
    <row r="27" spans="3:5" x14ac:dyDescent="0.35">
      <c r="C27">
        <v>21</v>
      </c>
      <c r="D27">
        <v>200</v>
      </c>
    </row>
    <row r="28" spans="3:5" x14ac:dyDescent="0.35">
      <c r="C28">
        <v>22</v>
      </c>
      <c r="E28">
        <v>100</v>
      </c>
    </row>
    <row r="29" spans="3:5" x14ac:dyDescent="0.35">
      <c r="C29">
        <v>23</v>
      </c>
      <c r="E29">
        <v>80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 time 12h</vt:lpstr>
      <vt:lpstr>heating time 24h</vt:lpstr>
      <vt:lpstr>4h heating periods</vt:lpstr>
      <vt:lpstr>24h heating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Leivo Sepp</dc:creator>
  <cp:lastModifiedBy>Leivo Sepp</cp:lastModifiedBy>
  <dcterms:created xsi:type="dcterms:W3CDTF">2023-01-13T16:08:46Z</dcterms:created>
  <dcterms:modified xsi:type="dcterms:W3CDTF">2024-12-19T18:15:42Z</dcterms:modified>
</cp:coreProperties>
</file>