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lip\Desktop\world happines\"/>
    </mc:Choice>
  </mc:AlternateContent>
  <xr:revisionPtr revIDLastSave="0" documentId="13_ncr:1_{9A8EAA5F-EBA3-4C45-922B-277584E9C594}" xr6:coauthVersionLast="47" xr6:coauthVersionMax="47" xr10:uidLastSave="{00000000-0000-0000-0000-000000000000}"/>
  <bookViews>
    <workbookView xWindow="-108" yWindow="-108" windowWidth="23256" windowHeight="12456" xr2:uid="{436A5BA9-5F7A-4D69-9F0F-2FF3FF154E74}"/>
  </bookViews>
  <sheets>
    <sheet name="correlation_matrix" sheetId="4" r:id="rId1"/>
    <sheet name="world_happiness(2015-2019" sheetId="2" r:id="rId2"/>
    <sheet name="yearly_avg" sheetId="3" r:id="rId3"/>
    <sheet name="descriptive_statistic" sheetId="1" r:id="rId4"/>
  </sheets>
  <definedNames>
    <definedName name="ExternalData_1" localSheetId="1" hidden="1">'world_happiness(2015-2019'!$A$1:$I$783</definedName>
  </definedName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C5" i="1"/>
  <c r="D5" i="1"/>
  <c r="E5" i="1"/>
  <c r="F5" i="1"/>
  <c r="G5" i="1"/>
  <c r="H5" i="1"/>
  <c r="C4" i="1"/>
  <c r="D4" i="1"/>
  <c r="E4" i="1"/>
  <c r="F4" i="1"/>
  <c r="G4" i="1"/>
  <c r="H4" i="1"/>
  <c r="C3" i="1"/>
  <c r="D3" i="1"/>
  <c r="E3" i="1"/>
  <c r="F3" i="1"/>
  <c r="G3" i="1"/>
  <c r="H3" i="1"/>
  <c r="D2" i="1"/>
  <c r="E2" i="1"/>
  <c r="F2" i="1"/>
  <c r="G2" i="1"/>
  <c r="H2" i="1"/>
  <c r="C2" i="1"/>
  <c r="B6" i="1"/>
  <c r="B5" i="1"/>
  <c r="B3" i="1"/>
  <c r="B4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7B02C3-2340-4F3F-87A3-8F62F30D4979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24677BF6-74E2-4A3E-BE4A-BEEB1B6FCE07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3" xr16:uid="{AE417726-3847-47AB-B133-211636955BE4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4" xr16:uid="{8C5F6287-F30D-47A2-AA0E-CAB8FF694B4D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5" xr16:uid="{A8436724-4974-4154-A6C2-94A9D0A5BDA6}" keepAlive="1" name="Query - world_happiness(2015-2019" description="Connection to the 'world_happiness(2015-2019' query in the workbook." type="5" refreshedVersion="8" background="1" saveData="1">
    <dbPr connection="Provider=Microsoft.Mashup.OleDb.1;Data Source=$Workbook$;Location=world_happiness(2015-2019;Extended Properties=&quot;&quot;" command="SELECT * FROM [world_happiness(2015-2019]"/>
  </connection>
</connections>
</file>

<file path=xl/sharedStrings.xml><?xml version="1.0" encoding="utf-8"?>
<sst xmlns="http://schemas.openxmlformats.org/spreadsheetml/2006/main" count="822" uniqueCount="190">
  <si>
    <t>Year</t>
  </si>
  <si>
    <t>Country</t>
  </si>
  <si>
    <t>Happiness Score</t>
  </si>
  <si>
    <t>Economy (GDP per Capita)</t>
  </si>
  <si>
    <t>Family</t>
  </si>
  <si>
    <t>Health (Life Expectancy)</t>
  </si>
  <si>
    <t>Freedom</t>
  </si>
  <si>
    <t>Trust (Government Corruption)</t>
  </si>
  <si>
    <t>Generosity</t>
  </si>
  <si>
    <t>Switzerland</t>
  </si>
  <si>
    <t>Iceland</t>
  </si>
  <si>
    <t>Denmark</t>
  </si>
  <si>
    <t>Norway</t>
  </si>
  <si>
    <t>Canada</t>
  </si>
  <si>
    <t>Finland</t>
  </si>
  <si>
    <t>Netherlands</t>
  </si>
  <si>
    <t>Sweden</t>
  </si>
  <si>
    <t>New Zealand</t>
  </si>
  <si>
    <t>Australia</t>
  </si>
  <si>
    <t>Israel</t>
  </si>
  <si>
    <t>Costa Rica</t>
  </si>
  <si>
    <t>Austria</t>
  </si>
  <si>
    <t>Mexico</t>
  </si>
  <si>
    <t>United States</t>
  </si>
  <si>
    <t>Brazil</t>
  </si>
  <si>
    <t>Luxembourg</t>
  </si>
  <si>
    <t>Ireland</t>
  </si>
  <si>
    <t>Belgium</t>
  </si>
  <si>
    <t>United Arab Emirates</t>
  </si>
  <si>
    <t>United Kingdom</t>
  </si>
  <si>
    <t>Oman</t>
  </si>
  <si>
    <t>Venezuela</t>
  </si>
  <si>
    <t>Singapore</t>
  </si>
  <si>
    <t>Panama</t>
  </si>
  <si>
    <t>Germany</t>
  </si>
  <si>
    <t>Chile</t>
  </si>
  <si>
    <t>Qatar</t>
  </si>
  <si>
    <t>France</t>
  </si>
  <si>
    <t>Argentina</t>
  </si>
  <si>
    <t>Czech Republic</t>
  </si>
  <si>
    <t>Uruguay</t>
  </si>
  <si>
    <t>Colombia</t>
  </si>
  <si>
    <t>Thailand</t>
  </si>
  <si>
    <t>Saudi Arabia</t>
  </si>
  <si>
    <t>Spain</t>
  </si>
  <si>
    <t>Malta</t>
  </si>
  <si>
    <t>Taiwan</t>
  </si>
  <si>
    <t>Kuwait</t>
  </si>
  <si>
    <t>Suriname</t>
  </si>
  <si>
    <t>Trinidad and Tobago</t>
  </si>
  <si>
    <t>El Salvador</t>
  </si>
  <si>
    <t>Guatemala</t>
  </si>
  <si>
    <t>Uzbekistan</t>
  </si>
  <si>
    <t>Slovakia</t>
  </si>
  <si>
    <t>Japan</t>
  </si>
  <si>
    <t>South Korea</t>
  </si>
  <si>
    <t>Ecuador</t>
  </si>
  <si>
    <t>Bahrain</t>
  </si>
  <si>
    <t>Italy</t>
  </si>
  <si>
    <t>Bolivia</t>
  </si>
  <si>
    <t>Moldova</t>
  </si>
  <si>
    <t>Paraguay</t>
  </si>
  <si>
    <t>Kazakhstan</t>
  </si>
  <si>
    <t>Slovenia</t>
  </si>
  <si>
    <t>Lithuania</t>
  </si>
  <si>
    <t>Nicaragua</t>
  </si>
  <si>
    <t>Peru</t>
  </si>
  <si>
    <t>Belarus</t>
  </si>
  <si>
    <t>Poland</t>
  </si>
  <si>
    <t>Malaysia</t>
  </si>
  <si>
    <t>Croatia</t>
  </si>
  <si>
    <t>Libya</t>
  </si>
  <si>
    <t>Russia</t>
  </si>
  <si>
    <t>Jamaica</t>
  </si>
  <si>
    <t>North Cyprus</t>
  </si>
  <si>
    <t>Cyprus</t>
  </si>
  <si>
    <t>Algeria</t>
  </si>
  <si>
    <t>Kosovo</t>
  </si>
  <si>
    <t>Turkmenistan</t>
  </si>
  <si>
    <t>Mauritius</t>
  </si>
  <si>
    <t>Hong Kong</t>
  </si>
  <si>
    <t>Estonia</t>
  </si>
  <si>
    <t>Indonesia</t>
  </si>
  <si>
    <t>Vietnam</t>
  </si>
  <si>
    <t>Turkey</t>
  </si>
  <si>
    <t>Kyrgyzstan</t>
  </si>
  <si>
    <t>Nigeria</t>
  </si>
  <si>
    <t>Bhutan</t>
  </si>
  <si>
    <t>Azerbaijan</t>
  </si>
  <si>
    <t>Pakistan</t>
  </si>
  <si>
    <t>Jordan</t>
  </si>
  <si>
    <t>Montenegro</t>
  </si>
  <si>
    <t>China</t>
  </si>
  <si>
    <t>Zambia</t>
  </si>
  <si>
    <t>Romania</t>
  </si>
  <si>
    <t>Serbia</t>
  </si>
  <si>
    <t>Portugal</t>
  </si>
  <si>
    <t>Latvia</t>
  </si>
  <si>
    <t>Philippines</t>
  </si>
  <si>
    <t>Somaliland region</t>
  </si>
  <si>
    <t>Morocco</t>
  </si>
  <si>
    <t>Macedonia</t>
  </si>
  <si>
    <t>Mozambique</t>
  </si>
  <si>
    <t>Albania</t>
  </si>
  <si>
    <t>Bosnia and Herzegovina</t>
  </si>
  <si>
    <t>Lesotho</t>
  </si>
  <si>
    <t>Dominican Republic</t>
  </si>
  <si>
    <t>Laos</t>
  </si>
  <si>
    <t>Mongolia</t>
  </si>
  <si>
    <t>Swaziland</t>
  </si>
  <si>
    <t>Greece</t>
  </si>
  <si>
    <t>Lebanon</t>
  </si>
  <si>
    <t>Hungary</t>
  </si>
  <si>
    <t>Honduras</t>
  </si>
  <si>
    <t>Tajikistan</t>
  </si>
  <si>
    <t>Tunisia</t>
  </si>
  <si>
    <t>Palestinian Territories</t>
  </si>
  <si>
    <t>Bangladesh</t>
  </si>
  <si>
    <t>Iran</t>
  </si>
  <si>
    <t>Ukraine</t>
  </si>
  <si>
    <t>Iraq</t>
  </si>
  <si>
    <t>South Africa</t>
  </si>
  <si>
    <t>Ghana</t>
  </si>
  <si>
    <t>Zimbabwe</t>
  </si>
  <si>
    <t>Liberia</t>
  </si>
  <si>
    <t>India</t>
  </si>
  <si>
    <t>Sudan</t>
  </si>
  <si>
    <t>Haiti</t>
  </si>
  <si>
    <t>Congo (Kinshasa)</t>
  </si>
  <si>
    <t>Nepal</t>
  </si>
  <si>
    <t>Ethiopia</t>
  </si>
  <si>
    <t>Sierra Leone</t>
  </si>
  <si>
    <t>Mauritania</t>
  </si>
  <si>
    <t>Kenya</t>
  </si>
  <si>
    <t>Djibouti</t>
  </si>
  <si>
    <t>Armenia</t>
  </si>
  <si>
    <t>Botswana</t>
  </si>
  <si>
    <t>Myanmar</t>
  </si>
  <si>
    <t>Georgia</t>
  </si>
  <si>
    <t>Malawi</t>
  </si>
  <si>
    <t>Sri Lanka</t>
  </si>
  <si>
    <t>Cameroon</t>
  </si>
  <si>
    <t>Bulgaria</t>
  </si>
  <si>
    <t>Egypt</t>
  </si>
  <si>
    <t>Yemen</t>
  </si>
  <si>
    <t>Angola</t>
  </si>
  <si>
    <t>Mali</t>
  </si>
  <si>
    <t>Congo (Brazzaville)</t>
  </si>
  <si>
    <t>Comoros</t>
  </si>
  <si>
    <t>Uganda</t>
  </si>
  <si>
    <t>Senegal</t>
  </si>
  <si>
    <t>Gabon</t>
  </si>
  <si>
    <t>Niger</t>
  </si>
  <si>
    <t>Cambodia</t>
  </si>
  <si>
    <t>Tanzania</t>
  </si>
  <si>
    <t>Madagascar</t>
  </si>
  <si>
    <t>Central African Republic</t>
  </si>
  <si>
    <t>Chad</t>
  </si>
  <si>
    <t>Guinea</t>
  </si>
  <si>
    <t>Ivory Coast</t>
  </si>
  <si>
    <t>Burkina Faso</t>
  </si>
  <si>
    <t>Afghanistan</t>
  </si>
  <si>
    <t>Rwanda</t>
  </si>
  <si>
    <t>Benin</t>
  </si>
  <si>
    <t>Syria</t>
  </si>
  <si>
    <t>Burundi</t>
  </si>
  <si>
    <t>Togo</t>
  </si>
  <si>
    <t>Puerto Rico</t>
  </si>
  <si>
    <t>Belize</t>
  </si>
  <si>
    <t>Somalia</t>
  </si>
  <si>
    <t>Somaliland Region</t>
  </si>
  <si>
    <t>Namibia</t>
  </si>
  <si>
    <t>South Sudan</t>
  </si>
  <si>
    <t>Taiwan Province of China</t>
  </si>
  <si>
    <t>Hong Kong S.A.R., China</t>
  </si>
  <si>
    <t>Trinidad &amp; Tobago</t>
  </si>
  <si>
    <t>Northern Cyprus</t>
  </si>
  <si>
    <t>North Macedonia</t>
  </si>
  <si>
    <t>Gambia</t>
  </si>
  <si>
    <t>Happiness_score</t>
  </si>
  <si>
    <t>Economy (GDP per_capita)</t>
  </si>
  <si>
    <t>Average</t>
  </si>
  <si>
    <t>Median</t>
  </si>
  <si>
    <t>standard Deviation</t>
  </si>
  <si>
    <t>Minimum</t>
  </si>
  <si>
    <t>maximum</t>
  </si>
  <si>
    <t>Row Labels</t>
  </si>
  <si>
    <t>Grand Total</t>
  </si>
  <si>
    <t>Average of Happiness Score</t>
  </si>
  <si>
    <t>Average of Economy (GDP per Capita)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</si>
</sst>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lip" refreshedDate="45862.98569212963" createdVersion="8" refreshedVersion="8" minRefreshableVersion="3" recordCount="782" xr:uid="{97AE6CCD-CDFC-429F-B12B-EBF33E1020EC}">
  <cacheSource type="worksheet">
    <worksheetSource name="world_happiness_2015_2019"/>
  </cacheSource>
  <cacheFields count="9">
    <cacheField name="Year" numFmtId="0">
      <sharedItems containsSemiMixedTypes="0" containsString="0" containsNumber="1" containsInteger="1" minValue="2015" maxValue="2019" count="5">
        <n v="2015"/>
        <n v="2016"/>
        <n v="2017"/>
        <n v="2018"/>
        <n v="2019"/>
      </sharedItems>
    </cacheField>
    <cacheField name="Country" numFmtId="0">
      <sharedItems/>
    </cacheField>
    <cacheField name="Happiness Score" numFmtId="0">
      <sharedItems containsSemiMixedTypes="0" containsString="0" containsNumber="1" minValue="2.6930000779999999" maxValue="7.7690000000000001"/>
    </cacheField>
    <cacheField name="Economy (GDP per Capita)" numFmtId="0">
      <sharedItems containsSemiMixedTypes="0" containsString="0" containsNumber="1" minValue="0" maxValue="2.0960000000000001"/>
    </cacheField>
    <cacheField name="Family" numFmtId="0">
      <sharedItems containsSemiMixedTypes="0" containsString="0" containsNumber="1" minValue="0" maxValue="1.6439999999999999"/>
    </cacheField>
    <cacheField name="Health (Life Expectancy)" numFmtId="0">
      <sharedItems containsSemiMixedTypes="0" containsString="0" containsNumber="1" minValue="0" maxValue="1.141"/>
    </cacheField>
    <cacheField name="Freedom" numFmtId="0">
      <sharedItems containsSemiMixedTypes="0" containsString="0" containsNumber="1" minValue="0" maxValue="0.72399999999999998"/>
    </cacheField>
    <cacheField name="Trust (Government Corruption)" numFmtId="0">
      <sharedItems containsSemiMixedTypes="0" containsString="0" containsNumber="1" minValue="0" maxValue="0.55191000000000001"/>
    </cacheField>
    <cacheField name="Generosity" numFmtId="0">
      <sharedItems containsSemiMixedTypes="0" containsString="0" containsNumber="1" minValue="0" maxValue="0.838075161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2">
  <r>
    <x v="0"/>
    <s v="Switzerland"/>
    <n v="7.5869999999999997"/>
    <n v="1.3965099999999999"/>
    <n v="1.34951"/>
    <n v="0.94142999999999999"/>
    <n v="0.66556999999999999"/>
    <n v="0.41977999999999999"/>
    <n v="0.29677999999999999"/>
  </r>
  <r>
    <x v="0"/>
    <s v="Iceland"/>
    <n v="7.5609999999999999"/>
    <n v="1.3023199999999999"/>
    <n v="1.4022300000000001"/>
    <n v="0.94784000000000002"/>
    <n v="0.62877000000000005"/>
    <n v="0.14144999999999999"/>
    <n v="0.43630000000000002"/>
  </r>
  <r>
    <x v="0"/>
    <s v="Denmark"/>
    <n v="7.5270000000000001"/>
    <n v="1.32548"/>
    <n v="1.3605799999999999"/>
    <n v="0.87463999999999997"/>
    <n v="0.64937999999999996"/>
    <n v="0.48357"/>
    <n v="0.34139000000000003"/>
  </r>
  <r>
    <x v="0"/>
    <s v="Norway"/>
    <n v="7.5220000000000002"/>
    <n v="1.4590000000000001"/>
    <n v="1.3309500000000001"/>
    <n v="0.88521000000000005"/>
    <n v="0.66973000000000005"/>
    <n v="0.36503000000000002"/>
    <n v="0.34699000000000002"/>
  </r>
  <r>
    <x v="0"/>
    <s v="Canada"/>
    <n v="7.4269999999999996"/>
    <n v="1.32629"/>
    <n v="1.3226100000000001"/>
    <n v="0.90563000000000005"/>
    <n v="0.63297000000000003"/>
    <n v="0.32956999999999997"/>
    <n v="0.45811000000000002"/>
  </r>
  <r>
    <x v="0"/>
    <s v="Finland"/>
    <n v="7.4059999999999997"/>
    <n v="1.2902499999999999"/>
    <n v="1.31826"/>
    <n v="0.88910999999999996"/>
    <n v="0.64168999999999998"/>
    <n v="0.41371999999999998"/>
    <n v="0.23351"/>
  </r>
  <r>
    <x v="0"/>
    <s v="Netherlands"/>
    <n v="7.3780000000000001"/>
    <n v="1.32944"/>
    <n v="1.28017"/>
    <n v="0.89283999999999997"/>
    <n v="0.61575999999999997"/>
    <n v="0.31813999999999998"/>
    <n v="0.47610000000000002"/>
  </r>
  <r>
    <x v="0"/>
    <s v="Sweden"/>
    <n v="7.3639999999999999"/>
    <n v="1.3317099999999999"/>
    <n v="1.2890699999999999"/>
    <n v="0.91086999999999996"/>
    <n v="0.65980000000000005"/>
    <n v="0.43844"/>
    <n v="0.36262"/>
  </r>
  <r>
    <x v="0"/>
    <s v="New Zealand"/>
    <n v="7.2859999999999996"/>
    <n v="1.2501800000000001"/>
    <n v="1.3196699999999999"/>
    <n v="0.90837000000000001"/>
    <n v="0.63937999999999995"/>
    <n v="0.42921999999999999"/>
    <n v="0.47500999999999999"/>
  </r>
  <r>
    <x v="0"/>
    <s v="Australia"/>
    <n v="7.2839999999999998"/>
    <n v="1.33358"/>
    <n v="1.3092299999999999"/>
    <n v="0.93156000000000005"/>
    <n v="0.65124000000000004"/>
    <n v="0.35637000000000002"/>
    <n v="0.43562000000000001"/>
  </r>
  <r>
    <x v="0"/>
    <s v="Israel"/>
    <n v="7.2779999999999996"/>
    <n v="1.2285699999999999"/>
    <n v="1.22393"/>
    <n v="0.91386999999999996"/>
    <n v="0.41319"/>
    <n v="7.7850000000000003E-2"/>
    <n v="0.33172000000000001"/>
  </r>
  <r>
    <x v="0"/>
    <s v="Costa Rica"/>
    <n v="7.226"/>
    <n v="0.95577999999999996"/>
    <n v="1.2378800000000001"/>
    <n v="0.86026999999999998"/>
    <n v="0.63375999999999999"/>
    <n v="0.10582999999999999"/>
    <n v="0.25496999999999997"/>
  </r>
  <r>
    <x v="0"/>
    <s v="Austria"/>
    <n v="7.2"/>
    <n v="1.3372299999999999"/>
    <n v="1.29704"/>
    <n v="0.89041999999999999"/>
    <n v="0.62433000000000005"/>
    <n v="0.18676000000000001"/>
    <n v="0.33088000000000001"/>
  </r>
  <r>
    <x v="0"/>
    <s v="Mexico"/>
    <n v="7.1870000000000003"/>
    <n v="1.02054"/>
    <n v="0.91451000000000005"/>
    <n v="0.81444000000000005"/>
    <n v="0.48181000000000002"/>
    <n v="0.21312"/>
    <n v="0.14074"/>
  </r>
  <r>
    <x v="0"/>
    <s v="United States"/>
    <n v="7.1189999999999998"/>
    <n v="1.3945099999999999"/>
    <n v="1.2471099999999999"/>
    <n v="0.86178999999999994"/>
    <n v="0.54603999999999997"/>
    <n v="0.15890000000000001"/>
    <n v="0.40105000000000002"/>
  </r>
  <r>
    <x v="0"/>
    <s v="Brazil"/>
    <n v="6.9829999999999997"/>
    <n v="0.98124"/>
    <n v="1.2328699999999999"/>
    <n v="0.69701999999999997"/>
    <n v="0.49048999999999998"/>
    <n v="0.17521"/>
    <n v="0.14574000000000001"/>
  </r>
  <r>
    <x v="0"/>
    <s v="Luxembourg"/>
    <n v="6.9459999999999997"/>
    <n v="1.5639099999999999"/>
    <n v="1.21963"/>
    <n v="0.91893999999999998"/>
    <n v="0.61582999999999999"/>
    <n v="0.37797999999999998"/>
    <n v="0.28033999999999998"/>
  </r>
  <r>
    <x v="0"/>
    <s v="Ireland"/>
    <n v="6.94"/>
    <n v="1.33596"/>
    <n v="1.36948"/>
    <n v="0.89532999999999996"/>
    <n v="0.61777000000000004"/>
    <n v="0.28703000000000001"/>
    <n v="0.45900999999999997"/>
  </r>
  <r>
    <x v="0"/>
    <s v="Belgium"/>
    <n v="6.9370000000000003"/>
    <n v="1.30782"/>
    <n v="1.28566"/>
    <n v="0.89666999999999997"/>
    <n v="0.58450000000000002"/>
    <n v="0.22539999999999999"/>
    <n v="0.2225"/>
  </r>
  <r>
    <x v="0"/>
    <s v="United Arab Emirates"/>
    <n v="6.9009999999999998"/>
    <n v="1.42727"/>
    <n v="1.12575"/>
    <n v="0.80925000000000002"/>
    <n v="0.64156999999999997"/>
    <n v="0.38583000000000001"/>
    <n v="0.26428000000000001"/>
  </r>
  <r>
    <x v="0"/>
    <s v="United Kingdom"/>
    <n v="6.867"/>
    <n v="1.26637"/>
    <n v="1.28548"/>
    <n v="0.90942999999999996"/>
    <n v="0.59624999999999995"/>
    <n v="0.32067000000000001"/>
    <n v="0.51912000000000003"/>
  </r>
  <r>
    <x v="0"/>
    <s v="Oman"/>
    <n v="6.8529999999999998"/>
    <n v="1.3601099999999999"/>
    <n v="1.08182"/>
    <n v="0.76275999999999999"/>
    <n v="0.63273999999999997"/>
    <n v="0.32523999999999997"/>
    <n v="0.21542"/>
  </r>
  <r>
    <x v="0"/>
    <s v="Venezuela"/>
    <n v="6.81"/>
    <n v="1.0442400000000001"/>
    <n v="1.25596"/>
    <n v="0.72052000000000005"/>
    <n v="0.42908000000000002"/>
    <n v="0.11069"/>
    <n v="5.8409999999999997E-2"/>
  </r>
  <r>
    <x v="0"/>
    <s v="Singapore"/>
    <n v="6.798"/>
    <n v="1.52186"/>
    <n v="1.02"/>
    <n v="1.02525"/>
    <n v="0.54252"/>
    <n v="0.49209999999999998"/>
    <n v="0.31104999999999999"/>
  </r>
  <r>
    <x v="0"/>
    <s v="Panama"/>
    <n v="6.7859999999999996"/>
    <n v="1.0635300000000001"/>
    <n v="1.1984999999999999"/>
    <n v="0.79661000000000004"/>
    <n v="0.54210000000000003"/>
    <n v="9.2700000000000005E-2"/>
    <n v="0.24434"/>
  </r>
  <r>
    <x v="0"/>
    <s v="Germany"/>
    <n v="6.75"/>
    <n v="1.32792"/>
    <n v="1.2993699999999999"/>
    <n v="0.89185999999999999"/>
    <n v="0.61477000000000004"/>
    <n v="0.21843000000000001"/>
    <n v="0.28214"/>
  </r>
  <r>
    <x v="0"/>
    <s v="Chile"/>
    <n v="6.67"/>
    <n v="1.1071500000000001"/>
    <n v="1.1244700000000001"/>
    <n v="0.85857000000000006"/>
    <n v="0.44131999999999999"/>
    <n v="0.12869"/>
    <n v="0.33362999999999998"/>
  </r>
  <r>
    <x v="0"/>
    <s v="Qatar"/>
    <n v="6.6109999999999998"/>
    <n v="1.69042"/>
    <n v="1.0786"/>
    <n v="0.79732999999999998"/>
    <n v="0.64039999999999997"/>
    <n v="0.52207999999999999"/>
    <n v="0.32573000000000002"/>
  </r>
  <r>
    <x v="0"/>
    <s v="France"/>
    <n v="6.5750000000000002"/>
    <n v="1.2777799999999999"/>
    <n v="1.2603800000000001"/>
    <n v="0.94579000000000002"/>
    <n v="0.55010999999999999"/>
    <n v="0.20646"/>
    <n v="0.12332"/>
  </r>
  <r>
    <x v="0"/>
    <s v="Argentina"/>
    <n v="6.5739999999999998"/>
    <n v="1.0535099999999999"/>
    <n v="1.24823"/>
    <n v="0.78722999999999999"/>
    <n v="0.44973999999999997"/>
    <n v="8.4839999999999999E-2"/>
    <n v="0.11451"/>
  </r>
  <r>
    <x v="0"/>
    <s v="Czech Republic"/>
    <n v="6.5049999999999999"/>
    <n v="1.1789799999999999"/>
    <n v="1.2064299999999999"/>
    <n v="0.84482999999999997"/>
    <n v="0.46364"/>
    <n v="2.6519999999999998E-2"/>
    <n v="0.10686"/>
  </r>
  <r>
    <x v="0"/>
    <s v="Uruguay"/>
    <n v="6.4850000000000003"/>
    <n v="1.06166"/>
    <n v="1.2089000000000001"/>
    <n v="0.81159999999999999"/>
    <n v="0.60362000000000005"/>
    <n v="0.24557999999999999"/>
    <n v="0.2324"/>
  </r>
  <r>
    <x v="0"/>
    <s v="Colombia"/>
    <n v="6.4770000000000003"/>
    <n v="0.91861000000000004"/>
    <n v="1.2401800000000001"/>
    <n v="0.69077"/>
    <n v="0.53466000000000002"/>
    <n v="5.1200000000000002E-2"/>
    <n v="0.18401000000000001"/>
  </r>
  <r>
    <x v="0"/>
    <s v="Thailand"/>
    <n v="6.4550000000000001"/>
    <n v="0.96689999999999998"/>
    <n v="1.2650399999999999"/>
    <n v="0.73850000000000005"/>
    <n v="0.55664000000000002"/>
    <n v="3.1870000000000002E-2"/>
    <n v="0.57630000000000003"/>
  </r>
  <r>
    <x v="0"/>
    <s v="Saudi Arabia"/>
    <n v="6.4109999999999996"/>
    <n v="1.39541"/>
    <n v="1.0839300000000001"/>
    <n v="0.72024999999999995"/>
    <n v="0.31047999999999998"/>
    <n v="0.32523999999999997"/>
    <n v="0.13705999999999999"/>
  </r>
  <r>
    <x v="0"/>
    <s v="Spain"/>
    <n v="6.3289999999999997"/>
    <n v="1.23011"/>
    <n v="1.31379"/>
    <n v="0.95562000000000002"/>
    <n v="0.45950999999999997"/>
    <n v="6.3979999999999995E-2"/>
    <n v="0.18226999999999999"/>
  </r>
  <r>
    <x v="0"/>
    <s v="Malta"/>
    <n v="6.3019999999999996"/>
    <n v="1.2074"/>
    <n v="1.30203"/>
    <n v="0.88721000000000005"/>
    <n v="0.60365000000000002"/>
    <n v="0.13586000000000001"/>
    <n v="0.51751999999999998"/>
  </r>
  <r>
    <x v="0"/>
    <s v="Taiwan"/>
    <n v="6.298"/>
    <n v="1.29098"/>
    <n v="1.0761700000000001"/>
    <n v="0.87529999999999997"/>
    <n v="0.39739999999999998"/>
    <n v="8.1290000000000001E-2"/>
    <n v="0.25375999999999999"/>
  </r>
  <r>
    <x v="0"/>
    <s v="Kuwait"/>
    <n v="6.2949999999999999"/>
    <n v="1.5542199999999999"/>
    <n v="1.16594"/>
    <n v="0.72492000000000001"/>
    <n v="0.55498999999999998"/>
    <n v="0.25608999999999998"/>
    <n v="0.16228000000000001"/>
  </r>
  <r>
    <x v="0"/>
    <s v="Suriname"/>
    <n v="6.2690000000000001"/>
    <n v="0.99534"/>
    <n v="0.97199999999999998"/>
    <n v="0.60819999999999996"/>
    <n v="0.59657000000000004"/>
    <n v="0.13633000000000001"/>
    <n v="0.16991000000000001"/>
  </r>
  <r>
    <x v="0"/>
    <s v="Trinidad and Tobago"/>
    <n v="6.1680000000000001"/>
    <n v="1.21183"/>
    <n v="1.18354"/>
    <n v="0.61482999999999999"/>
    <n v="0.55884"/>
    <n v="1.14E-2"/>
    <n v="0.31844"/>
  </r>
  <r>
    <x v="0"/>
    <s v="El Salvador"/>
    <n v="6.13"/>
    <n v="0.76454"/>
    <n v="1.0250699999999999"/>
    <n v="0.67737000000000003"/>
    <n v="0.40350000000000003"/>
    <n v="0.11776"/>
    <n v="0.10692"/>
  </r>
  <r>
    <x v="0"/>
    <s v="Guatemala"/>
    <n v="6.1230000000000002"/>
    <n v="0.74553000000000003"/>
    <n v="1.04356"/>
    <n v="0.64424999999999999"/>
    <n v="0.57733000000000001"/>
    <n v="9.4719999999999999E-2"/>
    <n v="0.27489000000000002"/>
  </r>
  <r>
    <x v="0"/>
    <s v="Uzbekistan"/>
    <n v="6.0030000000000001"/>
    <n v="0.63244"/>
    <n v="1.34043"/>
    <n v="0.59772000000000003"/>
    <n v="0.65820999999999996"/>
    <n v="0.30825999999999998"/>
    <n v="0.22836999999999999"/>
  </r>
  <r>
    <x v="0"/>
    <s v="Slovakia"/>
    <n v="5.9950000000000001"/>
    <n v="1.1689099999999999"/>
    <n v="1.26999"/>
    <n v="0.78902000000000005"/>
    <n v="0.31751000000000001"/>
    <n v="3.431E-2"/>
    <n v="0.16893"/>
  </r>
  <r>
    <x v="0"/>
    <s v="Japan"/>
    <n v="5.9870000000000001"/>
    <n v="1.27074"/>
    <n v="1.25712"/>
    <n v="0.99111000000000005"/>
    <n v="0.49614999999999998"/>
    <n v="0.18060000000000001"/>
    <n v="0.10705000000000001"/>
  </r>
  <r>
    <x v="0"/>
    <s v="South Korea"/>
    <n v="5.984"/>
    <n v="1.24461"/>
    <n v="0.95774000000000004"/>
    <n v="0.96538000000000002"/>
    <n v="0.33207999999999999"/>
    <n v="7.8570000000000001E-2"/>
    <n v="0.18557000000000001"/>
  </r>
  <r>
    <x v="0"/>
    <s v="Ecuador"/>
    <n v="5.9749999999999996"/>
    <n v="0.86402000000000001"/>
    <n v="0.99902999999999997"/>
    <n v="0.79074999999999995"/>
    <n v="0.48574000000000001"/>
    <n v="0.18090000000000001"/>
    <n v="0.11541"/>
  </r>
  <r>
    <x v="0"/>
    <s v="Bahrain"/>
    <n v="5.96"/>
    <n v="1.32376"/>
    <n v="1.21624"/>
    <n v="0.74716000000000005"/>
    <n v="0.45491999999999999"/>
    <n v="0.30599999999999999"/>
    <n v="0.17362"/>
  </r>
  <r>
    <x v="0"/>
    <s v="Italy"/>
    <n v="5.9480000000000004"/>
    <n v="1.2511399999999999"/>
    <n v="1.19777"/>
    <n v="0.95445999999999998"/>
    <n v="0.26235999999999998"/>
    <n v="2.9010000000000001E-2"/>
    <n v="0.22822999999999999"/>
  </r>
  <r>
    <x v="0"/>
    <s v="Bolivia"/>
    <n v="5.89"/>
    <n v="0.68132999999999999"/>
    <n v="0.97841"/>
    <n v="0.53920000000000001"/>
    <n v="0.57413999999999998"/>
    <n v="8.7999999999999995E-2"/>
    <n v="0.20535999999999999"/>
  </r>
  <r>
    <x v="0"/>
    <s v="Moldova"/>
    <n v="5.8890000000000002"/>
    <n v="0.59448000000000001"/>
    <n v="1.01528"/>
    <n v="0.61826000000000003"/>
    <n v="0.32818000000000003"/>
    <n v="1.6150000000000001E-2"/>
    <n v="0.20951"/>
  </r>
  <r>
    <x v="0"/>
    <s v="Paraguay"/>
    <n v="5.8780000000000001"/>
    <n v="0.75985000000000003"/>
    <n v="1.30477"/>
    <n v="0.66098000000000001"/>
    <n v="0.53898999999999997"/>
    <n v="8.2419999999999993E-2"/>
    <n v="0.34239999999999998"/>
  </r>
  <r>
    <x v="0"/>
    <s v="Kazakhstan"/>
    <n v="5.8550000000000004"/>
    <n v="1.1225400000000001"/>
    <n v="1.1224099999999999"/>
    <n v="0.64368000000000003"/>
    <n v="0.51649"/>
    <n v="8.4540000000000004E-2"/>
    <n v="0.11827"/>
  </r>
  <r>
    <x v="0"/>
    <s v="Slovenia"/>
    <n v="5.8479999999999999"/>
    <n v="1.1849799999999999"/>
    <n v="1.2738499999999999"/>
    <n v="0.87336999999999998"/>
    <n v="0.60855000000000004"/>
    <n v="3.7870000000000001E-2"/>
    <n v="0.25328000000000001"/>
  </r>
  <r>
    <x v="0"/>
    <s v="Lithuania"/>
    <n v="5.8330000000000002"/>
    <n v="1.14723"/>
    <n v="1.25745"/>
    <n v="0.73128000000000004"/>
    <n v="0.21342"/>
    <n v="1.031E-2"/>
    <n v="2.6409999999999999E-2"/>
  </r>
  <r>
    <x v="0"/>
    <s v="Nicaragua"/>
    <n v="5.8280000000000003"/>
    <n v="0.59325000000000006"/>
    <n v="1.14184"/>
    <n v="0.74314000000000002"/>
    <n v="0.55474999999999997"/>
    <n v="0.19317000000000001"/>
    <n v="0.27815000000000001"/>
  </r>
  <r>
    <x v="0"/>
    <s v="Peru"/>
    <n v="5.8239999999999998"/>
    <n v="0.90019000000000005"/>
    <n v="0.97458999999999996"/>
    <n v="0.73016999999999999"/>
    <n v="0.41496"/>
    <n v="5.9889999999999999E-2"/>
    <n v="0.14982000000000001"/>
  </r>
  <r>
    <x v="0"/>
    <s v="Belarus"/>
    <n v="5.8129999999999997"/>
    <n v="1.0319199999999999"/>
    <n v="1.23289"/>
    <n v="0.73607999999999996"/>
    <n v="0.37938"/>
    <n v="0.19089999999999999"/>
    <n v="0.11046"/>
  </r>
  <r>
    <x v="0"/>
    <s v="Poland"/>
    <n v="5.7910000000000004"/>
    <n v="1.1255500000000001"/>
    <n v="1.27948"/>
    <n v="0.77903"/>
    <n v="0.53122000000000003"/>
    <n v="4.2119999999999998E-2"/>
    <n v="0.16758999999999999"/>
  </r>
  <r>
    <x v="0"/>
    <s v="Malaysia"/>
    <n v="5.77"/>
    <n v="1.12486"/>
    <n v="1.07023"/>
    <n v="0.72394000000000003"/>
    <n v="0.53024000000000004"/>
    <n v="0.10501000000000001"/>
    <n v="0.33074999999999999"/>
  </r>
  <r>
    <x v="0"/>
    <s v="Croatia"/>
    <n v="5.7590000000000003"/>
    <n v="1.0825400000000001"/>
    <n v="0.79623999999999995"/>
    <n v="0.78805000000000003"/>
    <n v="0.25883"/>
    <n v="2.4299999999999999E-2"/>
    <n v="5.4440000000000002E-2"/>
  </r>
  <r>
    <x v="0"/>
    <s v="Libya"/>
    <n v="5.7539999999999996"/>
    <n v="1.1314500000000001"/>
    <n v="1.1186199999999999"/>
    <n v="0.70379999999999998"/>
    <n v="0.41667999999999999"/>
    <n v="0.11022999999999999"/>
    <n v="0.18295"/>
  </r>
  <r>
    <x v="0"/>
    <s v="Russia"/>
    <n v="5.7160000000000002"/>
    <n v="1.13764"/>
    <n v="1.23617"/>
    <n v="0.66925999999999997"/>
    <n v="0.36679"/>
    <n v="3.005E-2"/>
    <n v="1.99E-3"/>
  </r>
  <r>
    <x v="0"/>
    <s v="Jamaica"/>
    <n v="5.7089999999999996"/>
    <n v="0.81037999999999999"/>
    <n v="1.1510199999999999"/>
    <n v="0.68740999999999997"/>
    <n v="0.50441999999999998"/>
    <n v="2.299E-2"/>
    <n v="0.21229999999999999"/>
  </r>
  <r>
    <x v="0"/>
    <s v="North Cyprus"/>
    <n v="5.6950000000000003"/>
    <n v="1.2080599999999999"/>
    <n v="1.0700799999999999"/>
    <n v="0.92356000000000005"/>
    <n v="0.49026999999999998"/>
    <n v="0.14280000000000001"/>
    <n v="0.26168999999999998"/>
  </r>
  <r>
    <x v="0"/>
    <s v="Cyprus"/>
    <n v="5.6890000000000001"/>
    <n v="1.2081299999999999"/>
    <n v="0.89317999999999997"/>
    <n v="0.92356000000000005"/>
    <n v="0.40672000000000003"/>
    <n v="6.1460000000000001E-2"/>
    <n v="0.30637999999999999"/>
  </r>
  <r>
    <x v="0"/>
    <s v="Algeria"/>
    <n v="5.6050000000000004"/>
    <n v="0.93928999999999996"/>
    <n v="1.07772"/>
    <n v="0.61765999999999999"/>
    <n v="0.28578999999999999"/>
    <n v="0.17383000000000001"/>
    <n v="7.8219999999999998E-2"/>
  </r>
  <r>
    <x v="0"/>
    <s v="Kosovo"/>
    <n v="5.5890000000000004"/>
    <n v="0.80147999999999997"/>
    <n v="0.81198000000000004"/>
    <n v="0.63131999999999999"/>
    <n v="0.24748999999999999"/>
    <n v="4.7410000000000001E-2"/>
    <n v="0.28310000000000002"/>
  </r>
  <r>
    <x v="0"/>
    <s v="Turkmenistan"/>
    <n v="5.548"/>
    <n v="0.95847000000000004"/>
    <n v="1.22668"/>
    <n v="0.53886000000000001"/>
    <n v="0.47610000000000002"/>
    <n v="0.30843999999999999"/>
    <n v="0.16979"/>
  </r>
  <r>
    <x v="0"/>
    <s v="Mauritius"/>
    <n v="5.4770000000000003"/>
    <n v="1.0076099999999999"/>
    <n v="0.98521000000000003"/>
    <n v="0.70950000000000002"/>
    <n v="0.56066000000000005"/>
    <n v="7.5209999999999999E-2"/>
    <n v="0.37744"/>
  </r>
  <r>
    <x v="0"/>
    <s v="Hong Kong"/>
    <n v="5.4740000000000002"/>
    <n v="1.3860399999999999"/>
    <n v="1.0581799999999999"/>
    <n v="1.01328"/>
    <n v="0.59608000000000005"/>
    <n v="0.37124000000000001"/>
    <n v="0.39478000000000002"/>
  </r>
  <r>
    <x v="0"/>
    <s v="Estonia"/>
    <n v="5.4290000000000003"/>
    <n v="1.15174"/>
    <n v="1.2279100000000001"/>
    <n v="0.77361000000000002"/>
    <n v="0.44888"/>
    <n v="0.15184"/>
    <n v="8.6800000000000002E-2"/>
  </r>
  <r>
    <x v="0"/>
    <s v="Indonesia"/>
    <n v="5.399"/>
    <n v="0.82826999999999995"/>
    <n v="1.08708"/>
    <n v="0.63793"/>
    <n v="0.46611000000000002"/>
    <n v="0"/>
    <n v="0.51534999999999997"/>
  </r>
  <r>
    <x v="0"/>
    <s v="Vietnam"/>
    <n v="5.36"/>
    <n v="0.63216000000000006"/>
    <n v="0.91225999999999996"/>
    <n v="0.74675999999999998"/>
    <n v="0.59443999999999997"/>
    <n v="0.10441"/>
    <n v="0.1686"/>
  </r>
  <r>
    <x v="0"/>
    <s v="Turkey"/>
    <n v="5.3319999999999999"/>
    <n v="1.06098"/>
    <n v="0.94632000000000005"/>
    <n v="0.73172000000000004"/>
    <n v="0.22814999999999999"/>
    <n v="0.15745999999999999"/>
    <n v="0.12253"/>
  </r>
  <r>
    <x v="0"/>
    <s v="Kyrgyzstan"/>
    <n v="5.2859999999999996"/>
    <n v="0.47427999999999998"/>
    <n v="1.1511499999999999"/>
    <n v="0.65088000000000001"/>
    <n v="0.43476999999999999"/>
    <n v="4.2320000000000003E-2"/>
    <n v="0.30030000000000001"/>
  </r>
  <r>
    <x v="0"/>
    <s v="Nigeria"/>
    <n v="5.2679999999999998"/>
    <n v="0.65434999999999999"/>
    <n v="0.90432000000000001"/>
    <n v="0.16006999999999999"/>
    <n v="0.34333999999999998"/>
    <n v="4.0300000000000002E-2"/>
    <n v="0.27233000000000002"/>
  </r>
  <r>
    <x v="0"/>
    <s v="Bhutan"/>
    <n v="5.2530000000000001"/>
    <n v="0.77041999999999999"/>
    <n v="1.10395"/>
    <n v="0.57406999999999997"/>
    <n v="0.53205999999999998"/>
    <n v="0.15445"/>
    <n v="0.47998000000000002"/>
  </r>
  <r>
    <x v="0"/>
    <s v="Azerbaijan"/>
    <n v="5.2119999999999997"/>
    <n v="1.02389"/>
    <n v="0.93793000000000004"/>
    <n v="0.64044999999999996"/>
    <n v="0.37030000000000002"/>
    <n v="0.16064999999999999"/>
    <n v="7.7990000000000004E-2"/>
  </r>
  <r>
    <x v="0"/>
    <s v="Pakistan"/>
    <n v="5.194"/>
    <n v="0.59543000000000001"/>
    <n v="0.41410999999999998"/>
    <n v="0.51466000000000001"/>
    <n v="0.12102"/>
    <n v="0.10464"/>
    <n v="0.33671000000000001"/>
  </r>
  <r>
    <x v="0"/>
    <s v="Jordan"/>
    <n v="5.1920000000000002"/>
    <n v="0.90198"/>
    <n v="1.05392"/>
    <n v="0.69638999999999995"/>
    <n v="0.40661000000000003"/>
    <n v="0.14293"/>
    <n v="0.11053"/>
  </r>
  <r>
    <x v="0"/>
    <s v="Montenegro"/>
    <n v="5.1920000000000002"/>
    <n v="0.97438000000000002"/>
    <n v="0.90556999999999999"/>
    <n v="0.72521000000000002"/>
    <n v="0.18260000000000001"/>
    <n v="0.14296"/>
    <n v="0.16139999999999999"/>
  </r>
  <r>
    <x v="0"/>
    <s v="China"/>
    <n v="5.14"/>
    <n v="0.89012000000000002"/>
    <n v="0.94674999999999998"/>
    <n v="0.81657999999999997"/>
    <n v="0.51697000000000004"/>
    <n v="2.7810000000000001E-2"/>
    <n v="8.1850000000000006E-2"/>
  </r>
  <r>
    <x v="0"/>
    <s v="Zambia"/>
    <n v="5.1289999999999996"/>
    <n v="0.47038000000000002"/>
    <n v="0.91612000000000005"/>
    <n v="0.29924000000000001"/>
    <n v="0.48826999999999998"/>
    <n v="0.12468"/>
    <n v="0.19591"/>
  </r>
  <r>
    <x v="0"/>
    <s v="Romania"/>
    <n v="5.1239999999999997"/>
    <n v="1.04345"/>
    <n v="0.88588"/>
    <n v="0.76890000000000003"/>
    <n v="0.35067999999999999"/>
    <n v="6.4900000000000001E-3"/>
    <n v="0.13747999999999999"/>
  </r>
  <r>
    <x v="0"/>
    <s v="Serbia"/>
    <n v="5.1230000000000002"/>
    <n v="0.92052999999999996"/>
    <n v="1.0096400000000001"/>
    <n v="0.74836000000000003"/>
    <n v="0.20107"/>
    <n v="2.6169999999999999E-2"/>
    <n v="0.19231000000000001"/>
  </r>
  <r>
    <x v="0"/>
    <s v="Portugal"/>
    <n v="5.1020000000000003"/>
    <n v="1.15991"/>
    <n v="1.1393500000000001"/>
    <n v="0.87519000000000002"/>
    <n v="0.51468999999999998"/>
    <n v="1.078E-2"/>
    <n v="0.13719000000000001"/>
  </r>
  <r>
    <x v="0"/>
    <s v="Latvia"/>
    <n v="5.0979999999999999"/>
    <n v="1.1131200000000001"/>
    <n v="1.09562"/>
    <n v="0.72436999999999996"/>
    <n v="0.29670999999999997"/>
    <n v="6.3320000000000001E-2"/>
    <n v="0.18226000000000001"/>
  </r>
  <r>
    <x v="0"/>
    <s v="Philippines"/>
    <n v="5.0730000000000004"/>
    <n v="0.70531999999999995"/>
    <n v="1.0351600000000001"/>
    <n v="0.58113999999999999"/>
    <n v="0.62544999999999995"/>
    <n v="0.12279"/>
    <n v="0.24990999999999999"/>
  </r>
  <r>
    <x v="0"/>
    <s v="Somaliland region"/>
    <n v="5.0570000000000004"/>
    <n v="0.18847"/>
    <n v="0.95152000000000003"/>
    <n v="0.43873000000000001"/>
    <n v="0.46582000000000001"/>
    <n v="0.39928000000000002"/>
    <n v="0.50317999999999996"/>
  </r>
  <r>
    <x v="0"/>
    <s v="Morocco"/>
    <n v="5.0129999999999999"/>
    <n v="0.73479000000000005"/>
    <n v="0.64095000000000002"/>
    <n v="0.60953999999999997"/>
    <n v="0.41691"/>
    <n v="8.5459999999999994E-2"/>
    <n v="7.1720000000000006E-2"/>
  </r>
  <r>
    <x v="0"/>
    <s v="Macedonia"/>
    <n v="5.0069999999999997"/>
    <n v="0.91851000000000005"/>
    <n v="1.0023200000000001"/>
    <n v="0.73545000000000005"/>
    <n v="0.33456999999999998"/>
    <n v="5.3269999999999998E-2"/>
    <n v="0.22359000000000001"/>
  </r>
  <r>
    <x v="0"/>
    <s v="Mozambique"/>
    <n v="4.9710000000000001"/>
    <n v="8.3080000000000001E-2"/>
    <n v="1.02626"/>
    <n v="9.1310000000000002E-2"/>
    <n v="0.34037000000000001"/>
    <n v="0.15603"/>
    <n v="0.22269"/>
  </r>
  <r>
    <x v="0"/>
    <s v="Albania"/>
    <n v="4.9589999999999996"/>
    <n v="0.87866999999999995"/>
    <n v="0.80434000000000005"/>
    <n v="0.81325000000000003"/>
    <n v="0.35732999999999998"/>
    <n v="6.4130000000000006E-2"/>
    <n v="0.14272000000000001"/>
  </r>
  <r>
    <x v="0"/>
    <s v="Bosnia and Herzegovina"/>
    <n v="4.9489999999999998"/>
    <n v="0.83223000000000003"/>
    <n v="0.91915999999999998"/>
    <n v="0.79081000000000001"/>
    <n v="9.2450000000000004E-2"/>
    <n v="2.2699999999999999E-3"/>
    <n v="0.24807999999999999"/>
  </r>
  <r>
    <x v="0"/>
    <s v="Lesotho"/>
    <n v="4.8979999999999997"/>
    <n v="0.37545000000000001"/>
    <n v="1.0410299999999999"/>
    <n v="7.6119999999999993E-2"/>
    <n v="0.31767000000000001"/>
    <n v="0.12504000000000001"/>
    <n v="0.16388"/>
  </r>
  <r>
    <x v="0"/>
    <s v="Dominican Republic"/>
    <n v="4.8849999999999998"/>
    <n v="0.89537"/>
    <n v="1.1720200000000001"/>
    <n v="0.66825000000000001"/>
    <n v="0.57672000000000001"/>
    <n v="0.14233999999999999"/>
    <n v="0.21684"/>
  </r>
  <r>
    <x v="0"/>
    <s v="Laos"/>
    <n v="4.8760000000000003"/>
    <n v="0.59065999999999996"/>
    <n v="0.73802999999999996"/>
    <n v="0.54908999999999997"/>
    <n v="0.59591000000000005"/>
    <n v="0.24249000000000001"/>
    <n v="0.42192000000000002"/>
  </r>
  <r>
    <x v="0"/>
    <s v="Mongolia"/>
    <n v="4.8739999999999997"/>
    <n v="0.82818999999999998"/>
    <n v="1.3006"/>
    <n v="0.60267999999999999"/>
    <n v="0.43625999999999998"/>
    <n v="2.666E-2"/>
    <n v="0.33229999999999998"/>
  </r>
  <r>
    <x v="0"/>
    <s v="Swaziland"/>
    <n v="4.867"/>
    <n v="0.71206000000000003"/>
    <n v="1.07284"/>
    <n v="7.5660000000000005E-2"/>
    <n v="0.30658000000000002"/>
    <n v="3.0599999999999999E-2"/>
    <n v="0.18259"/>
  </r>
  <r>
    <x v="0"/>
    <s v="Greece"/>
    <n v="4.8570000000000002"/>
    <n v="1.1540600000000001"/>
    <n v="0.92932999999999999"/>
    <n v="0.88212999999999997"/>
    <n v="7.6990000000000003E-2"/>
    <n v="1.397E-2"/>
    <n v="0"/>
  </r>
  <r>
    <x v="0"/>
    <s v="Lebanon"/>
    <n v="4.8390000000000004"/>
    <n v="1.0256400000000001"/>
    <n v="0.80001"/>
    <n v="0.83947000000000005"/>
    <n v="0.33916000000000002"/>
    <n v="4.582E-2"/>
    <n v="0.21854000000000001"/>
  </r>
  <r>
    <x v="0"/>
    <s v="Hungary"/>
    <n v="4.8"/>
    <n v="1.12094"/>
    <n v="1.2021500000000001"/>
    <n v="0.75905"/>
    <n v="0.32112000000000002"/>
    <n v="2.758E-2"/>
    <n v="0.128"/>
  </r>
  <r>
    <x v="0"/>
    <s v="Honduras"/>
    <n v="4.7880000000000003"/>
    <n v="0.59531999999999996"/>
    <n v="0.95347999999999999"/>
    <n v="0.69510000000000005"/>
    <n v="0.40148"/>
    <n v="6.8250000000000005E-2"/>
    <n v="0.23027"/>
  </r>
  <r>
    <x v="0"/>
    <s v="Tajikistan"/>
    <n v="4.7859999999999996"/>
    <n v="0.39046999999999998"/>
    <n v="0.85563"/>
    <n v="0.57379000000000002"/>
    <n v="0.47216000000000002"/>
    <n v="0.15071999999999999"/>
    <n v="0.22974"/>
  </r>
  <r>
    <x v="0"/>
    <s v="Tunisia"/>
    <n v="4.7389999999999999"/>
    <n v="0.88112999999999997"/>
    <n v="0.60428999999999999"/>
    <n v="0.73792999999999997"/>
    <n v="0.26268000000000002"/>
    <n v="6.3579999999999998E-2"/>
    <n v="6.4310000000000006E-2"/>
  </r>
  <r>
    <x v="0"/>
    <s v="Palestinian Territories"/>
    <n v="4.7149999999999999"/>
    <n v="0.59867000000000004"/>
    <n v="0.92557999999999996"/>
    <n v="0.66015000000000001"/>
    <n v="0.24499000000000001"/>
    <n v="0.12905"/>
    <n v="0.11251"/>
  </r>
  <r>
    <x v="0"/>
    <s v="Bangladesh"/>
    <n v="4.694"/>
    <n v="0.39752999999999999"/>
    <n v="0.43106"/>
    <n v="0.60163999999999995"/>
    <n v="0.40820000000000001"/>
    <n v="0.12569"/>
    <n v="0.21221999999999999"/>
  </r>
  <r>
    <x v="0"/>
    <s v="Iran"/>
    <n v="4.6859999999999999"/>
    <n v="1.0087999999999999"/>
    <n v="0.54447000000000001"/>
    <n v="0.69804999999999995"/>
    <n v="0.30032999999999999"/>
    <n v="5.8630000000000002E-2"/>
    <n v="0.38085999999999998"/>
  </r>
  <r>
    <x v="0"/>
    <s v="Ukraine"/>
    <n v="4.681"/>
    <n v="0.79906999999999995"/>
    <n v="1.20278"/>
    <n v="0.67390000000000005"/>
    <n v="0.25123000000000001"/>
    <n v="2.9610000000000001E-2"/>
    <n v="0.15275"/>
  </r>
  <r>
    <x v="0"/>
    <s v="Iraq"/>
    <n v="4.6769999999999996"/>
    <n v="0.98548999999999998"/>
    <n v="0.81889000000000001"/>
    <n v="0.60236999999999996"/>
    <n v="0"/>
    <n v="0.13788"/>
    <n v="0.17921999999999999"/>
  </r>
  <r>
    <x v="0"/>
    <s v="South Africa"/>
    <n v="4.6420000000000003"/>
    <n v="0.92049000000000003"/>
    <n v="1.18468"/>
    <n v="0.27688000000000001"/>
    <n v="0.33206999999999998"/>
    <n v="8.8840000000000002E-2"/>
    <n v="0.11973"/>
  </r>
  <r>
    <x v="0"/>
    <s v="Ghana"/>
    <n v="4.633"/>
    <n v="0.54557999999999995"/>
    <n v="0.67954000000000003"/>
    <n v="0.40132000000000001"/>
    <n v="0.42342000000000002"/>
    <n v="4.3549999999999998E-2"/>
    <n v="0.23086999999999999"/>
  </r>
  <r>
    <x v="0"/>
    <s v="Zimbabwe"/>
    <n v="4.6100000000000003"/>
    <n v="0.27100000000000002"/>
    <n v="1.0327599999999999"/>
    <n v="0.33474999999999999"/>
    <n v="0.25861000000000001"/>
    <n v="8.0790000000000001E-2"/>
    <n v="0.18987000000000001"/>
  </r>
  <r>
    <x v="0"/>
    <s v="Liberia"/>
    <n v="4.5709999999999997"/>
    <n v="7.1199999999999999E-2"/>
    <n v="0.78968000000000005"/>
    <n v="0.34200999999999998"/>
    <n v="0.28531000000000001"/>
    <n v="6.232E-2"/>
    <n v="0.24362"/>
  </r>
  <r>
    <x v="0"/>
    <s v="India"/>
    <n v="4.5650000000000004"/>
    <n v="0.64498999999999995"/>
    <n v="0.38174000000000002"/>
    <n v="0.51529000000000003"/>
    <n v="0.39785999999999999"/>
    <n v="8.4919999999999995E-2"/>
    <n v="0.26474999999999999"/>
  </r>
  <r>
    <x v="0"/>
    <s v="Sudan"/>
    <n v="4.55"/>
    <n v="0.52107000000000003"/>
    <n v="1.0140400000000001"/>
    <n v="0.36878"/>
    <n v="0.10081"/>
    <n v="0.14660000000000001"/>
    <n v="0.19062000000000001"/>
  </r>
  <r>
    <x v="0"/>
    <s v="Haiti"/>
    <n v="4.5179999999999998"/>
    <n v="0.26673000000000002"/>
    <n v="0.74302000000000001"/>
    <n v="0.38846999999999998"/>
    <n v="0.24424999999999999"/>
    <n v="0.17175000000000001"/>
    <n v="0.46187"/>
  </r>
  <r>
    <x v="0"/>
    <s v="Congo (Kinshasa)"/>
    <n v="4.5170000000000003"/>
    <n v="0"/>
    <n v="1.0012000000000001"/>
    <n v="9.8059999999999994E-2"/>
    <n v="0.22605"/>
    <n v="7.6249999999999998E-2"/>
    <n v="0.24834000000000001"/>
  </r>
  <r>
    <x v="0"/>
    <s v="Nepal"/>
    <n v="4.5140000000000002"/>
    <n v="0.35997000000000001"/>
    <n v="0.86448999999999998"/>
    <n v="0.56874000000000002"/>
    <n v="0.38281999999999999"/>
    <n v="5.9069999999999998E-2"/>
    <n v="0.32296000000000002"/>
  </r>
  <r>
    <x v="0"/>
    <s v="Ethiopia"/>
    <n v="4.5119999999999996"/>
    <n v="0.19073000000000001"/>
    <n v="0.60406000000000004"/>
    <n v="0.44055"/>
    <n v="0.4345"/>
    <n v="0.15048"/>
    <n v="0.24324999999999999"/>
  </r>
  <r>
    <x v="0"/>
    <s v="Sierra Leone"/>
    <n v="4.5069999999999997"/>
    <n v="0.33023999999999998"/>
    <n v="0.95570999999999995"/>
    <n v="0"/>
    <n v="0.40839999999999999"/>
    <n v="8.7859999999999994E-2"/>
    <n v="0.21487999999999999"/>
  </r>
  <r>
    <x v="0"/>
    <s v="Mauritania"/>
    <n v="4.4359999999999999"/>
    <n v="0.45406999999999997"/>
    <n v="0.86907999999999996"/>
    <n v="0.35874"/>
    <n v="0.24232000000000001"/>
    <n v="0.17460999999999999"/>
    <n v="0.219"/>
  </r>
  <r>
    <x v="0"/>
    <s v="Kenya"/>
    <n v="4.4189999999999996"/>
    <n v="0.36470999999999998"/>
    <n v="0.99875999999999998"/>
    <n v="0.41435"/>
    <n v="0.42215000000000003"/>
    <n v="5.8389999999999997E-2"/>
    <n v="0.37541999999999998"/>
  </r>
  <r>
    <x v="0"/>
    <s v="Djibouti"/>
    <n v="4.3689999999999998"/>
    <n v="0.44024999999999997"/>
    <n v="0.59206999999999999"/>
    <n v="0.36291000000000001"/>
    <n v="0.46073999999999998"/>
    <n v="0.28105000000000002"/>
    <n v="0.18093000000000001"/>
  </r>
  <r>
    <x v="0"/>
    <s v="Armenia"/>
    <n v="4.3499999999999996"/>
    <n v="0.76820999999999995"/>
    <n v="0.77710999999999997"/>
    <n v="0.72989999999999999"/>
    <n v="0.19847000000000001"/>
    <n v="3.9E-2"/>
    <n v="7.8549999999999995E-2"/>
  </r>
  <r>
    <x v="0"/>
    <s v="Botswana"/>
    <n v="4.3319999999999999"/>
    <n v="0.99355000000000004"/>
    <n v="1.1046400000000001"/>
    <n v="4.7759999999999997E-2"/>
    <n v="0.49495"/>
    <n v="0.12474"/>
    <n v="0.10460999999999999"/>
  </r>
  <r>
    <x v="0"/>
    <s v="Myanmar"/>
    <n v="4.3070000000000004"/>
    <n v="0.27107999999999999"/>
    <n v="0.70904999999999996"/>
    <n v="0.48246"/>
    <n v="0.44017000000000001"/>
    <n v="0.19034000000000001"/>
    <n v="0.79588000000000003"/>
  </r>
  <r>
    <x v="0"/>
    <s v="Georgia"/>
    <n v="4.2969999999999997"/>
    <n v="0.7419"/>
    <n v="0.38562000000000002"/>
    <n v="0.72926000000000002"/>
    <n v="0.40577000000000002"/>
    <n v="0.38330999999999998"/>
    <n v="5.5469999999999998E-2"/>
  </r>
  <r>
    <x v="0"/>
    <s v="Malawi"/>
    <n v="4.2919999999999998"/>
    <n v="1.6039999999999999E-2"/>
    <n v="0.41133999999999998"/>
    <n v="0.22561999999999999"/>
    <n v="0.43053999999999998"/>
    <n v="6.9769999999999999E-2"/>
    <n v="0.33128000000000002"/>
  </r>
  <r>
    <x v="0"/>
    <s v="Sri Lanka"/>
    <n v="4.2709999999999999"/>
    <n v="0.83523999999999998"/>
    <n v="1.01905"/>
    <n v="0.70806000000000002"/>
    <n v="0.53725999999999996"/>
    <n v="9.1789999999999997E-2"/>
    <n v="0.40827999999999998"/>
  </r>
  <r>
    <x v="0"/>
    <s v="Cameroon"/>
    <n v="4.2519999999999998"/>
    <n v="0.42249999999999999"/>
    <n v="0.88766999999999996"/>
    <n v="0.23402000000000001"/>
    <n v="0.49308999999999997"/>
    <n v="5.7860000000000002E-2"/>
    <n v="0.20618"/>
  </r>
  <r>
    <x v="0"/>
    <s v="Bulgaria"/>
    <n v="4.218"/>
    <n v="1.0121599999999999"/>
    <n v="1.1061399999999999"/>
    <n v="0.76649"/>
    <n v="0.30586999999999998"/>
    <n v="8.7200000000000003E-3"/>
    <n v="0.11921"/>
  </r>
  <r>
    <x v="0"/>
    <s v="Egypt"/>
    <n v="4.194"/>
    <n v="0.88180000000000003"/>
    <n v="0.747"/>
    <n v="0.61712"/>
    <n v="0.17288000000000001"/>
    <n v="6.3240000000000005E-2"/>
    <n v="0.11291"/>
  </r>
  <r>
    <x v="0"/>
    <s v="Yemen"/>
    <n v="4.077"/>
    <n v="0.54649000000000003"/>
    <n v="0.68093000000000004"/>
    <n v="0.40064"/>
    <n v="0.35571000000000003"/>
    <n v="7.8539999999999999E-2"/>
    <n v="9.1310000000000002E-2"/>
  </r>
  <r>
    <x v="0"/>
    <s v="Angola"/>
    <n v="4.0330000000000004"/>
    <n v="0.75778000000000001"/>
    <n v="0.86040000000000005"/>
    <n v="0.16683000000000001"/>
    <n v="0.10384"/>
    <n v="7.1220000000000006E-2"/>
    <n v="0.12343999999999999"/>
  </r>
  <r>
    <x v="0"/>
    <s v="Mali"/>
    <n v="3.9950000000000001"/>
    <n v="0.26074000000000003"/>
    <n v="1.0352600000000001"/>
    <n v="0.20583000000000001"/>
    <n v="0.38857000000000003"/>
    <n v="0.12352"/>
    <n v="0.18798000000000001"/>
  </r>
  <r>
    <x v="0"/>
    <s v="Congo (Brazzaville)"/>
    <n v="3.9889999999999999"/>
    <n v="0.67866000000000004"/>
    <n v="0.66290000000000004"/>
    <n v="0.31051000000000001"/>
    <n v="0.41465999999999997"/>
    <n v="0.11686000000000001"/>
    <n v="0.12388"/>
  </r>
  <r>
    <x v="0"/>
    <s v="Comoros"/>
    <n v="3.956"/>
    <n v="0.23905999999999999"/>
    <n v="0.79273000000000005"/>
    <n v="0.36314999999999997"/>
    <n v="0.22917000000000001"/>
    <n v="0.19900000000000001"/>
    <n v="0.17441000000000001"/>
  </r>
  <r>
    <x v="0"/>
    <s v="Uganda"/>
    <n v="3.931"/>
    <n v="0.21102000000000001"/>
    <n v="1.1329899999999999"/>
    <n v="0.33861000000000002"/>
    <n v="0.45727000000000001"/>
    <n v="7.2669999999999998E-2"/>
    <n v="0.29065999999999997"/>
  </r>
  <r>
    <x v="0"/>
    <s v="Senegal"/>
    <n v="3.9039999999999999"/>
    <n v="0.36498000000000003"/>
    <n v="0.97619"/>
    <n v="0.43540000000000001"/>
    <n v="0.36771999999999999"/>
    <n v="0.10713"/>
    <n v="0.20843"/>
  </r>
  <r>
    <x v="0"/>
    <s v="Gabon"/>
    <n v="3.8959999999999999"/>
    <n v="1.0602400000000001"/>
    <n v="0.90527999999999997"/>
    <n v="0.43371999999999999"/>
    <n v="0.31913999999999998"/>
    <n v="0.11090999999999999"/>
    <n v="6.8220000000000003E-2"/>
  </r>
  <r>
    <x v="0"/>
    <s v="Niger"/>
    <n v="3.8450000000000002"/>
    <n v="6.9400000000000003E-2"/>
    <n v="0.77264999999999995"/>
    <n v="0.29707"/>
    <n v="0.47692000000000001"/>
    <n v="0.15639"/>
    <n v="0.19386999999999999"/>
  </r>
  <r>
    <x v="0"/>
    <s v="Cambodia"/>
    <n v="3.819"/>
    <n v="0.46038000000000001"/>
    <n v="0.62736000000000003"/>
    <n v="0.61114000000000002"/>
    <n v="0.66246000000000005"/>
    <n v="7.2470000000000007E-2"/>
    <n v="0.40359"/>
  </r>
  <r>
    <x v="0"/>
    <s v="Tanzania"/>
    <n v="3.7810000000000001"/>
    <n v="0.28520000000000001"/>
    <n v="1.00268"/>
    <n v="0.38214999999999999"/>
    <n v="0.32878000000000002"/>
    <n v="5.747E-2"/>
    <n v="0.34377000000000002"/>
  </r>
  <r>
    <x v="0"/>
    <s v="Madagascar"/>
    <n v="3.681"/>
    <n v="0.20824000000000001"/>
    <n v="0.66800999999999999"/>
    <n v="0.46721000000000001"/>
    <n v="0.19184000000000001"/>
    <n v="8.1240000000000007E-2"/>
    <n v="0.21332999999999999"/>
  </r>
  <r>
    <x v="0"/>
    <s v="Central African Republic"/>
    <n v="3.6779999999999999"/>
    <n v="7.85E-2"/>
    <n v="0"/>
    <n v="6.6989999999999994E-2"/>
    <n v="0.48879"/>
    <n v="8.2890000000000005E-2"/>
    <n v="0.23835000000000001"/>
  </r>
  <r>
    <x v="0"/>
    <s v="Chad"/>
    <n v="3.6669999999999998"/>
    <n v="0.34193000000000001"/>
    <n v="0.76061999999999996"/>
    <n v="0.15010000000000001"/>
    <n v="0.23501"/>
    <n v="5.2690000000000001E-2"/>
    <n v="0.18386"/>
  </r>
  <r>
    <x v="0"/>
    <s v="Guinea"/>
    <n v="3.6560000000000001"/>
    <n v="0.17416999999999999"/>
    <n v="0.46475"/>
    <n v="0.24009"/>
    <n v="0.37724999999999997"/>
    <n v="0.12139"/>
    <n v="0.28656999999999999"/>
  </r>
  <r>
    <x v="0"/>
    <s v="Ivory Coast"/>
    <n v="3.6549999999999998"/>
    <n v="0.46533999999999998"/>
    <n v="0.77115"/>
    <n v="0.15185000000000001"/>
    <n v="0.46866000000000002"/>
    <n v="0.17921999999999999"/>
    <n v="0.20165"/>
  </r>
  <r>
    <x v="0"/>
    <s v="Burkina Faso"/>
    <n v="3.5870000000000002"/>
    <n v="0.25812000000000002"/>
    <n v="0.85187999999999997"/>
    <n v="0.27124999999999999"/>
    <n v="0.39493"/>
    <n v="0.12831999999999999"/>
    <n v="0.21747"/>
  </r>
  <r>
    <x v="0"/>
    <s v="Afghanistan"/>
    <n v="3.5750000000000002"/>
    <n v="0.31981999999999999"/>
    <n v="0.30285000000000001"/>
    <n v="0.30335000000000001"/>
    <n v="0.23413999999999999"/>
    <n v="9.7189999999999999E-2"/>
    <n v="0.36509999999999998"/>
  </r>
  <r>
    <x v="0"/>
    <s v="Rwanda"/>
    <n v="3.4649999999999999"/>
    <n v="0.22208"/>
    <n v="0.77370000000000005"/>
    <n v="0.42864000000000002"/>
    <n v="0.59201000000000004"/>
    <n v="0.55191000000000001"/>
    <n v="0.22628000000000001"/>
  </r>
  <r>
    <x v="0"/>
    <s v="Benin"/>
    <n v="3.34"/>
    <n v="0.28665000000000002"/>
    <n v="0.35386000000000001"/>
    <n v="0.31909999999999999"/>
    <n v="0.48449999999999999"/>
    <n v="8.0100000000000005E-2"/>
    <n v="0.18260000000000001"/>
  </r>
  <r>
    <x v="0"/>
    <s v="Syria"/>
    <n v="3.0059999999999998"/>
    <n v="0.66320000000000001"/>
    <n v="0.47488999999999998"/>
    <n v="0.72192999999999996"/>
    <n v="0.15684000000000001"/>
    <n v="0.18906000000000001"/>
    <n v="0.47178999999999999"/>
  </r>
  <r>
    <x v="0"/>
    <s v="Burundi"/>
    <n v="2.9049999999999998"/>
    <n v="1.5299999999999999E-2"/>
    <n v="0.41587000000000002"/>
    <n v="0.22395999999999999"/>
    <n v="0.11849999999999999"/>
    <n v="0.10062"/>
    <n v="0.19727"/>
  </r>
  <r>
    <x v="0"/>
    <s v="Togo"/>
    <n v="2.839"/>
    <n v="0.20868"/>
    <n v="0.13994999999999999"/>
    <n v="0.28443000000000002"/>
    <n v="0.36453000000000002"/>
    <n v="0.10731"/>
    <n v="0.16681000000000001"/>
  </r>
  <r>
    <x v="1"/>
    <s v="Denmark"/>
    <n v="7.5259999999999998"/>
    <n v="1.4417800000000001"/>
    <n v="1.16374"/>
    <n v="0.79503999999999997"/>
    <n v="0.57940999999999998"/>
    <n v="0.44452999999999998"/>
    <n v="0.36170999999999998"/>
  </r>
  <r>
    <x v="1"/>
    <s v="Switzerland"/>
    <n v="7.5090000000000003"/>
    <n v="1.5273300000000001"/>
    <n v="1.14524"/>
    <n v="0.86302999999999996"/>
    <n v="0.58557000000000003"/>
    <n v="0.41203000000000001"/>
    <n v="0.28083000000000002"/>
  </r>
  <r>
    <x v="1"/>
    <s v="Iceland"/>
    <n v="7.5010000000000003"/>
    <n v="1.42666"/>
    <n v="1.18326"/>
    <n v="0.86733000000000005"/>
    <n v="0.56623999999999997"/>
    <n v="0.14974999999999999"/>
    <n v="0.47677999999999998"/>
  </r>
  <r>
    <x v="1"/>
    <s v="Norway"/>
    <n v="7.4980000000000002"/>
    <n v="1.57744"/>
    <n v="1.1269"/>
    <n v="0.79579"/>
    <n v="0.59609000000000001"/>
    <n v="0.35776000000000002"/>
    <n v="0.37895000000000001"/>
  </r>
  <r>
    <x v="1"/>
    <s v="Finland"/>
    <n v="7.4130000000000003"/>
    <n v="1.40598"/>
    <n v="1.1346400000000001"/>
    <n v="0.81091000000000002"/>
    <n v="0.57103999999999999"/>
    <n v="0.41004000000000002"/>
    <n v="0.25491999999999998"/>
  </r>
  <r>
    <x v="1"/>
    <s v="Canada"/>
    <n v="7.4039999999999999"/>
    <n v="1.44015"/>
    <n v="1.0961000000000001"/>
    <n v="0.8276"/>
    <n v="0.57369999999999999"/>
    <n v="0.31329000000000001"/>
    <n v="0.44834000000000002"/>
  </r>
  <r>
    <x v="1"/>
    <s v="Netherlands"/>
    <n v="7.3390000000000004"/>
    <n v="1.46468"/>
    <n v="1.02912"/>
    <n v="0.81230999999999998"/>
    <n v="0.55210999999999999"/>
    <n v="0.29926999999999998"/>
    <n v="0.47416000000000003"/>
  </r>
  <r>
    <x v="1"/>
    <s v="New Zealand"/>
    <n v="7.3339999999999996"/>
    <n v="1.36066"/>
    <n v="1.1727799999999999"/>
    <n v="0.83096000000000003"/>
    <n v="0.58147000000000004"/>
    <n v="0.41904000000000002"/>
    <n v="0.49401"/>
  </r>
  <r>
    <x v="1"/>
    <s v="Australia"/>
    <n v="7.3129999999999997"/>
    <n v="1.4444300000000001"/>
    <n v="1.10476"/>
    <n v="0.85119999999999996"/>
    <n v="0.56837000000000004"/>
    <n v="0.32330999999999999"/>
    <n v="0.47406999999999999"/>
  </r>
  <r>
    <x v="1"/>
    <s v="Sweden"/>
    <n v="7.2910000000000004"/>
    <n v="1.45181"/>
    <n v="1.0876399999999999"/>
    <n v="0.83121"/>
    <n v="0.58218000000000003"/>
    <n v="0.40866999999999998"/>
    <n v="0.38253999999999999"/>
  </r>
  <r>
    <x v="1"/>
    <s v="Israel"/>
    <n v="7.2670000000000003"/>
    <n v="1.3376600000000001"/>
    <n v="0.99536999999999998"/>
    <n v="0.84916999999999998"/>
    <n v="0.36431999999999998"/>
    <n v="8.7279999999999996E-2"/>
    <n v="0.32288"/>
  </r>
  <r>
    <x v="1"/>
    <s v="Austria"/>
    <n v="7.1189999999999998"/>
    <n v="1.45038"/>
    <n v="1.0838300000000001"/>
    <n v="0.80564999999999998"/>
    <n v="0.54354999999999998"/>
    <n v="0.21348"/>
    <n v="0.32865"/>
  </r>
  <r>
    <x v="1"/>
    <s v="United States"/>
    <n v="7.1040000000000001"/>
    <n v="1.50796"/>
    <n v="1.04782"/>
    <n v="0.77900000000000003"/>
    <n v="0.48163"/>
    <n v="0.14868000000000001"/>
    <n v="0.41077000000000002"/>
  </r>
  <r>
    <x v="1"/>
    <s v="Costa Rica"/>
    <n v="7.0869999999999997"/>
    <n v="1.0687899999999999"/>
    <n v="1.02152"/>
    <n v="0.76146000000000003"/>
    <n v="0.55225000000000002"/>
    <n v="0.10546999999999999"/>
    <n v="0.22553000000000001"/>
  </r>
  <r>
    <x v="1"/>
    <s v="Puerto Rico"/>
    <n v="7.0389999999999997"/>
    <n v="1.3594299999999999"/>
    <n v="1.0811299999999999"/>
    <n v="0.77758000000000005"/>
    <n v="0.46822999999999998"/>
    <n v="0.12275"/>
    <n v="0.22202"/>
  </r>
  <r>
    <x v="1"/>
    <s v="Germany"/>
    <n v="6.9939999999999998"/>
    <n v="1.44787"/>
    <n v="1.0977399999999999"/>
    <n v="0.81486999999999998"/>
    <n v="0.53466000000000002"/>
    <n v="0.28550999999999999"/>
    <n v="0.30452000000000001"/>
  </r>
  <r>
    <x v="1"/>
    <s v="Brazil"/>
    <n v="6.952"/>
    <n v="1.08754"/>
    <n v="1.03938"/>
    <n v="0.61414999999999997"/>
    <n v="0.40425"/>
    <n v="0.14166000000000001"/>
    <n v="0.15776000000000001"/>
  </r>
  <r>
    <x v="1"/>
    <s v="Belgium"/>
    <n v="6.9290000000000003"/>
    <n v="1.4253899999999999"/>
    <n v="1.0524899999999999"/>
    <n v="0.81959000000000004"/>
    <n v="0.51354"/>
    <n v="0.26247999999999999"/>
    <n v="0.2424"/>
  </r>
  <r>
    <x v="1"/>
    <s v="Ireland"/>
    <n v="6.907"/>
    <n v="1.4834099999999999"/>
    <n v="1.16157"/>
    <n v="0.81455"/>
    <n v="0.54008"/>
    <n v="0.29754000000000003"/>
    <n v="0.44962999999999997"/>
  </r>
  <r>
    <x v="1"/>
    <s v="Luxembourg"/>
    <n v="6.8710000000000004"/>
    <n v="1.6975199999999999"/>
    <n v="1.03999"/>
    <n v="0.84541999999999995"/>
    <n v="0.54869999999999997"/>
    <n v="0.35328999999999999"/>
    <n v="0.27571000000000001"/>
  </r>
  <r>
    <x v="1"/>
    <s v="Mexico"/>
    <n v="6.7779999999999996"/>
    <n v="1.1150800000000001"/>
    <n v="0.71460000000000001"/>
    <n v="0.71143000000000001"/>
    <n v="0.37708999999999998"/>
    <n v="0.18354999999999999"/>
    <n v="0.11735"/>
  </r>
  <r>
    <x v="1"/>
    <s v="Singapore"/>
    <n v="6.7389999999999999"/>
    <n v="1.6455500000000001"/>
    <n v="0.86758000000000002"/>
    <n v="0.94718999999999998"/>
    <n v="0.48770000000000002"/>
    <n v="0.46987000000000001"/>
    <n v="0.32706000000000002"/>
  </r>
  <r>
    <x v="1"/>
    <s v="United Kingdom"/>
    <n v="6.7249999999999996"/>
    <n v="1.40283"/>
    <n v="1.0867199999999999"/>
    <n v="0.80991000000000002"/>
    <n v="0.50036000000000003"/>
    <n v="0.27399000000000001"/>
    <n v="0.50156000000000001"/>
  </r>
  <r>
    <x v="1"/>
    <s v="Chile"/>
    <n v="6.7050000000000001"/>
    <n v="1.2166999999999999"/>
    <n v="0.90586999999999995"/>
    <n v="0.81882999999999995"/>
    <n v="0.37789"/>
    <n v="0.11451"/>
    <n v="0.31595000000000001"/>
  </r>
  <r>
    <x v="1"/>
    <s v="Panama"/>
    <n v="6.7009999999999996"/>
    <n v="1.18306"/>
    <n v="0.98912"/>
    <n v="0.70835000000000004"/>
    <n v="0.48926999999999998"/>
    <n v="8.4229999999999999E-2"/>
    <n v="0.24179999999999999"/>
  </r>
  <r>
    <x v="1"/>
    <s v="Argentina"/>
    <n v="6.65"/>
    <n v="1.15137"/>
    <n v="1.06612"/>
    <n v="0.69711000000000001"/>
    <n v="0.42283999999999999"/>
    <n v="7.2959999999999997E-2"/>
    <n v="0.10989"/>
  </r>
  <r>
    <x v="1"/>
    <s v="Czech Republic"/>
    <n v="6.5960000000000001"/>
    <n v="1.30915"/>
    <n v="1.00793"/>
    <n v="0.76375999999999999"/>
    <n v="0.41417999999999999"/>
    <n v="3.986E-2"/>
    <n v="9.9290000000000003E-2"/>
  </r>
  <r>
    <x v="1"/>
    <s v="United Arab Emirates"/>
    <n v="6.5730000000000004"/>
    <n v="1.57352"/>
    <n v="0.87114000000000003"/>
    <n v="0.72992999999999997"/>
    <n v="0.56215000000000004"/>
    <n v="0.35560999999999998"/>
    <n v="0.26590999999999998"/>
  </r>
  <r>
    <x v="1"/>
    <s v="Uruguay"/>
    <n v="6.5449999999999999"/>
    <n v="1.18157"/>
    <n v="1.0314300000000001"/>
    <n v="0.72182999999999997"/>
    <n v="0.54388000000000003"/>
    <n v="0.21393999999999999"/>
    <n v="0.18056"/>
  </r>
  <r>
    <x v="1"/>
    <s v="Malta"/>
    <n v="6.4880000000000004"/>
    <n v="1.30782"/>
    <n v="1.0987899999999999"/>
    <n v="0.80315000000000003"/>
    <n v="0.54993999999999998"/>
    <n v="0.17554"/>
    <n v="0.56237000000000004"/>
  </r>
  <r>
    <x v="1"/>
    <s v="Colombia"/>
    <n v="6.4809999999999999"/>
    <n v="1.0303199999999999"/>
    <n v="1.02169"/>
    <n v="0.59658999999999995"/>
    <n v="0.44735000000000003"/>
    <n v="5.3990000000000003E-2"/>
    <n v="0.15626000000000001"/>
  </r>
  <r>
    <x v="1"/>
    <s v="France"/>
    <n v="6.4779999999999998"/>
    <n v="1.3948799999999999"/>
    <n v="1.00508"/>
    <n v="0.83794999999999997"/>
    <n v="0.46561999999999998"/>
    <n v="0.17807999999999999"/>
    <n v="0.1216"/>
  </r>
  <r>
    <x v="1"/>
    <s v="Thailand"/>
    <n v="6.4740000000000002"/>
    <n v="1.0892999999999999"/>
    <n v="1.04477"/>
    <n v="0.64915"/>
    <n v="0.49553000000000003"/>
    <n v="2.8330000000000001E-2"/>
    <n v="0.58696000000000004"/>
  </r>
  <r>
    <x v="1"/>
    <s v="Saudi Arabia"/>
    <n v="6.3789999999999996"/>
    <n v="1.48953"/>
    <n v="0.84828999999999999"/>
    <n v="0.59267000000000003"/>
    <n v="0.37903999999999999"/>
    <n v="0.30008000000000001"/>
    <n v="0.15457000000000001"/>
  </r>
  <r>
    <x v="1"/>
    <s v="Taiwan"/>
    <n v="6.3789999999999996"/>
    <n v="1.3972899999999999"/>
    <n v="0.92623999999999995"/>
    <n v="0.79564999999999997"/>
    <n v="0.32377"/>
    <n v="6.6299999999999998E-2"/>
    <n v="0.25495000000000001"/>
  </r>
  <r>
    <x v="1"/>
    <s v="Qatar"/>
    <n v="6.375"/>
    <n v="1.8242700000000001"/>
    <n v="0.87963999999999998"/>
    <n v="0.71723000000000003"/>
    <n v="0.56679000000000002"/>
    <n v="0.48048999999999997"/>
    <n v="0.32388"/>
  </r>
  <r>
    <x v="1"/>
    <s v="Spain"/>
    <n v="6.3609999999999998"/>
    <n v="1.34253"/>
    <n v="1.1294500000000001"/>
    <n v="0.87895999999999996"/>
    <n v="0.37545000000000001"/>
    <n v="6.1370000000000001E-2"/>
    <n v="0.17665"/>
  </r>
  <r>
    <x v="1"/>
    <s v="Algeria"/>
    <n v="6.3550000000000004"/>
    <n v="1.0526599999999999"/>
    <n v="0.83309"/>
    <n v="0.61804000000000003"/>
    <n v="0.21006"/>
    <n v="0.16156999999999999"/>
    <n v="7.0440000000000003E-2"/>
  </r>
  <r>
    <x v="1"/>
    <s v="Guatemala"/>
    <n v="6.3239999999999998"/>
    <n v="0.83453999999999995"/>
    <n v="0.87119000000000002"/>
    <n v="0.54039000000000004"/>
    <n v="0.50378999999999996"/>
    <n v="8.7010000000000004E-2"/>
    <n v="0.28808"/>
  </r>
  <r>
    <x v="1"/>
    <s v="Suriname"/>
    <n v="6.2690000000000001"/>
    <n v="1.0968599999999999"/>
    <n v="0.77866000000000002"/>
    <n v="0.50932999999999995"/>
    <n v="0.52234000000000003"/>
    <n v="0.12692000000000001"/>
    <n v="0.16664999999999999"/>
  </r>
  <r>
    <x v="1"/>
    <s v="Kuwait"/>
    <n v="6.2389999999999999"/>
    <n v="1.61714"/>
    <n v="0.87758000000000003"/>
    <n v="0.63568999999999998"/>
    <n v="0.43165999999999999"/>
    <n v="0.23669000000000001"/>
    <n v="0.15964999999999999"/>
  </r>
  <r>
    <x v="1"/>
    <s v="Bahrain"/>
    <n v="6.218"/>
    <n v="1.44024"/>
    <n v="0.94396999999999998"/>
    <n v="0.65695999999999999"/>
    <n v="0.47375"/>
    <n v="0.25772"/>
    <n v="0.17147000000000001"/>
  </r>
  <r>
    <x v="1"/>
    <s v="Trinidad and Tobago"/>
    <n v="6.1680000000000001"/>
    <n v="1.32572"/>
    <n v="0.98568999999999996"/>
    <n v="0.52607999999999999"/>
    <n v="0.48453000000000002"/>
    <n v="1.2409999999999999E-2"/>
    <n v="0.31935000000000002"/>
  </r>
  <r>
    <x v="1"/>
    <s v="Venezuela"/>
    <n v="6.0839999999999996"/>
    <n v="1.13367"/>
    <n v="1.03302"/>
    <n v="0.61904000000000003"/>
    <n v="0.19847000000000001"/>
    <n v="8.3040000000000003E-2"/>
    <n v="4.2500000000000003E-2"/>
  </r>
  <r>
    <x v="1"/>
    <s v="Slovakia"/>
    <n v="6.0780000000000003"/>
    <n v="1.27973"/>
    <n v="1.0826800000000001"/>
    <n v="0.70367000000000002"/>
    <n v="0.23391000000000001"/>
    <n v="2.947E-2"/>
    <n v="0.13836999999999999"/>
  </r>
  <r>
    <x v="1"/>
    <s v="El Salvador"/>
    <n v="6.0679999999999996"/>
    <n v="0.87370000000000003"/>
    <n v="0.80974999999999997"/>
    <n v="0.59599999999999997"/>
    <n v="0.37269000000000002"/>
    <n v="0.10613"/>
    <n v="8.8770000000000002E-2"/>
  </r>
  <r>
    <x v="1"/>
    <s v="Malaysia"/>
    <n v="6.0049999999999999"/>
    <n v="1.25142"/>
    <n v="0.88024999999999998"/>
    <n v="0.62365999999999999"/>
    <n v="0.39030999999999999"/>
    <n v="9.0810000000000002E-2"/>
    <n v="0.41474"/>
  </r>
  <r>
    <x v="1"/>
    <s v="Nicaragua"/>
    <n v="5.992"/>
    <n v="0.69384000000000001"/>
    <n v="0.89520999999999995"/>
    <n v="0.65212999999999999"/>
    <n v="0.46582000000000001"/>
    <n v="0.16292000000000001"/>
    <n v="0.29772999999999999"/>
  </r>
  <r>
    <x v="1"/>
    <s v="Uzbekistan"/>
    <n v="5.9870000000000001"/>
    <n v="0.73590999999999995"/>
    <n v="1.1680999999999999"/>
    <n v="0.50163000000000002"/>
    <n v="0.60848000000000002"/>
    <n v="0.28333000000000003"/>
    <n v="0.34326000000000001"/>
  </r>
  <r>
    <x v="1"/>
    <s v="Italy"/>
    <n v="5.9770000000000003"/>
    <n v="1.3549500000000001"/>
    <n v="1.0416700000000001"/>
    <n v="0.85102"/>
    <n v="0.18826999999999999"/>
    <n v="2.5559999999999999E-2"/>
    <n v="0.16683999999999999"/>
  </r>
  <r>
    <x v="1"/>
    <s v="Ecuador"/>
    <n v="5.976"/>
    <n v="0.97306000000000004"/>
    <n v="0.85973999999999995"/>
    <n v="0.68613000000000002"/>
    <n v="0.4027"/>
    <n v="0.18037"/>
    <n v="0.10074"/>
  </r>
  <r>
    <x v="1"/>
    <s v="Belize"/>
    <n v="5.9560000000000004"/>
    <n v="0.87616000000000005"/>
    <n v="0.68654999999999999"/>
    <n v="0.45568999999999998"/>
    <n v="0.51231000000000004"/>
    <n v="0.10771"/>
    <n v="0.23683999999999999"/>
  </r>
  <r>
    <x v="1"/>
    <s v="Japan"/>
    <n v="5.9210000000000003"/>
    <n v="1.3800699999999999"/>
    <n v="1.06054"/>
    <n v="0.91491"/>
    <n v="0.46761000000000003"/>
    <n v="0.18984999999999999"/>
    <n v="0.10224"/>
  </r>
  <r>
    <x v="1"/>
    <s v="Kazakhstan"/>
    <n v="5.9189999999999996"/>
    <n v="1.22943"/>
    <n v="0.95543999999999996"/>
    <n v="0.57386000000000004"/>
    <n v="0.4052"/>
    <n v="0.11132"/>
    <n v="0.15010999999999999"/>
  </r>
  <r>
    <x v="1"/>
    <s v="Moldova"/>
    <n v="5.8970000000000002"/>
    <n v="0.69177"/>
    <n v="0.83131999999999995"/>
    <n v="0.52309000000000005"/>
    <n v="0.25202000000000002"/>
    <n v="1.9029999999999998E-2"/>
    <n v="0.19997000000000001"/>
  </r>
  <r>
    <x v="1"/>
    <s v="Russia"/>
    <n v="5.8559999999999999"/>
    <n v="1.23228"/>
    <n v="1.05261"/>
    <n v="0.58991000000000005"/>
    <n v="0.32682"/>
    <n v="3.5860000000000003E-2"/>
    <n v="2.7359999999999999E-2"/>
  </r>
  <r>
    <x v="1"/>
    <s v="Poland"/>
    <n v="5.835"/>
    <n v="1.2458499999999999"/>
    <n v="1.0468500000000001"/>
    <n v="0.69057999999999997"/>
    <n v="0.45190000000000002"/>
    <n v="5.5E-2"/>
    <n v="0.14443"/>
  </r>
  <r>
    <x v="1"/>
    <s v="South Korea"/>
    <n v="5.835"/>
    <n v="1.35948"/>
    <n v="0.72194000000000003"/>
    <n v="0.88644999999999996"/>
    <n v="0.25168000000000001"/>
    <n v="7.7160000000000006E-2"/>
    <n v="0.18823999999999999"/>
  </r>
  <r>
    <x v="1"/>
    <s v="Bolivia"/>
    <n v="5.8220000000000001"/>
    <n v="0.79422000000000004"/>
    <n v="0.83779000000000003"/>
    <n v="0.46970000000000001"/>
    <n v="0.50961000000000001"/>
    <n v="7.7460000000000001E-2"/>
    <n v="0.21698000000000001"/>
  </r>
  <r>
    <x v="1"/>
    <s v="Lithuania"/>
    <n v="5.8129999999999997"/>
    <n v="1.2692000000000001"/>
    <n v="1.0641099999999999"/>
    <n v="0.64673999999999998"/>
    <n v="0.18929000000000001"/>
    <n v="1.8200000000000001E-2"/>
    <n v="2.0250000000000001E-2"/>
  </r>
  <r>
    <x v="1"/>
    <s v="Belarus"/>
    <n v="5.8019999999999996"/>
    <n v="1.13062"/>
    <n v="1.04993"/>
    <n v="0.63104000000000005"/>
    <n v="0.29091"/>
    <n v="0.17457"/>
    <n v="0.13941999999999999"/>
  </r>
  <r>
    <x v="1"/>
    <s v="North Cyprus"/>
    <n v="5.7709999999999999"/>
    <n v="1.31141"/>
    <n v="0.81825999999999999"/>
    <n v="0.84141999999999995"/>
    <n v="0.43596000000000001"/>
    <n v="0.16578000000000001"/>
    <n v="0.26322000000000001"/>
  </r>
  <r>
    <x v="1"/>
    <s v="Slovenia"/>
    <n v="5.7679999999999998"/>
    <n v="1.2994699999999999"/>
    <n v="1.05613"/>
    <n v="0.79151000000000005"/>
    <n v="0.53164"/>
    <n v="3.635E-2"/>
    <n v="0.25738"/>
  </r>
  <r>
    <x v="1"/>
    <s v="Peru"/>
    <n v="5.7430000000000003"/>
    <n v="0.99602000000000002"/>
    <n v="0.81254999999999999"/>
    <n v="0.62994000000000006"/>
    <n v="0.37502000000000002"/>
    <n v="5.2920000000000002E-2"/>
    <n v="0.14527000000000001"/>
  </r>
  <r>
    <x v="1"/>
    <s v="Turkmenistan"/>
    <n v="5.6580000000000004"/>
    <n v="1.0801700000000001"/>
    <n v="1.03817"/>
    <n v="0.44006000000000001"/>
    <n v="0.37408000000000002"/>
    <n v="0.28466999999999998"/>
    <n v="0.22567000000000001"/>
  </r>
  <r>
    <x v="1"/>
    <s v="Mauritius"/>
    <n v="5.6479999999999997"/>
    <n v="1.1437200000000001"/>
    <n v="0.75695000000000001"/>
    <n v="0.66188999999999998"/>
    <n v="0.46145000000000003"/>
    <n v="5.203E-2"/>
    <n v="0.36951000000000001"/>
  </r>
  <r>
    <x v="1"/>
    <s v="Libya"/>
    <n v="5.6150000000000002"/>
    <n v="1.0668800000000001"/>
    <n v="0.95076000000000005"/>
    <n v="0.52303999999999995"/>
    <n v="0.40672000000000003"/>
    <n v="0.10339"/>
    <n v="0.17086999999999999"/>
  </r>
  <r>
    <x v="1"/>
    <s v="Latvia"/>
    <n v="5.56"/>
    <n v="1.2178800000000001"/>
    <n v="0.95025000000000004"/>
    <n v="0.63951999999999998"/>
    <n v="0.27995999999999999"/>
    <n v="8.8900000000000007E-2"/>
    <n v="0.17444999999999999"/>
  </r>
  <r>
    <x v="1"/>
    <s v="Cyprus"/>
    <n v="5.5460000000000003"/>
    <n v="1.31857"/>
    <n v="0.70696999999999999"/>
    <n v="0.8488"/>
    <n v="0.29507"/>
    <n v="5.228E-2"/>
    <n v="0.27905999999999997"/>
  </r>
  <r>
    <x v="1"/>
    <s v="Paraguay"/>
    <n v="5.5380000000000003"/>
    <n v="0.89373000000000002"/>
    <n v="1.11111"/>
    <n v="0.58294999999999997"/>
    <n v="0.46234999999999998"/>
    <n v="7.3959999999999998E-2"/>
    <n v="0.25296000000000002"/>
  </r>
  <r>
    <x v="1"/>
    <s v="Romania"/>
    <n v="5.5279999999999996"/>
    <n v="1.1697"/>
    <n v="0.72802999999999995"/>
    <n v="0.67601999999999995"/>
    <n v="0.36712"/>
    <n v="6.79E-3"/>
    <n v="0.12889"/>
  </r>
  <r>
    <x v="1"/>
    <s v="Estonia"/>
    <n v="5.5170000000000003"/>
    <n v="1.2796400000000001"/>
    <n v="1.0516300000000001"/>
    <n v="0.68098000000000003"/>
    <n v="0.41510999999999998"/>
    <n v="0.18518999999999999"/>
    <n v="8.4229999999999999E-2"/>
  </r>
  <r>
    <x v="1"/>
    <s v="Jamaica"/>
    <n v="5.51"/>
    <n v="0.89332999999999996"/>
    <n v="0.96372000000000002"/>
    <n v="0.59469000000000005"/>
    <n v="0.43597000000000002"/>
    <n v="4.2939999999999999E-2"/>
    <n v="0.22245000000000001"/>
  </r>
  <r>
    <x v="1"/>
    <s v="Croatia"/>
    <n v="5.4880000000000004"/>
    <n v="1.18649"/>
    <n v="0.60809000000000002"/>
    <n v="0.70523999999999998"/>
    <n v="0.23907"/>
    <n v="4.002E-2"/>
    <n v="0.18434"/>
  </r>
  <r>
    <x v="1"/>
    <s v="Hong Kong"/>
    <n v="5.4580000000000002"/>
    <n v="1.5106999999999999"/>
    <n v="0.87021000000000004"/>
    <n v="0.95277000000000001"/>
    <n v="0.48079"/>
    <n v="0.31646999999999997"/>
    <n v="0.40096999999999999"/>
  </r>
  <r>
    <x v="1"/>
    <s v="Somalia"/>
    <n v="5.44"/>
    <n v="0"/>
    <n v="0.33612999999999998"/>
    <n v="0.11466"/>
    <n v="0.56777999999999995"/>
    <n v="0.31180000000000002"/>
    <n v="0.27224999999999999"/>
  </r>
  <r>
    <x v="1"/>
    <s v="Kosovo"/>
    <n v="5.4009999999999998"/>
    <n v="0.90144999999999997"/>
    <n v="0.66061999999999999"/>
    <n v="0.54"/>
    <n v="0.14396"/>
    <n v="6.547E-2"/>
    <n v="0.27992"/>
  </r>
  <r>
    <x v="1"/>
    <s v="Turkey"/>
    <n v="5.3890000000000002"/>
    <n v="1.16492"/>
    <n v="0.87717000000000001"/>
    <n v="0.64717999999999998"/>
    <n v="0.23888999999999999"/>
    <n v="0.12348000000000001"/>
    <n v="4.7070000000000001E-2"/>
  </r>
  <r>
    <x v="1"/>
    <s v="Indonesia"/>
    <n v="5.3140000000000001"/>
    <n v="0.95104"/>
    <n v="0.87624999999999997"/>
    <n v="0.49374000000000001"/>
    <n v="0.39237"/>
    <n v="3.2200000000000002E-3"/>
    <n v="0.56520999999999999"/>
  </r>
  <r>
    <x v="1"/>
    <s v="Jordan"/>
    <n v="5.3029999999999999"/>
    <n v="0.99673"/>
    <n v="0.86216000000000004"/>
    <n v="0.60711999999999999"/>
    <n v="0.36022999999999999"/>
    <n v="0.13297"/>
    <n v="0.14262"/>
  </r>
  <r>
    <x v="1"/>
    <s v="Azerbaijan"/>
    <n v="5.2910000000000004"/>
    <n v="1.1237299999999999"/>
    <n v="0.76041999999999998"/>
    <n v="0.54503999999999997"/>
    <n v="0.35326999999999997"/>
    <n v="0.17913999999999999"/>
    <n v="5.6399999999999999E-2"/>
  </r>
  <r>
    <x v="1"/>
    <s v="Philippines"/>
    <n v="5.2789999999999999"/>
    <n v="0.81216999999999995"/>
    <n v="0.87877000000000005"/>
    <n v="0.47036"/>
    <n v="0.54854000000000003"/>
    <n v="0.11756999999999999"/>
    <n v="0.21673999999999999"/>
  </r>
  <r>
    <x v="1"/>
    <s v="China"/>
    <n v="5.2450000000000001"/>
    <n v="1.0278"/>
    <n v="0.79381000000000002"/>
    <n v="0.73560999999999999"/>
    <n v="0.44012000000000001"/>
    <n v="2.7449999999999999E-2"/>
    <n v="4.9590000000000002E-2"/>
  </r>
  <r>
    <x v="1"/>
    <s v="Bhutan"/>
    <n v="5.1959999999999997"/>
    <n v="0.85270000000000001"/>
    <n v="0.90835999999999995"/>
    <n v="0.49758999999999998"/>
    <n v="0.46073999999999998"/>
    <n v="0.16159999999999999"/>
    <n v="0.48546"/>
  </r>
  <r>
    <x v="1"/>
    <s v="Kyrgyzstan"/>
    <n v="5.1849999999999996"/>
    <n v="0.56044000000000005"/>
    <n v="0.95433999999999997"/>
    <n v="0.55449000000000004"/>
    <n v="0.40211999999999998"/>
    <n v="4.7620000000000003E-2"/>
    <n v="0.38431999999999999"/>
  </r>
  <r>
    <x v="1"/>
    <s v="Serbia"/>
    <n v="5.1769999999999996"/>
    <n v="1.03437"/>
    <n v="0.81328999999999996"/>
    <n v="0.64580000000000004"/>
    <n v="0.15717999999999999"/>
    <n v="4.3389999999999998E-2"/>
    <n v="0.20737"/>
  </r>
  <r>
    <x v="1"/>
    <s v="Bosnia and Herzegovina"/>
    <n v="5.1630000000000003"/>
    <n v="0.93383000000000005"/>
    <n v="0.64366999999999996"/>
    <n v="0.70765999999999996"/>
    <n v="9.511E-2"/>
    <n v="0"/>
    <n v="0.29888999999999999"/>
  </r>
  <r>
    <x v="1"/>
    <s v="Montenegro"/>
    <n v="5.1609999999999996"/>
    <n v="1.0783799999999999"/>
    <n v="0.74173"/>
    <n v="0.63532999999999995"/>
    <n v="0.15110999999999999"/>
    <n v="0.12720999999999999"/>
    <n v="0.17191000000000001"/>
  </r>
  <r>
    <x v="1"/>
    <s v="Dominican Republic"/>
    <n v="5.1550000000000002"/>
    <n v="1.0278700000000001"/>
    <n v="0.99495999999999996"/>
    <n v="0.57669000000000004"/>
    <n v="0.52259"/>
    <n v="0.12372"/>
    <n v="0.21285999999999999"/>
  </r>
  <r>
    <x v="1"/>
    <s v="Morocco"/>
    <n v="5.1509999999999998"/>
    <n v="0.84057999999999999"/>
    <n v="0.38595000000000002"/>
    <n v="0.59470999999999996"/>
    <n v="0.25646000000000002"/>
    <n v="8.4040000000000004E-2"/>
    <n v="4.0529999999999997E-2"/>
  </r>
  <r>
    <x v="1"/>
    <s v="Hungary"/>
    <n v="5.1449999999999996"/>
    <n v="1.24142"/>
    <n v="0.93164000000000002"/>
    <n v="0.67608000000000001"/>
    <n v="0.19769999999999999"/>
    <n v="4.4720000000000003E-2"/>
    <n v="9.9000000000000005E-2"/>
  </r>
  <r>
    <x v="1"/>
    <s v="Pakistan"/>
    <n v="5.1319999999999997"/>
    <n v="0.68815999999999999"/>
    <n v="0.26135000000000003"/>
    <n v="0.40305999999999997"/>
    <n v="0.14621999999999999"/>
    <n v="0.13880000000000001"/>
    <n v="0.31185000000000002"/>
  </r>
  <r>
    <x v="1"/>
    <s v="Lebanon"/>
    <n v="5.1289999999999996"/>
    <n v="1.1226799999999999"/>
    <n v="0.64183999999999997"/>
    <n v="0.76171"/>
    <n v="0.26228000000000001"/>
    <n v="3.0609999999999998E-2"/>
    <n v="0.23693"/>
  </r>
  <r>
    <x v="1"/>
    <s v="Portugal"/>
    <n v="5.1230000000000002"/>
    <n v="1.27607"/>
    <n v="0.94367000000000001"/>
    <n v="0.79362999999999995"/>
    <n v="0.44727"/>
    <n v="1.521E-2"/>
    <n v="0.11691"/>
  </r>
  <r>
    <x v="1"/>
    <s v="Macedonia"/>
    <n v="5.1210000000000004"/>
    <n v="1.0193000000000001"/>
    <n v="0.78236000000000006"/>
    <n v="0.64737999999999996"/>
    <n v="0.27667999999999998"/>
    <n v="7.0470000000000005E-2"/>
    <n v="0.23507"/>
  </r>
  <r>
    <x v="1"/>
    <s v="Vietnam"/>
    <n v="5.0609999999999999"/>
    <n v="0.74036999999999997"/>
    <n v="0.79117000000000004"/>
    <n v="0.66156999999999999"/>
    <n v="0.55954000000000004"/>
    <n v="0.11556"/>
    <n v="0.25074999999999997"/>
  </r>
  <r>
    <x v="1"/>
    <s v="Somaliland Region"/>
    <n v="5.0570000000000004"/>
    <n v="0.25557999999999997"/>
    <n v="0.75861999999999996"/>
    <n v="0.33107999999999999"/>
    <n v="0.39129999999999998"/>
    <n v="0.36793999999999999"/>
    <n v="0.51478999999999997"/>
  </r>
  <r>
    <x v="1"/>
    <s v="Tunisia"/>
    <n v="5.0449999999999999"/>
    <n v="0.97724"/>
    <n v="0.43164999999999998"/>
    <n v="0.59577000000000002"/>
    <n v="0.23552999999999999"/>
    <n v="8.1699999999999995E-2"/>
    <n v="3.9359999999999999E-2"/>
  </r>
  <r>
    <x v="1"/>
    <s v="Greece"/>
    <n v="5.0330000000000004"/>
    <n v="1.2488600000000001"/>
    <n v="0.75473000000000001"/>
    <n v="0.80028999999999995"/>
    <n v="5.8220000000000001E-2"/>
    <n v="4.1270000000000001E-2"/>
    <n v="0"/>
  </r>
  <r>
    <x v="1"/>
    <s v="Tajikistan"/>
    <n v="4.9960000000000004"/>
    <n v="0.48835000000000001"/>
    <n v="0.75602000000000003"/>
    <n v="0.53119000000000005"/>
    <n v="0.43408000000000002"/>
    <n v="0.13508999999999999"/>
    <n v="0.25997999999999999"/>
  </r>
  <r>
    <x v="1"/>
    <s v="Mongolia"/>
    <n v="4.907"/>
    <n v="0.98853000000000002"/>
    <n v="1.0898300000000001"/>
    <n v="0.55469000000000002"/>
    <n v="0.35971999999999998"/>
    <n v="3.2849999999999997E-2"/>
    <n v="0.34538999999999997"/>
  </r>
  <r>
    <x v="1"/>
    <s v="Laos"/>
    <n v="4.8760000000000003"/>
    <n v="0.68042000000000002"/>
    <n v="0.54969999999999997"/>
    <n v="0.38290999999999997"/>
    <n v="0.52168000000000003"/>
    <n v="0.22423000000000001"/>
    <n v="0.43079000000000001"/>
  </r>
  <r>
    <x v="1"/>
    <s v="Nigeria"/>
    <n v="4.875"/>
    <n v="0.75216000000000005"/>
    <n v="0.64498"/>
    <n v="5.108E-2"/>
    <n v="0.27854000000000001"/>
    <n v="3.0499999999999999E-2"/>
    <n v="0.23219000000000001"/>
  </r>
  <r>
    <x v="1"/>
    <s v="Honduras"/>
    <n v="4.8710000000000004"/>
    <n v="0.69428999999999996"/>
    <n v="0.75595999999999997"/>
    <n v="0.58382999999999996"/>
    <n v="0.26755000000000001"/>
    <n v="6.9059999999999996E-2"/>
    <n v="0.2044"/>
  </r>
  <r>
    <x v="1"/>
    <s v="Iran"/>
    <n v="4.8129999999999997"/>
    <n v="1.11758"/>
    <n v="0.38857000000000003"/>
    <n v="0.64232"/>
    <n v="0.22544"/>
    <n v="5.57E-2"/>
    <n v="0.38538"/>
  </r>
  <r>
    <x v="1"/>
    <s v="Zambia"/>
    <n v="4.7949999999999999"/>
    <n v="0.61202000000000001"/>
    <n v="0.63759999999999994"/>
    <n v="0.23573"/>
    <n v="0.42662"/>
    <n v="0.11479"/>
    <n v="0.17866000000000001"/>
  </r>
  <r>
    <x v="1"/>
    <s v="Nepal"/>
    <n v="4.7930000000000001"/>
    <n v="0.44625999999999999"/>
    <n v="0.69699"/>
    <n v="0.50073000000000001"/>
    <n v="0.37012"/>
    <n v="7.0080000000000003E-2"/>
    <n v="0.38159999999999999"/>
  </r>
  <r>
    <x v="1"/>
    <s v="Palestinian Territories"/>
    <n v="4.7539999999999996"/>
    <n v="0.67023999999999995"/>
    <n v="0.71628999999999998"/>
    <n v="0.56843999999999995"/>
    <n v="0.17743999999999999"/>
    <n v="0.10613"/>
    <n v="0.11154"/>
  </r>
  <r>
    <x v="1"/>
    <s v="Albania"/>
    <n v="4.6550000000000002"/>
    <n v="0.95530000000000004"/>
    <n v="0.50163000000000002"/>
    <n v="0.73007"/>
    <n v="0.31866"/>
    <n v="5.3010000000000002E-2"/>
    <n v="0.16839999999999999"/>
  </r>
  <r>
    <x v="1"/>
    <s v="Bangladesh"/>
    <n v="4.6429999999999998"/>
    <n v="0.54176999999999997"/>
    <n v="0.24748999999999999"/>
    <n v="0.52988999999999997"/>
    <n v="0.39778000000000002"/>
    <n v="0.12583"/>
    <n v="0.19131999999999999"/>
  </r>
  <r>
    <x v="1"/>
    <s v="Sierra Leone"/>
    <n v="4.6349999999999998"/>
    <n v="0.36485000000000001"/>
    <n v="0.628"/>
    <n v="0"/>
    <n v="0.30685000000000001"/>
    <n v="8.1960000000000005E-2"/>
    <n v="0.23896999999999999"/>
  </r>
  <r>
    <x v="1"/>
    <s v="Iraq"/>
    <n v="4.5750000000000002"/>
    <n v="1.07474"/>
    <n v="0.59204999999999997"/>
    <n v="0.51075999999999999"/>
    <n v="0.24856"/>
    <n v="0.13636000000000001"/>
    <n v="0.19589000000000001"/>
  </r>
  <r>
    <x v="1"/>
    <s v="Namibia"/>
    <n v="4.5739999999999998"/>
    <n v="0.93286999999999998"/>
    <n v="0.70362000000000002"/>
    <n v="0.34744999999999998"/>
    <n v="0.48614000000000002"/>
    <n v="0.10398"/>
    <n v="7.7950000000000005E-2"/>
  </r>
  <r>
    <x v="1"/>
    <s v="Cameroon"/>
    <n v="4.5129999999999999"/>
    <n v="0.52497000000000005"/>
    <n v="0.62541999999999998"/>
    <n v="0.12698000000000001"/>
    <n v="0.42736000000000002"/>
    <n v="6.1260000000000002E-2"/>
    <n v="0.2268"/>
  </r>
  <r>
    <x v="1"/>
    <s v="Ethiopia"/>
    <n v="4.508"/>
    <n v="0.29282999999999998"/>
    <n v="0.37931999999999999"/>
    <n v="0.34577999999999998"/>
    <n v="0.36703000000000002"/>
    <n v="0.17169999999999999"/>
    <n v="0.29521999999999998"/>
  </r>
  <r>
    <x v="1"/>
    <s v="South Africa"/>
    <n v="4.4589999999999996"/>
    <n v="1.02416"/>
    <n v="0.96052999999999999"/>
    <n v="0.18611"/>
    <n v="0.42482999999999999"/>
    <n v="8.4150000000000003E-2"/>
    <n v="0.13655999999999999"/>
  </r>
  <r>
    <x v="1"/>
    <s v="Sri Lanka"/>
    <n v="4.415"/>
    <n v="0.97318000000000005"/>
    <n v="0.84782999999999997"/>
    <n v="0.62007000000000001"/>
    <n v="0.50817000000000001"/>
    <n v="7.9640000000000002E-2"/>
    <n v="0.46977999999999998"/>
  </r>
  <r>
    <x v="1"/>
    <s v="India"/>
    <n v="4.4039999999999999"/>
    <n v="0.74036000000000002"/>
    <n v="0.29247000000000001"/>
    <n v="0.45090999999999998"/>
    <n v="0.40284999999999999"/>
    <n v="8.7220000000000006E-2"/>
    <n v="0.25028"/>
  </r>
  <r>
    <x v="1"/>
    <s v="Myanmar"/>
    <n v="4.3949999999999996"/>
    <n v="0.34111999999999998"/>
    <n v="0.69981000000000004"/>
    <n v="0.39879999999999999"/>
    <n v="0.42692000000000002"/>
    <n v="0.20243"/>
    <n v="0.81971000000000005"/>
  </r>
  <r>
    <x v="1"/>
    <s v="Egypt"/>
    <n v="4.3620000000000001"/>
    <n v="0.95394999999999996"/>
    <n v="0.49813000000000002"/>
    <n v="0.52115999999999996"/>
    <n v="0.18847"/>
    <n v="0.10392999999999999"/>
    <n v="0.12706000000000001"/>
  </r>
  <r>
    <x v="1"/>
    <s v="Armenia"/>
    <n v="4.3600000000000003"/>
    <n v="0.86085999999999996"/>
    <n v="0.62477000000000005"/>
    <n v="0.64083000000000001"/>
    <n v="0.14036999999999999"/>
    <n v="3.6159999999999998E-2"/>
    <n v="7.7929999999999999E-2"/>
  </r>
  <r>
    <x v="1"/>
    <s v="Kenya"/>
    <n v="4.3559999999999999"/>
    <n v="0.52266999999999997"/>
    <n v="0.76239999999999997"/>
    <n v="0.30147000000000002"/>
    <n v="0.40576000000000001"/>
    <n v="6.6860000000000003E-2"/>
    <n v="0.41327999999999998"/>
  </r>
  <r>
    <x v="1"/>
    <s v="Ukraine"/>
    <n v="4.3239999999999998"/>
    <n v="0.87287000000000003"/>
    <n v="1.01413"/>
    <n v="0.58628000000000002"/>
    <n v="0.12859000000000001"/>
    <n v="1.8290000000000001E-2"/>
    <n v="0.20363000000000001"/>
  </r>
  <r>
    <x v="1"/>
    <s v="Ghana"/>
    <n v="4.2759999999999998"/>
    <n v="0.63107000000000002"/>
    <n v="0.49353000000000002"/>
    <n v="0.29681000000000002"/>
    <n v="0.40972999999999998"/>
    <n v="3.2599999999999997E-2"/>
    <n v="0.21203"/>
  </r>
  <r>
    <x v="1"/>
    <s v="Congo (Kinshasa)"/>
    <n v="4.2720000000000002"/>
    <n v="5.6610000000000001E-2"/>
    <n v="0.80676000000000003"/>
    <n v="0.188"/>
    <n v="0.15601999999999999"/>
    <n v="6.0749999999999998E-2"/>
    <n v="0.25457999999999997"/>
  </r>
  <r>
    <x v="1"/>
    <s v="Georgia"/>
    <n v="4.2519999999999998"/>
    <n v="0.83792"/>
    <n v="0.19248999999999999"/>
    <n v="0.64034999999999997"/>
    <n v="0.32461000000000001"/>
    <n v="0.31879999999999997"/>
    <n v="6.7860000000000004E-2"/>
  </r>
  <r>
    <x v="1"/>
    <s v="Congo (Brazzaville)"/>
    <n v="4.2359999999999998"/>
    <n v="0.77109000000000005"/>
    <n v="0.47799000000000003"/>
    <n v="0.28211999999999998"/>
    <n v="0.37938"/>
    <n v="9.7530000000000006E-2"/>
    <n v="0.12077"/>
  </r>
  <r>
    <x v="1"/>
    <s v="Senegal"/>
    <n v="4.2190000000000003"/>
    <n v="0.44313999999999998"/>
    <n v="0.77415999999999996"/>
    <n v="0.40456999999999999"/>
    <n v="0.31056"/>
    <n v="0.11681"/>
    <n v="0.19103000000000001"/>
  </r>
  <r>
    <x v="1"/>
    <s v="Bulgaria"/>
    <n v="4.2169999999999996"/>
    <n v="1.1130599999999999"/>
    <n v="0.92542000000000002"/>
    <n v="0.67806"/>
    <n v="0.21218999999999999"/>
    <n v="6.1500000000000001E-3"/>
    <n v="0.12792999999999999"/>
  </r>
  <r>
    <x v="1"/>
    <s v="Mauritania"/>
    <n v="4.2009999999999996"/>
    <n v="0.61390999999999996"/>
    <n v="0.84141999999999995"/>
    <n v="0.28638999999999998"/>
    <n v="0.1268"/>
    <n v="0.17954999999999999"/>
    <n v="0.22686000000000001"/>
  </r>
  <r>
    <x v="1"/>
    <s v="Zimbabwe"/>
    <n v="4.1929999999999996"/>
    <n v="0.35041"/>
    <n v="0.71477999999999997"/>
    <n v="0.1595"/>
    <n v="0.25429000000000002"/>
    <n v="8.5819999999999994E-2"/>
    <n v="0.18503"/>
  </r>
  <r>
    <x v="1"/>
    <s v="Malawi"/>
    <n v="4.1559999999999997"/>
    <n v="8.7090000000000001E-2"/>
    <n v="0.14699999999999999"/>
    <n v="0.29364000000000001"/>
    <n v="0.4143"/>
    <n v="7.5639999999999999E-2"/>
    <n v="0.30968000000000001"/>
  </r>
  <r>
    <x v="1"/>
    <s v="Sudan"/>
    <n v="4.1390000000000002"/>
    <n v="0.63068999999999997"/>
    <n v="0.81928000000000001"/>
    <n v="0.29759000000000002"/>
    <n v="0"/>
    <n v="0.10038999999999999"/>
    <n v="0.18076999999999999"/>
  </r>
  <r>
    <x v="1"/>
    <s v="Gabon"/>
    <n v="4.1210000000000004"/>
    <n v="1.1585099999999999"/>
    <n v="0.72367999999999999"/>
    <n v="0.34939999999999999"/>
    <n v="0.28098000000000001"/>
    <n v="9.3140000000000001E-2"/>
    <n v="6.2440000000000002E-2"/>
  </r>
  <r>
    <x v="1"/>
    <s v="Mali"/>
    <n v="4.0730000000000004"/>
    <n v="0.31291999999999998"/>
    <n v="0.86333000000000004"/>
    <n v="0.16347"/>
    <n v="0.27544000000000002"/>
    <n v="0.13647000000000001"/>
    <n v="0.21063999999999999"/>
  </r>
  <r>
    <x v="1"/>
    <s v="Haiti"/>
    <n v="4.0279999999999996"/>
    <n v="0.34097"/>
    <n v="0.29560999999999998"/>
    <n v="0.27494000000000002"/>
    <n v="0.12071999999999999"/>
    <n v="0.14476"/>
    <n v="0.47958000000000001"/>
  </r>
  <r>
    <x v="1"/>
    <s v="Botswana"/>
    <n v="3.9740000000000002"/>
    <n v="1.09426"/>
    <n v="0.89185999999999999"/>
    <n v="0.34752"/>
    <n v="0.44089"/>
    <n v="0.10768999999999999"/>
    <n v="0.12425"/>
  </r>
  <r>
    <x v="1"/>
    <s v="Comoros"/>
    <n v="3.956"/>
    <n v="0.27509"/>
    <n v="0.60323000000000004"/>
    <n v="0.29981000000000002"/>
    <n v="0.15412000000000001"/>
    <n v="0.18437000000000001"/>
    <n v="0.1827"/>
  </r>
  <r>
    <x v="1"/>
    <s v="Ivory Coast"/>
    <n v="3.9159999999999999"/>
    <n v="0.55506999999999995"/>
    <n v="0.57576000000000005"/>
    <n v="4.4760000000000001E-2"/>
    <n v="0.40662999999999999"/>
    <n v="0.15529999999999999"/>
    <n v="0.20338000000000001"/>
  </r>
  <r>
    <x v="1"/>
    <s v="Cambodia"/>
    <n v="3.907"/>
    <n v="0.55603999999999998"/>
    <n v="0.53749999999999998"/>
    <n v="0.42493999999999998"/>
    <n v="0.58852000000000004"/>
    <n v="8.0920000000000006E-2"/>
    <n v="0.40339000000000003"/>
  </r>
  <r>
    <x v="1"/>
    <s v="Angola"/>
    <n v="3.8660000000000001"/>
    <n v="0.84731000000000001"/>
    <n v="0.66366000000000003"/>
    <n v="4.9910000000000003E-2"/>
    <n v="5.8900000000000003E-3"/>
    <n v="8.4339999999999998E-2"/>
    <n v="0.12071"/>
  </r>
  <r>
    <x v="1"/>
    <s v="Niger"/>
    <n v="3.8559999999999999"/>
    <n v="0.13270000000000001"/>
    <n v="0.60529999999999995"/>
    <n v="0.26162000000000002"/>
    <n v="0.38041000000000003"/>
    <n v="0.17176"/>
    <n v="0.2097"/>
  </r>
  <r>
    <x v="1"/>
    <s v="South Sudan"/>
    <n v="3.8319999999999999"/>
    <n v="0.39394000000000001"/>
    <n v="0.18518999999999999"/>
    <n v="0.15781000000000001"/>
    <n v="0.19661999999999999"/>
    <n v="0.13014999999999999"/>
    <n v="0.25899"/>
  </r>
  <r>
    <x v="1"/>
    <s v="Chad"/>
    <n v="3.7629999999999999"/>
    <n v="0.42214000000000002"/>
    <n v="0.63178000000000001"/>
    <n v="3.8240000000000003E-2"/>
    <n v="0.12806999999999999"/>
    <n v="4.9520000000000002E-2"/>
    <n v="0.18667"/>
  </r>
  <r>
    <x v="1"/>
    <s v="Burkina Faso"/>
    <n v="3.7389999999999999"/>
    <n v="0.31995000000000001"/>
    <n v="0.63053999999999999"/>
    <n v="0.21296999999999999"/>
    <n v="0.3337"/>
    <n v="0.12533"/>
    <n v="0.24353"/>
  </r>
  <r>
    <x v="1"/>
    <s v="Uganda"/>
    <n v="3.7389999999999999"/>
    <n v="0.34719"/>
    <n v="0.90981000000000001"/>
    <n v="0.19625000000000001"/>
    <n v="0.43652999999999997"/>
    <n v="6.4420000000000005E-2"/>
    <n v="0.27101999999999998"/>
  </r>
  <r>
    <x v="1"/>
    <s v="Yemen"/>
    <n v="3.7240000000000002"/>
    <n v="0.57938999999999996"/>
    <n v="0.47493000000000002"/>
    <n v="0.31047999999999998"/>
    <n v="0.22869999999999999"/>
    <n v="5.892E-2"/>
    <n v="9.8210000000000006E-2"/>
  </r>
  <r>
    <x v="1"/>
    <s v="Madagascar"/>
    <n v="3.6949999999999998"/>
    <n v="0.27954000000000001"/>
    <n v="0.46115"/>
    <n v="0.37108999999999998"/>
    <n v="0.13683999999999999"/>
    <n v="7.5060000000000002E-2"/>
    <n v="0.22040000000000001"/>
  </r>
  <r>
    <x v="1"/>
    <s v="Tanzania"/>
    <n v="3.6659999999999999"/>
    <n v="0.47155000000000002"/>
    <n v="0.77622999999999998"/>
    <n v="0.35699999999999998"/>
    <n v="0.31759999999999999"/>
    <n v="5.0990000000000001E-2"/>
    <n v="0.31472"/>
  </r>
  <r>
    <x v="1"/>
    <s v="Liberia"/>
    <n v="3.6219999999999999"/>
    <n v="0.10706"/>
    <n v="0.50353000000000003"/>
    <n v="0.23164999999999999"/>
    <n v="0.25747999999999999"/>
    <n v="4.8520000000000001E-2"/>
    <n v="0.24063000000000001"/>
  </r>
  <r>
    <x v="1"/>
    <s v="Guinea"/>
    <n v="3.6070000000000002"/>
    <n v="0.22414999999999999"/>
    <n v="0.31090000000000001"/>
    <n v="0.18829000000000001"/>
    <n v="0.30953000000000003"/>
    <n v="0.1192"/>
    <n v="0.29914000000000002"/>
  </r>
  <r>
    <x v="1"/>
    <s v="Rwanda"/>
    <n v="3.5150000000000001"/>
    <n v="0.32845999999999997"/>
    <n v="0.61585999999999996"/>
    <n v="0.31864999999999999"/>
    <n v="0.54320000000000002"/>
    <n v="0.50521000000000005"/>
    <n v="0.23552000000000001"/>
  </r>
  <r>
    <x v="1"/>
    <s v="Benin"/>
    <n v="3.484"/>
    <n v="0.39499000000000001"/>
    <n v="0.10419"/>
    <n v="0.21027999999999999"/>
    <n v="0.39746999999999999"/>
    <n v="6.6809999999999994E-2"/>
    <n v="0.20180000000000001"/>
  </r>
  <r>
    <x v="1"/>
    <s v="Afghanistan"/>
    <n v="3.36"/>
    <n v="0.38227"/>
    <n v="0.11037"/>
    <n v="0.17344000000000001"/>
    <n v="0.1643"/>
    <n v="7.1120000000000003E-2"/>
    <n v="0.31268000000000001"/>
  </r>
  <r>
    <x v="1"/>
    <s v="Togo"/>
    <n v="3.3029999999999999"/>
    <n v="0.28122999999999998"/>
    <n v="0"/>
    <n v="0.24811"/>
    <n v="0.34677999999999998"/>
    <n v="0.11587"/>
    <n v="0.17516999999999999"/>
  </r>
  <r>
    <x v="1"/>
    <s v="Syria"/>
    <n v="3.069"/>
    <n v="0.74719000000000002"/>
    <n v="0.14865999999999999"/>
    <n v="0.62994000000000006"/>
    <n v="6.9120000000000001E-2"/>
    <n v="0.17233000000000001"/>
    <n v="0.48397000000000001"/>
  </r>
  <r>
    <x v="1"/>
    <s v="Burundi"/>
    <n v="2.9049999999999998"/>
    <n v="6.8309999999999996E-2"/>
    <n v="0.23441999999999999"/>
    <n v="0.15747"/>
    <n v="4.3200000000000002E-2"/>
    <n v="9.4189999999999996E-2"/>
    <n v="0.2029"/>
  </r>
  <r>
    <x v="2"/>
    <s v="Norway"/>
    <n v="7.5370001789999996"/>
    <n v="1.6164631840000001"/>
    <n v="1.5335235599999999"/>
    <n v="0.79666650299999997"/>
    <n v="0.63542258699999998"/>
    <n v="0.31596383500000003"/>
    <n v="0.36201223700000001"/>
  </r>
  <r>
    <x v="2"/>
    <s v="Denmark"/>
    <n v="7.521999836"/>
    <n v="1.482383013"/>
    <n v="1.551121593"/>
    <n v="0.79256552499999999"/>
    <n v="0.62600672199999996"/>
    <n v="0.40077006799999998"/>
    <n v="0.35528048899999998"/>
  </r>
  <r>
    <x v="2"/>
    <s v="Iceland"/>
    <n v="7.5040001869999999"/>
    <n v="1.48063302"/>
    <n v="1.6105740070000001"/>
    <n v="0.83355212199999995"/>
    <n v="0.62716263500000002"/>
    <n v="0.15352655900000001"/>
    <n v="0.47554022099999999"/>
  </r>
  <r>
    <x v="2"/>
    <s v="Switzerland"/>
    <n v="7.4939999579999999"/>
    <n v="1.5649795529999999"/>
    <n v="1.516911745"/>
    <n v="0.85813128900000002"/>
    <n v="0.62007057700000001"/>
    <n v="0.36700728500000002"/>
    <n v="0.29054927800000002"/>
  </r>
  <r>
    <x v="2"/>
    <s v="Finland"/>
    <n v="7.4689998629999996"/>
    <n v="1.4435719250000001"/>
    <n v="1.540246725"/>
    <n v="0.80915767000000005"/>
    <n v="0.61795085699999996"/>
    <n v="0.382611543"/>
    <n v="0.24548277299999999"/>
  </r>
  <r>
    <x v="2"/>
    <s v="Netherlands"/>
    <n v="7.3769998550000002"/>
    <n v="1.5039446350000001"/>
    <n v="1.428939223"/>
    <n v="0.81069612499999999"/>
    <n v="0.58538448799999998"/>
    <n v="0.28266182499999998"/>
    <n v="0.47048983"/>
  </r>
  <r>
    <x v="2"/>
    <s v="Canada"/>
    <n v="7.3159999850000004"/>
    <n v="1.479204416"/>
    <n v="1.4813489909999999"/>
    <n v="0.83455765199999998"/>
    <n v="0.61110091200000005"/>
    <n v="0.28737151599999999"/>
    <n v="0.43553972200000002"/>
  </r>
  <r>
    <x v="2"/>
    <s v="New Zealand"/>
    <n v="7.3140001300000002"/>
    <n v="1.4057060480000001"/>
    <n v="1.548195124"/>
    <n v="0.81675970600000003"/>
    <n v="0.61406212999999998"/>
    <n v="0.38281670200000001"/>
    <n v="0.50000512600000002"/>
  </r>
  <r>
    <x v="2"/>
    <s v="Sweden"/>
    <n v="7.2839999200000003"/>
    <n v="1.494387269"/>
    <n v="1.478162169"/>
    <n v="0.830875158"/>
    <n v="0.612924099"/>
    <n v="0.38439872899999999"/>
    <n v="0.38539925200000003"/>
  </r>
  <r>
    <x v="2"/>
    <s v="Australia"/>
    <n v="7.2839999200000003"/>
    <n v="1.484414935"/>
    <n v="1.5100419519999999"/>
    <n v="0.84388679300000002"/>
    <n v="0.60160738199999997"/>
    <n v="0.30118372999999998"/>
    <n v="0.47769925000000002"/>
  </r>
  <r>
    <x v="2"/>
    <s v="Israel"/>
    <n v="7.2129998210000004"/>
    <n v="1.375382423"/>
    <n v="1.3762899639999999"/>
    <n v="0.83840400000000004"/>
    <n v="0.40598860399999998"/>
    <n v="8.5242100000000001E-2"/>
    <n v="0.330082655"/>
  </r>
  <r>
    <x v="2"/>
    <s v="Costa Rica"/>
    <n v="7.0789999960000003"/>
    <n v="1.109706283"/>
    <n v="1.416403651"/>
    <n v="0.75950926500000004"/>
    <n v="0.58013165"/>
    <n v="0.100106589"/>
    <n v="0.21461322899999999"/>
  </r>
  <r>
    <x v="2"/>
    <s v="Austria"/>
    <n v="7.0060000420000001"/>
    <n v="1.4870972629999999"/>
    <n v="1.4599449630000001"/>
    <n v="0.81532841899999997"/>
    <n v="0.56776618999999995"/>
    <n v="0.22106036500000001"/>
    <n v="0.31647232199999997"/>
  </r>
  <r>
    <x v="2"/>
    <s v="United States"/>
    <n v="6.9930000310000002"/>
    <n v="1.546259284"/>
    <n v="1.4199205640000001"/>
    <n v="0.77428662800000003"/>
    <n v="0.50574052300000005"/>
    <n v="0.13563878800000001"/>
    <n v="0.39257878099999999"/>
  </r>
  <r>
    <x v="2"/>
    <s v="Ireland"/>
    <n v="6.9770002370000004"/>
    <n v="1.535706639"/>
    <n v="1.5582311150000001"/>
    <n v="0.80978262400000001"/>
    <n v="0.57311034199999999"/>
    <n v="0.29838815299999999"/>
    <n v="0.42785832299999998"/>
  </r>
  <r>
    <x v="2"/>
    <s v="Germany"/>
    <n v="6.9510002139999996"/>
    <n v="1.4879233839999999"/>
    <n v="1.472520351"/>
    <n v="0.798950732"/>
    <n v="0.562511384"/>
    <n v="0.27673193800000001"/>
    <n v="0.33626917000000001"/>
  </r>
  <r>
    <x v="2"/>
    <s v="Belgium"/>
    <n v="6.8909997939999998"/>
    <n v="1.463780761"/>
    <n v="1.4623126980000001"/>
    <n v="0.81809186899999997"/>
    <n v="0.53977072199999998"/>
    <n v="0.251343131"/>
    <n v="0.231503338"/>
  </r>
  <r>
    <x v="2"/>
    <s v="Luxembourg"/>
    <n v="6.8629999159999997"/>
    <n v="1.741943598"/>
    <n v="1.4575836660000001"/>
    <n v="0.84508949499999997"/>
    <n v="0.59662789100000002"/>
    <n v="0.31883442400000001"/>
    <n v="0.28318098200000003"/>
  </r>
  <r>
    <x v="2"/>
    <s v="United Kingdom"/>
    <n v="6.7140002250000004"/>
    <n v="1.44163394"/>
    <n v="1.4964600800000001"/>
    <n v="0.805335939"/>
    <n v="0.50819003600000001"/>
    <n v="0.26542806600000002"/>
    <n v="0.49277415899999999"/>
  </r>
  <r>
    <x v="2"/>
    <s v="Chile"/>
    <n v="6.6519999500000004"/>
    <n v="1.25278461"/>
    <n v="1.2840249539999999"/>
    <n v="0.81947970400000003"/>
    <n v="0.37689527900000003"/>
    <n v="8.2287981999999996E-2"/>
    <n v="0.32666242099999998"/>
  </r>
  <r>
    <x v="2"/>
    <s v="United Arab Emirates"/>
    <n v="6.6479997629999996"/>
    <n v="1.626343369"/>
    <n v="1.2664102319999999"/>
    <n v="0.72679823600000004"/>
    <n v="0.60834527000000005"/>
    <n v="0.32448956400000001"/>
    <n v="0.36094194699999999"/>
  </r>
  <r>
    <x v="2"/>
    <s v="Brazil"/>
    <n v="6.6350002290000001"/>
    <n v="1.1073532100000001"/>
    <n v="1.4313060049999999"/>
    <n v="0.616552353"/>
    <n v="0.437453747"/>
    <n v="0.111092761"/>
    <n v="0.16234989499999999"/>
  </r>
  <r>
    <x v="2"/>
    <s v="Czech Republic"/>
    <n v="6.6090002060000002"/>
    <n v="1.352682352"/>
    <n v="1.433885217"/>
    <n v="0.75444400300000003"/>
    <n v="0.49094617400000001"/>
    <n v="3.6872927E-2"/>
    <n v="8.8106759000000007E-2"/>
  </r>
  <r>
    <x v="2"/>
    <s v="Argentina"/>
    <n v="6.5989999770000001"/>
    <n v="1.1852954630000001"/>
    <n v="1.4404511449999999"/>
    <n v="0.69513708399999996"/>
    <n v="0.49451920399999999"/>
    <n v="5.9739887999999998E-2"/>
    <n v="0.10945706099999999"/>
  </r>
  <r>
    <x v="2"/>
    <s v="Mexico"/>
    <n v="6.5780000689999998"/>
    <n v="1.153183818"/>
    <n v="1.21086216"/>
    <n v="0.70997899799999997"/>
    <n v="0.41273000799999998"/>
    <n v="0.132774115"/>
    <n v="0.12099043299999999"/>
  </r>
  <r>
    <x v="2"/>
    <s v="Singapore"/>
    <n v="6.5720000269999996"/>
    <n v="1.69227767"/>
    <n v="1.3538143629999999"/>
    <n v="0.94949239500000004"/>
    <n v="0.549840569"/>
    <n v="0.46430778499999997"/>
    <n v="0.34596598099999998"/>
  </r>
  <r>
    <x v="2"/>
    <s v="Malta"/>
    <n v="6.5269999500000004"/>
    <n v="1.343279839"/>
    <n v="1.4884116650000001"/>
    <n v="0.82194423699999997"/>
    <n v="0.58876705200000001"/>
    <n v="0.153066069"/>
    <n v="0.57473057500000002"/>
  </r>
  <r>
    <x v="2"/>
    <s v="Uruguay"/>
    <n v="6.4539999960000003"/>
    <n v="1.2175596950000001"/>
    <n v="1.4122278690000001"/>
    <n v="0.71921682399999998"/>
    <n v="0.57939225400000005"/>
    <n v="0.17806187300000001"/>
    <n v="0.17509692900000001"/>
  </r>
  <r>
    <x v="2"/>
    <s v="Guatemala"/>
    <n v="6.4539999960000003"/>
    <n v="0.87200194600000003"/>
    <n v="1.255585194"/>
    <n v="0.54023999"/>
    <n v="0.53131061800000001"/>
    <n v="7.7223279000000006E-2"/>
    <n v="0.28348839300000001"/>
  </r>
  <r>
    <x v="2"/>
    <s v="Panama"/>
    <n v="6.4520001410000001"/>
    <n v="1.2337484359999999"/>
    <n v="1.3731925490000001"/>
    <n v="0.70615613499999996"/>
    <n v="0.55002683399999996"/>
    <n v="7.0983924000000004E-2"/>
    <n v="0.210556939"/>
  </r>
  <r>
    <x v="2"/>
    <s v="France"/>
    <n v="6.441999912"/>
    <n v="1.430923462"/>
    <n v="1.387776852"/>
    <n v="0.84446585200000002"/>
    <n v="0.47022211600000002"/>
    <n v="0.17250242800000001"/>
    <n v="0.12976230699999999"/>
  </r>
  <r>
    <x v="2"/>
    <s v="Thailand"/>
    <n v="6.4239997860000004"/>
    <n v="1.127868772"/>
    <n v="1.4257924559999999"/>
    <n v="0.64723902899999997"/>
    <n v="0.580200732"/>
    <n v="3.1612735000000003E-2"/>
    <n v="0.57212311000000005"/>
  </r>
  <r>
    <x v="2"/>
    <s v="Taiwan Province of China"/>
    <n v="6.4219999310000002"/>
    <n v="1.433626533"/>
    <n v="1.3845653529999999"/>
    <n v="0.79398423399999996"/>
    <n v="0.36146658700000001"/>
    <n v="6.3829235999999998E-2"/>
    <n v="0.25836047499999998"/>
  </r>
  <r>
    <x v="2"/>
    <s v="Spain"/>
    <n v="6.4029998780000001"/>
    <n v="1.3843978640000001"/>
    <n v="1.532090902"/>
    <n v="0.88896059999999999"/>
    <n v="0.40878123"/>
    <n v="7.0914096999999995E-2"/>
    <n v="0.190133572"/>
  </r>
  <r>
    <x v="2"/>
    <s v="Qatar"/>
    <n v="6.375"/>
    <n v="1.8707656859999999"/>
    <n v="1.2742968800000001"/>
    <n v="0.71009808799999996"/>
    <n v="0.60413098300000001"/>
    <n v="0.43929925600000003"/>
    <n v="0.33047387"/>
  </r>
  <r>
    <x v="2"/>
    <s v="Colombia"/>
    <n v="6.3569998740000004"/>
    <n v="1.070622325"/>
    <n v="1.4021829370000001"/>
    <n v="0.59502792400000004"/>
    <n v="0.47748741500000003"/>
    <n v="4.6668741999999999E-2"/>
    <n v="0.14901447300000001"/>
  </r>
  <r>
    <x v="2"/>
    <s v="Saudi Arabia"/>
    <n v="6.3439998629999996"/>
    <n v="1.530623555"/>
    <n v="1.2866775989999999"/>
    <n v="0.59014833"/>
    <n v="0.44975057200000002"/>
    <n v="0.27343225500000001"/>
    <n v="0.14761601399999999"/>
  </r>
  <r>
    <x v="2"/>
    <s v="Trinidad and Tobago"/>
    <n v="6.1680002209999998"/>
    <n v="1.361355901"/>
    <n v="1.3802285190000001"/>
    <n v="0.51998329200000004"/>
    <n v="0.51863074300000001"/>
    <n v="8.9648160000000005E-3"/>
    <n v="0.32529646200000001"/>
  </r>
  <r>
    <x v="2"/>
    <s v="Kuwait"/>
    <n v="6.1050000190000002"/>
    <n v="1.6329524520000001"/>
    <n v="1.259698749"/>
    <n v="0.63210570799999999"/>
    <n v="0.49633759300000002"/>
    <n v="0.21515955"/>
    <n v="0.22828979799999999"/>
  </r>
  <r>
    <x v="2"/>
    <s v="Slovakia"/>
    <n v="6.0980000499999996"/>
    <n v="1.325393558"/>
    <n v="1.505059242"/>
    <n v="0.71273291100000002"/>
    <n v="0.295817465"/>
    <n v="2.4210852000000001E-2"/>
    <n v="0.136544481"/>
  </r>
  <r>
    <x v="2"/>
    <s v="Bahrain"/>
    <n v="6.0869998929999998"/>
    <n v="1.4884122609999999"/>
    <n v="1.323110461"/>
    <n v="0.65313303499999997"/>
    <n v="0.53674691900000004"/>
    <n v="0.25704217000000001"/>
    <n v="0.17266848700000001"/>
  </r>
  <r>
    <x v="2"/>
    <s v="Malaysia"/>
    <n v="6.0840001109999999"/>
    <n v="1.2912154199999999"/>
    <n v="1.2846460340000001"/>
    <n v="0.618784428"/>
    <n v="0.40226498199999999"/>
    <n v="6.5600707999999994E-2"/>
    <n v="0.41660892999999999"/>
  </r>
  <r>
    <x v="2"/>
    <s v="Nicaragua"/>
    <n v="6.0710000989999999"/>
    <n v="0.73729920400000004"/>
    <n v="1.2872157099999999"/>
    <n v="0.653095961"/>
    <n v="0.447551847"/>
    <n v="0.13068798200000001"/>
    <n v="0.30167421700000002"/>
  </r>
  <r>
    <x v="2"/>
    <s v="Ecuador"/>
    <n v="6.0079998970000004"/>
    <n v="1.0008203980000001"/>
    <n v="1.286168814"/>
    <n v="0.68563622199999996"/>
    <n v="0.45519819900000003"/>
    <n v="0.140134647"/>
    <n v="0.150112465"/>
  </r>
  <r>
    <x v="2"/>
    <s v="El Salvador"/>
    <n v="6.0029997829999999"/>
    <n v="0.909784496"/>
    <n v="1.1821250919999999"/>
    <n v="0.59601855299999995"/>
    <n v="0.43245253"/>
    <n v="8.9980959999999999E-2"/>
    <n v="7.8257985000000002E-2"/>
  </r>
  <r>
    <x v="2"/>
    <s v="Poland"/>
    <n v="5.9730000499999996"/>
    <n v="1.2917878629999999"/>
    <n v="1.4457119700000001"/>
    <n v="0.699475348"/>
    <n v="0.52034211200000002"/>
    <n v="5.9307805999999998E-2"/>
    <n v="0.15846596700000001"/>
  </r>
  <r>
    <x v="2"/>
    <s v="Uzbekistan"/>
    <n v="5.9710001950000002"/>
    <n v="0.78644108800000001"/>
    <n v="1.54896915"/>
    <n v="0.498272628"/>
    <n v="0.65824866299999996"/>
    <n v="0.24652822299999999"/>
    <n v="0.41598364700000001"/>
  </r>
  <r>
    <x v="2"/>
    <s v="Italy"/>
    <n v="5.9640002250000004"/>
    <n v="1.3950666190000001"/>
    <n v="1.444923282"/>
    <n v="0.85314434800000005"/>
    <n v="0.256450713"/>
    <n v="2.8028091000000002E-2"/>
    <n v="0.17278964799999999"/>
  </r>
  <r>
    <x v="2"/>
    <s v="Russia"/>
    <n v="5.9629998210000004"/>
    <n v="1.2817780969999999"/>
    <n v="1.469282389"/>
    <n v="0.54734933399999997"/>
    <n v="0.37378311199999997"/>
    <n v="3.2962880999999999E-2"/>
    <n v="5.2263822000000001E-2"/>
  </r>
  <r>
    <x v="2"/>
    <s v="Belize"/>
    <n v="5.9559998509999996"/>
    <n v="0.90797531600000003"/>
    <n v="1.081417799"/>
    <n v="0.45019176599999999"/>
    <n v="0.54750937200000005"/>
    <n v="9.6581072000000004E-2"/>
    <n v="0.240015641"/>
  </r>
  <r>
    <x v="2"/>
    <s v="Japan"/>
    <n v="5.920000076"/>
    <n v="1.416915178"/>
    <n v="1.436337829"/>
    <n v="0.91347587100000005"/>
    <n v="0.50562554599999998"/>
    <n v="0.16376073699999999"/>
    <n v="0.120572768"/>
  </r>
  <r>
    <x v="2"/>
    <s v="Lithuania"/>
    <n v="5.9019999500000004"/>
    <n v="1.3145823480000001"/>
    <n v="1.473516107"/>
    <n v="0.62894994000000004"/>
    <n v="0.234231785"/>
    <n v="1.1865643E-2"/>
    <n v="1.0164657000000001E-2"/>
  </r>
  <r>
    <x v="2"/>
    <s v="Algeria"/>
    <n v="5.8720002170000001"/>
    <n v="1.0918644669999999"/>
    <n v="1.1462174650000001"/>
    <n v="0.61758464599999996"/>
    <n v="0.23333580800000001"/>
    <n v="0.14609611"/>
    <n v="6.9436647000000004E-2"/>
  </r>
  <r>
    <x v="2"/>
    <s v="Latvia"/>
    <n v="5.8499999049999998"/>
    <n v="1.260748625"/>
    <n v="1.404714942"/>
    <n v="0.63856697100000004"/>
    <n v="0.32570791199999999"/>
    <n v="7.3842726999999997E-2"/>
    <n v="0.15307478599999999"/>
  </r>
  <r>
    <x v="2"/>
    <s v="South Korea"/>
    <n v="5.8379998210000004"/>
    <n v="1.401678443"/>
    <n v="1.1282744410000001"/>
    <n v="0.90021407600000003"/>
    <n v="0.25792166599999999"/>
    <n v="6.3282669E-2"/>
    <n v="0.206674367"/>
  </r>
  <r>
    <x v="2"/>
    <s v="Moldova"/>
    <n v="5.8379998210000004"/>
    <n v="0.72887062999999996"/>
    <n v="1.2518255709999999"/>
    <n v="0.58946520099999999"/>
    <n v="0.240729049"/>
    <n v="1.0091286E-2"/>
    <n v="0.20877912600000001"/>
  </r>
  <r>
    <x v="2"/>
    <s v="Romania"/>
    <n v="5.8249998090000004"/>
    <n v="1.217683911"/>
    <n v="1.15009129"/>
    <n v="0.68515831199999999"/>
    <n v="0.45700374199999999"/>
    <n v="4.3879009999999996E-3"/>
    <n v="0.13351991799999999"/>
  </r>
  <r>
    <x v="2"/>
    <s v="Bolivia"/>
    <n v="5.8229999540000001"/>
    <n v="0.83375656600000003"/>
    <n v="1.2276190520000001"/>
    <n v="0.47363024999999997"/>
    <n v="0.55873292699999999"/>
    <n v="6.0477726000000002E-2"/>
    <n v="0.22556072499999999"/>
  </r>
  <r>
    <x v="2"/>
    <s v="Turkmenistan"/>
    <n v="5.8220000269999996"/>
    <n v="1.1307767630000001"/>
    <n v="1.4931491610000001"/>
    <n v="0.43772608000000002"/>
    <n v="0.41827192899999999"/>
    <n v="0.25927033999999999"/>
    <n v="0.24992498799999999"/>
  </r>
  <r>
    <x v="2"/>
    <s v="Kazakhstan"/>
    <n v="5.8189997670000002"/>
    <n v="1.2845562699999999"/>
    <n v="1.384369016"/>
    <n v="0.60604155100000001"/>
    <n v="0.437454283"/>
    <n v="0.119282886"/>
    <n v="0.201964423"/>
  </r>
  <r>
    <x v="2"/>
    <s v="North Cyprus"/>
    <n v="5.8099999430000002"/>
    <n v="1.3469113109999999"/>
    <n v="1.186303377"/>
    <n v="0.83464723799999996"/>
    <n v="0.47120362500000001"/>
    <n v="0.155353352"/>
    <n v="0.26684570299999999"/>
  </r>
  <r>
    <x v="2"/>
    <s v="Slovenia"/>
    <n v="5.7579998970000004"/>
    <n v="1.3412059549999999"/>
    <n v="1.452518821"/>
    <n v="0.79082822799999997"/>
    <n v="0.57257580799999996"/>
    <n v="4.5128979E-2"/>
    <n v="0.24264909300000001"/>
  </r>
  <r>
    <x v="2"/>
    <s v="Peru"/>
    <n v="5.7150001530000001"/>
    <n v="1.0352252719999999"/>
    <n v="1.218770385"/>
    <n v="0.63016611300000003"/>
    <n v="0.45000287900000002"/>
    <n v="4.7049087000000003E-2"/>
    <n v="0.126819715"/>
  </r>
  <r>
    <x v="2"/>
    <s v="Mauritius"/>
    <n v="5.6290001869999999"/>
    <n v="1.1893955469999999"/>
    <n v="1.2095609899999999"/>
    <n v="0.63800746200000003"/>
    <n v="0.49124732599999998"/>
    <n v="4.2181555000000003E-2"/>
    <n v="0.36093375100000002"/>
  </r>
  <r>
    <x v="2"/>
    <s v="Cyprus"/>
    <n v="5.6209998130000001"/>
    <n v="1.355938077"/>
    <n v="1.1313632730000001"/>
    <n v="0.84471470100000001"/>
    <n v="0.35511153899999998"/>
    <n v="4.1237976000000003E-2"/>
    <n v="0.27125430099999998"/>
  </r>
  <r>
    <x v="2"/>
    <s v="Estonia"/>
    <n v="5.6110000610000004"/>
    <n v="1.3208793400000001"/>
    <n v="1.4766710999999999"/>
    <n v="0.69516831599999995"/>
    <n v="0.47913143000000002"/>
    <n v="0.18324892200000001"/>
    <n v="9.8890810999999995E-2"/>
  </r>
  <r>
    <x v="2"/>
    <s v="Belarus"/>
    <n v="5.5689997670000002"/>
    <n v="1.15655756"/>
    <n v="1.444945216"/>
    <n v="0.637714267"/>
    <n v="0.29540026200000002"/>
    <n v="0.15631382199999999"/>
    <n v="0.15513750900000001"/>
  </r>
  <r>
    <x v="2"/>
    <s v="Libya"/>
    <n v="5.5250000950000002"/>
    <n v="1.1018030640000001"/>
    <n v="1.35756433"/>
    <n v="0.52016901999999998"/>
    <n v="0.46573323"/>
    <n v="9.2610209999999998E-2"/>
    <n v="0.152073666"/>
  </r>
  <r>
    <x v="2"/>
    <s v="Turkey"/>
    <n v="5.5"/>
    <n v="1.1982743739999999"/>
    <n v="1.337753177"/>
    <n v="0.63760560799999999"/>
    <n v="0.30074060000000002"/>
    <n v="9.9671579999999996E-2"/>
    <n v="4.6693041999999997E-2"/>
  </r>
  <r>
    <x v="2"/>
    <s v="Paraguay"/>
    <n v="5.4930000310000002"/>
    <n v="0.93253731699999998"/>
    <n v="1.50728488"/>
    <n v="0.57925069299999998"/>
    <n v="0.47350779199999998"/>
    <n v="9.1065912999999998E-2"/>
    <n v="0.224150658"/>
  </r>
  <r>
    <x v="2"/>
    <s v="Hong Kong S.A.R., China"/>
    <n v="5.4720001219999999"/>
    <n v="1.551674843"/>
    <n v="1.2627909180000001"/>
    <n v="0.94306242500000004"/>
    <n v="0.49096864499999998"/>
    <n v="0.29393374900000002"/>
    <n v="0.37446579299999999"/>
  </r>
  <r>
    <x v="2"/>
    <s v="Philippines"/>
    <n v="5.4299998279999997"/>
    <n v="0.85769921500000001"/>
    <n v="1.253917575"/>
    <n v="0.46800905500000001"/>
    <n v="0.58521467400000005"/>
    <n v="9.9331893000000004E-2"/>
    <n v="0.19351342299999999"/>
  </r>
  <r>
    <x v="2"/>
    <s v="Serbia"/>
    <n v="5.3949999809999998"/>
    <n v="1.069317579"/>
    <n v="1.258189797"/>
    <n v="0.65078467100000004"/>
    <n v="0.20871552800000001"/>
    <n v="4.0903781E-2"/>
    <n v="0.22012588399999999"/>
  </r>
  <r>
    <x v="2"/>
    <s v="Jordan"/>
    <n v="5.3359999660000001"/>
    <n v="0.99101239399999996"/>
    <n v="1.2390888929999999"/>
    <n v="0.60459005799999999"/>
    <n v="0.41842114899999999"/>
    <n v="0.119803272"/>
    <n v="0.17217046"/>
  </r>
  <r>
    <x v="2"/>
    <s v="Hungary"/>
    <n v="5.3239998819999999"/>
    <n v="1.286011934"/>
    <n v="1.343133092"/>
    <n v="0.68776345299999997"/>
    <n v="0.175863519"/>
    <n v="3.6636937000000001E-2"/>
    <n v="7.8401661999999997E-2"/>
  </r>
  <r>
    <x v="2"/>
    <s v="Jamaica"/>
    <n v="5.3109998699999998"/>
    <n v="0.92557930899999996"/>
    <n v="1.3682180639999999"/>
    <n v="0.641022384"/>
    <n v="0.47430723899999999"/>
    <n v="5.5267781000000002E-2"/>
    <n v="0.23381833699999999"/>
  </r>
  <r>
    <x v="2"/>
    <s v="Croatia"/>
    <n v="5.2930002209999998"/>
    <n v="1.2225562329999999"/>
    <n v="0.96798300699999995"/>
    <n v="0.70128852100000005"/>
    <n v="0.25577229299999998"/>
    <n v="4.310311E-2"/>
    <n v="0.24800297600000001"/>
  </r>
  <r>
    <x v="2"/>
    <s v="Kosovo"/>
    <n v="5.2789998049999998"/>
    <n v="0.95148438199999996"/>
    <n v="1.1378535030000001"/>
    <n v="0.54145204999999996"/>
    <n v="0.26028794100000002"/>
    <n v="5.7471618000000002E-2"/>
    <n v="0.31993144800000001"/>
  </r>
  <r>
    <x v="2"/>
    <s v="China"/>
    <n v="5.2729997629999996"/>
    <n v="1.0811657910000001"/>
    <n v="1.160837412"/>
    <n v="0.74141550099999998"/>
    <n v="0.47278770799999997"/>
    <n v="2.2794274999999999E-2"/>
    <n v="2.8806841E-2"/>
  </r>
  <r>
    <x v="2"/>
    <s v="Pakistan"/>
    <n v="5.2690000530000001"/>
    <n v="0.72688353100000003"/>
    <n v="0.67269069000000004"/>
    <n v="0.40204778299999999"/>
    <n v="0.23521526200000001"/>
    <n v="0.12434806700000001"/>
    <n v="0.31544601900000002"/>
  </r>
  <r>
    <x v="2"/>
    <s v="Indonesia"/>
    <n v="5.2620000840000003"/>
    <n v="0.99553859200000006"/>
    <n v="1.274444699"/>
    <n v="0.49234572100000001"/>
    <n v="0.44332346299999997"/>
    <n v="1.5317135000000001E-2"/>
    <n v="0.61170458800000005"/>
  </r>
  <r>
    <x v="2"/>
    <s v="Venezuela"/>
    <n v="5.25"/>
    <n v="1.1284312009999999"/>
    <n v="1.431337595"/>
    <n v="0.61714422700000005"/>
    <n v="0.15399712300000001"/>
    <n v="6.4491122999999997E-2"/>
    <n v="6.5019629999999995E-2"/>
  </r>
  <r>
    <x v="2"/>
    <s v="Montenegro"/>
    <n v="5.2369999890000001"/>
    <n v="1.1211290359999999"/>
    <n v="1.238376498"/>
    <n v="0.66746467399999998"/>
    <n v="0.19498905499999999"/>
    <n v="8.8174193999999997E-2"/>
    <n v="0.19791102399999999"/>
  </r>
  <r>
    <x v="2"/>
    <s v="Morocco"/>
    <n v="5.2350001339999999"/>
    <n v="0.87811458099999995"/>
    <n v="0.77486443500000002"/>
    <n v="0.59771066900000003"/>
    <n v="0.40815833200000001"/>
    <n v="8.7763182999999995E-2"/>
    <n v="3.2209954999999998E-2"/>
  </r>
  <r>
    <x v="2"/>
    <s v="Azerbaijan"/>
    <n v="5.2340002060000002"/>
    <n v="1.153601766"/>
    <n v="1.1524002550000001"/>
    <n v="0.54077577600000004"/>
    <n v="0.39815583799999998"/>
    <n v="0.18098750699999999"/>
    <n v="4.5269339999999998E-2"/>
  </r>
  <r>
    <x v="2"/>
    <s v="Dominican Republic"/>
    <n v="5.2300000190000002"/>
    <n v="1.0793738369999999"/>
    <n v="1.4024167059999999"/>
    <n v="0.57487374499999999"/>
    <n v="0.55258983399999995"/>
    <n v="0.113945253"/>
    <n v="0.18696784999999999"/>
  </r>
  <r>
    <x v="2"/>
    <s v="Greece"/>
    <n v="5.2270002370000004"/>
    <n v="1.2894874810000001"/>
    <n v="1.2394145729999999"/>
    <n v="0.81019890299999997"/>
    <n v="9.5731251000000003E-2"/>
    <n v="4.3289777000000002E-2"/>
    <n v="0"/>
  </r>
  <r>
    <x v="2"/>
    <s v="Lebanon"/>
    <n v="5.2249999049999998"/>
    <n v="1.0749875310000001"/>
    <n v="1.1296242480000001"/>
    <n v="0.73508107700000003"/>
    <n v="0.28851598499999997"/>
    <n v="3.7513829999999998E-2"/>
    <n v="0.26445075899999998"/>
  </r>
  <r>
    <x v="2"/>
    <s v="Portugal"/>
    <n v="5.1950001720000003"/>
    <n v="1.315175295"/>
    <n v="1.3670430179999999"/>
    <n v="0.79584354199999996"/>
    <n v="0.4984653"/>
    <n v="1.5869451999999999E-2"/>
    <n v="9.5102713000000005E-2"/>
  </r>
  <r>
    <x v="2"/>
    <s v="Bosnia and Herzegovina"/>
    <n v="5.1820001600000003"/>
    <n v="0.98240941800000003"/>
    <n v="1.069335938"/>
    <n v="0.70518630699999996"/>
    <n v="0.20440317699999999"/>
    <n v="0"/>
    <n v="0.32886749500000001"/>
  </r>
  <r>
    <x v="2"/>
    <s v="Honduras"/>
    <n v="5.1810002329999998"/>
    <n v="0.73057311800000002"/>
    <n v="1.143944979"/>
    <n v="0.58256947999999997"/>
    <n v="0.34807986000000002"/>
    <n v="7.3345453000000005E-2"/>
    <n v="0.23618887399999999"/>
  </r>
  <r>
    <x v="2"/>
    <s v="Macedonia"/>
    <n v="5.1750001909999996"/>
    <n v="1.0645779369999999"/>
    <n v="1.2078930139999999"/>
    <n v="0.64494818399999998"/>
    <n v="0.32590597900000001"/>
    <n v="6.0277794000000003E-2"/>
    <n v="0.25376096399999998"/>
  </r>
  <r>
    <x v="2"/>
    <s v="Somalia"/>
    <n v="5.1510000229999999"/>
    <n v="2.2643184E-2"/>
    <n v="0.72115135200000002"/>
    <n v="0.113989137"/>
    <n v="0.60212695599999999"/>
    <n v="0.28241032399999999"/>
    <n v="0.291631311"/>
  </r>
  <r>
    <x v="2"/>
    <s v="Vietnam"/>
    <n v="5.0739998819999999"/>
    <n v="0.78854757499999995"/>
    <n v="1.277491331"/>
    <n v="0.65216898899999998"/>
    <n v="0.57105559100000003"/>
    <n v="8.7633237000000003E-2"/>
    <n v="0.23496805100000001"/>
  </r>
  <r>
    <x v="2"/>
    <s v="Nigeria"/>
    <n v="5.0739998819999999"/>
    <n v="0.78375625599999998"/>
    <n v="1.215770483"/>
    <n v="5.6915729999999998E-2"/>
    <n v="0.39495256499999998"/>
    <n v="2.6121565999999999E-2"/>
    <n v="0.23094719599999999"/>
  </r>
  <r>
    <x v="2"/>
    <s v="Tajikistan"/>
    <n v="5.0409998890000001"/>
    <n v="0.52471363500000001"/>
    <n v="1.2714632749999999"/>
    <n v="0.52923512500000003"/>
    <n v="0.47156670699999997"/>
    <n v="0.14637714600000001"/>
    <n v="0.24899764399999999"/>
  </r>
  <r>
    <x v="2"/>
    <s v="Bhutan"/>
    <n v="5.0110001559999997"/>
    <n v="0.88541638899999997"/>
    <n v="1.340126514"/>
    <n v="0.49587929200000003"/>
    <n v="0.50153768099999996"/>
    <n v="0.17338039"/>
    <n v="0.47405454499999999"/>
  </r>
  <r>
    <x v="2"/>
    <s v="Kyrgyzstan"/>
    <n v="5.0040001869999999"/>
    <n v="0.59622007600000004"/>
    <n v="1.3942385909999999"/>
    <n v="0.55345779699999997"/>
    <n v="0.45494338899999998"/>
    <n v="3.9439178999999998E-2"/>
    <n v="0.42858037399999999"/>
  </r>
  <r>
    <x v="2"/>
    <s v="Nepal"/>
    <n v="4.9619998929999998"/>
    <n v="0.47982019199999998"/>
    <n v="1.1792832609999999"/>
    <n v="0.50413078099999997"/>
    <n v="0.440305948"/>
    <n v="7.2975546000000002E-2"/>
    <n v="0.39409616600000003"/>
  </r>
  <r>
    <x v="2"/>
    <s v="Mongolia"/>
    <n v="4.954999924"/>
    <n v="1.0272358660000001"/>
    <n v="1.4930112360000001"/>
    <n v="0.557783484"/>
    <n v="0.39414396899999998"/>
    <n v="3.2902289000000001E-2"/>
    <n v="0.33846422999999998"/>
  </r>
  <r>
    <x v="2"/>
    <s v="South Africa"/>
    <n v="4.8289999960000003"/>
    <n v="1.0546987059999999"/>
    <n v="1.384788632"/>
    <n v="0.18708006999999999"/>
    <n v="0.47924673600000001"/>
    <n v="7.2509497000000006E-2"/>
    <n v="0.13936238000000001"/>
  </r>
  <r>
    <x v="2"/>
    <s v="Tunisia"/>
    <n v="4.8049998279999997"/>
    <n v="1.0072658059999999"/>
    <n v="0.86835145999999996"/>
    <n v="0.61321204900000004"/>
    <n v="0.28968069000000002"/>
    <n v="8.6723148999999999E-2"/>
    <n v="4.9693357000000001E-2"/>
  </r>
  <r>
    <x v="2"/>
    <s v="Palestinian Territories"/>
    <n v="4.7750000950000002"/>
    <n v="0.71624922800000002"/>
    <n v="1.1556471589999999"/>
    <n v="0.56566697399999999"/>
    <n v="0.25471106199999999"/>
    <n v="8.9282602000000003E-2"/>
    <n v="0.114173174"/>
  </r>
  <r>
    <x v="2"/>
    <s v="Egypt"/>
    <n v="4.7350001339999999"/>
    <n v="0.98970180699999999"/>
    <n v="0.99747139200000001"/>
    <n v="0.52018725899999996"/>
    <n v="0.28211015499999997"/>
    <n v="0.114381365"/>
    <n v="0.12863144300000001"/>
  </r>
  <r>
    <x v="2"/>
    <s v="Bulgaria"/>
    <n v="4.7140002250000004"/>
    <n v="1.161459088"/>
    <n v="1.434379458"/>
    <n v="0.70821767999999996"/>
    <n v="0.28923171800000003"/>
    <n v="1.1051531E-2"/>
    <n v="0.113177694"/>
  </r>
  <r>
    <x v="2"/>
    <s v="Sierra Leone"/>
    <n v="4.7090001109999999"/>
    <n v="0.36842092900000001"/>
    <n v="0.98413604499999996"/>
    <n v="5.5647539999999999E-3"/>
    <n v="0.31869769100000001"/>
    <n v="7.1095175999999996E-2"/>
    <n v="0.29304090100000002"/>
  </r>
  <r>
    <x v="2"/>
    <s v="Cameroon"/>
    <n v="4.6950001720000003"/>
    <n v="0.56430536499999995"/>
    <n v="0.94601821900000005"/>
    <n v="0.132892117"/>
    <n v="0.43038874900000001"/>
    <n v="5.1306630999999998E-2"/>
    <n v="0.23629845699999999"/>
  </r>
  <r>
    <x v="2"/>
    <s v="Iran"/>
    <n v="4.691999912"/>
    <n v="1.156873107"/>
    <n v="0.711551249"/>
    <n v="0.63933318900000002"/>
    <n v="0.249322608"/>
    <n v="4.8761073000000002E-2"/>
    <n v="0.38724291300000002"/>
  </r>
  <r>
    <x v="2"/>
    <s v="Albania"/>
    <n v="4.6440000530000001"/>
    <n v="0.99619275299999999"/>
    <n v="0.80368524799999996"/>
    <n v="0.73115974699999997"/>
    <n v="0.38149863499999997"/>
    <n v="3.9864216000000001E-2"/>
    <n v="0.20131294399999999"/>
  </r>
  <r>
    <x v="2"/>
    <s v="Bangladesh"/>
    <n v="4.6079998020000001"/>
    <n v="0.586682975"/>
    <n v="0.73513174100000001"/>
    <n v="0.533241034"/>
    <n v="0.47835665900000002"/>
    <n v="0.123717859"/>
    <n v="0.172255352"/>
  </r>
  <r>
    <x v="2"/>
    <s v="Namibia"/>
    <n v="4.5739998819999999"/>
    <n v="0.96443432600000001"/>
    <n v="1.098470807"/>
    <n v="0.33861181099999998"/>
    <n v="0.52030354700000003"/>
    <n v="9.3146971999999995E-2"/>
    <n v="7.7133745000000004E-2"/>
  </r>
  <r>
    <x v="2"/>
    <s v="Kenya"/>
    <n v="4.5529999730000004"/>
    <n v="0.56047946199999998"/>
    <n v="1.0679507260000001"/>
    <n v="0.30998835000000002"/>
    <n v="0.45276376600000001"/>
    <n v="6.4641319000000003E-2"/>
    <n v="0.44486030900000001"/>
  </r>
  <r>
    <x v="2"/>
    <s v="Mozambique"/>
    <n v="4.5500001909999996"/>
    <n v="0.23430565"/>
    <n v="0.87070101499999997"/>
    <n v="0.10665443500000001"/>
    <n v="0.48079109199999998"/>
    <n v="0.179436386"/>
    <n v="0.32222810400000002"/>
  </r>
  <r>
    <x v="2"/>
    <s v="Myanmar"/>
    <n v="4.545000076"/>
    <n v="0.36711054999999998"/>
    <n v="1.1232359409999999"/>
    <n v="0.39752256899999999"/>
    <n v="0.51449203499999996"/>
    <n v="0.18881620499999999"/>
    <n v="0.83807516100000001"/>
  </r>
  <r>
    <x v="2"/>
    <s v="Senegal"/>
    <n v="4.5349998469999999"/>
    <n v="0.47930902199999997"/>
    <n v="1.1796919109999999"/>
    <n v="0.40936285300000003"/>
    <n v="0.37792226699999998"/>
    <n v="0.11546044799999999"/>
    <n v="0.18346889299999999"/>
  </r>
  <r>
    <x v="2"/>
    <s v="Zambia"/>
    <n v="4.5139999389999996"/>
    <n v="0.63640677899999998"/>
    <n v="1.0031872989999999"/>
    <n v="0.25783589499999998"/>
    <n v="0.461603492"/>
    <n v="7.8213550000000007E-2"/>
    <n v="0.249580145"/>
  </r>
  <r>
    <x v="2"/>
    <s v="Iraq"/>
    <n v="4.4970002170000001"/>
    <n v="1.102710485"/>
    <n v="0.97861319800000002"/>
    <n v="0.50118046999999999"/>
    <n v="0.28855553299999998"/>
    <n v="0.107215755"/>
    <n v="0.19963726400000001"/>
  </r>
  <r>
    <x v="2"/>
    <s v="Gabon"/>
    <n v="4.4650001530000001"/>
    <n v="1.198210239"/>
    <n v="1.1556202170000001"/>
    <n v="0.35657858799999997"/>
    <n v="0.312328577"/>
    <n v="7.6046787000000005E-2"/>
    <n v="4.3785378E-2"/>
  </r>
  <r>
    <x v="2"/>
    <s v="Ethiopia"/>
    <n v="4.4600000380000004"/>
    <n v="0.33923384499999998"/>
    <n v="0.86466920400000002"/>
    <n v="0.35340970799999999"/>
    <n v="0.40884274199999998"/>
    <n v="0.165455714"/>
    <n v="0.31265073999999998"/>
  </r>
  <r>
    <x v="2"/>
    <s v="Sri Lanka"/>
    <n v="4.4400000569999998"/>
    <n v="1.0098501440000001"/>
    <n v="1.259976387"/>
    <n v="0.62513083199999997"/>
    <n v="0.56121325499999997"/>
    <n v="7.3653966000000001E-2"/>
    <n v="0.49086356199999998"/>
  </r>
  <r>
    <x v="2"/>
    <s v="Armenia"/>
    <n v="4.3759999279999997"/>
    <n v="0.90059673799999995"/>
    <n v="1.0074837210000001"/>
    <n v="0.63752442600000003"/>
    <n v="0.19830326700000001"/>
    <n v="2.6674422E-2"/>
    <n v="8.3488092E-2"/>
  </r>
  <r>
    <x v="2"/>
    <s v="India"/>
    <n v="4.3150000569999998"/>
    <n v="0.79222124800000004"/>
    <n v="0.75437259700000003"/>
    <n v="0.45542761700000001"/>
    <n v="0.46998700500000001"/>
    <n v="9.2226884999999995E-2"/>
    <n v="0.23153848899999999"/>
  </r>
  <r>
    <x v="2"/>
    <s v="Mauritania"/>
    <n v="4.2919998169999998"/>
    <n v="0.64845728899999999"/>
    <n v="1.2720308300000001"/>
    <n v="0.28534927999999998"/>
    <n v="9.6098042999999994E-2"/>
    <n v="0.13695700499999999"/>
    <n v="0.20187002400000001"/>
  </r>
  <r>
    <x v="2"/>
    <s v="Congo (Brazzaville)"/>
    <n v="4.2909998890000001"/>
    <n v="0.80896425199999999"/>
    <n v="0.83204436299999995"/>
    <n v="0.28995743400000001"/>
    <n v="0.43502587100000001"/>
    <n v="7.9618133999999993E-2"/>
    <n v="0.120852128"/>
  </r>
  <r>
    <x v="2"/>
    <s v="Georgia"/>
    <n v="4.2859997749999996"/>
    <n v="0.950612664"/>
    <n v="0.57061493399999996"/>
    <n v="0.64954698099999997"/>
    <n v="0.309410036"/>
    <n v="0.25166663500000003"/>
    <n v="5.4008815000000002E-2"/>
  </r>
  <r>
    <x v="2"/>
    <s v="Congo (Kinshasa)"/>
    <n v="4.2800002099999999"/>
    <n v="9.2102349E-2"/>
    <n v="1.229023457"/>
    <n v="0.19140702500000001"/>
    <n v="0.23596134799999999"/>
    <n v="6.0241356000000003E-2"/>
    <n v="0.24645583300000001"/>
  </r>
  <r>
    <x v="2"/>
    <s v="Mali"/>
    <n v="4.1900000569999998"/>
    <n v="0.47618049400000001"/>
    <n v="1.2814733979999999"/>
    <n v="0.16936567399999999"/>
    <n v="0.30661374299999999"/>
    <n v="0.104970247"/>
    <n v="0.183354199"/>
  </r>
  <r>
    <x v="2"/>
    <s v="Ivory Coast"/>
    <n v="4.1799998279999997"/>
    <n v="0.60304892099999996"/>
    <n v="0.90478002999999996"/>
    <n v="4.8642169999999998E-2"/>
    <n v="0.44770619299999997"/>
    <n v="0.13006177499999999"/>
    <n v="0.20123747"/>
  </r>
  <r>
    <x v="2"/>
    <s v="Cambodia"/>
    <n v="4.1680002209999998"/>
    <n v="0.60176509600000005"/>
    <n v="1.006238341"/>
    <n v="0.42978340399999998"/>
    <n v="0.63337582299999995"/>
    <n v="6.8105950999999998E-2"/>
    <n v="0.38592296799999998"/>
  </r>
  <r>
    <x v="2"/>
    <s v="Sudan"/>
    <n v="4.1389999389999996"/>
    <n v="0.65951669199999996"/>
    <n v="1.2140085700000001"/>
    <n v="0.29092082400000002"/>
    <n v="1.4995855000000001E-2"/>
    <n v="8.984752E-2"/>
    <n v="0.18231745099999999"/>
  </r>
  <r>
    <x v="2"/>
    <s v="Ghana"/>
    <n v="4.1199998860000004"/>
    <n v="0.66722482400000005"/>
    <n v="0.87366473700000002"/>
    <n v="0.29563772700000002"/>
    <n v="0.42302629400000002"/>
    <n v="2.533637E-2"/>
    <n v="0.25692394400000002"/>
  </r>
  <r>
    <x v="2"/>
    <s v="Ukraine"/>
    <n v="4.0960001950000002"/>
    <n v="0.894651949"/>
    <n v="1.3945375680000001"/>
    <n v="0.575903952"/>
    <n v="0.12297477599999999"/>
    <n v="2.3029470999999999E-2"/>
    <n v="0.270061463"/>
  </r>
  <r>
    <x v="2"/>
    <s v="Uganda"/>
    <n v="4.0809998509999996"/>
    <n v="0.38143071499999998"/>
    <n v="1.1298277379999999"/>
    <n v="0.21763260700000001"/>
    <n v="0.44318595500000002"/>
    <n v="5.7069718999999998E-2"/>
    <n v="0.325766057"/>
  </r>
  <r>
    <x v="2"/>
    <s v="Burkina Faso"/>
    <n v="4.0320000650000001"/>
    <n v="0.35022771400000002"/>
    <n v="1.043280005"/>
    <n v="0.21584425900000001"/>
    <n v="0.32436785099999998"/>
    <n v="0.120328106"/>
    <n v="0.25086468499999998"/>
  </r>
  <r>
    <x v="2"/>
    <s v="Niger"/>
    <n v="4.0279998780000001"/>
    <n v="0.16192533100000001"/>
    <n v="0.99302500500000002"/>
    <n v="0.26850500700000002"/>
    <n v="0.363658696"/>
    <n v="0.138572946"/>
    <n v="0.22867384599999999"/>
  </r>
  <r>
    <x v="2"/>
    <s v="Malawi"/>
    <n v="3.9700000289999999"/>
    <n v="0.23344203799999999"/>
    <n v="0.51256883099999995"/>
    <n v="0.31508958300000001"/>
    <n v="0.46691465399999998"/>
    <n v="7.2711654000000001E-2"/>
    <n v="0.28717047000000001"/>
  </r>
  <r>
    <x v="2"/>
    <s v="Chad"/>
    <n v="3.9360001090000001"/>
    <n v="0.43801298700000002"/>
    <n v="0.95385587199999999"/>
    <n v="4.1134715000000002E-2"/>
    <n v="0.162342027"/>
    <n v="5.3581881999999997E-2"/>
    <n v="0.21611385"/>
  </r>
  <r>
    <x v="2"/>
    <s v="Zimbabwe"/>
    <n v="3.875"/>
    <n v="0.37584653499999998"/>
    <n v="1.083095908"/>
    <n v="0.19676375400000001"/>
    <n v="0.33638420699999999"/>
    <n v="9.5375380999999995E-2"/>
    <n v="0.189143494"/>
  </r>
  <r>
    <x v="2"/>
    <s v="Lesotho"/>
    <n v="3.808000088"/>
    <n v="0.52102124699999997"/>
    <n v="1.190095186"/>
    <n v="0"/>
    <n v="0.39066129900000002"/>
    <n v="0.11909464"/>
    <n v="0.15749727199999999"/>
  </r>
  <r>
    <x v="2"/>
    <s v="Angola"/>
    <n v="3.795000076"/>
    <n v="0.85842817999999999"/>
    <n v="1.10441196"/>
    <n v="4.9868665999999999E-2"/>
    <n v="0"/>
    <n v="6.9720334999999994E-2"/>
    <n v="9.7926490000000005E-2"/>
  </r>
  <r>
    <x v="2"/>
    <s v="Afghanistan"/>
    <n v="3.7939999100000001"/>
    <n v="0.40147721800000002"/>
    <n v="0.58154332600000003"/>
    <n v="0.180746779"/>
    <n v="0.10617952"/>
    <n v="6.1157830000000003E-2"/>
    <n v="0.31187093300000002"/>
  </r>
  <r>
    <x v="2"/>
    <s v="Botswana"/>
    <n v="3.766000032"/>
    <n v="1.122094154"/>
    <n v="1.221554995"/>
    <n v="0.34175550900000001"/>
    <n v="0.505196333"/>
    <n v="9.8583198999999996E-2"/>
    <n v="9.9348448000000006E-2"/>
  </r>
  <r>
    <x v="2"/>
    <s v="Benin"/>
    <n v="3.6570000650000001"/>
    <n v="0.431085408"/>
    <n v="0.43529984399999999"/>
    <n v="0.20993021100000001"/>
    <n v="0.42596277599999999"/>
    <n v="6.0929015000000003E-2"/>
    <n v="0.207948461"/>
  </r>
  <r>
    <x v="2"/>
    <s v="Madagascar"/>
    <n v="3.6440000530000001"/>
    <n v="0.30580869300000002"/>
    <n v="0.91302037199999997"/>
    <n v="0.375223309"/>
    <n v="0.18919676499999999"/>
    <n v="6.7231974999999999E-2"/>
    <n v="0.20873253"/>
  </r>
  <r>
    <x v="2"/>
    <s v="Haiti"/>
    <n v="3.6029999259999999"/>
    <n v="0.36861026299999999"/>
    <n v="0.640449822"/>
    <n v="0.27732113000000003"/>
    <n v="3.0369857E-2"/>
    <n v="9.9872150000000007E-2"/>
    <n v="0.489203781"/>
  </r>
  <r>
    <x v="2"/>
    <s v="Yemen"/>
    <n v="3.5929999349999999"/>
    <n v="0.59168344699999997"/>
    <n v="0.93538224700000006"/>
    <n v="0.31008091599999998"/>
    <n v="0.249463722"/>
    <n v="5.6767422999999997E-2"/>
    <n v="0.104125209"/>
  </r>
  <r>
    <x v="2"/>
    <s v="South Sudan"/>
    <n v="3.5910000800000001"/>
    <n v="0.39724862599999999"/>
    <n v="0.60132312799999998"/>
    <n v="0.16348600399999999"/>
    <n v="0.14706243599999999"/>
    <n v="0.116793513"/>
    <n v="0.28567081700000002"/>
  </r>
  <r>
    <x v="2"/>
    <s v="Liberia"/>
    <n v="3.5329999920000001"/>
    <n v="0.11904179300000001"/>
    <n v="0.87211793699999995"/>
    <n v="0.22991819699999999"/>
    <n v="0.332881182"/>
    <n v="3.8948248999999997E-2"/>
    <n v="0.26654988499999999"/>
  </r>
  <r>
    <x v="2"/>
    <s v="Guinea"/>
    <n v="3.5069999690000002"/>
    <n v="0.24454993"/>
    <n v="0.79124468599999997"/>
    <n v="0.19412913900000001"/>
    <n v="0.34858751300000002"/>
    <n v="0.110937618"/>
    <n v="0.26481509199999997"/>
  </r>
  <r>
    <x v="2"/>
    <s v="Togo"/>
    <n v="3.494999886"/>
    <n v="0.30544471699999998"/>
    <n v="0.43188252999999999"/>
    <n v="0.247105569"/>
    <n v="0.380426139"/>
    <n v="9.5665015000000006E-2"/>
    <n v="0.19689615099999999"/>
  </r>
  <r>
    <x v="2"/>
    <s v="Rwanda"/>
    <n v="3.470999956"/>
    <n v="0.36874589299999999"/>
    <n v="0.94570702299999998"/>
    <n v="0.32642480699999998"/>
    <n v="0.58184385299999997"/>
    <n v="0.45522001400000001"/>
    <n v="0.25275602899999999"/>
  </r>
  <r>
    <x v="2"/>
    <s v="Syria"/>
    <n v="3.4619998930000002"/>
    <n v="0.77715313399999997"/>
    <n v="0.396102607"/>
    <n v="0.50053334199999999"/>
    <n v="8.1539445000000002E-2"/>
    <n v="0.151347131"/>
    <n v="0.49366372800000002"/>
  </r>
  <r>
    <x v="2"/>
    <s v="Tanzania"/>
    <n v="3.3489999770000001"/>
    <n v="0.51113587599999999"/>
    <n v="1.0419898030000001"/>
    <n v="0.36450928399999999"/>
    <n v="0.39001777799999998"/>
    <n v="6.6035106999999996E-2"/>
    <n v="0.35425636199999999"/>
  </r>
  <r>
    <x v="2"/>
    <s v="Burundi"/>
    <n v="2.9049999710000001"/>
    <n v="9.1622569000000001E-2"/>
    <n v="0.62979358399999996"/>
    <n v="0.15161079199999999"/>
    <n v="5.9900753000000001E-2"/>
    <n v="8.4147945000000002E-2"/>
    <n v="0.20443518499999999"/>
  </r>
  <r>
    <x v="2"/>
    <s v="Central African Republic"/>
    <n v="2.6930000779999999"/>
    <n v="0"/>
    <n v="0"/>
    <n v="1.8772686E-2"/>
    <n v="0.270842046"/>
    <n v="5.6565075999999999E-2"/>
    <n v="0.28087648700000001"/>
  </r>
  <r>
    <x v="3"/>
    <s v="Finland"/>
    <n v="7.6319999999999997"/>
    <n v="1.3049999999999999"/>
    <n v="1.5920000000000001"/>
    <n v="0.874"/>
    <n v="0.68100000000000005"/>
    <n v="0.39300000000000002"/>
    <n v="0.20200000000000001"/>
  </r>
  <r>
    <x v="3"/>
    <s v="Norway"/>
    <n v="7.5940000000000003"/>
    <n v="1.456"/>
    <n v="1.5820000000000001"/>
    <n v="0.86099999999999999"/>
    <n v="0.68600000000000005"/>
    <n v="0.34"/>
    <n v="0.28599999999999998"/>
  </r>
  <r>
    <x v="3"/>
    <s v="Denmark"/>
    <n v="7.5549999999999997"/>
    <n v="1.351"/>
    <n v="1.59"/>
    <n v="0.86799999999999999"/>
    <n v="0.68300000000000005"/>
    <n v="0.40799999999999997"/>
    <n v="0.28399999999999997"/>
  </r>
  <r>
    <x v="3"/>
    <s v="Iceland"/>
    <n v="7.4950000000000001"/>
    <n v="1.343"/>
    <n v="1.6439999999999999"/>
    <n v="0.91400000000000003"/>
    <n v="0.67700000000000005"/>
    <n v="0.13800000000000001"/>
    <n v="0.35299999999999998"/>
  </r>
  <r>
    <x v="3"/>
    <s v="Switzerland"/>
    <n v="7.4870000000000001"/>
    <n v="1.42"/>
    <n v="1.5489999999999999"/>
    <n v="0.92700000000000005"/>
    <n v="0.66"/>
    <n v="0.35699999999999998"/>
    <n v="0.25600000000000001"/>
  </r>
  <r>
    <x v="3"/>
    <s v="Netherlands"/>
    <n v="7.4409999999999998"/>
    <n v="1.361"/>
    <n v="1.488"/>
    <n v="0.878"/>
    <n v="0.63800000000000001"/>
    <n v="0.29499999999999998"/>
    <n v="0.33300000000000002"/>
  </r>
  <r>
    <x v="3"/>
    <s v="Canada"/>
    <n v="7.3280000000000003"/>
    <n v="1.33"/>
    <n v="1.532"/>
    <n v="0.89600000000000002"/>
    <n v="0.65300000000000002"/>
    <n v="0.29099999999999998"/>
    <n v="0.32100000000000001"/>
  </r>
  <r>
    <x v="3"/>
    <s v="New Zealand"/>
    <n v="7.3239999999999998"/>
    <n v="1.268"/>
    <n v="1.601"/>
    <n v="0.876"/>
    <n v="0.66900000000000004"/>
    <n v="0.38900000000000001"/>
    <n v="0.36499999999999999"/>
  </r>
  <r>
    <x v="3"/>
    <s v="Sweden"/>
    <n v="7.3140000000000001"/>
    <n v="1.355"/>
    <n v="1.5009999999999999"/>
    <n v="0.91300000000000003"/>
    <n v="0.65900000000000003"/>
    <n v="0.38300000000000001"/>
    <n v="0.28499999999999998"/>
  </r>
  <r>
    <x v="3"/>
    <s v="Australia"/>
    <n v="7.2720000000000002"/>
    <n v="1.34"/>
    <n v="1.573"/>
    <n v="0.91"/>
    <n v="0.64700000000000002"/>
    <n v="0.30199999999999999"/>
    <n v="0.36099999999999999"/>
  </r>
  <r>
    <x v="3"/>
    <s v="United Kingdom"/>
    <n v="7.19"/>
    <n v="1.244"/>
    <n v="1.4330000000000001"/>
    <n v="0.88800000000000001"/>
    <n v="0.46400000000000002"/>
    <n v="8.2000000000000003E-2"/>
    <n v="0.26200000000000001"/>
  </r>
  <r>
    <x v="3"/>
    <s v="Austria"/>
    <n v="7.1390000000000002"/>
    <n v="1.341"/>
    <n v="1.504"/>
    <n v="0.89100000000000001"/>
    <n v="0.61699999999999999"/>
    <n v="0.224"/>
    <n v="0.24199999999999999"/>
  </r>
  <r>
    <x v="3"/>
    <s v="Costa Rica"/>
    <n v="7.0720000000000001"/>
    <n v="1.01"/>
    <n v="1.4590000000000001"/>
    <n v="0.81699999999999995"/>
    <n v="0.63200000000000001"/>
    <n v="0.10100000000000001"/>
    <n v="0.14299999999999999"/>
  </r>
  <r>
    <x v="3"/>
    <s v="Ireland"/>
    <n v="6.9770000000000003"/>
    <n v="1.448"/>
    <n v="1.583"/>
    <n v="0.876"/>
    <n v="0.61399999999999999"/>
    <n v="0.30599999999999999"/>
    <n v="0.307"/>
  </r>
  <r>
    <x v="3"/>
    <s v="Germany"/>
    <n v="6.9649999999999999"/>
    <n v="1.34"/>
    <n v="1.474"/>
    <n v="0.86099999999999999"/>
    <n v="0.58599999999999997"/>
    <n v="0.28000000000000003"/>
    <n v="0.27300000000000002"/>
  </r>
  <r>
    <x v="3"/>
    <s v="Belgium"/>
    <n v="6.9269999999999996"/>
    <n v="1.3240000000000001"/>
    <n v="1.4830000000000001"/>
    <n v="0.89400000000000002"/>
    <n v="0.58299999999999996"/>
    <n v="0.24"/>
    <n v="0.188"/>
  </r>
  <r>
    <x v="3"/>
    <s v="Luxembourg"/>
    <n v="6.91"/>
    <n v="1.5760000000000001"/>
    <n v="1.52"/>
    <n v="0.89600000000000002"/>
    <n v="0.63200000000000001"/>
    <n v="0.32100000000000001"/>
    <n v="0.19600000000000001"/>
  </r>
  <r>
    <x v="3"/>
    <s v="United States"/>
    <n v="6.8860000000000001"/>
    <n v="1.3979999999999999"/>
    <n v="1.4710000000000001"/>
    <n v="0.81899999999999995"/>
    <n v="0.54700000000000004"/>
    <n v="0.13300000000000001"/>
    <n v="0.29099999999999998"/>
  </r>
  <r>
    <x v="3"/>
    <s v="Israel"/>
    <n v="6.8140000000000001"/>
    <n v="1.3009999999999999"/>
    <n v="1.5589999999999999"/>
    <n v="0.88300000000000001"/>
    <n v="0.53300000000000003"/>
    <n v="0.27200000000000002"/>
    <n v="0.35399999999999998"/>
  </r>
  <r>
    <x v="3"/>
    <s v="United Arab Emirates"/>
    <n v="6.774"/>
    <n v="2.0960000000000001"/>
    <n v="0.77600000000000002"/>
    <n v="0.67"/>
    <n v="0.28399999999999997"/>
    <n v="0.2155"/>
    <n v="0.186"/>
  </r>
  <r>
    <x v="3"/>
    <s v="Czech Republic"/>
    <n v="6.7110000000000003"/>
    <n v="1.2330000000000001"/>
    <n v="1.4890000000000001"/>
    <n v="0.85399999999999998"/>
    <n v="0.54300000000000004"/>
    <n v="3.4000000000000002E-2"/>
    <n v="6.4000000000000001E-2"/>
  </r>
  <r>
    <x v="3"/>
    <s v="Malta"/>
    <n v="6.6269999999999998"/>
    <n v="1.27"/>
    <n v="1.5249999999999999"/>
    <n v="0.88400000000000001"/>
    <n v="0.64500000000000002"/>
    <n v="0.14199999999999999"/>
    <n v="0.376"/>
  </r>
  <r>
    <x v="3"/>
    <s v="France"/>
    <n v="6.4889999999999999"/>
    <n v="1.2929999999999999"/>
    <n v="1.466"/>
    <n v="0.90800000000000003"/>
    <n v="0.52"/>
    <n v="0.17599999999999999"/>
    <n v="9.8000000000000004E-2"/>
  </r>
  <r>
    <x v="3"/>
    <s v="Mexico"/>
    <n v="6.4880000000000004"/>
    <n v="1.038"/>
    <n v="1.252"/>
    <n v="0.76100000000000001"/>
    <n v="0.47899999999999998"/>
    <n v="9.5000000000000001E-2"/>
    <n v="6.9000000000000006E-2"/>
  </r>
  <r>
    <x v="3"/>
    <s v="Chile"/>
    <n v="6.476"/>
    <n v="1.131"/>
    <n v="1.331"/>
    <n v="0.80800000000000005"/>
    <n v="0.43099999999999999"/>
    <n v="6.0999999999999999E-2"/>
    <n v="0.19700000000000001"/>
  </r>
  <r>
    <x v="3"/>
    <s v="Taiwan"/>
    <n v="6.4409999999999998"/>
    <n v="1.365"/>
    <n v="1.4359999999999999"/>
    <n v="0.85699999999999998"/>
    <n v="0.41799999999999998"/>
    <n v="7.8E-2"/>
    <n v="0.151"/>
  </r>
  <r>
    <x v="3"/>
    <s v="Panama"/>
    <n v="6.43"/>
    <n v="1.1120000000000001"/>
    <n v="1.4379999999999999"/>
    <n v="0.75900000000000001"/>
    <n v="0.59699999999999998"/>
    <n v="6.3E-2"/>
    <n v="0.125"/>
  </r>
  <r>
    <x v="3"/>
    <s v="Brazil"/>
    <n v="6.4189999999999996"/>
    <n v="0.98599999999999999"/>
    <n v="1.474"/>
    <n v="0.67500000000000004"/>
    <n v="0.49299999999999999"/>
    <n v="8.7999999999999995E-2"/>
    <n v="0.11"/>
  </r>
  <r>
    <x v="3"/>
    <s v="Argentina"/>
    <n v="6.3879999999999999"/>
    <n v="1.073"/>
    <n v="1.468"/>
    <n v="0.74399999999999999"/>
    <n v="0.56999999999999995"/>
    <n v="5.3999999999999999E-2"/>
    <n v="6.2E-2"/>
  </r>
  <r>
    <x v="3"/>
    <s v="Guatemala"/>
    <n v="6.3819999999999997"/>
    <n v="0.78100000000000003"/>
    <n v="1.268"/>
    <n v="0.60799999999999998"/>
    <n v="0.60399999999999998"/>
    <n v="7.0999999999999994E-2"/>
    <n v="0.17899999999999999"/>
  </r>
  <r>
    <x v="3"/>
    <s v="Uruguay"/>
    <n v="6.3789999999999996"/>
    <n v="1.093"/>
    <n v="1.4590000000000001"/>
    <n v="0.77100000000000002"/>
    <n v="0.625"/>
    <n v="0.155"/>
    <n v="0.13"/>
  </r>
  <r>
    <x v="3"/>
    <s v="Qatar"/>
    <n v="6.3739999999999997"/>
    <n v="1.649"/>
    <n v="1.3029999999999999"/>
    <n v="0.748"/>
    <n v="0.65400000000000003"/>
    <n v="0.17100000000000001"/>
    <n v="0.25600000000000001"/>
  </r>
  <r>
    <x v="3"/>
    <s v="Saudi Arabia"/>
    <n v="6.3710000000000004"/>
    <n v="1.379"/>
    <n v="1.331"/>
    <n v="0.63300000000000001"/>
    <n v="0.50900000000000001"/>
    <n v="0.127"/>
    <n v="9.8000000000000004E-2"/>
  </r>
  <r>
    <x v="3"/>
    <s v="Singapore"/>
    <n v="6.343"/>
    <n v="1.5289999999999999"/>
    <n v="1.4510000000000001"/>
    <n v="1.008"/>
    <n v="0.63100000000000001"/>
    <n v="0.45700000000000002"/>
    <n v="0.26100000000000001"/>
  </r>
  <r>
    <x v="3"/>
    <s v="Malaysia"/>
    <n v="6.3220000000000001"/>
    <n v="1.161"/>
    <n v="1.258"/>
    <n v="0.66900000000000004"/>
    <n v="0.35599999999999998"/>
    <n v="5.8999999999999997E-2"/>
    <n v="0.311"/>
  </r>
  <r>
    <x v="3"/>
    <s v="Spain"/>
    <n v="6.31"/>
    <n v="1.2509999999999999"/>
    <n v="1.538"/>
    <n v="0.96499999999999997"/>
    <n v="0.44900000000000001"/>
    <n v="7.3999999999999996E-2"/>
    <n v="0.14199999999999999"/>
  </r>
  <r>
    <x v="3"/>
    <s v="Colombia"/>
    <n v="6.26"/>
    <n v="0.96"/>
    <n v="1.4390000000000001"/>
    <n v="0.63500000000000001"/>
    <n v="0.53100000000000003"/>
    <n v="3.9E-2"/>
    <n v="9.9000000000000005E-2"/>
  </r>
  <r>
    <x v="3"/>
    <s v="Trinidad &amp; Tobago"/>
    <n v="6.1920000000000002"/>
    <n v="1.2230000000000001"/>
    <n v="1.492"/>
    <n v="0.56399999999999995"/>
    <n v="0.57499999999999996"/>
    <n v="1.9E-2"/>
    <n v="0.17100000000000001"/>
  </r>
  <r>
    <x v="3"/>
    <s v="Slovakia"/>
    <n v="6.173"/>
    <n v="1.21"/>
    <n v="1.5369999999999999"/>
    <n v="0.77600000000000002"/>
    <n v="0.35399999999999998"/>
    <n v="1.4E-2"/>
    <n v="0.11799999999999999"/>
  </r>
  <r>
    <x v="3"/>
    <s v="El Salvador"/>
    <n v="6.1669999999999998"/>
    <n v="0.80600000000000005"/>
    <n v="1.2310000000000001"/>
    <n v="0.63900000000000001"/>
    <n v="0.46100000000000002"/>
    <n v="8.2000000000000003E-2"/>
    <n v="6.5000000000000002E-2"/>
  </r>
  <r>
    <x v="3"/>
    <s v="Nicaragua"/>
    <n v="6.141"/>
    <n v="0.66800000000000004"/>
    <n v="1.319"/>
    <n v="0.7"/>
    <n v="0.52700000000000002"/>
    <n v="0.128"/>
    <n v="0.20799999999999999"/>
  </r>
  <r>
    <x v="3"/>
    <s v="Poland"/>
    <n v="6.1230000000000002"/>
    <n v="1.1759999999999999"/>
    <n v="1.448"/>
    <n v="0.78100000000000003"/>
    <n v="0.54600000000000004"/>
    <n v="6.4000000000000001E-2"/>
    <n v="0.108"/>
  </r>
  <r>
    <x v="3"/>
    <s v="Bahrain"/>
    <n v="6.1050000000000004"/>
    <n v="1.3380000000000001"/>
    <n v="1.3660000000000001"/>
    <n v="0.69799999999999995"/>
    <n v="0.59399999999999997"/>
    <n v="0.123"/>
    <n v="0.24299999999999999"/>
  </r>
  <r>
    <x v="3"/>
    <s v="Uzbekistan"/>
    <n v="6.0960000000000001"/>
    <n v="0.71899999999999997"/>
    <n v="1.5840000000000001"/>
    <n v="0.60499999999999998"/>
    <n v="0.72399999999999998"/>
    <n v="0.25900000000000001"/>
    <n v="0.32800000000000001"/>
  </r>
  <r>
    <x v="3"/>
    <s v="Kuwait"/>
    <n v="6.0830000000000002"/>
    <n v="1.474"/>
    <n v="1.3009999999999999"/>
    <n v="0.67500000000000004"/>
    <n v="0.55400000000000005"/>
    <n v="0.106"/>
    <n v="0.16700000000000001"/>
  </r>
  <r>
    <x v="3"/>
    <s v="Thailand"/>
    <n v="6.0720000000000001"/>
    <n v="1.016"/>
    <n v="1.417"/>
    <n v="0.70699999999999996"/>
    <n v="0.63700000000000001"/>
    <n v="2.9000000000000001E-2"/>
    <n v="0.36399999999999999"/>
  </r>
  <r>
    <x v="3"/>
    <s v="Italy"/>
    <n v="6"/>
    <n v="1.264"/>
    <n v="1.5009999999999999"/>
    <n v="0.94599999999999995"/>
    <n v="0.28100000000000003"/>
    <n v="2.8000000000000001E-2"/>
    <n v="0.13700000000000001"/>
  </r>
  <r>
    <x v="3"/>
    <s v="Ecuador"/>
    <n v="5.9729999999999999"/>
    <n v="0.88900000000000001"/>
    <n v="1.33"/>
    <n v="0.73599999999999999"/>
    <n v="0.55600000000000005"/>
    <n v="0.12"/>
    <n v="0.114"/>
  </r>
  <r>
    <x v="3"/>
    <s v="Belize"/>
    <n v="5.9560000000000004"/>
    <n v="0.80700000000000005"/>
    <n v="1.101"/>
    <n v="0.47399999999999998"/>
    <n v="0.59299999999999997"/>
    <n v="8.8999999999999996E-2"/>
    <n v="0.183"/>
  </r>
  <r>
    <x v="3"/>
    <s v="Lithuania"/>
    <n v="5.952"/>
    <n v="1.1970000000000001"/>
    <n v="1.5269999999999999"/>
    <n v="0.71599999999999997"/>
    <n v="0.35"/>
    <n v="6.0000000000000001E-3"/>
    <n v="2.5999999999999999E-2"/>
  </r>
  <r>
    <x v="3"/>
    <s v="Slovenia"/>
    <n v="5.9480000000000004"/>
    <n v="1.2190000000000001"/>
    <n v="1.506"/>
    <n v="0.85599999999999998"/>
    <n v="0.63300000000000001"/>
    <n v="5.0999999999999997E-2"/>
    <n v="0.16"/>
  </r>
  <r>
    <x v="3"/>
    <s v="Romania"/>
    <n v="5.9450000000000003"/>
    <n v="1.1160000000000001"/>
    <n v="1.2190000000000001"/>
    <n v="0.72599999999999998"/>
    <n v="0.52800000000000002"/>
    <n v="1E-3"/>
    <n v="8.7999999999999995E-2"/>
  </r>
  <r>
    <x v="3"/>
    <s v="Latvia"/>
    <n v="5.9329999999999998"/>
    <n v="1.1479999999999999"/>
    <n v="1.454"/>
    <n v="0.67100000000000004"/>
    <n v="0.36299999999999999"/>
    <n v="6.6000000000000003E-2"/>
    <n v="9.1999999999999998E-2"/>
  </r>
  <r>
    <x v="3"/>
    <s v="Japan"/>
    <n v="5.915"/>
    <n v="1.294"/>
    <n v="1.462"/>
    <n v="0.98799999999999999"/>
    <n v="0.55300000000000005"/>
    <n v="0.15"/>
    <n v="7.9000000000000001E-2"/>
  </r>
  <r>
    <x v="3"/>
    <s v="Mauritius"/>
    <n v="5.891"/>
    <n v="1.0900000000000001"/>
    <n v="1.387"/>
    <n v="0.68400000000000005"/>
    <n v="0.58399999999999996"/>
    <n v="0.05"/>
    <n v="0.245"/>
  </r>
  <r>
    <x v="3"/>
    <s v="Jamaica"/>
    <n v="5.89"/>
    <n v="0.81899999999999995"/>
    <n v="1.4930000000000001"/>
    <n v="0.69299999999999995"/>
    <n v="0.57499999999999996"/>
    <n v="3.1E-2"/>
    <n v="9.6000000000000002E-2"/>
  </r>
  <r>
    <x v="3"/>
    <s v="South Korea"/>
    <n v="5.875"/>
    <n v="1.266"/>
    <n v="1.204"/>
    <n v="0.95499999999999996"/>
    <n v="0.24399999999999999"/>
    <n v="5.0999999999999997E-2"/>
    <n v="0.17499999999999999"/>
  </r>
  <r>
    <x v="3"/>
    <s v="Northern Cyprus"/>
    <n v="5.835"/>
    <n v="1.2290000000000001"/>
    <n v="1.2110000000000001"/>
    <n v="0.90900000000000003"/>
    <n v="0.495"/>
    <n v="0.154"/>
    <n v="0.17899999999999999"/>
  </r>
  <r>
    <x v="3"/>
    <s v="Russia"/>
    <n v="5.81"/>
    <n v="1.151"/>
    <n v="1.4790000000000001"/>
    <n v="0.59899999999999998"/>
    <n v="0.39900000000000002"/>
    <n v="2.5000000000000001E-2"/>
    <n v="6.5000000000000002E-2"/>
  </r>
  <r>
    <x v="3"/>
    <s v="Kazakhstan"/>
    <n v="5.79"/>
    <n v="1.143"/>
    <n v="1.516"/>
    <n v="0.63100000000000001"/>
    <n v="0.45400000000000001"/>
    <n v="0.121"/>
    <n v="0.14799999999999999"/>
  </r>
  <r>
    <x v="3"/>
    <s v="Cyprus"/>
    <n v="5.7619999999999996"/>
    <n v="1.2290000000000001"/>
    <n v="1.1910000000000001"/>
    <n v="0.90900000000000003"/>
    <n v="0.42299999999999999"/>
    <n v="3.5000000000000003E-2"/>
    <n v="0.20200000000000001"/>
  </r>
  <r>
    <x v="3"/>
    <s v="Bolivia"/>
    <n v="5.7519999999999998"/>
    <n v="0.751"/>
    <n v="1.2230000000000001"/>
    <n v="0.50800000000000001"/>
    <n v="0.60599999999999998"/>
    <n v="5.3999999999999999E-2"/>
    <n v="0.14099999999999999"/>
  </r>
  <r>
    <x v="3"/>
    <s v="Estonia"/>
    <n v="5.7389999999999999"/>
    <n v="1.2"/>
    <n v="1.532"/>
    <n v="0.73699999999999999"/>
    <n v="0.55300000000000005"/>
    <n v="0.17399999999999999"/>
    <n v="8.5999999999999993E-2"/>
  </r>
  <r>
    <x v="3"/>
    <s v="Paraguay"/>
    <n v="5.681"/>
    <n v="0.83499999999999996"/>
    <n v="1.522"/>
    <n v="0.61499999999999999"/>
    <n v="0.54100000000000004"/>
    <n v="7.3999999999999996E-2"/>
    <n v="0.16200000000000001"/>
  </r>
  <r>
    <x v="3"/>
    <s v="Peru"/>
    <n v="5.6630000000000003"/>
    <n v="0.93400000000000005"/>
    <n v="1.2490000000000001"/>
    <n v="0.67400000000000004"/>
    <n v="0.53"/>
    <n v="3.4000000000000002E-2"/>
    <n v="9.1999999999999998E-2"/>
  </r>
  <r>
    <x v="3"/>
    <s v="Kosovo"/>
    <n v="5.6619999999999999"/>
    <n v="0.85499999999999998"/>
    <n v="1.23"/>
    <n v="0.57799999999999996"/>
    <n v="0.44800000000000001"/>
    <n v="2.3E-2"/>
    <n v="0.27400000000000002"/>
  </r>
  <r>
    <x v="3"/>
    <s v="Moldova"/>
    <n v="5.64"/>
    <n v="0.65700000000000003"/>
    <n v="1.3009999999999999"/>
    <n v="0.62"/>
    <n v="0.23200000000000001"/>
    <n v="0"/>
    <n v="0.17100000000000001"/>
  </r>
  <r>
    <x v="3"/>
    <s v="Turkmenistan"/>
    <n v="5.6360000000000001"/>
    <n v="1.016"/>
    <n v="1.5329999999999999"/>
    <n v="0.51700000000000002"/>
    <n v="0.41699999999999998"/>
    <n v="3.6999999999999998E-2"/>
    <n v="0.19900000000000001"/>
  </r>
  <r>
    <x v="3"/>
    <s v="Hungary"/>
    <n v="5.62"/>
    <n v="1.171"/>
    <n v="1.401"/>
    <n v="0.73199999999999998"/>
    <n v="0.25900000000000001"/>
    <n v="2.1999999999999999E-2"/>
    <n v="6.0999999999999999E-2"/>
  </r>
  <r>
    <x v="3"/>
    <s v="Libya"/>
    <n v="5.5659999999999998"/>
    <n v="0.98499999999999999"/>
    <n v="1.35"/>
    <n v="0.55300000000000005"/>
    <n v="0.496"/>
    <n v="0.14799999999999999"/>
    <n v="0.11600000000000001"/>
  </r>
  <r>
    <x v="3"/>
    <s v="Philippines"/>
    <n v="5.524"/>
    <n v="0.77500000000000002"/>
    <n v="1.3120000000000001"/>
    <n v="0.51300000000000001"/>
    <n v="0.64300000000000002"/>
    <n v="0.105"/>
    <n v="0.12"/>
  </r>
  <r>
    <x v="3"/>
    <s v="Honduras"/>
    <n v="5.5039999999999996"/>
    <n v="0.62"/>
    <n v="1.2050000000000001"/>
    <n v="0.622"/>
    <n v="0.45900000000000002"/>
    <n v="7.3999999999999996E-2"/>
    <n v="0.19700000000000001"/>
  </r>
  <r>
    <x v="3"/>
    <s v="Belarus"/>
    <n v="5.4829999999999997"/>
    <n v="1.0389999999999999"/>
    <n v="1.498"/>
    <n v="0.7"/>
    <n v="0.307"/>
    <n v="0.154"/>
    <n v="0.10100000000000001"/>
  </r>
  <r>
    <x v="3"/>
    <s v="Turkey"/>
    <n v="5.4829999999999997"/>
    <n v="1.1479999999999999"/>
    <n v="1.38"/>
    <n v="0.68600000000000005"/>
    <n v="0.32400000000000001"/>
    <n v="0.109"/>
    <n v="0.106"/>
  </r>
  <r>
    <x v="3"/>
    <s v="Pakistan"/>
    <n v="5.4720000000000004"/>
    <n v="0.65200000000000002"/>
    <n v="0.81"/>
    <n v="0.42399999999999999"/>
    <n v="0.33400000000000002"/>
    <n v="0.113"/>
    <n v="0.216"/>
  </r>
  <r>
    <x v="3"/>
    <s v="Hong Kong"/>
    <n v="5.43"/>
    <n v="1.405"/>
    <n v="1.29"/>
    <n v="1.03"/>
    <n v="0.52400000000000002"/>
    <n v="0.29099999999999998"/>
    <n v="0.246"/>
  </r>
  <r>
    <x v="3"/>
    <s v="Portugal"/>
    <n v="5.41"/>
    <n v="1.1879999999999999"/>
    <n v="1.429"/>
    <n v="0.88400000000000001"/>
    <n v="0.56200000000000006"/>
    <n v="1.7000000000000001E-2"/>
    <n v="5.5E-2"/>
  </r>
  <r>
    <x v="3"/>
    <s v="Serbia"/>
    <n v="5.3979999999999997"/>
    <n v="0.97499999999999998"/>
    <n v="1.369"/>
    <n v="0.68500000000000005"/>
    <n v="0.28799999999999998"/>
    <n v="4.2999999999999997E-2"/>
    <n v="0.13400000000000001"/>
  </r>
  <r>
    <x v="3"/>
    <s v="Greece"/>
    <n v="5.3579999999999997"/>
    <n v="1.1539999999999999"/>
    <n v="1.202"/>
    <n v="0.879"/>
    <n v="0.13100000000000001"/>
    <n v="4.3999999999999997E-2"/>
    <n v="0"/>
  </r>
  <r>
    <x v="3"/>
    <s v="Lebanon"/>
    <n v="5.3579999999999997"/>
    <n v="0.96499999999999997"/>
    <n v="1.179"/>
    <n v="0.78500000000000003"/>
    <n v="0.503"/>
    <n v="0.13600000000000001"/>
    <n v="0.214"/>
  </r>
  <r>
    <x v="3"/>
    <s v="Montenegro"/>
    <n v="5.3470000000000004"/>
    <n v="1.0169999999999999"/>
    <n v="1.2789999999999999"/>
    <n v="0.72899999999999998"/>
    <n v="0.25900000000000001"/>
    <n v="8.1000000000000003E-2"/>
    <n v="0.111"/>
  </r>
  <r>
    <x v="3"/>
    <s v="Croatia"/>
    <n v="5.3209999999999997"/>
    <n v="1.115"/>
    <n v="1.161"/>
    <n v="0.73699999999999999"/>
    <n v="0.38"/>
    <n v="3.9E-2"/>
    <n v="0.12"/>
  </r>
  <r>
    <x v="3"/>
    <s v="Dominican Republic"/>
    <n v="5.3019999999999996"/>
    <n v="0.98199999999999998"/>
    <n v="1.4410000000000001"/>
    <n v="0.61399999999999999"/>
    <n v="0.57799999999999996"/>
    <n v="0.106"/>
    <n v="0.12"/>
  </r>
  <r>
    <x v="3"/>
    <s v="Algeria"/>
    <n v="5.2949999999999999"/>
    <n v="0.97899999999999998"/>
    <n v="1.1539999999999999"/>
    <n v="0.68700000000000006"/>
    <n v="7.6999999999999999E-2"/>
    <n v="0.13500000000000001"/>
    <n v="5.5E-2"/>
  </r>
  <r>
    <x v="3"/>
    <s v="Morocco"/>
    <n v="5.2539999999999996"/>
    <n v="0.77900000000000003"/>
    <n v="0.79700000000000004"/>
    <n v="0.66900000000000004"/>
    <n v="0.46"/>
    <n v="7.3999999999999996E-2"/>
    <n v="2.5999999999999999E-2"/>
  </r>
  <r>
    <x v="3"/>
    <s v="China"/>
    <n v="5.2460000000000004"/>
    <n v="0.98899999999999999"/>
    <n v="1.1419999999999999"/>
    <n v="0.79900000000000004"/>
    <n v="0.59699999999999998"/>
    <n v="0.10299999999999999"/>
    <n v="2.9000000000000001E-2"/>
  </r>
  <r>
    <x v="3"/>
    <s v="Azerbaijan"/>
    <n v="5.2009999999999996"/>
    <n v="1.024"/>
    <n v="1.161"/>
    <n v="0.60299999999999998"/>
    <n v="0.43"/>
    <n v="0.17599999999999999"/>
    <n v="3.1E-2"/>
  </r>
  <r>
    <x v="3"/>
    <s v="Tajikistan"/>
    <n v="5.1989999999999998"/>
    <n v="0.47399999999999998"/>
    <n v="1.1659999999999999"/>
    <n v="0.59799999999999998"/>
    <n v="0.29199999999999998"/>
    <n v="3.4000000000000002E-2"/>
    <n v="0.187"/>
  </r>
  <r>
    <x v="3"/>
    <s v="Macedonia"/>
    <n v="5.1849999999999996"/>
    <n v="0.95899999999999996"/>
    <n v="1.2390000000000001"/>
    <n v="0.69099999999999995"/>
    <n v="0.39400000000000002"/>
    <n v="5.1999999999999998E-2"/>
    <n v="0.17299999999999999"/>
  </r>
  <r>
    <x v="3"/>
    <s v="Jordan"/>
    <n v="5.1609999999999996"/>
    <n v="0.82199999999999995"/>
    <n v="1.2649999999999999"/>
    <n v="0.64500000000000002"/>
    <n v="0.46800000000000003"/>
    <n v="0.13400000000000001"/>
    <n v="0.13"/>
  </r>
  <r>
    <x v="3"/>
    <s v="Nigeria"/>
    <n v="5.1550000000000002"/>
    <n v="0.68899999999999995"/>
    <n v="1.1719999999999999"/>
    <n v="4.8000000000000001E-2"/>
    <n v="0.46200000000000002"/>
    <n v="3.2000000000000001E-2"/>
    <n v="0.20100000000000001"/>
  </r>
  <r>
    <x v="3"/>
    <s v="Kyrgyzstan"/>
    <n v="5.1310000000000002"/>
    <n v="0.53"/>
    <n v="1.4159999999999999"/>
    <n v="0.59399999999999997"/>
    <n v="0.54"/>
    <n v="3.5000000000000003E-2"/>
    <n v="0.28100000000000003"/>
  </r>
  <r>
    <x v="3"/>
    <s v="Bosnia and Herzegovina"/>
    <n v="5.1289999999999996"/>
    <n v="0.91500000000000004"/>
    <n v="1.0780000000000001"/>
    <n v="0.75800000000000001"/>
    <n v="0.28000000000000003"/>
    <n v="0"/>
    <n v="0.216"/>
  </r>
  <r>
    <x v="3"/>
    <s v="Mongolia"/>
    <n v="5.125"/>
    <n v="0.91400000000000003"/>
    <n v="1.5169999999999999"/>
    <n v="0.57499999999999996"/>
    <n v="0.39500000000000002"/>
    <n v="3.2000000000000001E-2"/>
    <n v="0.253"/>
  </r>
  <r>
    <x v="3"/>
    <s v="Vietnam"/>
    <n v="5.1029999999999998"/>
    <n v="0.71499999999999997"/>
    <n v="1.365"/>
    <n v="0.70199999999999996"/>
    <n v="0.61799999999999999"/>
    <n v="7.9000000000000001E-2"/>
    <n v="0.17699999999999999"/>
  </r>
  <r>
    <x v="3"/>
    <s v="Indonesia"/>
    <n v="5.093"/>
    <n v="0.89900000000000002"/>
    <n v="1.2150000000000001"/>
    <n v="0.52200000000000002"/>
    <n v="0.53800000000000003"/>
    <n v="1.7999999999999999E-2"/>
    <n v="0.48399999999999999"/>
  </r>
  <r>
    <x v="3"/>
    <s v="Bhutan"/>
    <n v="5.0819999999999999"/>
    <n v="0.79600000000000004"/>
    <n v="1.335"/>
    <n v="0.52700000000000002"/>
    <n v="0.54100000000000004"/>
    <n v="0.17100000000000001"/>
    <n v="0.36399999999999999"/>
  </r>
  <r>
    <x v="3"/>
    <s v="Somalia"/>
    <n v="4.9820000000000002"/>
    <n v="0"/>
    <n v="0.71199999999999997"/>
    <n v="0.115"/>
    <n v="0.67400000000000004"/>
    <n v="0.28199999999999997"/>
    <n v="0.23799999999999999"/>
  </r>
  <r>
    <x v="3"/>
    <s v="Cameroon"/>
    <n v="4.9749999999999996"/>
    <n v="0.53500000000000003"/>
    <n v="0.89100000000000001"/>
    <n v="0.182"/>
    <n v="0.45400000000000001"/>
    <n v="4.2999999999999997E-2"/>
    <n v="0.183"/>
  </r>
  <r>
    <x v="3"/>
    <s v="Bulgaria"/>
    <n v="4.9329999999999998"/>
    <n v="1.054"/>
    <n v="1.5149999999999999"/>
    <n v="0.71199999999999997"/>
    <n v="0.35899999999999999"/>
    <n v="8.9999999999999993E-3"/>
    <n v="6.4000000000000001E-2"/>
  </r>
  <r>
    <x v="3"/>
    <s v="Nepal"/>
    <n v="4.88"/>
    <n v="0.42499999999999999"/>
    <n v="1.228"/>
    <n v="0.53900000000000003"/>
    <n v="0.52600000000000002"/>
    <n v="7.8E-2"/>
    <n v="0.30199999999999999"/>
  </r>
  <r>
    <x v="3"/>
    <s v="Venezuela"/>
    <n v="4.806"/>
    <n v="0.996"/>
    <n v="1.4690000000000001"/>
    <n v="0.65700000000000003"/>
    <n v="0.13300000000000001"/>
    <n v="5.1999999999999998E-2"/>
    <n v="5.6000000000000001E-2"/>
  </r>
  <r>
    <x v="3"/>
    <s v="Gabon"/>
    <n v="4.758"/>
    <n v="1.036"/>
    <n v="1.1639999999999999"/>
    <n v="0.40400000000000003"/>
    <n v="0.35599999999999998"/>
    <n v="5.1999999999999998E-2"/>
    <n v="3.2000000000000001E-2"/>
  </r>
  <r>
    <x v="3"/>
    <s v="Palestinian Territories"/>
    <n v="4.7430000000000003"/>
    <n v="0.64200000000000002"/>
    <n v="1.2170000000000001"/>
    <n v="0.60199999999999998"/>
    <n v="0.26600000000000001"/>
    <n v="7.5999999999999998E-2"/>
    <n v="8.5999999999999993E-2"/>
  </r>
  <r>
    <x v="3"/>
    <s v="South Africa"/>
    <n v="4.7240000000000002"/>
    <n v="0.94"/>
    <n v="1.41"/>
    <n v="0.33"/>
    <n v="0.51600000000000001"/>
    <n v="5.6000000000000001E-2"/>
    <n v="0.10299999999999999"/>
  </r>
  <r>
    <x v="3"/>
    <s v="Iran"/>
    <n v="4.7069999999999999"/>
    <n v="1.0589999999999999"/>
    <n v="0.77100000000000002"/>
    <n v="0.69099999999999995"/>
    <n v="0.45900000000000002"/>
    <n v="0.129"/>
    <n v="0.28199999999999997"/>
  </r>
  <r>
    <x v="3"/>
    <s v="Ivory Coast"/>
    <n v="4.6710000000000003"/>
    <n v="0.54100000000000004"/>
    <n v="0.872"/>
    <n v="0.08"/>
    <n v="0.46700000000000003"/>
    <n v="0.10299999999999999"/>
    <n v="0.14599999999999999"/>
  </r>
  <r>
    <x v="3"/>
    <s v="Ghana"/>
    <n v="4.657"/>
    <n v="0.59199999999999997"/>
    <n v="0.89600000000000002"/>
    <n v="0.33700000000000002"/>
    <n v="0.499"/>
    <n v="2.9000000000000001E-2"/>
    <n v="0.21199999999999999"/>
  </r>
  <r>
    <x v="3"/>
    <s v="Senegal"/>
    <n v="4.6310000000000002"/>
    <n v="0.42899999999999999"/>
    <n v="1.117"/>
    <n v="0.433"/>
    <n v="0.40600000000000003"/>
    <n v="8.2000000000000003E-2"/>
    <n v="0.13800000000000001"/>
  </r>
  <r>
    <x v="3"/>
    <s v="Laos"/>
    <n v="4.6230000000000002"/>
    <n v="0.72"/>
    <n v="1.034"/>
    <n v="0.441"/>
    <n v="0.626"/>
    <n v="0.17399999999999999"/>
    <n v="0.23"/>
  </r>
  <r>
    <x v="3"/>
    <s v="Tunisia"/>
    <n v="4.5919999999999996"/>
    <n v="0.9"/>
    <n v="0.90600000000000003"/>
    <n v="0.69"/>
    <n v="0.27100000000000002"/>
    <n v="6.3E-2"/>
    <n v="0.04"/>
  </r>
  <r>
    <x v="3"/>
    <s v="Albania"/>
    <n v="4.5860000000000003"/>
    <n v="0.91600000000000004"/>
    <n v="0.81699999999999995"/>
    <n v="0.79"/>
    <n v="0.41899999999999998"/>
    <n v="3.2000000000000001E-2"/>
    <n v="0.14899999999999999"/>
  </r>
  <r>
    <x v="3"/>
    <s v="Sierra Leone"/>
    <n v="4.5709999999999997"/>
    <n v="0.25600000000000001"/>
    <n v="0.81299999999999994"/>
    <n v="0"/>
    <n v="0.35499999999999998"/>
    <n v="5.2999999999999999E-2"/>
    <n v="0.23799999999999999"/>
  </r>
  <r>
    <x v="3"/>
    <s v="Congo (Brazzaville)"/>
    <n v="4.5590000000000002"/>
    <n v="0.68200000000000005"/>
    <n v="0.81100000000000005"/>
    <n v="0.34300000000000003"/>
    <n v="0.51400000000000001"/>
    <n v="7.6999999999999999E-2"/>
    <n v="9.0999999999999998E-2"/>
  </r>
  <r>
    <x v="3"/>
    <s v="Bangladesh"/>
    <n v="4.5"/>
    <n v="0.53200000000000003"/>
    <n v="0.85"/>
    <n v="0.57899999999999996"/>
    <n v="0.57999999999999996"/>
    <n v="0.14399999999999999"/>
    <n v="0.153"/>
  </r>
  <r>
    <x v="3"/>
    <s v="Sri Lanka"/>
    <n v="4.4710000000000001"/>
    <n v="0.91800000000000004"/>
    <n v="1.3140000000000001"/>
    <n v="0.67200000000000004"/>
    <n v="0.58499999999999996"/>
    <n v="0.05"/>
    <n v="0.307"/>
  </r>
  <r>
    <x v="3"/>
    <s v="Iraq"/>
    <n v="4.4560000000000004"/>
    <n v="1.01"/>
    <n v="0.97099999999999997"/>
    <n v="0.53600000000000003"/>
    <n v="0.30399999999999999"/>
    <n v="9.5000000000000001E-2"/>
    <n v="0.14799999999999999"/>
  </r>
  <r>
    <x v="3"/>
    <s v="Mali"/>
    <n v="4.4470000000000001"/>
    <n v="0.37"/>
    <n v="1.2330000000000001"/>
    <n v="0.152"/>
    <n v="0.36699999999999999"/>
    <n v="5.6000000000000001E-2"/>
    <n v="0.13900000000000001"/>
  </r>
  <r>
    <x v="3"/>
    <s v="Namibia"/>
    <n v="4.4409999999999998"/>
    <n v="0.874"/>
    <n v="1.2809999999999999"/>
    <n v="0.36499999999999999"/>
    <n v="0.51900000000000002"/>
    <n v="6.4000000000000001E-2"/>
    <n v="5.0999999999999997E-2"/>
  </r>
  <r>
    <x v="3"/>
    <s v="Cambodia"/>
    <n v="4.4329999999999998"/>
    <n v="0.54900000000000004"/>
    <n v="1.0880000000000001"/>
    <n v="0.45700000000000002"/>
    <n v="0.69599999999999995"/>
    <n v="6.5000000000000002E-2"/>
    <n v="0.25600000000000001"/>
  </r>
  <r>
    <x v="3"/>
    <s v="Burkina Faso"/>
    <n v="4.4240000000000004"/>
    <n v="0.314"/>
    <n v="1.097"/>
    <n v="0.254"/>
    <n v="0.312"/>
    <n v="0.128"/>
    <n v="0.17499999999999999"/>
  </r>
  <r>
    <x v="3"/>
    <s v="Egypt"/>
    <n v="4.4189999999999996"/>
    <n v="0.88500000000000001"/>
    <n v="1.0249999999999999"/>
    <n v="0.55300000000000005"/>
    <n v="0.312"/>
    <n v="0.107"/>
    <n v="9.1999999999999998E-2"/>
  </r>
  <r>
    <x v="3"/>
    <s v="Mozambique"/>
    <n v="4.4169999999999998"/>
    <n v="0.19800000000000001"/>
    <n v="0.90200000000000002"/>
    <n v="0.17299999999999999"/>
    <n v="0.53100000000000003"/>
    <n v="0.158"/>
    <n v="0.20599999999999999"/>
  </r>
  <r>
    <x v="3"/>
    <s v="Kenya"/>
    <n v="4.41"/>
    <n v="0.49299999999999999"/>
    <n v="1.048"/>
    <n v="0.45400000000000001"/>
    <n v="0.504"/>
    <n v="5.5E-2"/>
    <n v="0.35199999999999998"/>
  </r>
  <r>
    <x v="3"/>
    <s v="Zambia"/>
    <n v="4.3769999999999998"/>
    <n v="0.56200000000000006"/>
    <n v="1.0469999999999999"/>
    <n v="0.29499999999999998"/>
    <n v="0.503"/>
    <n v="8.2000000000000003E-2"/>
    <n v="0.221"/>
  </r>
  <r>
    <x v="3"/>
    <s v="Mauritania"/>
    <n v="4.3559999999999999"/>
    <n v="0.55700000000000005"/>
    <n v="1.2450000000000001"/>
    <n v="0.29199999999999998"/>
    <n v="0.129"/>
    <n v="9.2999999999999999E-2"/>
    <n v="0.13400000000000001"/>
  </r>
  <r>
    <x v="3"/>
    <s v="Ethiopia"/>
    <n v="4.3499999999999996"/>
    <n v="0.308"/>
    <n v="0.95"/>
    <n v="0.39100000000000001"/>
    <n v="0.45200000000000001"/>
    <n v="0.14599999999999999"/>
    <n v="0.22"/>
  </r>
  <r>
    <x v="3"/>
    <s v="Georgia"/>
    <n v="4.34"/>
    <n v="0.85299999999999998"/>
    <n v="0.59199999999999997"/>
    <n v="0.64300000000000002"/>
    <n v="0.375"/>
    <n v="0.215"/>
    <n v="3.7999999999999999E-2"/>
  </r>
  <r>
    <x v="3"/>
    <s v="Armenia"/>
    <n v="4.3209999999999997"/>
    <n v="0.81599999999999995"/>
    <n v="0.99"/>
    <n v="0.66600000000000004"/>
    <n v="0.26"/>
    <n v="2.8000000000000001E-2"/>
    <n v="7.6999999999999999E-2"/>
  </r>
  <r>
    <x v="3"/>
    <s v="Myanmar"/>
    <n v="4.3079999999999998"/>
    <n v="0.68200000000000005"/>
    <n v="1.1739999999999999"/>
    <n v="0.42899999999999999"/>
    <n v="0.57999999999999996"/>
    <n v="0.17799999999999999"/>
    <n v="0.59799999999999998"/>
  </r>
  <r>
    <x v="3"/>
    <s v="Chad"/>
    <n v="4.3010000000000002"/>
    <n v="0.35799999999999998"/>
    <n v="0.90700000000000003"/>
    <n v="5.2999999999999999E-2"/>
    <n v="0.189"/>
    <n v="0.06"/>
    <n v="0.18099999999999999"/>
  </r>
  <r>
    <x v="3"/>
    <s v="Congo (Kinshasa)"/>
    <n v="4.2450000000000001"/>
    <n v="6.9000000000000006E-2"/>
    <n v="1.1359999999999999"/>
    <n v="0.20399999999999999"/>
    <n v="0.312"/>
    <n v="5.1999999999999998E-2"/>
    <n v="0.19700000000000001"/>
  </r>
  <r>
    <x v="3"/>
    <s v="India"/>
    <n v="4.1900000000000004"/>
    <n v="0.72099999999999997"/>
    <n v="0.747"/>
    <n v="0.48499999999999999"/>
    <n v="0.53900000000000003"/>
    <n v="9.2999999999999999E-2"/>
    <n v="0.17199999999999999"/>
  </r>
  <r>
    <x v="3"/>
    <s v="Niger"/>
    <n v="4.1660000000000004"/>
    <n v="0.13100000000000001"/>
    <n v="0.86699999999999999"/>
    <n v="0.221"/>
    <n v="0.39"/>
    <n v="9.9000000000000005E-2"/>
    <n v="0.17499999999999999"/>
  </r>
  <r>
    <x v="3"/>
    <s v="Uganda"/>
    <n v="4.1609999999999996"/>
    <n v="0.32200000000000001"/>
    <n v="1.0900000000000001"/>
    <n v="0.23699999999999999"/>
    <n v="0.45"/>
    <n v="6.0999999999999999E-2"/>
    <n v="0.25900000000000001"/>
  </r>
  <r>
    <x v="3"/>
    <s v="Benin"/>
    <n v="4.141"/>
    <n v="0.378"/>
    <n v="0.372"/>
    <n v="0.24"/>
    <n v="0.44"/>
    <n v="6.7000000000000004E-2"/>
    <n v="0.16300000000000001"/>
  </r>
  <r>
    <x v="3"/>
    <s v="Sudan"/>
    <n v="4.1390000000000002"/>
    <n v="0.60499999999999998"/>
    <n v="1.24"/>
    <n v="0.312"/>
    <n v="1.6E-2"/>
    <n v="8.2000000000000003E-2"/>
    <n v="0.13400000000000001"/>
  </r>
  <r>
    <x v="3"/>
    <s v="Ukraine"/>
    <n v="4.1029999999999998"/>
    <n v="0.79300000000000004"/>
    <n v="1.413"/>
    <n v="0.60899999999999999"/>
    <n v="0.16300000000000001"/>
    <n v="1.0999999999999999E-2"/>
    <n v="0.187"/>
  </r>
  <r>
    <x v="3"/>
    <s v="Togo"/>
    <n v="3.9990000000000001"/>
    <n v="0.25900000000000001"/>
    <n v="0.47399999999999998"/>
    <n v="0.253"/>
    <n v="0.434"/>
    <n v="0.10100000000000001"/>
    <n v="0.158"/>
  </r>
  <r>
    <x v="3"/>
    <s v="Guinea"/>
    <n v="3.964"/>
    <n v="0.34399999999999997"/>
    <n v="0.79200000000000004"/>
    <n v="0.21099999999999999"/>
    <n v="0.39400000000000002"/>
    <n v="9.4E-2"/>
    <n v="0.185"/>
  </r>
  <r>
    <x v="3"/>
    <s v="Lesotho"/>
    <n v="3.8079999999999998"/>
    <n v="0.47199999999999998"/>
    <n v="1.2150000000000001"/>
    <n v="7.9000000000000001E-2"/>
    <n v="0.42299999999999999"/>
    <n v="0.112"/>
    <n v="0.11600000000000001"/>
  </r>
  <r>
    <x v="3"/>
    <s v="Angola"/>
    <n v="3.7949999999999999"/>
    <n v="0.73"/>
    <n v="1.125"/>
    <n v="0.26900000000000002"/>
    <n v="0"/>
    <n v="6.0999999999999999E-2"/>
    <n v="7.9000000000000001E-2"/>
  </r>
  <r>
    <x v="3"/>
    <s v="Madagascar"/>
    <n v="3.774"/>
    <n v="0.26200000000000001"/>
    <n v="0.90800000000000003"/>
    <n v="0.40200000000000002"/>
    <n v="0.221"/>
    <n v="4.9000000000000002E-2"/>
    <n v="0.155"/>
  </r>
  <r>
    <x v="3"/>
    <s v="Zimbabwe"/>
    <n v="3.6920000000000002"/>
    <n v="0.35699999999999998"/>
    <n v="1.0940000000000001"/>
    <n v="0.248"/>
    <n v="0.40600000000000003"/>
    <n v="9.9000000000000005E-2"/>
    <n v="0.13200000000000001"/>
  </r>
  <r>
    <x v="3"/>
    <s v="Afghanistan"/>
    <n v="3.6320000000000001"/>
    <n v="0.33200000000000002"/>
    <n v="0.53700000000000003"/>
    <n v="0.255"/>
    <n v="8.5000000000000006E-2"/>
    <n v="3.5999999999999997E-2"/>
    <n v="0.191"/>
  </r>
  <r>
    <x v="3"/>
    <s v="Botswana"/>
    <n v="3.59"/>
    <n v="1.0169999999999999"/>
    <n v="1.1739999999999999"/>
    <n v="0.41699999999999998"/>
    <n v="0.55700000000000005"/>
    <n v="9.1999999999999998E-2"/>
    <n v="4.2000000000000003E-2"/>
  </r>
  <r>
    <x v="3"/>
    <s v="Malawi"/>
    <n v="3.5870000000000002"/>
    <n v="0.186"/>
    <n v="0.54100000000000004"/>
    <n v="0.30599999999999999"/>
    <n v="0.53100000000000003"/>
    <n v="0.08"/>
    <n v="0.21"/>
  </r>
  <r>
    <x v="3"/>
    <s v="Haiti"/>
    <n v="3.5819999999999999"/>
    <n v="0.315"/>
    <n v="0.71399999999999997"/>
    <n v="0.28899999999999998"/>
    <n v="2.5000000000000001E-2"/>
    <n v="0.104"/>
    <n v="0.39200000000000002"/>
  </r>
  <r>
    <x v="3"/>
    <s v="Liberia"/>
    <n v="3.4950000000000001"/>
    <n v="7.5999999999999998E-2"/>
    <n v="0.85799999999999998"/>
    <n v="0.26700000000000002"/>
    <n v="0.41899999999999998"/>
    <n v="0.03"/>
    <n v="0.20599999999999999"/>
  </r>
  <r>
    <x v="3"/>
    <s v="Syria"/>
    <n v="3.4620000000000002"/>
    <n v="0.68899999999999995"/>
    <n v="0.38200000000000001"/>
    <n v="0.53900000000000003"/>
    <n v="8.7999999999999995E-2"/>
    <n v="0.14399999999999999"/>
    <n v="0.376"/>
  </r>
  <r>
    <x v="3"/>
    <s v="Rwanda"/>
    <n v="3.4079999999999999"/>
    <n v="0.33200000000000002"/>
    <n v="0.89600000000000002"/>
    <n v="0.4"/>
    <n v="0.63600000000000001"/>
    <n v="0.44400000000000001"/>
    <n v="0.2"/>
  </r>
  <r>
    <x v="3"/>
    <s v="Yemen"/>
    <n v="3.355"/>
    <n v="0.442"/>
    <n v="1.073"/>
    <n v="0.34300000000000003"/>
    <n v="0.24399999999999999"/>
    <n v="6.4000000000000001E-2"/>
    <n v="8.3000000000000004E-2"/>
  </r>
  <r>
    <x v="3"/>
    <s v="Tanzania"/>
    <n v="3.3029999999999999"/>
    <n v="0.45500000000000002"/>
    <n v="0.99099999999999999"/>
    <n v="0.38100000000000001"/>
    <n v="0.48099999999999998"/>
    <n v="9.7000000000000003E-2"/>
    <n v="0.27"/>
  </r>
  <r>
    <x v="3"/>
    <s v="South Sudan"/>
    <n v="3.254"/>
    <n v="0.33700000000000002"/>
    <n v="0.60799999999999998"/>
    <n v="0.17699999999999999"/>
    <n v="0.112"/>
    <n v="0.106"/>
    <n v="0.224"/>
  </r>
  <r>
    <x v="3"/>
    <s v="Central African Republic"/>
    <n v="3.0830000000000002"/>
    <n v="2.4E-2"/>
    <n v="0"/>
    <n v="0.01"/>
    <n v="0.30499999999999999"/>
    <n v="3.7999999999999999E-2"/>
    <n v="0.218"/>
  </r>
  <r>
    <x v="3"/>
    <s v="Burundi"/>
    <n v="2.9049999999999998"/>
    <n v="9.0999999999999998E-2"/>
    <n v="0.627"/>
    <n v="0.14499999999999999"/>
    <n v="6.5000000000000002E-2"/>
    <n v="7.5999999999999998E-2"/>
    <n v="0.14899999999999999"/>
  </r>
  <r>
    <x v="4"/>
    <s v="Finland"/>
    <n v="7.7690000000000001"/>
    <n v="1.34"/>
    <n v="1.587"/>
    <n v="0.98599999999999999"/>
    <n v="0.59599999999999997"/>
    <n v="0.39300000000000002"/>
    <n v="0.153"/>
  </r>
  <r>
    <x v="4"/>
    <s v="Denmark"/>
    <n v="7.6"/>
    <n v="1.383"/>
    <n v="1.573"/>
    <n v="0.996"/>
    <n v="0.59199999999999997"/>
    <n v="0.41"/>
    <n v="0.252"/>
  </r>
  <r>
    <x v="4"/>
    <s v="Norway"/>
    <n v="7.5540000000000003"/>
    <n v="1.488"/>
    <n v="1.5820000000000001"/>
    <n v="1.028"/>
    <n v="0.60299999999999998"/>
    <n v="0.34100000000000003"/>
    <n v="0.27100000000000002"/>
  </r>
  <r>
    <x v="4"/>
    <s v="Iceland"/>
    <n v="7.4939999999999998"/>
    <n v="1.38"/>
    <n v="1.6240000000000001"/>
    <n v="1.026"/>
    <n v="0.59099999999999997"/>
    <n v="0.11799999999999999"/>
    <n v="0.35399999999999998"/>
  </r>
  <r>
    <x v="4"/>
    <s v="Netherlands"/>
    <n v="7.4880000000000004"/>
    <n v="1.3959999999999999"/>
    <n v="1.522"/>
    <n v="0.999"/>
    <n v="0.55700000000000005"/>
    <n v="0.29799999999999999"/>
    <n v="0.32200000000000001"/>
  </r>
  <r>
    <x v="4"/>
    <s v="Switzerland"/>
    <n v="7.48"/>
    <n v="1.452"/>
    <n v="1.526"/>
    <n v="1.052"/>
    <n v="0.57199999999999995"/>
    <n v="0.34300000000000003"/>
    <n v="0.26300000000000001"/>
  </r>
  <r>
    <x v="4"/>
    <s v="Sweden"/>
    <n v="7.343"/>
    <n v="1.387"/>
    <n v="1.4870000000000001"/>
    <n v="1.0089999999999999"/>
    <n v="0.57399999999999995"/>
    <n v="0.373"/>
    <n v="0.26700000000000002"/>
  </r>
  <r>
    <x v="4"/>
    <s v="New Zealand"/>
    <n v="7.3070000000000004"/>
    <n v="1.3029999999999999"/>
    <n v="1.5569999999999999"/>
    <n v="1.026"/>
    <n v="0.58499999999999996"/>
    <n v="0.38"/>
    <n v="0.33"/>
  </r>
  <r>
    <x v="4"/>
    <s v="Canada"/>
    <n v="7.2779999999999996"/>
    <n v="1.365"/>
    <n v="1.5049999999999999"/>
    <n v="1.0389999999999999"/>
    <n v="0.58399999999999996"/>
    <n v="0.308"/>
    <n v="0.28499999999999998"/>
  </r>
  <r>
    <x v="4"/>
    <s v="Austria"/>
    <n v="7.2460000000000004"/>
    <n v="1.3759999999999999"/>
    <n v="1.4750000000000001"/>
    <n v="1.016"/>
    <n v="0.53200000000000003"/>
    <n v="0.22600000000000001"/>
    <n v="0.24399999999999999"/>
  </r>
  <r>
    <x v="4"/>
    <s v="Australia"/>
    <n v="7.2279999999999998"/>
    <n v="1.3720000000000001"/>
    <n v="1.548"/>
    <n v="1.036"/>
    <n v="0.55700000000000005"/>
    <n v="0.28999999999999998"/>
    <n v="0.33200000000000002"/>
  </r>
  <r>
    <x v="4"/>
    <s v="Costa Rica"/>
    <n v="7.1669999999999998"/>
    <n v="1.034"/>
    <n v="1.4410000000000001"/>
    <n v="0.96299999999999997"/>
    <n v="0.55800000000000005"/>
    <n v="9.2999999999999999E-2"/>
    <n v="0.14399999999999999"/>
  </r>
  <r>
    <x v="4"/>
    <s v="Israel"/>
    <n v="7.1390000000000002"/>
    <n v="1.276"/>
    <n v="1.4550000000000001"/>
    <n v="1.0289999999999999"/>
    <n v="0.371"/>
    <n v="8.2000000000000003E-2"/>
    <n v="0.26100000000000001"/>
  </r>
  <r>
    <x v="4"/>
    <s v="Luxembourg"/>
    <n v="7.09"/>
    <n v="1.609"/>
    <n v="1.4790000000000001"/>
    <n v="1.012"/>
    <n v="0.52600000000000002"/>
    <n v="0.316"/>
    <n v="0.19400000000000001"/>
  </r>
  <r>
    <x v="4"/>
    <s v="United Kingdom"/>
    <n v="7.0540000000000003"/>
    <n v="1.333"/>
    <n v="1.538"/>
    <n v="0.996"/>
    <n v="0.45"/>
    <n v="0.27800000000000002"/>
    <n v="0.34799999999999998"/>
  </r>
  <r>
    <x v="4"/>
    <s v="Ireland"/>
    <n v="7.0209999999999999"/>
    <n v="1.4990000000000001"/>
    <n v="1.5529999999999999"/>
    <n v="0.999"/>
    <n v="0.51600000000000001"/>
    <n v="0.31"/>
    <n v="0.29799999999999999"/>
  </r>
  <r>
    <x v="4"/>
    <s v="Germany"/>
    <n v="6.9850000000000003"/>
    <n v="1.373"/>
    <n v="1.454"/>
    <n v="0.98699999999999999"/>
    <n v="0.495"/>
    <n v="0.26500000000000001"/>
    <n v="0.26100000000000001"/>
  </r>
  <r>
    <x v="4"/>
    <s v="Belgium"/>
    <n v="6.923"/>
    <n v="1.3560000000000001"/>
    <n v="1.504"/>
    <n v="0.98599999999999999"/>
    <n v="0.47299999999999998"/>
    <n v="0.21"/>
    <n v="0.16"/>
  </r>
  <r>
    <x v="4"/>
    <s v="United States"/>
    <n v="6.8920000000000003"/>
    <n v="1.4330000000000001"/>
    <n v="1.4570000000000001"/>
    <n v="0.874"/>
    <n v="0.45400000000000001"/>
    <n v="0.128"/>
    <n v="0.28000000000000003"/>
  </r>
  <r>
    <x v="4"/>
    <s v="Czech Republic"/>
    <n v="6.8520000000000003"/>
    <n v="1.2689999999999999"/>
    <n v="1.4870000000000001"/>
    <n v="0.92"/>
    <n v="0.45700000000000002"/>
    <n v="3.5999999999999997E-2"/>
    <n v="4.5999999999999999E-2"/>
  </r>
  <r>
    <x v="4"/>
    <s v="United Arab Emirates"/>
    <n v="6.8250000000000002"/>
    <n v="1.5029999999999999"/>
    <n v="1.31"/>
    <n v="0.82499999999999996"/>
    <n v="0.59799999999999998"/>
    <n v="0.182"/>
    <n v="0.26200000000000001"/>
  </r>
  <r>
    <x v="4"/>
    <s v="Malta"/>
    <n v="6.726"/>
    <n v="1.3"/>
    <n v="1.52"/>
    <n v="0.999"/>
    <n v="0.56399999999999995"/>
    <n v="0.151"/>
    <n v="0.375"/>
  </r>
  <r>
    <x v="4"/>
    <s v="Mexico"/>
    <n v="6.5949999999999998"/>
    <n v="1.07"/>
    <n v="1.323"/>
    <n v="0.86099999999999999"/>
    <n v="0.433"/>
    <n v="7.2999999999999995E-2"/>
    <n v="7.3999999999999996E-2"/>
  </r>
  <r>
    <x v="4"/>
    <s v="France"/>
    <n v="6.5919999999999996"/>
    <n v="1.3240000000000001"/>
    <n v="1.472"/>
    <n v="1.0449999999999999"/>
    <n v="0.436"/>
    <n v="0.183"/>
    <n v="0.111"/>
  </r>
  <r>
    <x v="4"/>
    <s v="Taiwan"/>
    <n v="6.4459999999999997"/>
    <n v="1.3680000000000001"/>
    <n v="1.43"/>
    <n v="0.91400000000000003"/>
    <n v="0.35099999999999998"/>
    <n v="9.7000000000000003E-2"/>
    <n v="0.24199999999999999"/>
  </r>
  <r>
    <x v="4"/>
    <s v="Chile"/>
    <n v="6.444"/>
    <n v="1.159"/>
    <n v="1.369"/>
    <n v="0.92"/>
    <n v="0.35699999999999998"/>
    <n v="5.6000000000000001E-2"/>
    <n v="0.187"/>
  </r>
  <r>
    <x v="4"/>
    <s v="Guatemala"/>
    <n v="6.4359999999999999"/>
    <n v="0.8"/>
    <n v="1.2689999999999999"/>
    <n v="0.746"/>
    <n v="0.53500000000000003"/>
    <n v="7.8E-2"/>
    <n v="0.17499999999999999"/>
  </r>
  <r>
    <x v="4"/>
    <s v="Saudi Arabia"/>
    <n v="6.375"/>
    <n v="1.403"/>
    <n v="1.357"/>
    <n v="0.79500000000000004"/>
    <n v="0.439"/>
    <n v="0.13200000000000001"/>
    <n v="0.08"/>
  </r>
  <r>
    <x v="4"/>
    <s v="Qatar"/>
    <n v="6.3739999999999997"/>
    <n v="1.6839999999999999"/>
    <n v="1.3129999999999999"/>
    <n v="0.871"/>
    <n v="0.55500000000000005"/>
    <n v="0.16700000000000001"/>
    <n v="0.22"/>
  </r>
  <r>
    <x v="4"/>
    <s v="Spain"/>
    <n v="6.3540000000000001"/>
    <n v="1.286"/>
    <n v="1.484"/>
    <n v="1.0620000000000001"/>
    <n v="0.36199999999999999"/>
    <n v="7.9000000000000001E-2"/>
    <n v="0.153"/>
  </r>
  <r>
    <x v="4"/>
    <s v="Panama"/>
    <n v="6.3209999999999997"/>
    <n v="1.149"/>
    <n v="1.4419999999999999"/>
    <n v="0.91"/>
    <n v="0.51600000000000001"/>
    <n v="5.3999999999999999E-2"/>
    <n v="0.109"/>
  </r>
  <r>
    <x v="4"/>
    <s v="Brazil"/>
    <n v="6.3"/>
    <n v="1.004"/>
    <n v="1.4390000000000001"/>
    <n v="0.80200000000000005"/>
    <n v="0.39"/>
    <n v="8.5999999999999993E-2"/>
    <n v="9.9000000000000005E-2"/>
  </r>
  <r>
    <x v="4"/>
    <s v="Uruguay"/>
    <n v="6.2930000000000001"/>
    <n v="1.1240000000000001"/>
    <n v="1.4650000000000001"/>
    <n v="0.89100000000000001"/>
    <n v="0.52300000000000002"/>
    <n v="0.15"/>
    <n v="0.127"/>
  </r>
  <r>
    <x v="4"/>
    <s v="Singapore"/>
    <n v="6.2619999999999996"/>
    <n v="1.5720000000000001"/>
    <n v="1.4630000000000001"/>
    <n v="1.141"/>
    <n v="0.55600000000000005"/>
    <n v="0.45300000000000001"/>
    <n v="0.27100000000000002"/>
  </r>
  <r>
    <x v="4"/>
    <s v="El Salvador"/>
    <n v="6.2530000000000001"/>
    <n v="0.79400000000000004"/>
    <n v="1.242"/>
    <n v="0.78900000000000003"/>
    <n v="0.43"/>
    <n v="7.3999999999999996E-2"/>
    <n v="9.2999999999999999E-2"/>
  </r>
  <r>
    <x v="4"/>
    <s v="Italy"/>
    <n v="6.2229999999999999"/>
    <n v="1.294"/>
    <n v="1.488"/>
    <n v="1.0389999999999999"/>
    <n v="0.23100000000000001"/>
    <n v="0.03"/>
    <n v="0.158"/>
  </r>
  <r>
    <x v="4"/>
    <s v="Bahrain"/>
    <n v="6.1989999999999998"/>
    <n v="1.3620000000000001"/>
    <n v="1.3680000000000001"/>
    <n v="0.871"/>
    <n v="0.53600000000000003"/>
    <n v="0.11"/>
    <n v="0.255"/>
  </r>
  <r>
    <x v="4"/>
    <s v="Slovakia"/>
    <n v="6.1980000000000004"/>
    <n v="1.246"/>
    <n v="1.504"/>
    <n v="0.88100000000000001"/>
    <n v="0.33400000000000002"/>
    <n v="1.4E-2"/>
    <n v="0.121"/>
  </r>
  <r>
    <x v="4"/>
    <s v="Trinidad &amp; Tobago"/>
    <n v="6.1920000000000002"/>
    <n v="1.2310000000000001"/>
    <n v="1.4770000000000001"/>
    <n v="0.71299999999999997"/>
    <n v="0.48899999999999999"/>
    <n v="1.6E-2"/>
    <n v="0.185"/>
  </r>
  <r>
    <x v="4"/>
    <s v="Poland"/>
    <n v="6.1820000000000004"/>
    <n v="1.206"/>
    <n v="1.4379999999999999"/>
    <n v="0.88400000000000001"/>
    <n v="0.48299999999999998"/>
    <n v="0.05"/>
    <n v="0.11700000000000001"/>
  </r>
  <r>
    <x v="4"/>
    <s v="Uzbekistan"/>
    <n v="6.1740000000000004"/>
    <n v="0.745"/>
    <n v="1.5289999999999999"/>
    <n v="0.75600000000000001"/>
    <n v="0.63100000000000001"/>
    <n v="0.24"/>
    <n v="0.32200000000000001"/>
  </r>
  <r>
    <x v="4"/>
    <s v="Lithuania"/>
    <n v="6.149"/>
    <n v="1.238"/>
    <n v="1.5149999999999999"/>
    <n v="0.81799999999999995"/>
    <n v="0.29099999999999998"/>
    <n v="4.2000000000000003E-2"/>
    <n v="4.2999999999999997E-2"/>
  </r>
  <r>
    <x v="4"/>
    <s v="Colombia"/>
    <n v="6.125"/>
    <n v="0.98499999999999999"/>
    <n v="1.41"/>
    <n v="0.84099999999999997"/>
    <n v="0.47"/>
    <n v="3.4000000000000002E-2"/>
    <n v="9.9000000000000005E-2"/>
  </r>
  <r>
    <x v="4"/>
    <s v="Slovenia"/>
    <n v="6.1180000000000003"/>
    <n v="1.258"/>
    <n v="1.5229999999999999"/>
    <n v="0.95299999999999996"/>
    <n v="0.56399999999999995"/>
    <n v="5.7000000000000002E-2"/>
    <n v="0.14399999999999999"/>
  </r>
  <r>
    <x v="4"/>
    <s v="Nicaragua"/>
    <n v="6.1050000000000004"/>
    <n v="0.69399999999999995"/>
    <n v="1.325"/>
    <n v="0.83499999999999996"/>
    <n v="0.435"/>
    <n v="0.127"/>
    <n v="0.2"/>
  </r>
  <r>
    <x v="4"/>
    <s v="Kosovo"/>
    <n v="6.1"/>
    <n v="0.88200000000000001"/>
    <n v="1.232"/>
    <n v="0.75800000000000001"/>
    <n v="0.48899999999999999"/>
    <n v="6.0000000000000001E-3"/>
    <n v="0.26200000000000001"/>
  </r>
  <r>
    <x v="4"/>
    <s v="Argentina"/>
    <n v="6.0860000000000003"/>
    <n v="1.0920000000000001"/>
    <n v="1.4319999999999999"/>
    <n v="0.88100000000000001"/>
    <n v="0.47099999999999997"/>
    <n v="0.05"/>
    <n v="6.6000000000000003E-2"/>
  </r>
  <r>
    <x v="4"/>
    <s v="Romania"/>
    <n v="6.07"/>
    <n v="1.1619999999999999"/>
    <n v="1.232"/>
    <n v="0.82499999999999996"/>
    <n v="0.46200000000000002"/>
    <n v="5.0000000000000001E-3"/>
    <n v="8.3000000000000004E-2"/>
  </r>
  <r>
    <x v="4"/>
    <s v="Cyprus"/>
    <n v="6.0460000000000003"/>
    <n v="1.2629999999999999"/>
    <n v="1.2230000000000001"/>
    <n v="1.042"/>
    <n v="0.40600000000000003"/>
    <n v="4.1000000000000002E-2"/>
    <n v="0.19"/>
  </r>
  <r>
    <x v="4"/>
    <s v="Ecuador"/>
    <n v="6.0279999999999996"/>
    <n v="0.91200000000000003"/>
    <n v="1.3120000000000001"/>
    <n v="0.86799999999999999"/>
    <n v="0.498"/>
    <n v="8.6999999999999994E-2"/>
    <n v="0.126"/>
  </r>
  <r>
    <x v="4"/>
    <s v="Kuwait"/>
    <n v="6.0209999999999999"/>
    <n v="1.5"/>
    <n v="1.319"/>
    <n v="0.80800000000000005"/>
    <n v="0.49299999999999999"/>
    <n v="9.7000000000000003E-2"/>
    <n v="0.14199999999999999"/>
  </r>
  <r>
    <x v="4"/>
    <s v="Thailand"/>
    <n v="6.008"/>
    <n v="1.05"/>
    <n v="1.409"/>
    <n v="0.82799999999999996"/>
    <n v="0.55700000000000005"/>
    <n v="2.8000000000000001E-2"/>
    <n v="0.35899999999999999"/>
  </r>
  <r>
    <x v="4"/>
    <s v="Latvia"/>
    <n v="5.94"/>
    <n v="1.1870000000000001"/>
    <n v="1.4650000000000001"/>
    <n v="0.81200000000000006"/>
    <n v="0.26400000000000001"/>
    <n v="6.4000000000000001E-2"/>
    <n v="7.4999999999999997E-2"/>
  </r>
  <r>
    <x v="4"/>
    <s v="South Korea"/>
    <n v="5.8949999999999996"/>
    <n v="1.3009999999999999"/>
    <n v="1.2190000000000001"/>
    <n v="1.036"/>
    <n v="0.159"/>
    <n v="5.6000000000000001E-2"/>
    <n v="0.17499999999999999"/>
  </r>
  <r>
    <x v="4"/>
    <s v="Estonia"/>
    <n v="5.8929999999999998"/>
    <n v="1.2370000000000001"/>
    <n v="1.528"/>
    <n v="0.874"/>
    <n v="0.495"/>
    <n v="0.161"/>
    <n v="0.10299999999999999"/>
  </r>
  <r>
    <x v="4"/>
    <s v="Jamaica"/>
    <n v="5.89"/>
    <n v="0.83099999999999996"/>
    <n v="1.478"/>
    <n v="0.83099999999999996"/>
    <n v="0.49"/>
    <n v="2.8000000000000001E-2"/>
    <n v="0.107"/>
  </r>
  <r>
    <x v="4"/>
    <s v="Mauritius"/>
    <n v="5.8879999999999999"/>
    <n v="1.1200000000000001"/>
    <n v="1.4019999999999999"/>
    <n v="0.79800000000000004"/>
    <n v="0.498"/>
    <n v="0.06"/>
    <n v="0.215"/>
  </r>
  <r>
    <x v="4"/>
    <s v="Japan"/>
    <n v="5.8860000000000001"/>
    <n v="1.327"/>
    <n v="1.419"/>
    <n v="1.0880000000000001"/>
    <n v="0.44500000000000001"/>
    <n v="0.14000000000000001"/>
    <n v="6.9000000000000006E-2"/>
  </r>
  <r>
    <x v="4"/>
    <s v="Honduras"/>
    <n v="5.86"/>
    <n v="0.64200000000000002"/>
    <n v="1.236"/>
    <n v="0.82799999999999996"/>
    <n v="0.50700000000000001"/>
    <n v="7.8E-2"/>
    <n v="0.246"/>
  </r>
  <r>
    <x v="4"/>
    <s v="Kazakhstan"/>
    <n v="5.8090000000000002"/>
    <n v="1.173"/>
    <n v="1.508"/>
    <n v="0.72899999999999998"/>
    <n v="0.41"/>
    <n v="9.6000000000000002E-2"/>
    <n v="0.14599999999999999"/>
  </r>
  <r>
    <x v="4"/>
    <s v="Bolivia"/>
    <n v="5.7789999999999999"/>
    <n v="0.77600000000000002"/>
    <n v="1.2090000000000001"/>
    <n v="0.70599999999999996"/>
    <n v="0.51100000000000001"/>
    <n v="6.4000000000000001E-2"/>
    <n v="0.13700000000000001"/>
  </r>
  <r>
    <x v="4"/>
    <s v="Hungary"/>
    <n v="5.758"/>
    <n v="1.2010000000000001"/>
    <n v="1.41"/>
    <n v="0.82799999999999996"/>
    <n v="0.19900000000000001"/>
    <n v="0.02"/>
    <n v="8.1000000000000003E-2"/>
  </r>
  <r>
    <x v="4"/>
    <s v="Paraguay"/>
    <n v="5.7430000000000003"/>
    <n v="0.85499999999999998"/>
    <n v="1.4750000000000001"/>
    <n v="0.77700000000000002"/>
    <n v="0.51400000000000001"/>
    <n v="0.08"/>
    <n v="0.184"/>
  </r>
  <r>
    <x v="4"/>
    <s v="Northern Cyprus"/>
    <n v="5.718"/>
    <n v="1.2629999999999999"/>
    <n v="1.252"/>
    <n v="1.042"/>
    <n v="0.41699999999999998"/>
    <n v="0.16200000000000001"/>
    <n v="0.191"/>
  </r>
  <r>
    <x v="4"/>
    <s v="Peru"/>
    <n v="5.6970000000000001"/>
    <n v="0.96"/>
    <n v="1.274"/>
    <n v="0.85399999999999998"/>
    <n v="0.45500000000000002"/>
    <n v="2.7E-2"/>
    <n v="8.3000000000000004E-2"/>
  </r>
  <r>
    <x v="4"/>
    <s v="Portugal"/>
    <n v="5.6929999999999996"/>
    <n v="1.2210000000000001"/>
    <n v="1.431"/>
    <n v="0.999"/>
    <n v="0.50800000000000001"/>
    <n v="2.5000000000000001E-2"/>
    <n v="4.7E-2"/>
  </r>
  <r>
    <x v="4"/>
    <s v="Pakistan"/>
    <n v="5.6529999999999996"/>
    <n v="0.67700000000000005"/>
    <n v="0.88600000000000001"/>
    <n v="0.53500000000000003"/>
    <n v="0.313"/>
    <n v="9.8000000000000004E-2"/>
    <n v="0.22"/>
  </r>
  <r>
    <x v="4"/>
    <s v="Russia"/>
    <n v="5.6479999999999997"/>
    <n v="1.1830000000000001"/>
    <n v="1.452"/>
    <n v="0.72599999999999998"/>
    <n v="0.33400000000000002"/>
    <n v="3.1E-2"/>
    <n v="8.2000000000000003E-2"/>
  </r>
  <r>
    <x v="4"/>
    <s v="Philippines"/>
    <n v="5.6310000000000002"/>
    <n v="0.80700000000000005"/>
    <n v="1.2929999999999999"/>
    <n v="0.65700000000000003"/>
    <n v="0.55800000000000005"/>
    <n v="0.107"/>
    <n v="0.11700000000000001"/>
  </r>
  <r>
    <x v="4"/>
    <s v="Serbia"/>
    <n v="5.6029999999999998"/>
    <n v="1.004"/>
    <n v="1.383"/>
    <n v="0.85399999999999998"/>
    <n v="0.28199999999999997"/>
    <n v="3.9E-2"/>
    <n v="0.13700000000000001"/>
  </r>
  <r>
    <x v="4"/>
    <s v="Moldova"/>
    <n v="5.5289999999999999"/>
    <n v="0.68500000000000005"/>
    <n v="1.3280000000000001"/>
    <n v="0.73899999999999999"/>
    <n v="0.245"/>
    <n v="0"/>
    <n v="0.18099999999999999"/>
  </r>
  <r>
    <x v="4"/>
    <s v="Libya"/>
    <n v="5.5250000000000004"/>
    <n v="1.044"/>
    <n v="1.3029999999999999"/>
    <n v="0.67300000000000004"/>
    <n v="0.41599999999999998"/>
    <n v="0.152"/>
    <n v="0.13300000000000001"/>
  </r>
  <r>
    <x v="4"/>
    <s v="Montenegro"/>
    <n v="5.5229999999999997"/>
    <n v="1.0509999999999999"/>
    <n v="1.361"/>
    <n v="0.871"/>
    <n v="0.19700000000000001"/>
    <n v="0.08"/>
    <n v="0.14199999999999999"/>
  </r>
  <r>
    <x v="4"/>
    <s v="Tajikistan"/>
    <n v="5.4669999999999996"/>
    <n v="0.49299999999999999"/>
    <n v="1.0980000000000001"/>
    <n v="0.71799999999999997"/>
    <n v="0.38900000000000001"/>
    <n v="0.14399999999999999"/>
    <n v="0.23"/>
  </r>
  <r>
    <x v="4"/>
    <s v="Croatia"/>
    <n v="5.4320000000000004"/>
    <n v="1.155"/>
    <n v="1.266"/>
    <n v="0.91400000000000003"/>
    <n v="0.29599999999999999"/>
    <n v="2.1999999999999999E-2"/>
    <n v="0.11899999999999999"/>
  </r>
  <r>
    <x v="4"/>
    <s v="Hong Kong"/>
    <n v="5.43"/>
    <n v="1.4379999999999999"/>
    <n v="1.2769999999999999"/>
    <n v="1.1220000000000001"/>
    <n v="0.44"/>
    <n v="0.28699999999999998"/>
    <n v="0.25800000000000001"/>
  </r>
  <r>
    <x v="4"/>
    <s v="Dominican Republic"/>
    <n v="5.4249999999999998"/>
    <n v="1.0149999999999999"/>
    <n v="1.401"/>
    <n v="0.77900000000000003"/>
    <n v="0.497"/>
    <n v="0.10100000000000001"/>
    <n v="0.113"/>
  </r>
  <r>
    <x v="4"/>
    <s v="Bosnia and Herzegovina"/>
    <n v="5.3860000000000001"/>
    <n v="0.94499999999999995"/>
    <n v="1.212"/>
    <n v="0.84499999999999997"/>
    <n v="0.21199999999999999"/>
    <n v="6.0000000000000001E-3"/>
    <n v="0.26300000000000001"/>
  </r>
  <r>
    <x v="4"/>
    <s v="Turkey"/>
    <n v="5.3730000000000002"/>
    <n v="1.1830000000000001"/>
    <n v="1.36"/>
    <n v="0.80800000000000005"/>
    <n v="0.19500000000000001"/>
    <n v="0.106"/>
    <n v="8.3000000000000004E-2"/>
  </r>
  <r>
    <x v="4"/>
    <s v="Malaysia"/>
    <n v="5.3390000000000004"/>
    <n v="1.2210000000000001"/>
    <n v="1.171"/>
    <n v="0.82799999999999996"/>
    <n v="0.50800000000000001"/>
    <n v="2.4E-2"/>
    <n v="0.26"/>
  </r>
  <r>
    <x v="4"/>
    <s v="Belarus"/>
    <n v="5.3230000000000004"/>
    <n v="1.0669999999999999"/>
    <n v="1.4650000000000001"/>
    <n v="0.78900000000000003"/>
    <n v="0.23499999999999999"/>
    <n v="0.14199999999999999"/>
    <n v="9.4E-2"/>
  </r>
  <r>
    <x v="4"/>
    <s v="Greece"/>
    <n v="5.2869999999999999"/>
    <n v="1.181"/>
    <n v="1.1559999999999999"/>
    <n v="0.999"/>
    <n v="6.7000000000000004E-2"/>
    <n v="3.4000000000000002E-2"/>
    <n v="0"/>
  </r>
  <r>
    <x v="4"/>
    <s v="Mongolia"/>
    <n v="5.2850000000000001"/>
    <n v="0.94799999999999995"/>
    <n v="1.5309999999999999"/>
    <n v="0.66700000000000004"/>
    <n v="0.317"/>
    <n v="3.7999999999999999E-2"/>
    <n v="0.23499999999999999"/>
  </r>
  <r>
    <x v="4"/>
    <s v="North Macedonia"/>
    <n v="5.274"/>
    <n v="0.98299999999999998"/>
    <n v="1.294"/>
    <n v="0.83799999999999997"/>
    <n v="0.34499999999999997"/>
    <n v="3.4000000000000002E-2"/>
    <n v="0.185"/>
  </r>
  <r>
    <x v="4"/>
    <s v="Nigeria"/>
    <n v="5.2649999999999997"/>
    <n v="0.69599999999999995"/>
    <n v="1.111"/>
    <n v="0.245"/>
    <n v="0.42599999999999999"/>
    <n v="4.1000000000000002E-2"/>
    <n v="0.215"/>
  </r>
  <r>
    <x v="4"/>
    <s v="Kyrgyzstan"/>
    <n v="5.2610000000000001"/>
    <n v="0.55100000000000005"/>
    <n v="1.4379999999999999"/>
    <n v="0.72299999999999998"/>
    <n v="0.50800000000000001"/>
    <n v="2.3E-2"/>
    <n v="0.3"/>
  </r>
  <r>
    <x v="4"/>
    <s v="Turkmenistan"/>
    <n v="5.2469999999999999"/>
    <n v="1.052"/>
    <n v="1.538"/>
    <n v="0.65700000000000003"/>
    <n v="0.39400000000000002"/>
    <n v="2.8000000000000001E-2"/>
    <n v="0.24399999999999999"/>
  </r>
  <r>
    <x v="4"/>
    <s v="Algeria"/>
    <n v="5.2110000000000003"/>
    <n v="1.002"/>
    <n v="1.1599999999999999"/>
    <n v="0.78500000000000003"/>
    <n v="8.5999999999999993E-2"/>
    <n v="0.114"/>
    <n v="7.2999999999999995E-2"/>
  </r>
  <r>
    <x v="4"/>
    <s v="Morocco"/>
    <n v="5.2080000000000002"/>
    <n v="0.80100000000000005"/>
    <n v="0.78200000000000003"/>
    <n v="0.78200000000000003"/>
    <n v="0.41799999999999998"/>
    <n v="7.5999999999999998E-2"/>
    <n v="3.5999999999999997E-2"/>
  </r>
  <r>
    <x v="4"/>
    <s v="Azerbaijan"/>
    <n v="5.2080000000000002"/>
    <n v="1.0429999999999999"/>
    <n v="1.147"/>
    <n v="0.76900000000000002"/>
    <n v="0.35099999999999998"/>
    <n v="0.182"/>
    <n v="3.5000000000000003E-2"/>
  </r>
  <r>
    <x v="4"/>
    <s v="Lebanon"/>
    <n v="5.1970000000000001"/>
    <n v="0.98699999999999999"/>
    <n v="1.224"/>
    <n v="0.81499999999999995"/>
    <n v="0.216"/>
    <n v="2.7E-2"/>
    <n v="0.16600000000000001"/>
  </r>
  <r>
    <x v="4"/>
    <s v="Indonesia"/>
    <n v="5.1920000000000002"/>
    <n v="0.93100000000000005"/>
    <n v="1.2030000000000001"/>
    <n v="0.66"/>
    <n v="0.49099999999999999"/>
    <n v="2.8000000000000001E-2"/>
    <n v="0.498"/>
  </r>
  <r>
    <x v="4"/>
    <s v="China"/>
    <n v="5.1909999999999998"/>
    <n v="1.0289999999999999"/>
    <n v="1.125"/>
    <n v="0.89300000000000002"/>
    <n v="0.52100000000000002"/>
    <n v="0.1"/>
    <n v="5.8000000000000003E-2"/>
  </r>
  <r>
    <x v="4"/>
    <s v="Vietnam"/>
    <n v="5.1749999999999998"/>
    <n v="0.74099999999999999"/>
    <n v="1.3460000000000001"/>
    <n v="0.85099999999999998"/>
    <n v="0.54300000000000004"/>
    <n v="7.2999999999999995E-2"/>
    <n v="0.14699999999999999"/>
  </r>
  <r>
    <x v="4"/>
    <s v="Bhutan"/>
    <n v="5.0819999999999999"/>
    <n v="0.81299999999999994"/>
    <n v="1.321"/>
    <n v="0.60399999999999998"/>
    <n v="0.45700000000000002"/>
    <n v="0.16700000000000001"/>
    <n v="0.37"/>
  </r>
  <r>
    <x v="4"/>
    <s v="Cameroon"/>
    <n v="5.0439999999999996"/>
    <n v="0.54900000000000004"/>
    <n v="0.91"/>
    <n v="0.33100000000000002"/>
    <n v="0.38100000000000001"/>
    <n v="3.6999999999999998E-2"/>
    <n v="0.187"/>
  </r>
  <r>
    <x v="4"/>
    <s v="Bulgaria"/>
    <n v="5.0110000000000001"/>
    <n v="1.0920000000000001"/>
    <n v="1.5129999999999999"/>
    <n v="0.81499999999999995"/>
    <n v="0.311"/>
    <n v="4.0000000000000001E-3"/>
    <n v="8.1000000000000003E-2"/>
  </r>
  <r>
    <x v="4"/>
    <s v="Ghana"/>
    <n v="4.9960000000000004"/>
    <n v="0.61099999999999999"/>
    <n v="0.86799999999999999"/>
    <n v="0.48599999999999999"/>
    <n v="0.38100000000000001"/>
    <n v="0.04"/>
    <n v="0.245"/>
  </r>
  <r>
    <x v="4"/>
    <s v="Ivory Coast"/>
    <n v="4.944"/>
    <n v="0.56899999999999995"/>
    <n v="0.80800000000000005"/>
    <n v="0.23200000000000001"/>
    <n v="0.35199999999999998"/>
    <n v="0.09"/>
    <n v="0.154"/>
  </r>
  <r>
    <x v="4"/>
    <s v="Nepal"/>
    <n v="4.9130000000000003"/>
    <n v="0.44600000000000001"/>
    <n v="1.226"/>
    <n v="0.67700000000000005"/>
    <n v="0.439"/>
    <n v="8.8999999999999996E-2"/>
    <n v="0.28499999999999998"/>
  </r>
  <r>
    <x v="4"/>
    <s v="Jordan"/>
    <n v="4.9059999999999997"/>
    <n v="0.83699999999999997"/>
    <n v="1.2250000000000001"/>
    <n v="0.81499999999999995"/>
    <n v="0.38300000000000001"/>
    <n v="0.13"/>
    <n v="0.11"/>
  </r>
  <r>
    <x v="4"/>
    <s v="Benin"/>
    <n v="4.883"/>
    <n v="0.39300000000000002"/>
    <n v="0.437"/>
    <n v="0.39700000000000002"/>
    <n v="0.34899999999999998"/>
    <n v="8.2000000000000003E-2"/>
    <n v="0.17499999999999999"/>
  </r>
  <r>
    <x v="4"/>
    <s v="Congo (Brazzaville)"/>
    <n v="4.8120000000000003"/>
    <n v="0.67300000000000004"/>
    <n v="0.79900000000000004"/>
    <n v="0.50800000000000001"/>
    <n v="0.372"/>
    <n v="9.2999999999999999E-2"/>
    <n v="0.105"/>
  </r>
  <r>
    <x v="4"/>
    <s v="Gabon"/>
    <n v="4.7990000000000004"/>
    <n v="1.0569999999999999"/>
    <n v="1.1830000000000001"/>
    <n v="0.57099999999999995"/>
    <n v="0.29499999999999998"/>
    <n v="5.5E-2"/>
    <n v="4.2999999999999997E-2"/>
  </r>
  <r>
    <x v="4"/>
    <s v="Laos"/>
    <n v="4.7960000000000003"/>
    <n v="0.76400000000000001"/>
    <n v="1.03"/>
    <n v="0.55100000000000005"/>
    <n v="0.54700000000000004"/>
    <n v="0.16400000000000001"/>
    <n v="0.26600000000000001"/>
  </r>
  <r>
    <x v="4"/>
    <s v="South Africa"/>
    <n v="4.7220000000000004"/>
    <n v="0.96"/>
    <n v="1.351"/>
    <n v="0.46899999999999997"/>
    <n v="0.38900000000000001"/>
    <n v="5.5E-2"/>
    <n v="0.13"/>
  </r>
  <r>
    <x v="4"/>
    <s v="Albania"/>
    <n v="4.7190000000000003"/>
    <n v="0.94699999999999995"/>
    <n v="0.84799999999999998"/>
    <n v="0.874"/>
    <n v="0.38300000000000001"/>
    <n v="2.7E-2"/>
    <n v="0.17799999999999999"/>
  </r>
  <r>
    <x v="4"/>
    <s v="Venezuela"/>
    <n v="4.7069999999999999"/>
    <n v="0.96"/>
    <n v="1.427"/>
    <n v="0.80500000000000005"/>
    <n v="0.154"/>
    <n v="4.7E-2"/>
    <n v="6.4000000000000001E-2"/>
  </r>
  <r>
    <x v="4"/>
    <s v="Cambodia"/>
    <n v="4.7"/>
    <n v="0.57399999999999995"/>
    <n v="1.1220000000000001"/>
    <n v="0.63700000000000001"/>
    <n v="0.60899999999999999"/>
    <n v="6.2E-2"/>
    <n v="0.23200000000000001"/>
  </r>
  <r>
    <x v="4"/>
    <s v="Palestinian Territories"/>
    <n v="4.6959999999999997"/>
    <n v="0.65700000000000003"/>
    <n v="1.2470000000000001"/>
    <n v="0.67200000000000004"/>
    <n v="0.22500000000000001"/>
    <n v="6.6000000000000003E-2"/>
    <n v="0.10299999999999999"/>
  </r>
  <r>
    <x v="4"/>
    <s v="Senegal"/>
    <n v="4.681"/>
    <n v="0.45"/>
    <n v="1.1339999999999999"/>
    <n v="0.57099999999999995"/>
    <n v="0.29199999999999998"/>
    <n v="7.1999999999999995E-2"/>
    <n v="0.153"/>
  </r>
  <r>
    <x v="4"/>
    <s v="Somalia"/>
    <n v="4.6680000000000001"/>
    <n v="0"/>
    <n v="0.69799999999999995"/>
    <n v="0.26800000000000002"/>
    <n v="0.55900000000000005"/>
    <n v="0.27"/>
    <n v="0.24299999999999999"/>
  </r>
  <r>
    <x v="4"/>
    <s v="Namibia"/>
    <n v="4.6390000000000002"/>
    <n v="0.879"/>
    <n v="1.3129999999999999"/>
    <n v="0.47699999999999998"/>
    <n v="0.40100000000000002"/>
    <n v="5.6000000000000001E-2"/>
    <n v="7.0000000000000007E-2"/>
  </r>
  <r>
    <x v="4"/>
    <s v="Niger"/>
    <n v="4.6280000000000001"/>
    <n v="0.13800000000000001"/>
    <n v="0.77400000000000002"/>
    <n v="0.36599999999999999"/>
    <n v="0.318"/>
    <n v="0.10199999999999999"/>
    <n v="0.188"/>
  </r>
  <r>
    <x v="4"/>
    <s v="Burkina Faso"/>
    <n v="4.5869999999999997"/>
    <n v="0.33100000000000002"/>
    <n v="1.056"/>
    <n v="0.38"/>
    <n v="0.255"/>
    <n v="0.113"/>
    <n v="0.17699999999999999"/>
  </r>
  <r>
    <x v="4"/>
    <s v="Armenia"/>
    <n v="4.5590000000000002"/>
    <n v="0.85"/>
    <n v="1.0549999999999999"/>
    <n v="0.81499999999999995"/>
    <n v="0.28299999999999997"/>
    <n v="6.4000000000000001E-2"/>
    <n v="9.5000000000000001E-2"/>
  </r>
  <r>
    <x v="4"/>
    <s v="Iran"/>
    <n v="4.548"/>
    <n v="1.1000000000000001"/>
    <n v="0.84199999999999997"/>
    <n v="0.78500000000000003"/>
    <n v="0.30499999999999999"/>
    <n v="0.125"/>
    <n v="0.27"/>
  </r>
  <r>
    <x v="4"/>
    <s v="Guinea"/>
    <n v="4.5339999999999998"/>
    <n v="0.38"/>
    <n v="0.82899999999999996"/>
    <n v="0.375"/>
    <n v="0.33200000000000002"/>
    <n v="8.5999999999999993E-2"/>
    <n v="0.20699999999999999"/>
  </r>
  <r>
    <x v="4"/>
    <s v="Georgia"/>
    <n v="4.5190000000000001"/>
    <n v="0.88600000000000001"/>
    <n v="0.66600000000000004"/>
    <n v="0.752"/>
    <n v="0.34599999999999997"/>
    <n v="0.16400000000000001"/>
    <n v="4.2999999999999997E-2"/>
  </r>
  <r>
    <x v="4"/>
    <s v="Gambia"/>
    <n v="4.516"/>
    <n v="0.308"/>
    <n v="0.93899999999999995"/>
    <n v="0.42799999999999999"/>
    <n v="0.38200000000000001"/>
    <n v="0.16700000000000001"/>
    <n v="0.26900000000000002"/>
  </r>
  <r>
    <x v="4"/>
    <s v="Kenya"/>
    <n v="4.5090000000000003"/>
    <n v="0.51200000000000001"/>
    <n v="0.98299999999999998"/>
    <n v="0.58099999999999996"/>
    <n v="0.43099999999999999"/>
    <n v="5.2999999999999999E-2"/>
    <n v="0.372"/>
  </r>
  <r>
    <x v="4"/>
    <s v="Mauritania"/>
    <n v="4.49"/>
    <n v="0.56999999999999995"/>
    <n v="1.167"/>
    <n v="0.48899999999999999"/>
    <n v="6.6000000000000003E-2"/>
    <n v="8.7999999999999995E-2"/>
    <n v="0.106"/>
  </r>
  <r>
    <x v="4"/>
    <s v="Mozambique"/>
    <n v="4.4660000000000002"/>
    <n v="0.20399999999999999"/>
    <n v="0.98599999999999999"/>
    <n v="0.39"/>
    <n v="0.49399999999999999"/>
    <n v="0.13800000000000001"/>
    <n v="0.19700000000000001"/>
  </r>
  <r>
    <x v="4"/>
    <s v="Tunisia"/>
    <n v="4.4610000000000003"/>
    <n v="0.92100000000000004"/>
    <n v="1"/>
    <n v="0.81499999999999995"/>
    <n v="0.16700000000000001"/>
    <n v="5.5E-2"/>
    <n v="5.8999999999999997E-2"/>
  </r>
  <r>
    <x v="4"/>
    <s v="Bangladesh"/>
    <n v="4.4560000000000004"/>
    <n v="0.56200000000000006"/>
    <n v="0.92800000000000005"/>
    <n v="0.72299999999999998"/>
    <n v="0.52700000000000002"/>
    <n v="0.14299999999999999"/>
    <n v="0.16600000000000001"/>
  </r>
  <r>
    <x v="4"/>
    <s v="Iraq"/>
    <n v="4.4370000000000003"/>
    <n v="1.0429999999999999"/>
    <n v="0.98"/>
    <n v="0.57399999999999995"/>
    <n v="0.24099999999999999"/>
    <n v="8.8999999999999996E-2"/>
    <n v="0.14799999999999999"/>
  </r>
  <r>
    <x v="4"/>
    <s v="Congo (Kinshasa)"/>
    <n v="4.4180000000000001"/>
    <n v="9.4E-2"/>
    <n v="1.125"/>
    <n v="0.35699999999999998"/>
    <n v="0.26900000000000002"/>
    <n v="5.2999999999999999E-2"/>
    <n v="0.21199999999999999"/>
  </r>
  <r>
    <x v="4"/>
    <s v="Mali"/>
    <n v="4.3899999999999997"/>
    <n v="0.38500000000000001"/>
    <n v="1.105"/>
    <n v="0.308"/>
    <n v="0.32700000000000001"/>
    <n v="5.1999999999999998E-2"/>
    <n v="0.153"/>
  </r>
  <r>
    <x v="4"/>
    <s v="Sierra Leone"/>
    <n v="4.3739999999999997"/>
    <n v="0.26800000000000002"/>
    <n v="0.84099999999999997"/>
    <n v="0.24199999999999999"/>
    <n v="0.309"/>
    <n v="4.4999999999999998E-2"/>
    <n v="0.252"/>
  </r>
  <r>
    <x v="4"/>
    <s v="Sri Lanka"/>
    <n v="4.3659999999999997"/>
    <n v="0.94899999999999995"/>
    <n v="1.2649999999999999"/>
    <n v="0.83099999999999996"/>
    <n v="0.47"/>
    <n v="4.7E-2"/>
    <n v="0.24399999999999999"/>
  </r>
  <r>
    <x v="4"/>
    <s v="Myanmar"/>
    <n v="4.3600000000000003"/>
    <n v="0.71"/>
    <n v="1.181"/>
    <n v="0.55500000000000005"/>
    <n v="0.52500000000000002"/>
    <n v="0.17199999999999999"/>
    <n v="0.56599999999999995"/>
  </r>
  <r>
    <x v="4"/>
    <s v="Chad"/>
    <n v="4.3499999999999996"/>
    <n v="0.35"/>
    <n v="0.76600000000000001"/>
    <n v="0.192"/>
    <n v="0.17399999999999999"/>
    <n v="7.8E-2"/>
    <n v="0.19800000000000001"/>
  </r>
  <r>
    <x v="4"/>
    <s v="Ukraine"/>
    <n v="4.3319999999999999"/>
    <n v="0.82"/>
    <n v="1.39"/>
    <n v="0.73899999999999999"/>
    <n v="0.17799999999999999"/>
    <n v="0.01"/>
    <n v="0.187"/>
  </r>
  <r>
    <x v="4"/>
    <s v="Ethiopia"/>
    <n v="4.2859999999999996"/>
    <n v="0.33600000000000002"/>
    <n v="1.0329999999999999"/>
    <n v="0.53200000000000003"/>
    <n v="0.34399999999999997"/>
    <n v="0.1"/>
    <n v="0.20899999999999999"/>
  </r>
  <r>
    <x v="4"/>
    <s v="Swaziland"/>
    <n v="4.2119999999999997"/>
    <n v="0.81100000000000005"/>
    <n v="1.149"/>
    <n v="0"/>
    <n v="0.313"/>
    <n v="0.13500000000000001"/>
    <n v="7.3999999999999996E-2"/>
  </r>
  <r>
    <x v="4"/>
    <s v="Uganda"/>
    <n v="4.1890000000000001"/>
    <n v="0.33200000000000002"/>
    <n v="1.069"/>
    <n v="0.443"/>
    <n v="0.35599999999999998"/>
    <n v="0.06"/>
    <n v="0.252"/>
  </r>
  <r>
    <x v="4"/>
    <s v="Egypt"/>
    <n v="4.1660000000000004"/>
    <n v="0.91300000000000003"/>
    <n v="1.0389999999999999"/>
    <n v="0.64400000000000002"/>
    <n v="0.24099999999999999"/>
    <n v="6.7000000000000004E-2"/>
    <n v="7.5999999999999998E-2"/>
  </r>
  <r>
    <x v="4"/>
    <s v="Zambia"/>
    <n v="4.1070000000000002"/>
    <n v="0.57799999999999996"/>
    <n v="1.0580000000000001"/>
    <n v="0.42599999999999999"/>
    <n v="0.43099999999999999"/>
    <n v="8.6999999999999994E-2"/>
    <n v="0.247"/>
  </r>
  <r>
    <x v="4"/>
    <s v="Togo"/>
    <n v="4.085"/>
    <n v="0.27500000000000002"/>
    <n v="0.57199999999999995"/>
    <n v="0.41"/>
    <n v="0.29299999999999998"/>
    <n v="8.5000000000000006E-2"/>
    <n v="0.17699999999999999"/>
  </r>
  <r>
    <x v="4"/>
    <s v="India"/>
    <n v="4.0149999999999997"/>
    <n v="0.755"/>
    <n v="0.76500000000000001"/>
    <n v="0.58799999999999997"/>
    <n v="0.498"/>
    <n v="8.5000000000000006E-2"/>
    <n v="0.2"/>
  </r>
  <r>
    <x v="4"/>
    <s v="Liberia"/>
    <n v="3.9750000000000001"/>
    <n v="7.2999999999999995E-2"/>
    <n v="0.92200000000000004"/>
    <n v="0.443"/>
    <n v="0.37"/>
    <n v="3.3000000000000002E-2"/>
    <n v="0.23300000000000001"/>
  </r>
  <r>
    <x v="4"/>
    <s v="Comoros"/>
    <n v="3.9729999999999999"/>
    <n v="0.27400000000000002"/>
    <n v="0.75700000000000001"/>
    <n v="0.505"/>
    <n v="0.14199999999999999"/>
    <n v="7.8E-2"/>
    <n v="0.27500000000000002"/>
  </r>
  <r>
    <x v="4"/>
    <s v="Madagascar"/>
    <n v="3.9329999999999998"/>
    <n v="0.27400000000000002"/>
    <n v="0.91600000000000004"/>
    <n v="0.55500000000000005"/>
    <n v="0.14799999999999999"/>
    <n v="4.1000000000000002E-2"/>
    <n v="0.16900000000000001"/>
  </r>
  <r>
    <x v="4"/>
    <s v="Lesotho"/>
    <n v="3.802"/>
    <n v="0.48899999999999999"/>
    <n v="1.169"/>
    <n v="0.16800000000000001"/>
    <n v="0.35899999999999999"/>
    <n v="9.2999999999999999E-2"/>
    <n v="0.107"/>
  </r>
  <r>
    <x v="4"/>
    <s v="Burundi"/>
    <n v="3.7749999999999999"/>
    <n v="4.5999999999999999E-2"/>
    <n v="0.44700000000000001"/>
    <n v="0.38"/>
    <n v="0.22"/>
    <n v="0.18"/>
    <n v="0.17599999999999999"/>
  </r>
  <r>
    <x v="4"/>
    <s v="Zimbabwe"/>
    <n v="3.6629999999999998"/>
    <n v="0.36599999999999999"/>
    <n v="1.1140000000000001"/>
    <n v="0.433"/>
    <n v="0.36099999999999999"/>
    <n v="8.8999999999999996E-2"/>
    <n v="0.151"/>
  </r>
  <r>
    <x v="4"/>
    <s v="Haiti"/>
    <n v="3.597"/>
    <n v="0.32300000000000001"/>
    <n v="0.68799999999999994"/>
    <n v="0.44900000000000001"/>
    <n v="2.5999999999999999E-2"/>
    <n v="0.11"/>
    <n v="0.41899999999999998"/>
  </r>
  <r>
    <x v="4"/>
    <s v="Botswana"/>
    <n v="3.488"/>
    <n v="1.0409999999999999"/>
    <n v="1.145"/>
    <n v="0.53800000000000003"/>
    <n v="0.45500000000000002"/>
    <n v="0.1"/>
    <n v="2.5000000000000001E-2"/>
  </r>
  <r>
    <x v="4"/>
    <s v="Syria"/>
    <n v="3.4620000000000002"/>
    <n v="0.61899999999999999"/>
    <n v="0.378"/>
    <n v="0.44"/>
    <n v="1.2999999999999999E-2"/>
    <n v="0.14099999999999999"/>
    <n v="0.33100000000000002"/>
  </r>
  <r>
    <x v="4"/>
    <s v="Malawi"/>
    <n v="3.41"/>
    <n v="0.191"/>
    <n v="0.56000000000000005"/>
    <n v="0.495"/>
    <n v="0.443"/>
    <n v="8.8999999999999996E-2"/>
    <n v="0.218"/>
  </r>
  <r>
    <x v="4"/>
    <s v="Yemen"/>
    <n v="3.38"/>
    <n v="0.28699999999999998"/>
    <n v="1.163"/>
    <n v="0.46300000000000002"/>
    <n v="0.14299999999999999"/>
    <n v="7.6999999999999999E-2"/>
    <n v="0.108"/>
  </r>
  <r>
    <x v="4"/>
    <s v="Rwanda"/>
    <n v="3.3340000000000001"/>
    <n v="0.35899999999999999"/>
    <n v="0.71099999999999997"/>
    <n v="0.61399999999999999"/>
    <n v="0.55500000000000005"/>
    <n v="0.41099999999999998"/>
    <n v="0.217"/>
  </r>
  <r>
    <x v="4"/>
    <s v="Tanzania"/>
    <n v="3.2309999999999999"/>
    <n v="0.47599999999999998"/>
    <n v="0.88500000000000001"/>
    <n v="0.499"/>
    <n v="0.41699999999999998"/>
    <n v="0.14699999999999999"/>
    <n v="0.27600000000000002"/>
  </r>
  <r>
    <x v="4"/>
    <s v="Afghanistan"/>
    <n v="3.2029999999999998"/>
    <n v="0.35"/>
    <n v="0.51700000000000002"/>
    <n v="0.36099999999999999"/>
    <n v="0"/>
    <n v="2.5000000000000001E-2"/>
    <n v="0.158"/>
  </r>
  <r>
    <x v="4"/>
    <s v="Central African Republic"/>
    <n v="3.0830000000000002"/>
    <n v="2.5999999999999999E-2"/>
    <n v="0"/>
    <n v="0.105"/>
    <n v="0.22500000000000001"/>
    <n v="3.5000000000000003E-2"/>
    <n v="0.23499999999999999"/>
  </r>
  <r>
    <x v="4"/>
    <s v="South Sudan"/>
    <n v="2.8530000000000002"/>
    <n v="0.30599999999999999"/>
    <n v="0.57499999999999996"/>
    <n v="0.29499999999999998"/>
    <n v="0.01"/>
    <n v="9.0999999999999998E-2"/>
    <n v="0.2020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2D90AA-C216-4261-B757-66BA1FA7221B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C9" firstHeaderRow="0" firstDataRow="1" firstDataCol="1"/>
  <pivotFields count="9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Happiness Score" fld="2" subtotal="average" baseField="0" baseItem="0"/>
    <dataField name="Average of Economy (GDP per Capita)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F57F14C9-1B56-45DD-97BE-76F688444797}" autoFormatId="16" applyNumberFormats="0" applyBorderFormats="0" applyFontFormats="0" applyPatternFormats="0" applyAlignmentFormats="0" applyWidthHeightFormats="0">
  <queryTableRefresh nextId="10">
    <queryTableFields count="9">
      <queryTableField id="1" name="Year" tableColumnId="1"/>
      <queryTableField id="2" name="Country" tableColumnId="2"/>
      <queryTableField id="3" name="Happiness Score" tableColumnId="3"/>
      <queryTableField id="4" name="Economy (GDP per Capita)" tableColumnId="4"/>
      <queryTableField id="5" name="Family" tableColumnId="5"/>
      <queryTableField id="6" name="Health (Life Expectancy)" tableColumnId="6"/>
      <queryTableField id="7" name="Freedom" tableColumnId="7"/>
      <queryTableField id="8" name="Trust (Government Corruption)" tableColumnId="8"/>
      <queryTableField id="9" name="Generosity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1185DE-A548-4E04-8746-082B22ADC9A7}" name="world_happiness_2015_2019" displayName="world_happiness_2015_2019" ref="A1:I783" tableType="queryTable" totalsRowShown="0">
  <autoFilter ref="A1:I783" xr:uid="{9B1185DE-A548-4E04-8746-082B22ADC9A7}"/>
  <tableColumns count="9">
    <tableColumn id="1" xr3:uid="{D4F32390-7C7D-4C30-AC36-A1A9E7F4AF6D}" uniqueName="1" name="Year" queryTableFieldId="1"/>
    <tableColumn id="2" xr3:uid="{9E9AFA8E-B105-4B6F-ACEE-23809AB64B17}" uniqueName="2" name="Country" queryTableFieldId="2" dataDxfId="0"/>
    <tableColumn id="3" xr3:uid="{1A65D1CB-D600-4A63-BFFA-651BCD16F83E}" uniqueName="3" name="Happiness Score" queryTableFieldId="3"/>
    <tableColumn id="4" xr3:uid="{923190A5-4FF8-4B2E-9386-0BACD50CC942}" uniqueName="4" name="Economy (GDP per Capita)" queryTableFieldId="4"/>
    <tableColumn id="5" xr3:uid="{D15A2668-C9C2-487D-877A-0D4899790379}" uniqueName="5" name="Family" queryTableFieldId="5"/>
    <tableColumn id="6" xr3:uid="{386D8005-0BC5-45B2-B85C-35020F12D060}" uniqueName="6" name="Health (Life Expectancy)" queryTableFieldId="6"/>
    <tableColumn id="7" xr3:uid="{39EE514A-9048-43F3-B136-8B41A6D22309}" uniqueName="7" name="Freedom" queryTableFieldId="7"/>
    <tableColumn id="8" xr3:uid="{EBA818D2-7DE8-4DA2-8384-DB753ABD7CC2}" uniqueName="8" name="Trust (Government Corruption)" queryTableFieldId="8"/>
    <tableColumn id="9" xr3:uid="{AB39D4F1-BD27-4CC0-A56F-5537B230FB48}" uniqueName="9" name="Generosity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E6C2-7708-40ED-A527-92B44B45D2DB}">
  <dimension ref="A1:H8"/>
  <sheetViews>
    <sheetView tabSelected="1" workbookViewId="0">
      <selection activeCell="D15" sqref="D15"/>
    </sheetView>
  </sheetViews>
  <sheetFormatPr defaultRowHeight="14.4" x14ac:dyDescent="0.3"/>
  <cols>
    <col min="1" max="1" width="26.44140625" bestFit="1" customWidth="1"/>
    <col min="2" max="2" width="14.77734375" bestFit="1" customWidth="1"/>
    <col min="3" max="3" width="22.88671875" bestFit="1" customWidth="1"/>
    <col min="4" max="4" width="12.6640625" bestFit="1" customWidth="1"/>
    <col min="5" max="5" width="21.21875" bestFit="1" customWidth="1"/>
    <col min="7" max="7" width="26.6640625" bestFit="1" customWidth="1"/>
  </cols>
  <sheetData>
    <row r="1" spans="1:8" x14ac:dyDescent="0.3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3">
      <c r="A2" s="4" t="s">
        <v>2</v>
      </c>
      <c r="B2" s="4">
        <v>1</v>
      </c>
      <c r="C2" s="4"/>
      <c r="D2" s="4"/>
      <c r="E2" s="4"/>
      <c r="F2" s="4"/>
      <c r="G2" s="4"/>
      <c r="H2" s="4"/>
    </row>
    <row r="3" spans="1:8" x14ac:dyDescent="0.3">
      <c r="A3" s="4" t="s">
        <v>3</v>
      </c>
      <c r="B3" s="4">
        <v>0.78928399671731964</v>
      </c>
      <c r="C3" s="4">
        <v>1</v>
      </c>
      <c r="D3" s="4"/>
      <c r="E3" s="4"/>
      <c r="F3" s="4"/>
      <c r="G3" s="4"/>
      <c r="H3" s="4"/>
    </row>
    <row r="4" spans="1:8" x14ac:dyDescent="0.3">
      <c r="A4" s="4" t="s">
        <v>4</v>
      </c>
      <c r="B4" s="4">
        <v>0.6487993447615128</v>
      </c>
      <c r="C4" s="4">
        <v>0.58596553393151207</v>
      </c>
      <c r="D4" s="4">
        <v>1</v>
      </c>
      <c r="E4" s="4"/>
      <c r="F4" s="4"/>
      <c r="G4" s="4"/>
      <c r="H4" s="4"/>
    </row>
    <row r="5" spans="1:8" x14ac:dyDescent="0.3">
      <c r="A5" s="4" t="s">
        <v>5</v>
      </c>
      <c r="B5" s="4">
        <v>0.74245574221534127</v>
      </c>
      <c r="C5" s="4">
        <v>0.78433757056805253</v>
      </c>
      <c r="D5" s="4">
        <v>0.57265026208797265</v>
      </c>
      <c r="E5" s="4">
        <v>1</v>
      </c>
      <c r="F5" s="4"/>
      <c r="G5" s="4"/>
      <c r="H5" s="4"/>
    </row>
    <row r="6" spans="1:8" x14ac:dyDescent="0.3">
      <c r="A6" s="4" t="s">
        <v>6</v>
      </c>
      <c r="B6" s="4">
        <v>0.55125800289442528</v>
      </c>
      <c r="C6" s="4">
        <v>0.34051098804616559</v>
      </c>
      <c r="D6" s="4">
        <v>0.42036083510907413</v>
      </c>
      <c r="E6" s="4">
        <v>0.34074513020043767</v>
      </c>
      <c r="F6" s="4">
        <v>1</v>
      </c>
      <c r="G6" s="4"/>
      <c r="H6" s="4"/>
    </row>
    <row r="7" spans="1:8" x14ac:dyDescent="0.3">
      <c r="A7" s="4" t="s">
        <v>7</v>
      </c>
      <c r="B7" s="4">
        <v>0.39919085185264591</v>
      </c>
      <c r="C7" s="4">
        <v>0.30767161934289705</v>
      </c>
      <c r="D7" s="4">
        <v>0.12527439094672851</v>
      </c>
      <c r="E7" s="4">
        <v>0.2506400546368841</v>
      </c>
      <c r="F7" s="4">
        <v>0.45827059895342626</v>
      </c>
      <c r="G7" s="4">
        <v>1</v>
      </c>
      <c r="H7" s="4"/>
    </row>
    <row r="8" spans="1:8" ht="15" thickBot="1" x14ac:dyDescent="0.35">
      <c r="A8" s="5" t="s">
        <v>8</v>
      </c>
      <c r="B8" s="5">
        <v>0.13757773390009628</v>
      </c>
      <c r="C8" s="5">
        <v>-1.4560482336937167E-2</v>
      </c>
      <c r="D8" s="5">
        <v>-3.7261611385385626E-2</v>
      </c>
      <c r="E8" s="5">
        <v>1.0638110713674265E-2</v>
      </c>
      <c r="F8" s="5">
        <v>0.29070551147040413</v>
      </c>
      <c r="G8" s="5">
        <v>0.31846702594023979</v>
      </c>
      <c r="H8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ED32-614F-4EE7-B298-080056C38919}">
  <dimension ref="A1:I783"/>
  <sheetViews>
    <sheetView workbookViewId="0">
      <selection activeCell="M7" sqref="M7"/>
    </sheetView>
  </sheetViews>
  <sheetFormatPr defaultRowHeight="14.4" x14ac:dyDescent="0.3"/>
  <cols>
    <col min="1" max="1" width="6.88671875" bestFit="1" customWidth="1"/>
    <col min="2" max="2" width="21.88671875" bestFit="1" customWidth="1"/>
    <col min="3" max="3" width="17" bestFit="1" customWidth="1"/>
    <col min="4" max="4" width="25.77734375" bestFit="1" customWidth="1"/>
    <col min="5" max="5" width="12" bestFit="1" customWidth="1"/>
    <col min="6" max="6" width="23.77734375" bestFit="1" customWidth="1"/>
    <col min="7" max="7" width="12" bestFit="1" customWidth="1"/>
    <col min="8" max="8" width="29.77734375" bestFit="1" customWidth="1"/>
    <col min="9" max="9" width="12.2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2015</v>
      </c>
      <c r="B2" t="s">
        <v>9</v>
      </c>
      <c r="C2">
        <v>7.5869999999999997</v>
      </c>
      <c r="D2">
        <v>1.3965099999999999</v>
      </c>
      <c r="E2">
        <v>1.34951</v>
      </c>
      <c r="F2">
        <v>0.94142999999999999</v>
      </c>
      <c r="G2">
        <v>0.66556999999999999</v>
      </c>
      <c r="H2">
        <v>0.41977999999999999</v>
      </c>
      <c r="I2">
        <v>0.29677999999999999</v>
      </c>
    </row>
    <row r="3" spans="1:9" x14ac:dyDescent="0.3">
      <c r="A3">
        <v>2015</v>
      </c>
      <c r="B3" t="s">
        <v>10</v>
      </c>
      <c r="C3">
        <v>7.5609999999999999</v>
      </c>
      <c r="D3">
        <v>1.3023199999999999</v>
      </c>
      <c r="E3">
        <v>1.4022300000000001</v>
      </c>
      <c r="F3">
        <v>0.94784000000000002</v>
      </c>
      <c r="G3">
        <v>0.62877000000000005</v>
      </c>
      <c r="H3">
        <v>0.14144999999999999</v>
      </c>
      <c r="I3">
        <v>0.43630000000000002</v>
      </c>
    </row>
    <row r="4" spans="1:9" x14ac:dyDescent="0.3">
      <c r="A4">
        <v>2015</v>
      </c>
      <c r="B4" t="s">
        <v>11</v>
      </c>
      <c r="C4">
        <v>7.5270000000000001</v>
      </c>
      <c r="D4">
        <v>1.32548</v>
      </c>
      <c r="E4">
        <v>1.3605799999999999</v>
      </c>
      <c r="F4">
        <v>0.87463999999999997</v>
      </c>
      <c r="G4">
        <v>0.64937999999999996</v>
      </c>
      <c r="H4">
        <v>0.48357</v>
      </c>
      <c r="I4">
        <v>0.34139000000000003</v>
      </c>
    </row>
    <row r="5" spans="1:9" x14ac:dyDescent="0.3">
      <c r="A5">
        <v>2015</v>
      </c>
      <c r="B5" t="s">
        <v>12</v>
      </c>
      <c r="C5">
        <v>7.5220000000000002</v>
      </c>
      <c r="D5">
        <v>1.4590000000000001</v>
      </c>
      <c r="E5">
        <v>1.3309500000000001</v>
      </c>
      <c r="F5">
        <v>0.88521000000000005</v>
      </c>
      <c r="G5">
        <v>0.66973000000000005</v>
      </c>
      <c r="H5">
        <v>0.36503000000000002</v>
      </c>
      <c r="I5">
        <v>0.34699000000000002</v>
      </c>
    </row>
    <row r="6" spans="1:9" x14ac:dyDescent="0.3">
      <c r="A6">
        <v>2015</v>
      </c>
      <c r="B6" t="s">
        <v>13</v>
      </c>
      <c r="C6">
        <v>7.4269999999999996</v>
      </c>
      <c r="D6">
        <v>1.32629</v>
      </c>
      <c r="E6">
        <v>1.3226100000000001</v>
      </c>
      <c r="F6">
        <v>0.90563000000000005</v>
      </c>
      <c r="G6">
        <v>0.63297000000000003</v>
      </c>
      <c r="H6">
        <v>0.32956999999999997</v>
      </c>
      <c r="I6">
        <v>0.45811000000000002</v>
      </c>
    </row>
    <row r="7" spans="1:9" x14ac:dyDescent="0.3">
      <c r="A7">
        <v>2015</v>
      </c>
      <c r="B7" t="s">
        <v>14</v>
      </c>
      <c r="C7">
        <v>7.4059999999999997</v>
      </c>
      <c r="D7">
        <v>1.2902499999999999</v>
      </c>
      <c r="E7">
        <v>1.31826</v>
      </c>
      <c r="F7">
        <v>0.88910999999999996</v>
      </c>
      <c r="G7">
        <v>0.64168999999999998</v>
      </c>
      <c r="H7">
        <v>0.41371999999999998</v>
      </c>
      <c r="I7">
        <v>0.23351</v>
      </c>
    </row>
    <row r="8" spans="1:9" x14ac:dyDescent="0.3">
      <c r="A8">
        <v>2015</v>
      </c>
      <c r="B8" t="s">
        <v>15</v>
      </c>
      <c r="C8">
        <v>7.3780000000000001</v>
      </c>
      <c r="D8">
        <v>1.32944</v>
      </c>
      <c r="E8">
        <v>1.28017</v>
      </c>
      <c r="F8">
        <v>0.89283999999999997</v>
      </c>
      <c r="G8">
        <v>0.61575999999999997</v>
      </c>
      <c r="H8">
        <v>0.31813999999999998</v>
      </c>
      <c r="I8">
        <v>0.47610000000000002</v>
      </c>
    </row>
    <row r="9" spans="1:9" x14ac:dyDescent="0.3">
      <c r="A9">
        <v>2015</v>
      </c>
      <c r="B9" t="s">
        <v>16</v>
      </c>
      <c r="C9">
        <v>7.3639999999999999</v>
      </c>
      <c r="D9">
        <v>1.3317099999999999</v>
      </c>
      <c r="E9">
        <v>1.2890699999999999</v>
      </c>
      <c r="F9">
        <v>0.91086999999999996</v>
      </c>
      <c r="G9">
        <v>0.65980000000000005</v>
      </c>
      <c r="H9">
        <v>0.43844</v>
      </c>
      <c r="I9">
        <v>0.36262</v>
      </c>
    </row>
    <row r="10" spans="1:9" x14ac:dyDescent="0.3">
      <c r="A10">
        <v>2015</v>
      </c>
      <c r="B10" t="s">
        <v>17</v>
      </c>
      <c r="C10">
        <v>7.2859999999999996</v>
      </c>
      <c r="D10">
        <v>1.2501800000000001</v>
      </c>
      <c r="E10">
        <v>1.3196699999999999</v>
      </c>
      <c r="F10">
        <v>0.90837000000000001</v>
      </c>
      <c r="G10">
        <v>0.63937999999999995</v>
      </c>
      <c r="H10">
        <v>0.42921999999999999</v>
      </c>
      <c r="I10">
        <v>0.47500999999999999</v>
      </c>
    </row>
    <row r="11" spans="1:9" x14ac:dyDescent="0.3">
      <c r="A11">
        <v>2015</v>
      </c>
      <c r="B11" t="s">
        <v>18</v>
      </c>
      <c r="C11">
        <v>7.2839999999999998</v>
      </c>
      <c r="D11">
        <v>1.33358</v>
      </c>
      <c r="E11">
        <v>1.3092299999999999</v>
      </c>
      <c r="F11">
        <v>0.93156000000000005</v>
      </c>
      <c r="G11">
        <v>0.65124000000000004</v>
      </c>
      <c r="H11">
        <v>0.35637000000000002</v>
      </c>
      <c r="I11">
        <v>0.43562000000000001</v>
      </c>
    </row>
    <row r="12" spans="1:9" x14ac:dyDescent="0.3">
      <c r="A12">
        <v>2015</v>
      </c>
      <c r="B12" t="s">
        <v>19</v>
      </c>
      <c r="C12">
        <v>7.2779999999999996</v>
      </c>
      <c r="D12">
        <v>1.2285699999999999</v>
      </c>
      <c r="E12">
        <v>1.22393</v>
      </c>
      <c r="F12">
        <v>0.91386999999999996</v>
      </c>
      <c r="G12">
        <v>0.41319</v>
      </c>
      <c r="H12">
        <v>7.7850000000000003E-2</v>
      </c>
      <c r="I12">
        <v>0.33172000000000001</v>
      </c>
    </row>
    <row r="13" spans="1:9" x14ac:dyDescent="0.3">
      <c r="A13">
        <v>2015</v>
      </c>
      <c r="B13" t="s">
        <v>20</v>
      </c>
      <c r="C13">
        <v>7.226</v>
      </c>
      <c r="D13">
        <v>0.95577999999999996</v>
      </c>
      <c r="E13">
        <v>1.2378800000000001</v>
      </c>
      <c r="F13">
        <v>0.86026999999999998</v>
      </c>
      <c r="G13">
        <v>0.63375999999999999</v>
      </c>
      <c r="H13">
        <v>0.10582999999999999</v>
      </c>
      <c r="I13">
        <v>0.25496999999999997</v>
      </c>
    </row>
    <row r="14" spans="1:9" x14ac:dyDescent="0.3">
      <c r="A14">
        <v>2015</v>
      </c>
      <c r="B14" t="s">
        <v>21</v>
      </c>
      <c r="C14">
        <v>7.2</v>
      </c>
      <c r="D14">
        <v>1.3372299999999999</v>
      </c>
      <c r="E14">
        <v>1.29704</v>
      </c>
      <c r="F14">
        <v>0.89041999999999999</v>
      </c>
      <c r="G14">
        <v>0.62433000000000005</v>
      </c>
      <c r="H14">
        <v>0.18676000000000001</v>
      </c>
      <c r="I14">
        <v>0.33088000000000001</v>
      </c>
    </row>
    <row r="15" spans="1:9" x14ac:dyDescent="0.3">
      <c r="A15">
        <v>2015</v>
      </c>
      <c r="B15" t="s">
        <v>22</v>
      </c>
      <c r="C15">
        <v>7.1870000000000003</v>
      </c>
      <c r="D15">
        <v>1.02054</v>
      </c>
      <c r="E15">
        <v>0.91451000000000005</v>
      </c>
      <c r="F15">
        <v>0.81444000000000005</v>
      </c>
      <c r="G15">
        <v>0.48181000000000002</v>
      </c>
      <c r="H15">
        <v>0.21312</v>
      </c>
      <c r="I15">
        <v>0.14074</v>
      </c>
    </row>
    <row r="16" spans="1:9" x14ac:dyDescent="0.3">
      <c r="A16">
        <v>2015</v>
      </c>
      <c r="B16" t="s">
        <v>23</v>
      </c>
      <c r="C16">
        <v>7.1189999999999998</v>
      </c>
      <c r="D16">
        <v>1.3945099999999999</v>
      </c>
      <c r="E16">
        <v>1.2471099999999999</v>
      </c>
      <c r="F16">
        <v>0.86178999999999994</v>
      </c>
      <c r="G16">
        <v>0.54603999999999997</v>
      </c>
      <c r="H16">
        <v>0.15890000000000001</v>
      </c>
      <c r="I16">
        <v>0.40105000000000002</v>
      </c>
    </row>
    <row r="17" spans="1:9" x14ac:dyDescent="0.3">
      <c r="A17">
        <v>2015</v>
      </c>
      <c r="B17" t="s">
        <v>24</v>
      </c>
      <c r="C17">
        <v>6.9829999999999997</v>
      </c>
      <c r="D17">
        <v>0.98124</v>
      </c>
      <c r="E17">
        <v>1.2328699999999999</v>
      </c>
      <c r="F17">
        <v>0.69701999999999997</v>
      </c>
      <c r="G17">
        <v>0.49048999999999998</v>
      </c>
      <c r="H17">
        <v>0.17521</v>
      </c>
      <c r="I17">
        <v>0.14574000000000001</v>
      </c>
    </row>
    <row r="18" spans="1:9" x14ac:dyDescent="0.3">
      <c r="A18">
        <v>2015</v>
      </c>
      <c r="B18" t="s">
        <v>25</v>
      </c>
      <c r="C18">
        <v>6.9459999999999997</v>
      </c>
      <c r="D18">
        <v>1.5639099999999999</v>
      </c>
      <c r="E18">
        <v>1.21963</v>
      </c>
      <c r="F18">
        <v>0.91893999999999998</v>
      </c>
      <c r="G18">
        <v>0.61582999999999999</v>
      </c>
      <c r="H18">
        <v>0.37797999999999998</v>
      </c>
      <c r="I18">
        <v>0.28033999999999998</v>
      </c>
    </row>
    <row r="19" spans="1:9" x14ac:dyDescent="0.3">
      <c r="A19">
        <v>2015</v>
      </c>
      <c r="B19" t="s">
        <v>26</v>
      </c>
      <c r="C19">
        <v>6.94</v>
      </c>
      <c r="D19">
        <v>1.33596</v>
      </c>
      <c r="E19">
        <v>1.36948</v>
      </c>
      <c r="F19">
        <v>0.89532999999999996</v>
      </c>
      <c r="G19">
        <v>0.61777000000000004</v>
      </c>
      <c r="H19">
        <v>0.28703000000000001</v>
      </c>
      <c r="I19">
        <v>0.45900999999999997</v>
      </c>
    </row>
    <row r="20" spans="1:9" x14ac:dyDescent="0.3">
      <c r="A20">
        <v>2015</v>
      </c>
      <c r="B20" t="s">
        <v>27</v>
      </c>
      <c r="C20">
        <v>6.9370000000000003</v>
      </c>
      <c r="D20">
        <v>1.30782</v>
      </c>
      <c r="E20">
        <v>1.28566</v>
      </c>
      <c r="F20">
        <v>0.89666999999999997</v>
      </c>
      <c r="G20">
        <v>0.58450000000000002</v>
      </c>
      <c r="H20">
        <v>0.22539999999999999</v>
      </c>
      <c r="I20">
        <v>0.2225</v>
      </c>
    </row>
    <row r="21" spans="1:9" x14ac:dyDescent="0.3">
      <c r="A21">
        <v>2015</v>
      </c>
      <c r="B21" t="s">
        <v>28</v>
      </c>
      <c r="C21">
        <v>6.9009999999999998</v>
      </c>
      <c r="D21">
        <v>1.42727</v>
      </c>
      <c r="E21">
        <v>1.12575</v>
      </c>
      <c r="F21">
        <v>0.80925000000000002</v>
      </c>
      <c r="G21">
        <v>0.64156999999999997</v>
      </c>
      <c r="H21">
        <v>0.38583000000000001</v>
      </c>
      <c r="I21">
        <v>0.26428000000000001</v>
      </c>
    </row>
    <row r="22" spans="1:9" x14ac:dyDescent="0.3">
      <c r="A22">
        <v>2015</v>
      </c>
      <c r="B22" t="s">
        <v>29</v>
      </c>
      <c r="C22">
        <v>6.867</v>
      </c>
      <c r="D22">
        <v>1.26637</v>
      </c>
      <c r="E22">
        <v>1.28548</v>
      </c>
      <c r="F22">
        <v>0.90942999999999996</v>
      </c>
      <c r="G22">
        <v>0.59624999999999995</v>
      </c>
      <c r="H22">
        <v>0.32067000000000001</v>
      </c>
      <c r="I22">
        <v>0.51912000000000003</v>
      </c>
    </row>
    <row r="23" spans="1:9" x14ac:dyDescent="0.3">
      <c r="A23">
        <v>2015</v>
      </c>
      <c r="B23" t="s">
        <v>30</v>
      </c>
      <c r="C23">
        <v>6.8529999999999998</v>
      </c>
      <c r="D23">
        <v>1.3601099999999999</v>
      </c>
      <c r="E23">
        <v>1.08182</v>
      </c>
      <c r="F23">
        <v>0.76275999999999999</v>
      </c>
      <c r="G23">
        <v>0.63273999999999997</v>
      </c>
      <c r="H23">
        <v>0.32523999999999997</v>
      </c>
      <c r="I23">
        <v>0.21542</v>
      </c>
    </row>
    <row r="24" spans="1:9" x14ac:dyDescent="0.3">
      <c r="A24">
        <v>2015</v>
      </c>
      <c r="B24" t="s">
        <v>31</v>
      </c>
      <c r="C24">
        <v>6.81</v>
      </c>
      <c r="D24">
        <v>1.0442400000000001</v>
      </c>
      <c r="E24">
        <v>1.25596</v>
      </c>
      <c r="F24">
        <v>0.72052000000000005</v>
      </c>
      <c r="G24">
        <v>0.42908000000000002</v>
      </c>
      <c r="H24">
        <v>0.11069</v>
      </c>
      <c r="I24">
        <v>5.8409999999999997E-2</v>
      </c>
    </row>
    <row r="25" spans="1:9" x14ac:dyDescent="0.3">
      <c r="A25">
        <v>2015</v>
      </c>
      <c r="B25" t="s">
        <v>32</v>
      </c>
      <c r="C25">
        <v>6.798</v>
      </c>
      <c r="D25">
        <v>1.52186</v>
      </c>
      <c r="E25">
        <v>1.02</v>
      </c>
      <c r="F25">
        <v>1.02525</v>
      </c>
      <c r="G25">
        <v>0.54252</v>
      </c>
      <c r="H25">
        <v>0.49209999999999998</v>
      </c>
      <c r="I25">
        <v>0.31104999999999999</v>
      </c>
    </row>
    <row r="26" spans="1:9" x14ac:dyDescent="0.3">
      <c r="A26">
        <v>2015</v>
      </c>
      <c r="B26" t="s">
        <v>33</v>
      </c>
      <c r="C26">
        <v>6.7859999999999996</v>
      </c>
      <c r="D26">
        <v>1.0635300000000001</v>
      </c>
      <c r="E26">
        <v>1.1984999999999999</v>
      </c>
      <c r="F26">
        <v>0.79661000000000004</v>
      </c>
      <c r="G26">
        <v>0.54210000000000003</v>
      </c>
      <c r="H26">
        <v>9.2700000000000005E-2</v>
      </c>
      <c r="I26">
        <v>0.24434</v>
      </c>
    </row>
    <row r="27" spans="1:9" x14ac:dyDescent="0.3">
      <c r="A27">
        <v>2015</v>
      </c>
      <c r="B27" t="s">
        <v>34</v>
      </c>
      <c r="C27">
        <v>6.75</v>
      </c>
      <c r="D27">
        <v>1.32792</v>
      </c>
      <c r="E27">
        <v>1.2993699999999999</v>
      </c>
      <c r="F27">
        <v>0.89185999999999999</v>
      </c>
      <c r="G27">
        <v>0.61477000000000004</v>
      </c>
      <c r="H27">
        <v>0.21843000000000001</v>
      </c>
      <c r="I27">
        <v>0.28214</v>
      </c>
    </row>
    <row r="28" spans="1:9" x14ac:dyDescent="0.3">
      <c r="A28">
        <v>2015</v>
      </c>
      <c r="B28" t="s">
        <v>35</v>
      </c>
      <c r="C28">
        <v>6.67</v>
      </c>
      <c r="D28">
        <v>1.1071500000000001</v>
      </c>
      <c r="E28">
        <v>1.1244700000000001</v>
      </c>
      <c r="F28">
        <v>0.85857000000000006</v>
      </c>
      <c r="G28">
        <v>0.44131999999999999</v>
      </c>
      <c r="H28">
        <v>0.12869</v>
      </c>
      <c r="I28">
        <v>0.33362999999999998</v>
      </c>
    </row>
    <row r="29" spans="1:9" x14ac:dyDescent="0.3">
      <c r="A29">
        <v>2015</v>
      </c>
      <c r="B29" t="s">
        <v>36</v>
      </c>
      <c r="C29">
        <v>6.6109999999999998</v>
      </c>
      <c r="D29">
        <v>1.69042</v>
      </c>
      <c r="E29">
        <v>1.0786</v>
      </c>
      <c r="F29">
        <v>0.79732999999999998</v>
      </c>
      <c r="G29">
        <v>0.64039999999999997</v>
      </c>
      <c r="H29">
        <v>0.52207999999999999</v>
      </c>
      <c r="I29">
        <v>0.32573000000000002</v>
      </c>
    </row>
    <row r="30" spans="1:9" x14ac:dyDescent="0.3">
      <c r="A30">
        <v>2015</v>
      </c>
      <c r="B30" t="s">
        <v>37</v>
      </c>
      <c r="C30">
        <v>6.5750000000000002</v>
      </c>
      <c r="D30">
        <v>1.2777799999999999</v>
      </c>
      <c r="E30">
        <v>1.2603800000000001</v>
      </c>
      <c r="F30">
        <v>0.94579000000000002</v>
      </c>
      <c r="G30">
        <v>0.55010999999999999</v>
      </c>
      <c r="H30">
        <v>0.20646</v>
      </c>
      <c r="I30">
        <v>0.12332</v>
      </c>
    </row>
    <row r="31" spans="1:9" x14ac:dyDescent="0.3">
      <c r="A31">
        <v>2015</v>
      </c>
      <c r="B31" t="s">
        <v>38</v>
      </c>
      <c r="C31">
        <v>6.5739999999999998</v>
      </c>
      <c r="D31">
        <v>1.0535099999999999</v>
      </c>
      <c r="E31">
        <v>1.24823</v>
      </c>
      <c r="F31">
        <v>0.78722999999999999</v>
      </c>
      <c r="G31">
        <v>0.44973999999999997</v>
      </c>
      <c r="H31">
        <v>8.4839999999999999E-2</v>
      </c>
      <c r="I31">
        <v>0.11451</v>
      </c>
    </row>
    <row r="32" spans="1:9" x14ac:dyDescent="0.3">
      <c r="A32">
        <v>2015</v>
      </c>
      <c r="B32" t="s">
        <v>39</v>
      </c>
      <c r="C32">
        <v>6.5049999999999999</v>
      </c>
      <c r="D32">
        <v>1.1789799999999999</v>
      </c>
      <c r="E32">
        <v>1.2064299999999999</v>
      </c>
      <c r="F32">
        <v>0.84482999999999997</v>
      </c>
      <c r="G32">
        <v>0.46364</v>
      </c>
      <c r="H32">
        <v>2.6519999999999998E-2</v>
      </c>
      <c r="I32">
        <v>0.10686</v>
      </c>
    </row>
    <row r="33" spans="1:9" x14ac:dyDescent="0.3">
      <c r="A33">
        <v>2015</v>
      </c>
      <c r="B33" t="s">
        <v>40</v>
      </c>
      <c r="C33">
        <v>6.4850000000000003</v>
      </c>
      <c r="D33">
        <v>1.06166</v>
      </c>
      <c r="E33">
        <v>1.2089000000000001</v>
      </c>
      <c r="F33">
        <v>0.81159999999999999</v>
      </c>
      <c r="G33">
        <v>0.60362000000000005</v>
      </c>
      <c r="H33">
        <v>0.24557999999999999</v>
      </c>
      <c r="I33">
        <v>0.2324</v>
      </c>
    </row>
    <row r="34" spans="1:9" x14ac:dyDescent="0.3">
      <c r="A34">
        <v>2015</v>
      </c>
      <c r="B34" t="s">
        <v>41</v>
      </c>
      <c r="C34">
        <v>6.4770000000000003</v>
      </c>
      <c r="D34">
        <v>0.91861000000000004</v>
      </c>
      <c r="E34">
        <v>1.2401800000000001</v>
      </c>
      <c r="F34">
        <v>0.69077</v>
      </c>
      <c r="G34">
        <v>0.53466000000000002</v>
      </c>
      <c r="H34">
        <v>5.1200000000000002E-2</v>
      </c>
      <c r="I34">
        <v>0.18401000000000001</v>
      </c>
    </row>
    <row r="35" spans="1:9" x14ac:dyDescent="0.3">
      <c r="A35">
        <v>2015</v>
      </c>
      <c r="B35" t="s">
        <v>42</v>
      </c>
      <c r="C35">
        <v>6.4550000000000001</v>
      </c>
      <c r="D35">
        <v>0.96689999999999998</v>
      </c>
      <c r="E35">
        <v>1.2650399999999999</v>
      </c>
      <c r="F35">
        <v>0.73850000000000005</v>
      </c>
      <c r="G35">
        <v>0.55664000000000002</v>
      </c>
      <c r="H35">
        <v>3.1870000000000002E-2</v>
      </c>
      <c r="I35">
        <v>0.57630000000000003</v>
      </c>
    </row>
    <row r="36" spans="1:9" x14ac:dyDescent="0.3">
      <c r="A36">
        <v>2015</v>
      </c>
      <c r="B36" t="s">
        <v>43</v>
      </c>
      <c r="C36">
        <v>6.4109999999999996</v>
      </c>
      <c r="D36">
        <v>1.39541</v>
      </c>
      <c r="E36">
        <v>1.0839300000000001</v>
      </c>
      <c r="F36">
        <v>0.72024999999999995</v>
      </c>
      <c r="G36">
        <v>0.31047999999999998</v>
      </c>
      <c r="H36">
        <v>0.32523999999999997</v>
      </c>
      <c r="I36">
        <v>0.13705999999999999</v>
      </c>
    </row>
    <row r="37" spans="1:9" x14ac:dyDescent="0.3">
      <c r="A37">
        <v>2015</v>
      </c>
      <c r="B37" t="s">
        <v>44</v>
      </c>
      <c r="C37">
        <v>6.3289999999999997</v>
      </c>
      <c r="D37">
        <v>1.23011</v>
      </c>
      <c r="E37">
        <v>1.31379</v>
      </c>
      <c r="F37">
        <v>0.95562000000000002</v>
      </c>
      <c r="G37">
        <v>0.45950999999999997</v>
      </c>
      <c r="H37">
        <v>6.3979999999999995E-2</v>
      </c>
      <c r="I37">
        <v>0.18226999999999999</v>
      </c>
    </row>
    <row r="38" spans="1:9" x14ac:dyDescent="0.3">
      <c r="A38">
        <v>2015</v>
      </c>
      <c r="B38" t="s">
        <v>45</v>
      </c>
      <c r="C38">
        <v>6.3019999999999996</v>
      </c>
      <c r="D38">
        <v>1.2074</v>
      </c>
      <c r="E38">
        <v>1.30203</v>
      </c>
      <c r="F38">
        <v>0.88721000000000005</v>
      </c>
      <c r="G38">
        <v>0.60365000000000002</v>
      </c>
      <c r="H38">
        <v>0.13586000000000001</v>
      </c>
      <c r="I38">
        <v>0.51751999999999998</v>
      </c>
    </row>
    <row r="39" spans="1:9" x14ac:dyDescent="0.3">
      <c r="A39">
        <v>2015</v>
      </c>
      <c r="B39" t="s">
        <v>46</v>
      </c>
      <c r="C39">
        <v>6.298</v>
      </c>
      <c r="D39">
        <v>1.29098</v>
      </c>
      <c r="E39">
        <v>1.0761700000000001</v>
      </c>
      <c r="F39">
        <v>0.87529999999999997</v>
      </c>
      <c r="G39">
        <v>0.39739999999999998</v>
      </c>
      <c r="H39">
        <v>8.1290000000000001E-2</v>
      </c>
      <c r="I39">
        <v>0.25375999999999999</v>
      </c>
    </row>
    <row r="40" spans="1:9" x14ac:dyDescent="0.3">
      <c r="A40">
        <v>2015</v>
      </c>
      <c r="B40" t="s">
        <v>47</v>
      </c>
      <c r="C40">
        <v>6.2949999999999999</v>
      </c>
      <c r="D40">
        <v>1.5542199999999999</v>
      </c>
      <c r="E40">
        <v>1.16594</v>
      </c>
      <c r="F40">
        <v>0.72492000000000001</v>
      </c>
      <c r="G40">
        <v>0.55498999999999998</v>
      </c>
      <c r="H40">
        <v>0.25608999999999998</v>
      </c>
      <c r="I40">
        <v>0.16228000000000001</v>
      </c>
    </row>
    <row r="41" spans="1:9" x14ac:dyDescent="0.3">
      <c r="A41">
        <v>2015</v>
      </c>
      <c r="B41" t="s">
        <v>48</v>
      </c>
      <c r="C41">
        <v>6.2690000000000001</v>
      </c>
      <c r="D41">
        <v>0.99534</v>
      </c>
      <c r="E41">
        <v>0.97199999999999998</v>
      </c>
      <c r="F41">
        <v>0.60819999999999996</v>
      </c>
      <c r="G41">
        <v>0.59657000000000004</v>
      </c>
      <c r="H41">
        <v>0.13633000000000001</v>
      </c>
      <c r="I41">
        <v>0.16991000000000001</v>
      </c>
    </row>
    <row r="42" spans="1:9" x14ac:dyDescent="0.3">
      <c r="A42">
        <v>2015</v>
      </c>
      <c r="B42" t="s">
        <v>49</v>
      </c>
      <c r="C42">
        <v>6.1680000000000001</v>
      </c>
      <c r="D42">
        <v>1.21183</v>
      </c>
      <c r="E42">
        <v>1.18354</v>
      </c>
      <c r="F42">
        <v>0.61482999999999999</v>
      </c>
      <c r="G42">
        <v>0.55884</v>
      </c>
      <c r="H42">
        <v>1.14E-2</v>
      </c>
      <c r="I42">
        <v>0.31844</v>
      </c>
    </row>
    <row r="43" spans="1:9" x14ac:dyDescent="0.3">
      <c r="A43">
        <v>2015</v>
      </c>
      <c r="B43" t="s">
        <v>50</v>
      </c>
      <c r="C43">
        <v>6.13</v>
      </c>
      <c r="D43">
        <v>0.76454</v>
      </c>
      <c r="E43">
        <v>1.0250699999999999</v>
      </c>
      <c r="F43">
        <v>0.67737000000000003</v>
      </c>
      <c r="G43">
        <v>0.40350000000000003</v>
      </c>
      <c r="H43">
        <v>0.11776</v>
      </c>
      <c r="I43">
        <v>0.10692</v>
      </c>
    </row>
    <row r="44" spans="1:9" x14ac:dyDescent="0.3">
      <c r="A44">
        <v>2015</v>
      </c>
      <c r="B44" t="s">
        <v>51</v>
      </c>
      <c r="C44">
        <v>6.1230000000000002</v>
      </c>
      <c r="D44">
        <v>0.74553000000000003</v>
      </c>
      <c r="E44">
        <v>1.04356</v>
      </c>
      <c r="F44">
        <v>0.64424999999999999</v>
      </c>
      <c r="G44">
        <v>0.57733000000000001</v>
      </c>
      <c r="H44">
        <v>9.4719999999999999E-2</v>
      </c>
      <c r="I44">
        <v>0.27489000000000002</v>
      </c>
    </row>
    <row r="45" spans="1:9" x14ac:dyDescent="0.3">
      <c r="A45">
        <v>2015</v>
      </c>
      <c r="B45" t="s">
        <v>52</v>
      </c>
      <c r="C45">
        <v>6.0030000000000001</v>
      </c>
      <c r="D45">
        <v>0.63244</v>
      </c>
      <c r="E45">
        <v>1.34043</v>
      </c>
      <c r="F45">
        <v>0.59772000000000003</v>
      </c>
      <c r="G45">
        <v>0.65820999999999996</v>
      </c>
      <c r="H45">
        <v>0.30825999999999998</v>
      </c>
      <c r="I45">
        <v>0.22836999999999999</v>
      </c>
    </row>
    <row r="46" spans="1:9" x14ac:dyDescent="0.3">
      <c r="A46">
        <v>2015</v>
      </c>
      <c r="B46" t="s">
        <v>53</v>
      </c>
      <c r="C46">
        <v>5.9950000000000001</v>
      </c>
      <c r="D46">
        <v>1.1689099999999999</v>
      </c>
      <c r="E46">
        <v>1.26999</v>
      </c>
      <c r="F46">
        <v>0.78902000000000005</v>
      </c>
      <c r="G46">
        <v>0.31751000000000001</v>
      </c>
      <c r="H46">
        <v>3.431E-2</v>
      </c>
      <c r="I46">
        <v>0.16893</v>
      </c>
    </row>
    <row r="47" spans="1:9" x14ac:dyDescent="0.3">
      <c r="A47">
        <v>2015</v>
      </c>
      <c r="B47" t="s">
        <v>54</v>
      </c>
      <c r="C47">
        <v>5.9870000000000001</v>
      </c>
      <c r="D47">
        <v>1.27074</v>
      </c>
      <c r="E47">
        <v>1.25712</v>
      </c>
      <c r="F47">
        <v>0.99111000000000005</v>
      </c>
      <c r="G47">
        <v>0.49614999999999998</v>
      </c>
      <c r="H47">
        <v>0.18060000000000001</v>
      </c>
      <c r="I47">
        <v>0.10705000000000001</v>
      </c>
    </row>
    <row r="48" spans="1:9" x14ac:dyDescent="0.3">
      <c r="A48">
        <v>2015</v>
      </c>
      <c r="B48" t="s">
        <v>55</v>
      </c>
      <c r="C48">
        <v>5.984</v>
      </c>
      <c r="D48">
        <v>1.24461</v>
      </c>
      <c r="E48">
        <v>0.95774000000000004</v>
      </c>
      <c r="F48">
        <v>0.96538000000000002</v>
      </c>
      <c r="G48">
        <v>0.33207999999999999</v>
      </c>
      <c r="H48">
        <v>7.8570000000000001E-2</v>
      </c>
      <c r="I48">
        <v>0.18557000000000001</v>
      </c>
    </row>
    <row r="49" spans="1:9" x14ac:dyDescent="0.3">
      <c r="A49">
        <v>2015</v>
      </c>
      <c r="B49" t="s">
        <v>56</v>
      </c>
      <c r="C49">
        <v>5.9749999999999996</v>
      </c>
      <c r="D49">
        <v>0.86402000000000001</v>
      </c>
      <c r="E49">
        <v>0.99902999999999997</v>
      </c>
      <c r="F49">
        <v>0.79074999999999995</v>
      </c>
      <c r="G49">
        <v>0.48574000000000001</v>
      </c>
      <c r="H49">
        <v>0.18090000000000001</v>
      </c>
      <c r="I49">
        <v>0.11541</v>
      </c>
    </row>
    <row r="50" spans="1:9" x14ac:dyDescent="0.3">
      <c r="A50">
        <v>2015</v>
      </c>
      <c r="B50" t="s">
        <v>57</v>
      </c>
      <c r="C50">
        <v>5.96</v>
      </c>
      <c r="D50">
        <v>1.32376</v>
      </c>
      <c r="E50">
        <v>1.21624</v>
      </c>
      <c r="F50">
        <v>0.74716000000000005</v>
      </c>
      <c r="G50">
        <v>0.45491999999999999</v>
      </c>
      <c r="H50">
        <v>0.30599999999999999</v>
      </c>
      <c r="I50">
        <v>0.17362</v>
      </c>
    </row>
    <row r="51" spans="1:9" x14ac:dyDescent="0.3">
      <c r="A51">
        <v>2015</v>
      </c>
      <c r="B51" t="s">
        <v>58</v>
      </c>
      <c r="C51">
        <v>5.9480000000000004</v>
      </c>
      <c r="D51">
        <v>1.2511399999999999</v>
      </c>
      <c r="E51">
        <v>1.19777</v>
      </c>
      <c r="F51">
        <v>0.95445999999999998</v>
      </c>
      <c r="G51">
        <v>0.26235999999999998</v>
      </c>
      <c r="H51">
        <v>2.9010000000000001E-2</v>
      </c>
      <c r="I51">
        <v>0.22822999999999999</v>
      </c>
    </row>
    <row r="52" spans="1:9" x14ac:dyDescent="0.3">
      <c r="A52">
        <v>2015</v>
      </c>
      <c r="B52" t="s">
        <v>59</v>
      </c>
      <c r="C52">
        <v>5.89</v>
      </c>
      <c r="D52">
        <v>0.68132999999999999</v>
      </c>
      <c r="E52">
        <v>0.97841</v>
      </c>
      <c r="F52">
        <v>0.53920000000000001</v>
      </c>
      <c r="G52">
        <v>0.57413999999999998</v>
      </c>
      <c r="H52">
        <v>8.7999999999999995E-2</v>
      </c>
      <c r="I52">
        <v>0.20535999999999999</v>
      </c>
    </row>
    <row r="53" spans="1:9" x14ac:dyDescent="0.3">
      <c r="A53">
        <v>2015</v>
      </c>
      <c r="B53" t="s">
        <v>60</v>
      </c>
      <c r="C53">
        <v>5.8890000000000002</v>
      </c>
      <c r="D53">
        <v>0.59448000000000001</v>
      </c>
      <c r="E53">
        <v>1.01528</v>
      </c>
      <c r="F53">
        <v>0.61826000000000003</v>
      </c>
      <c r="G53">
        <v>0.32818000000000003</v>
      </c>
      <c r="H53">
        <v>1.6150000000000001E-2</v>
      </c>
      <c r="I53">
        <v>0.20951</v>
      </c>
    </row>
    <row r="54" spans="1:9" x14ac:dyDescent="0.3">
      <c r="A54">
        <v>2015</v>
      </c>
      <c r="B54" t="s">
        <v>61</v>
      </c>
      <c r="C54">
        <v>5.8780000000000001</v>
      </c>
      <c r="D54">
        <v>0.75985000000000003</v>
      </c>
      <c r="E54">
        <v>1.30477</v>
      </c>
      <c r="F54">
        <v>0.66098000000000001</v>
      </c>
      <c r="G54">
        <v>0.53898999999999997</v>
      </c>
      <c r="H54">
        <v>8.2419999999999993E-2</v>
      </c>
      <c r="I54">
        <v>0.34239999999999998</v>
      </c>
    </row>
    <row r="55" spans="1:9" x14ac:dyDescent="0.3">
      <c r="A55">
        <v>2015</v>
      </c>
      <c r="B55" t="s">
        <v>62</v>
      </c>
      <c r="C55">
        <v>5.8550000000000004</v>
      </c>
      <c r="D55">
        <v>1.1225400000000001</v>
      </c>
      <c r="E55">
        <v>1.1224099999999999</v>
      </c>
      <c r="F55">
        <v>0.64368000000000003</v>
      </c>
      <c r="G55">
        <v>0.51649</v>
      </c>
      <c r="H55">
        <v>8.4540000000000004E-2</v>
      </c>
      <c r="I55">
        <v>0.11827</v>
      </c>
    </row>
    <row r="56" spans="1:9" x14ac:dyDescent="0.3">
      <c r="A56">
        <v>2015</v>
      </c>
      <c r="B56" t="s">
        <v>63</v>
      </c>
      <c r="C56">
        <v>5.8479999999999999</v>
      </c>
      <c r="D56">
        <v>1.1849799999999999</v>
      </c>
      <c r="E56">
        <v>1.2738499999999999</v>
      </c>
      <c r="F56">
        <v>0.87336999999999998</v>
      </c>
      <c r="G56">
        <v>0.60855000000000004</v>
      </c>
      <c r="H56">
        <v>3.7870000000000001E-2</v>
      </c>
      <c r="I56">
        <v>0.25328000000000001</v>
      </c>
    </row>
    <row r="57" spans="1:9" x14ac:dyDescent="0.3">
      <c r="A57">
        <v>2015</v>
      </c>
      <c r="B57" t="s">
        <v>64</v>
      </c>
      <c r="C57">
        <v>5.8330000000000002</v>
      </c>
      <c r="D57">
        <v>1.14723</v>
      </c>
      <c r="E57">
        <v>1.25745</v>
      </c>
      <c r="F57">
        <v>0.73128000000000004</v>
      </c>
      <c r="G57">
        <v>0.21342</v>
      </c>
      <c r="H57">
        <v>1.031E-2</v>
      </c>
      <c r="I57">
        <v>2.6409999999999999E-2</v>
      </c>
    </row>
    <row r="58" spans="1:9" x14ac:dyDescent="0.3">
      <c r="A58">
        <v>2015</v>
      </c>
      <c r="B58" t="s">
        <v>65</v>
      </c>
      <c r="C58">
        <v>5.8280000000000003</v>
      </c>
      <c r="D58">
        <v>0.59325000000000006</v>
      </c>
      <c r="E58">
        <v>1.14184</v>
      </c>
      <c r="F58">
        <v>0.74314000000000002</v>
      </c>
      <c r="G58">
        <v>0.55474999999999997</v>
      </c>
      <c r="H58">
        <v>0.19317000000000001</v>
      </c>
      <c r="I58">
        <v>0.27815000000000001</v>
      </c>
    </row>
    <row r="59" spans="1:9" x14ac:dyDescent="0.3">
      <c r="A59">
        <v>2015</v>
      </c>
      <c r="B59" t="s">
        <v>66</v>
      </c>
      <c r="C59">
        <v>5.8239999999999998</v>
      </c>
      <c r="D59">
        <v>0.90019000000000005</v>
      </c>
      <c r="E59">
        <v>0.97458999999999996</v>
      </c>
      <c r="F59">
        <v>0.73016999999999999</v>
      </c>
      <c r="G59">
        <v>0.41496</v>
      </c>
      <c r="H59">
        <v>5.9889999999999999E-2</v>
      </c>
      <c r="I59">
        <v>0.14982000000000001</v>
      </c>
    </row>
    <row r="60" spans="1:9" x14ac:dyDescent="0.3">
      <c r="A60">
        <v>2015</v>
      </c>
      <c r="B60" t="s">
        <v>67</v>
      </c>
      <c r="C60">
        <v>5.8129999999999997</v>
      </c>
      <c r="D60">
        <v>1.0319199999999999</v>
      </c>
      <c r="E60">
        <v>1.23289</v>
      </c>
      <c r="F60">
        <v>0.73607999999999996</v>
      </c>
      <c r="G60">
        <v>0.37938</v>
      </c>
      <c r="H60">
        <v>0.19089999999999999</v>
      </c>
      <c r="I60">
        <v>0.11046</v>
      </c>
    </row>
    <row r="61" spans="1:9" x14ac:dyDescent="0.3">
      <c r="A61">
        <v>2015</v>
      </c>
      <c r="B61" t="s">
        <v>68</v>
      </c>
      <c r="C61">
        <v>5.7910000000000004</v>
      </c>
      <c r="D61">
        <v>1.1255500000000001</v>
      </c>
      <c r="E61">
        <v>1.27948</v>
      </c>
      <c r="F61">
        <v>0.77903</v>
      </c>
      <c r="G61">
        <v>0.53122000000000003</v>
      </c>
      <c r="H61">
        <v>4.2119999999999998E-2</v>
      </c>
      <c r="I61">
        <v>0.16758999999999999</v>
      </c>
    </row>
    <row r="62" spans="1:9" x14ac:dyDescent="0.3">
      <c r="A62">
        <v>2015</v>
      </c>
      <c r="B62" t="s">
        <v>69</v>
      </c>
      <c r="C62">
        <v>5.77</v>
      </c>
      <c r="D62">
        <v>1.12486</v>
      </c>
      <c r="E62">
        <v>1.07023</v>
      </c>
      <c r="F62">
        <v>0.72394000000000003</v>
      </c>
      <c r="G62">
        <v>0.53024000000000004</v>
      </c>
      <c r="H62">
        <v>0.10501000000000001</v>
      </c>
      <c r="I62">
        <v>0.33074999999999999</v>
      </c>
    </row>
    <row r="63" spans="1:9" x14ac:dyDescent="0.3">
      <c r="A63">
        <v>2015</v>
      </c>
      <c r="B63" t="s">
        <v>70</v>
      </c>
      <c r="C63">
        <v>5.7590000000000003</v>
      </c>
      <c r="D63">
        <v>1.0825400000000001</v>
      </c>
      <c r="E63">
        <v>0.79623999999999995</v>
      </c>
      <c r="F63">
        <v>0.78805000000000003</v>
      </c>
      <c r="G63">
        <v>0.25883</v>
      </c>
      <c r="H63">
        <v>2.4299999999999999E-2</v>
      </c>
      <c r="I63">
        <v>5.4440000000000002E-2</v>
      </c>
    </row>
    <row r="64" spans="1:9" x14ac:dyDescent="0.3">
      <c r="A64">
        <v>2015</v>
      </c>
      <c r="B64" t="s">
        <v>71</v>
      </c>
      <c r="C64">
        <v>5.7539999999999996</v>
      </c>
      <c r="D64">
        <v>1.1314500000000001</v>
      </c>
      <c r="E64">
        <v>1.1186199999999999</v>
      </c>
      <c r="F64">
        <v>0.70379999999999998</v>
      </c>
      <c r="G64">
        <v>0.41667999999999999</v>
      </c>
      <c r="H64">
        <v>0.11022999999999999</v>
      </c>
      <c r="I64">
        <v>0.18295</v>
      </c>
    </row>
    <row r="65" spans="1:9" x14ac:dyDescent="0.3">
      <c r="A65">
        <v>2015</v>
      </c>
      <c r="B65" t="s">
        <v>72</v>
      </c>
      <c r="C65">
        <v>5.7160000000000002</v>
      </c>
      <c r="D65">
        <v>1.13764</v>
      </c>
      <c r="E65">
        <v>1.23617</v>
      </c>
      <c r="F65">
        <v>0.66925999999999997</v>
      </c>
      <c r="G65">
        <v>0.36679</v>
      </c>
      <c r="H65">
        <v>3.005E-2</v>
      </c>
      <c r="I65">
        <v>1.99E-3</v>
      </c>
    </row>
    <row r="66" spans="1:9" x14ac:dyDescent="0.3">
      <c r="A66">
        <v>2015</v>
      </c>
      <c r="B66" t="s">
        <v>73</v>
      </c>
      <c r="C66">
        <v>5.7089999999999996</v>
      </c>
      <c r="D66">
        <v>0.81037999999999999</v>
      </c>
      <c r="E66">
        <v>1.1510199999999999</v>
      </c>
      <c r="F66">
        <v>0.68740999999999997</v>
      </c>
      <c r="G66">
        <v>0.50441999999999998</v>
      </c>
      <c r="H66">
        <v>2.299E-2</v>
      </c>
      <c r="I66">
        <v>0.21229999999999999</v>
      </c>
    </row>
    <row r="67" spans="1:9" x14ac:dyDescent="0.3">
      <c r="A67">
        <v>2015</v>
      </c>
      <c r="B67" t="s">
        <v>74</v>
      </c>
      <c r="C67">
        <v>5.6950000000000003</v>
      </c>
      <c r="D67">
        <v>1.2080599999999999</v>
      </c>
      <c r="E67">
        <v>1.0700799999999999</v>
      </c>
      <c r="F67">
        <v>0.92356000000000005</v>
      </c>
      <c r="G67">
        <v>0.49026999999999998</v>
      </c>
      <c r="H67">
        <v>0.14280000000000001</v>
      </c>
      <c r="I67">
        <v>0.26168999999999998</v>
      </c>
    </row>
    <row r="68" spans="1:9" x14ac:dyDescent="0.3">
      <c r="A68">
        <v>2015</v>
      </c>
      <c r="B68" t="s">
        <v>75</v>
      </c>
      <c r="C68">
        <v>5.6890000000000001</v>
      </c>
      <c r="D68">
        <v>1.2081299999999999</v>
      </c>
      <c r="E68">
        <v>0.89317999999999997</v>
      </c>
      <c r="F68">
        <v>0.92356000000000005</v>
      </c>
      <c r="G68">
        <v>0.40672000000000003</v>
      </c>
      <c r="H68">
        <v>6.1460000000000001E-2</v>
      </c>
      <c r="I68">
        <v>0.30637999999999999</v>
      </c>
    </row>
    <row r="69" spans="1:9" x14ac:dyDescent="0.3">
      <c r="A69">
        <v>2015</v>
      </c>
      <c r="B69" t="s">
        <v>76</v>
      </c>
      <c r="C69">
        <v>5.6050000000000004</v>
      </c>
      <c r="D69">
        <v>0.93928999999999996</v>
      </c>
      <c r="E69">
        <v>1.07772</v>
      </c>
      <c r="F69">
        <v>0.61765999999999999</v>
      </c>
      <c r="G69">
        <v>0.28578999999999999</v>
      </c>
      <c r="H69">
        <v>0.17383000000000001</v>
      </c>
      <c r="I69">
        <v>7.8219999999999998E-2</v>
      </c>
    </row>
    <row r="70" spans="1:9" x14ac:dyDescent="0.3">
      <c r="A70">
        <v>2015</v>
      </c>
      <c r="B70" t="s">
        <v>77</v>
      </c>
      <c r="C70">
        <v>5.5890000000000004</v>
      </c>
      <c r="D70">
        <v>0.80147999999999997</v>
      </c>
      <c r="E70">
        <v>0.81198000000000004</v>
      </c>
      <c r="F70">
        <v>0.63131999999999999</v>
      </c>
      <c r="G70">
        <v>0.24748999999999999</v>
      </c>
      <c r="H70">
        <v>4.7410000000000001E-2</v>
      </c>
      <c r="I70">
        <v>0.28310000000000002</v>
      </c>
    </row>
    <row r="71" spans="1:9" x14ac:dyDescent="0.3">
      <c r="A71">
        <v>2015</v>
      </c>
      <c r="B71" t="s">
        <v>78</v>
      </c>
      <c r="C71">
        <v>5.548</v>
      </c>
      <c r="D71">
        <v>0.95847000000000004</v>
      </c>
      <c r="E71">
        <v>1.22668</v>
      </c>
      <c r="F71">
        <v>0.53886000000000001</v>
      </c>
      <c r="G71">
        <v>0.47610000000000002</v>
      </c>
      <c r="H71">
        <v>0.30843999999999999</v>
      </c>
      <c r="I71">
        <v>0.16979</v>
      </c>
    </row>
    <row r="72" spans="1:9" x14ac:dyDescent="0.3">
      <c r="A72">
        <v>2015</v>
      </c>
      <c r="B72" t="s">
        <v>79</v>
      </c>
      <c r="C72">
        <v>5.4770000000000003</v>
      </c>
      <c r="D72">
        <v>1.0076099999999999</v>
      </c>
      <c r="E72">
        <v>0.98521000000000003</v>
      </c>
      <c r="F72">
        <v>0.70950000000000002</v>
      </c>
      <c r="G72">
        <v>0.56066000000000005</v>
      </c>
      <c r="H72">
        <v>7.5209999999999999E-2</v>
      </c>
      <c r="I72">
        <v>0.37744</v>
      </c>
    </row>
    <row r="73" spans="1:9" x14ac:dyDescent="0.3">
      <c r="A73">
        <v>2015</v>
      </c>
      <c r="B73" t="s">
        <v>80</v>
      </c>
      <c r="C73">
        <v>5.4740000000000002</v>
      </c>
      <c r="D73">
        <v>1.3860399999999999</v>
      </c>
      <c r="E73">
        <v>1.0581799999999999</v>
      </c>
      <c r="F73">
        <v>1.01328</v>
      </c>
      <c r="G73">
        <v>0.59608000000000005</v>
      </c>
      <c r="H73">
        <v>0.37124000000000001</v>
      </c>
      <c r="I73">
        <v>0.39478000000000002</v>
      </c>
    </row>
    <row r="74" spans="1:9" x14ac:dyDescent="0.3">
      <c r="A74">
        <v>2015</v>
      </c>
      <c r="B74" t="s">
        <v>81</v>
      </c>
      <c r="C74">
        <v>5.4290000000000003</v>
      </c>
      <c r="D74">
        <v>1.15174</v>
      </c>
      <c r="E74">
        <v>1.2279100000000001</v>
      </c>
      <c r="F74">
        <v>0.77361000000000002</v>
      </c>
      <c r="G74">
        <v>0.44888</v>
      </c>
      <c r="H74">
        <v>0.15184</v>
      </c>
      <c r="I74">
        <v>8.6800000000000002E-2</v>
      </c>
    </row>
    <row r="75" spans="1:9" x14ac:dyDescent="0.3">
      <c r="A75">
        <v>2015</v>
      </c>
      <c r="B75" t="s">
        <v>82</v>
      </c>
      <c r="C75">
        <v>5.399</v>
      </c>
      <c r="D75">
        <v>0.82826999999999995</v>
      </c>
      <c r="E75">
        <v>1.08708</v>
      </c>
      <c r="F75">
        <v>0.63793</v>
      </c>
      <c r="G75">
        <v>0.46611000000000002</v>
      </c>
      <c r="H75">
        <v>0</v>
      </c>
      <c r="I75">
        <v>0.51534999999999997</v>
      </c>
    </row>
    <row r="76" spans="1:9" x14ac:dyDescent="0.3">
      <c r="A76">
        <v>2015</v>
      </c>
      <c r="B76" t="s">
        <v>83</v>
      </c>
      <c r="C76">
        <v>5.36</v>
      </c>
      <c r="D76">
        <v>0.63216000000000006</v>
      </c>
      <c r="E76">
        <v>0.91225999999999996</v>
      </c>
      <c r="F76">
        <v>0.74675999999999998</v>
      </c>
      <c r="G76">
        <v>0.59443999999999997</v>
      </c>
      <c r="H76">
        <v>0.10441</v>
      </c>
      <c r="I76">
        <v>0.1686</v>
      </c>
    </row>
    <row r="77" spans="1:9" x14ac:dyDescent="0.3">
      <c r="A77">
        <v>2015</v>
      </c>
      <c r="B77" t="s">
        <v>84</v>
      </c>
      <c r="C77">
        <v>5.3319999999999999</v>
      </c>
      <c r="D77">
        <v>1.06098</v>
      </c>
      <c r="E77">
        <v>0.94632000000000005</v>
      </c>
      <c r="F77">
        <v>0.73172000000000004</v>
      </c>
      <c r="G77">
        <v>0.22814999999999999</v>
      </c>
      <c r="H77">
        <v>0.15745999999999999</v>
      </c>
      <c r="I77">
        <v>0.12253</v>
      </c>
    </row>
    <row r="78" spans="1:9" x14ac:dyDescent="0.3">
      <c r="A78">
        <v>2015</v>
      </c>
      <c r="B78" t="s">
        <v>85</v>
      </c>
      <c r="C78">
        <v>5.2859999999999996</v>
      </c>
      <c r="D78">
        <v>0.47427999999999998</v>
      </c>
      <c r="E78">
        <v>1.1511499999999999</v>
      </c>
      <c r="F78">
        <v>0.65088000000000001</v>
      </c>
      <c r="G78">
        <v>0.43476999999999999</v>
      </c>
      <c r="H78">
        <v>4.2320000000000003E-2</v>
      </c>
      <c r="I78">
        <v>0.30030000000000001</v>
      </c>
    </row>
    <row r="79" spans="1:9" x14ac:dyDescent="0.3">
      <c r="A79">
        <v>2015</v>
      </c>
      <c r="B79" t="s">
        <v>86</v>
      </c>
      <c r="C79">
        <v>5.2679999999999998</v>
      </c>
      <c r="D79">
        <v>0.65434999999999999</v>
      </c>
      <c r="E79">
        <v>0.90432000000000001</v>
      </c>
      <c r="F79">
        <v>0.16006999999999999</v>
      </c>
      <c r="G79">
        <v>0.34333999999999998</v>
      </c>
      <c r="H79">
        <v>4.0300000000000002E-2</v>
      </c>
      <c r="I79">
        <v>0.27233000000000002</v>
      </c>
    </row>
    <row r="80" spans="1:9" x14ac:dyDescent="0.3">
      <c r="A80">
        <v>2015</v>
      </c>
      <c r="B80" t="s">
        <v>87</v>
      </c>
      <c r="C80">
        <v>5.2530000000000001</v>
      </c>
      <c r="D80">
        <v>0.77041999999999999</v>
      </c>
      <c r="E80">
        <v>1.10395</v>
      </c>
      <c r="F80">
        <v>0.57406999999999997</v>
      </c>
      <c r="G80">
        <v>0.53205999999999998</v>
      </c>
      <c r="H80">
        <v>0.15445</v>
      </c>
      <c r="I80">
        <v>0.47998000000000002</v>
      </c>
    </row>
    <row r="81" spans="1:9" x14ac:dyDescent="0.3">
      <c r="A81">
        <v>2015</v>
      </c>
      <c r="B81" t="s">
        <v>88</v>
      </c>
      <c r="C81">
        <v>5.2119999999999997</v>
      </c>
      <c r="D81">
        <v>1.02389</v>
      </c>
      <c r="E81">
        <v>0.93793000000000004</v>
      </c>
      <c r="F81">
        <v>0.64044999999999996</v>
      </c>
      <c r="G81">
        <v>0.37030000000000002</v>
      </c>
      <c r="H81">
        <v>0.16064999999999999</v>
      </c>
      <c r="I81">
        <v>7.7990000000000004E-2</v>
      </c>
    </row>
    <row r="82" spans="1:9" x14ac:dyDescent="0.3">
      <c r="A82">
        <v>2015</v>
      </c>
      <c r="B82" t="s">
        <v>89</v>
      </c>
      <c r="C82">
        <v>5.194</v>
      </c>
      <c r="D82">
        <v>0.59543000000000001</v>
      </c>
      <c r="E82">
        <v>0.41410999999999998</v>
      </c>
      <c r="F82">
        <v>0.51466000000000001</v>
      </c>
      <c r="G82">
        <v>0.12102</v>
      </c>
      <c r="H82">
        <v>0.10464</v>
      </c>
      <c r="I82">
        <v>0.33671000000000001</v>
      </c>
    </row>
    <row r="83" spans="1:9" x14ac:dyDescent="0.3">
      <c r="A83">
        <v>2015</v>
      </c>
      <c r="B83" t="s">
        <v>90</v>
      </c>
      <c r="C83">
        <v>5.1920000000000002</v>
      </c>
      <c r="D83">
        <v>0.90198</v>
      </c>
      <c r="E83">
        <v>1.05392</v>
      </c>
      <c r="F83">
        <v>0.69638999999999995</v>
      </c>
      <c r="G83">
        <v>0.40661000000000003</v>
      </c>
      <c r="H83">
        <v>0.14293</v>
      </c>
      <c r="I83">
        <v>0.11053</v>
      </c>
    </row>
    <row r="84" spans="1:9" x14ac:dyDescent="0.3">
      <c r="A84">
        <v>2015</v>
      </c>
      <c r="B84" t="s">
        <v>91</v>
      </c>
      <c r="C84">
        <v>5.1920000000000002</v>
      </c>
      <c r="D84">
        <v>0.97438000000000002</v>
      </c>
      <c r="E84">
        <v>0.90556999999999999</v>
      </c>
      <c r="F84">
        <v>0.72521000000000002</v>
      </c>
      <c r="G84">
        <v>0.18260000000000001</v>
      </c>
      <c r="H84">
        <v>0.14296</v>
      </c>
      <c r="I84">
        <v>0.16139999999999999</v>
      </c>
    </row>
    <row r="85" spans="1:9" x14ac:dyDescent="0.3">
      <c r="A85">
        <v>2015</v>
      </c>
      <c r="B85" t="s">
        <v>92</v>
      </c>
      <c r="C85">
        <v>5.14</v>
      </c>
      <c r="D85">
        <v>0.89012000000000002</v>
      </c>
      <c r="E85">
        <v>0.94674999999999998</v>
      </c>
      <c r="F85">
        <v>0.81657999999999997</v>
      </c>
      <c r="G85">
        <v>0.51697000000000004</v>
      </c>
      <c r="H85">
        <v>2.7810000000000001E-2</v>
      </c>
      <c r="I85">
        <v>8.1850000000000006E-2</v>
      </c>
    </row>
    <row r="86" spans="1:9" x14ac:dyDescent="0.3">
      <c r="A86">
        <v>2015</v>
      </c>
      <c r="B86" t="s">
        <v>93</v>
      </c>
      <c r="C86">
        <v>5.1289999999999996</v>
      </c>
      <c r="D86">
        <v>0.47038000000000002</v>
      </c>
      <c r="E86">
        <v>0.91612000000000005</v>
      </c>
      <c r="F86">
        <v>0.29924000000000001</v>
      </c>
      <c r="G86">
        <v>0.48826999999999998</v>
      </c>
      <c r="H86">
        <v>0.12468</v>
      </c>
      <c r="I86">
        <v>0.19591</v>
      </c>
    </row>
    <row r="87" spans="1:9" x14ac:dyDescent="0.3">
      <c r="A87">
        <v>2015</v>
      </c>
      <c r="B87" t="s">
        <v>94</v>
      </c>
      <c r="C87">
        <v>5.1239999999999997</v>
      </c>
      <c r="D87">
        <v>1.04345</v>
      </c>
      <c r="E87">
        <v>0.88588</v>
      </c>
      <c r="F87">
        <v>0.76890000000000003</v>
      </c>
      <c r="G87">
        <v>0.35067999999999999</v>
      </c>
      <c r="H87">
        <v>6.4900000000000001E-3</v>
      </c>
      <c r="I87">
        <v>0.13747999999999999</v>
      </c>
    </row>
    <row r="88" spans="1:9" x14ac:dyDescent="0.3">
      <c r="A88">
        <v>2015</v>
      </c>
      <c r="B88" t="s">
        <v>95</v>
      </c>
      <c r="C88">
        <v>5.1230000000000002</v>
      </c>
      <c r="D88">
        <v>0.92052999999999996</v>
      </c>
      <c r="E88">
        <v>1.0096400000000001</v>
      </c>
      <c r="F88">
        <v>0.74836000000000003</v>
      </c>
      <c r="G88">
        <v>0.20107</v>
      </c>
      <c r="H88">
        <v>2.6169999999999999E-2</v>
      </c>
      <c r="I88">
        <v>0.19231000000000001</v>
      </c>
    </row>
    <row r="89" spans="1:9" x14ac:dyDescent="0.3">
      <c r="A89">
        <v>2015</v>
      </c>
      <c r="B89" t="s">
        <v>96</v>
      </c>
      <c r="C89">
        <v>5.1020000000000003</v>
      </c>
      <c r="D89">
        <v>1.15991</v>
      </c>
      <c r="E89">
        <v>1.1393500000000001</v>
      </c>
      <c r="F89">
        <v>0.87519000000000002</v>
      </c>
      <c r="G89">
        <v>0.51468999999999998</v>
      </c>
      <c r="H89">
        <v>1.078E-2</v>
      </c>
      <c r="I89">
        <v>0.13719000000000001</v>
      </c>
    </row>
    <row r="90" spans="1:9" x14ac:dyDescent="0.3">
      <c r="A90">
        <v>2015</v>
      </c>
      <c r="B90" t="s">
        <v>97</v>
      </c>
      <c r="C90">
        <v>5.0979999999999999</v>
      </c>
      <c r="D90">
        <v>1.1131200000000001</v>
      </c>
      <c r="E90">
        <v>1.09562</v>
      </c>
      <c r="F90">
        <v>0.72436999999999996</v>
      </c>
      <c r="G90">
        <v>0.29670999999999997</v>
      </c>
      <c r="H90">
        <v>6.3320000000000001E-2</v>
      </c>
      <c r="I90">
        <v>0.18226000000000001</v>
      </c>
    </row>
    <row r="91" spans="1:9" x14ac:dyDescent="0.3">
      <c r="A91">
        <v>2015</v>
      </c>
      <c r="B91" t="s">
        <v>98</v>
      </c>
      <c r="C91">
        <v>5.0730000000000004</v>
      </c>
      <c r="D91">
        <v>0.70531999999999995</v>
      </c>
      <c r="E91">
        <v>1.0351600000000001</v>
      </c>
      <c r="F91">
        <v>0.58113999999999999</v>
      </c>
      <c r="G91">
        <v>0.62544999999999995</v>
      </c>
      <c r="H91">
        <v>0.12279</v>
      </c>
      <c r="I91">
        <v>0.24990999999999999</v>
      </c>
    </row>
    <row r="92" spans="1:9" x14ac:dyDescent="0.3">
      <c r="A92">
        <v>2015</v>
      </c>
      <c r="B92" t="s">
        <v>99</v>
      </c>
      <c r="C92">
        <v>5.0570000000000004</v>
      </c>
      <c r="D92">
        <v>0.18847</v>
      </c>
      <c r="E92">
        <v>0.95152000000000003</v>
      </c>
      <c r="F92">
        <v>0.43873000000000001</v>
      </c>
      <c r="G92">
        <v>0.46582000000000001</v>
      </c>
      <c r="H92">
        <v>0.39928000000000002</v>
      </c>
      <c r="I92">
        <v>0.50317999999999996</v>
      </c>
    </row>
    <row r="93" spans="1:9" x14ac:dyDescent="0.3">
      <c r="A93">
        <v>2015</v>
      </c>
      <c r="B93" t="s">
        <v>100</v>
      </c>
      <c r="C93">
        <v>5.0129999999999999</v>
      </c>
      <c r="D93">
        <v>0.73479000000000005</v>
      </c>
      <c r="E93">
        <v>0.64095000000000002</v>
      </c>
      <c r="F93">
        <v>0.60953999999999997</v>
      </c>
      <c r="G93">
        <v>0.41691</v>
      </c>
      <c r="H93">
        <v>8.5459999999999994E-2</v>
      </c>
      <c r="I93">
        <v>7.1720000000000006E-2</v>
      </c>
    </row>
    <row r="94" spans="1:9" x14ac:dyDescent="0.3">
      <c r="A94">
        <v>2015</v>
      </c>
      <c r="B94" t="s">
        <v>101</v>
      </c>
      <c r="C94">
        <v>5.0069999999999997</v>
      </c>
      <c r="D94">
        <v>0.91851000000000005</v>
      </c>
      <c r="E94">
        <v>1.0023200000000001</v>
      </c>
      <c r="F94">
        <v>0.73545000000000005</v>
      </c>
      <c r="G94">
        <v>0.33456999999999998</v>
      </c>
      <c r="H94">
        <v>5.3269999999999998E-2</v>
      </c>
      <c r="I94">
        <v>0.22359000000000001</v>
      </c>
    </row>
    <row r="95" spans="1:9" x14ac:dyDescent="0.3">
      <c r="A95">
        <v>2015</v>
      </c>
      <c r="B95" t="s">
        <v>102</v>
      </c>
      <c r="C95">
        <v>4.9710000000000001</v>
      </c>
      <c r="D95">
        <v>8.3080000000000001E-2</v>
      </c>
      <c r="E95">
        <v>1.02626</v>
      </c>
      <c r="F95">
        <v>9.1310000000000002E-2</v>
      </c>
      <c r="G95">
        <v>0.34037000000000001</v>
      </c>
      <c r="H95">
        <v>0.15603</v>
      </c>
      <c r="I95">
        <v>0.22269</v>
      </c>
    </row>
    <row r="96" spans="1:9" x14ac:dyDescent="0.3">
      <c r="A96">
        <v>2015</v>
      </c>
      <c r="B96" t="s">
        <v>103</v>
      </c>
      <c r="C96">
        <v>4.9589999999999996</v>
      </c>
      <c r="D96">
        <v>0.87866999999999995</v>
      </c>
      <c r="E96">
        <v>0.80434000000000005</v>
      </c>
      <c r="F96">
        <v>0.81325000000000003</v>
      </c>
      <c r="G96">
        <v>0.35732999999999998</v>
      </c>
      <c r="H96">
        <v>6.4130000000000006E-2</v>
      </c>
      <c r="I96">
        <v>0.14272000000000001</v>
      </c>
    </row>
    <row r="97" spans="1:9" x14ac:dyDescent="0.3">
      <c r="A97">
        <v>2015</v>
      </c>
      <c r="B97" t="s">
        <v>104</v>
      </c>
      <c r="C97">
        <v>4.9489999999999998</v>
      </c>
      <c r="D97">
        <v>0.83223000000000003</v>
      </c>
      <c r="E97">
        <v>0.91915999999999998</v>
      </c>
      <c r="F97">
        <v>0.79081000000000001</v>
      </c>
      <c r="G97">
        <v>9.2450000000000004E-2</v>
      </c>
      <c r="H97">
        <v>2.2699999999999999E-3</v>
      </c>
      <c r="I97">
        <v>0.24807999999999999</v>
      </c>
    </row>
    <row r="98" spans="1:9" x14ac:dyDescent="0.3">
      <c r="A98">
        <v>2015</v>
      </c>
      <c r="B98" t="s">
        <v>105</v>
      </c>
      <c r="C98">
        <v>4.8979999999999997</v>
      </c>
      <c r="D98">
        <v>0.37545000000000001</v>
      </c>
      <c r="E98">
        <v>1.0410299999999999</v>
      </c>
      <c r="F98">
        <v>7.6119999999999993E-2</v>
      </c>
      <c r="G98">
        <v>0.31767000000000001</v>
      </c>
      <c r="H98">
        <v>0.12504000000000001</v>
      </c>
      <c r="I98">
        <v>0.16388</v>
      </c>
    </row>
    <row r="99" spans="1:9" x14ac:dyDescent="0.3">
      <c r="A99">
        <v>2015</v>
      </c>
      <c r="B99" t="s">
        <v>106</v>
      </c>
      <c r="C99">
        <v>4.8849999999999998</v>
      </c>
      <c r="D99">
        <v>0.89537</v>
      </c>
      <c r="E99">
        <v>1.1720200000000001</v>
      </c>
      <c r="F99">
        <v>0.66825000000000001</v>
      </c>
      <c r="G99">
        <v>0.57672000000000001</v>
      </c>
      <c r="H99">
        <v>0.14233999999999999</v>
      </c>
      <c r="I99">
        <v>0.21684</v>
      </c>
    </row>
    <row r="100" spans="1:9" x14ac:dyDescent="0.3">
      <c r="A100">
        <v>2015</v>
      </c>
      <c r="B100" t="s">
        <v>107</v>
      </c>
      <c r="C100">
        <v>4.8760000000000003</v>
      </c>
      <c r="D100">
        <v>0.59065999999999996</v>
      </c>
      <c r="E100">
        <v>0.73802999999999996</v>
      </c>
      <c r="F100">
        <v>0.54908999999999997</v>
      </c>
      <c r="G100">
        <v>0.59591000000000005</v>
      </c>
      <c r="H100">
        <v>0.24249000000000001</v>
      </c>
      <c r="I100">
        <v>0.42192000000000002</v>
      </c>
    </row>
    <row r="101" spans="1:9" x14ac:dyDescent="0.3">
      <c r="A101">
        <v>2015</v>
      </c>
      <c r="B101" t="s">
        <v>108</v>
      </c>
      <c r="C101">
        <v>4.8739999999999997</v>
      </c>
      <c r="D101">
        <v>0.82818999999999998</v>
      </c>
      <c r="E101">
        <v>1.3006</v>
      </c>
      <c r="F101">
        <v>0.60267999999999999</v>
      </c>
      <c r="G101">
        <v>0.43625999999999998</v>
      </c>
      <c r="H101">
        <v>2.666E-2</v>
      </c>
      <c r="I101">
        <v>0.33229999999999998</v>
      </c>
    </row>
    <row r="102" spans="1:9" x14ac:dyDescent="0.3">
      <c r="A102">
        <v>2015</v>
      </c>
      <c r="B102" t="s">
        <v>109</v>
      </c>
      <c r="C102">
        <v>4.867</v>
      </c>
      <c r="D102">
        <v>0.71206000000000003</v>
      </c>
      <c r="E102">
        <v>1.07284</v>
      </c>
      <c r="F102">
        <v>7.5660000000000005E-2</v>
      </c>
      <c r="G102">
        <v>0.30658000000000002</v>
      </c>
      <c r="H102">
        <v>3.0599999999999999E-2</v>
      </c>
      <c r="I102">
        <v>0.18259</v>
      </c>
    </row>
    <row r="103" spans="1:9" x14ac:dyDescent="0.3">
      <c r="A103">
        <v>2015</v>
      </c>
      <c r="B103" t="s">
        <v>110</v>
      </c>
      <c r="C103">
        <v>4.8570000000000002</v>
      </c>
      <c r="D103">
        <v>1.1540600000000001</v>
      </c>
      <c r="E103">
        <v>0.92932999999999999</v>
      </c>
      <c r="F103">
        <v>0.88212999999999997</v>
      </c>
      <c r="G103">
        <v>7.6990000000000003E-2</v>
      </c>
      <c r="H103">
        <v>1.397E-2</v>
      </c>
      <c r="I103">
        <v>0</v>
      </c>
    </row>
    <row r="104" spans="1:9" x14ac:dyDescent="0.3">
      <c r="A104">
        <v>2015</v>
      </c>
      <c r="B104" t="s">
        <v>111</v>
      </c>
      <c r="C104">
        <v>4.8390000000000004</v>
      </c>
      <c r="D104">
        <v>1.0256400000000001</v>
      </c>
      <c r="E104">
        <v>0.80001</v>
      </c>
      <c r="F104">
        <v>0.83947000000000005</v>
      </c>
      <c r="G104">
        <v>0.33916000000000002</v>
      </c>
      <c r="H104">
        <v>4.582E-2</v>
      </c>
      <c r="I104">
        <v>0.21854000000000001</v>
      </c>
    </row>
    <row r="105" spans="1:9" x14ac:dyDescent="0.3">
      <c r="A105">
        <v>2015</v>
      </c>
      <c r="B105" t="s">
        <v>112</v>
      </c>
      <c r="C105">
        <v>4.8</v>
      </c>
      <c r="D105">
        <v>1.12094</v>
      </c>
      <c r="E105">
        <v>1.2021500000000001</v>
      </c>
      <c r="F105">
        <v>0.75905</v>
      </c>
      <c r="G105">
        <v>0.32112000000000002</v>
      </c>
      <c r="H105">
        <v>2.758E-2</v>
      </c>
      <c r="I105">
        <v>0.128</v>
      </c>
    </row>
    <row r="106" spans="1:9" x14ac:dyDescent="0.3">
      <c r="A106">
        <v>2015</v>
      </c>
      <c r="B106" t="s">
        <v>113</v>
      </c>
      <c r="C106">
        <v>4.7880000000000003</v>
      </c>
      <c r="D106">
        <v>0.59531999999999996</v>
      </c>
      <c r="E106">
        <v>0.95347999999999999</v>
      </c>
      <c r="F106">
        <v>0.69510000000000005</v>
      </c>
      <c r="G106">
        <v>0.40148</v>
      </c>
      <c r="H106">
        <v>6.8250000000000005E-2</v>
      </c>
      <c r="I106">
        <v>0.23027</v>
      </c>
    </row>
    <row r="107" spans="1:9" x14ac:dyDescent="0.3">
      <c r="A107">
        <v>2015</v>
      </c>
      <c r="B107" t="s">
        <v>114</v>
      </c>
      <c r="C107">
        <v>4.7859999999999996</v>
      </c>
      <c r="D107">
        <v>0.39046999999999998</v>
      </c>
      <c r="E107">
        <v>0.85563</v>
      </c>
      <c r="F107">
        <v>0.57379000000000002</v>
      </c>
      <c r="G107">
        <v>0.47216000000000002</v>
      </c>
      <c r="H107">
        <v>0.15071999999999999</v>
      </c>
      <c r="I107">
        <v>0.22974</v>
      </c>
    </row>
    <row r="108" spans="1:9" x14ac:dyDescent="0.3">
      <c r="A108">
        <v>2015</v>
      </c>
      <c r="B108" t="s">
        <v>115</v>
      </c>
      <c r="C108">
        <v>4.7389999999999999</v>
      </c>
      <c r="D108">
        <v>0.88112999999999997</v>
      </c>
      <c r="E108">
        <v>0.60428999999999999</v>
      </c>
      <c r="F108">
        <v>0.73792999999999997</v>
      </c>
      <c r="G108">
        <v>0.26268000000000002</v>
      </c>
      <c r="H108">
        <v>6.3579999999999998E-2</v>
      </c>
      <c r="I108">
        <v>6.4310000000000006E-2</v>
      </c>
    </row>
    <row r="109" spans="1:9" x14ac:dyDescent="0.3">
      <c r="A109">
        <v>2015</v>
      </c>
      <c r="B109" t="s">
        <v>116</v>
      </c>
      <c r="C109">
        <v>4.7149999999999999</v>
      </c>
      <c r="D109">
        <v>0.59867000000000004</v>
      </c>
      <c r="E109">
        <v>0.92557999999999996</v>
      </c>
      <c r="F109">
        <v>0.66015000000000001</v>
      </c>
      <c r="G109">
        <v>0.24499000000000001</v>
      </c>
      <c r="H109">
        <v>0.12905</v>
      </c>
      <c r="I109">
        <v>0.11251</v>
      </c>
    </row>
    <row r="110" spans="1:9" x14ac:dyDescent="0.3">
      <c r="A110">
        <v>2015</v>
      </c>
      <c r="B110" t="s">
        <v>117</v>
      </c>
      <c r="C110">
        <v>4.694</v>
      </c>
      <c r="D110">
        <v>0.39752999999999999</v>
      </c>
      <c r="E110">
        <v>0.43106</v>
      </c>
      <c r="F110">
        <v>0.60163999999999995</v>
      </c>
      <c r="G110">
        <v>0.40820000000000001</v>
      </c>
      <c r="H110">
        <v>0.12569</v>
      </c>
      <c r="I110">
        <v>0.21221999999999999</v>
      </c>
    </row>
    <row r="111" spans="1:9" x14ac:dyDescent="0.3">
      <c r="A111">
        <v>2015</v>
      </c>
      <c r="B111" t="s">
        <v>118</v>
      </c>
      <c r="C111">
        <v>4.6859999999999999</v>
      </c>
      <c r="D111">
        <v>1.0087999999999999</v>
      </c>
      <c r="E111">
        <v>0.54447000000000001</v>
      </c>
      <c r="F111">
        <v>0.69804999999999995</v>
      </c>
      <c r="G111">
        <v>0.30032999999999999</v>
      </c>
      <c r="H111">
        <v>5.8630000000000002E-2</v>
      </c>
      <c r="I111">
        <v>0.38085999999999998</v>
      </c>
    </row>
    <row r="112" spans="1:9" x14ac:dyDescent="0.3">
      <c r="A112">
        <v>2015</v>
      </c>
      <c r="B112" t="s">
        <v>119</v>
      </c>
      <c r="C112">
        <v>4.681</v>
      </c>
      <c r="D112">
        <v>0.79906999999999995</v>
      </c>
      <c r="E112">
        <v>1.20278</v>
      </c>
      <c r="F112">
        <v>0.67390000000000005</v>
      </c>
      <c r="G112">
        <v>0.25123000000000001</v>
      </c>
      <c r="H112">
        <v>2.9610000000000001E-2</v>
      </c>
      <c r="I112">
        <v>0.15275</v>
      </c>
    </row>
    <row r="113" spans="1:9" x14ac:dyDescent="0.3">
      <c r="A113">
        <v>2015</v>
      </c>
      <c r="B113" t="s">
        <v>120</v>
      </c>
      <c r="C113">
        <v>4.6769999999999996</v>
      </c>
      <c r="D113">
        <v>0.98548999999999998</v>
      </c>
      <c r="E113">
        <v>0.81889000000000001</v>
      </c>
      <c r="F113">
        <v>0.60236999999999996</v>
      </c>
      <c r="G113">
        <v>0</v>
      </c>
      <c r="H113">
        <v>0.13788</v>
      </c>
      <c r="I113">
        <v>0.17921999999999999</v>
      </c>
    </row>
    <row r="114" spans="1:9" x14ac:dyDescent="0.3">
      <c r="A114">
        <v>2015</v>
      </c>
      <c r="B114" t="s">
        <v>121</v>
      </c>
      <c r="C114">
        <v>4.6420000000000003</v>
      </c>
      <c r="D114">
        <v>0.92049000000000003</v>
      </c>
      <c r="E114">
        <v>1.18468</v>
      </c>
      <c r="F114">
        <v>0.27688000000000001</v>
      </c>
      <c r="G114">
        <v>0.33206999999999998</v>
      </c>
      <c r="H114">
        <v>8.8840000000000002E-2</v>
      </c>
      <c r="I114">
        <v>0.11973</v>
      </c>
    </row>
    <row r="115" spans="1:9" x14ac:dyDescent="0.3">
      <c r="A115">
        <v>2015</v>
      </c>
      <c r="B115" t="s">
        <v>122</v>
      </c>
      <c r="C115">
        <v>4.633</v>
      </c>
      <c r="D115">
        <v>0.54557999999999995</v>
      </c>
      <c r="E115">
        <v>0.67954000000000003</v>
      </c>
      <c r="F115">
        <v>0.40132000000000001</v>
      </c>
      <c r="G115">
        <v>0.42342000000000002</v>
      </c>
      <c r="H115">
        <v>4.3549999999999998E-2</v>
      </c>
      <c r="I115">
        <v>0.23086999999999999</v>
      </c>
    </row>
    <row r="116" spans="1:9" x14ac:dyDescent="0.3">
      <c r="A116">
        <v>2015</v>
      </c>
      <c r="B116" t="s">
        <v>123</v>
      </c>
      <c r="C116">
        <v>4.6100000000000003</v>
      </c>
      <c r="D116">
        <v>0.27100000000000002</v>
      </c>
      <c r="E116">
        <v>1.0327599999999999</v>
      </c>
      <c r="F116">
        <v>0.33474999999999999</v>
      </c>
      <c r="G116">
        <v>0.25861000000000001</v>
      </c>
      <c r="H116">
        <v>8.0790000000000001E-2</v>
      </c>
      <c r="I116">
        <v>0.18987000000000001</v>
      </c>
    </row>
    <row r="117" spans="1:9" x14ac:dyDescent="0.3">
      <c r="A117">
        <v>2015</v>
      </c>
      <c r="B117" t="s">
        <v>124</v>
      </c>
      <c r="C117">
        <v>4.5709999999999997</v>
      </c>
      <c r="D117">
        <v>7.1199999999999999E-2</v>
      </c>
      <c r="E117">
        <v>0.78968000000000005</v>
      </c>
      <c r="F117">
        <v>0.34200999999999998</v>
      </c>
      <c r="G117">
        <v>0.28531000000000001</v>
      </c>
      <c r="H117">
        <v>6.232E-2</v>
      </c>
      <c r="I117">
        <v>0.24362</v>
      </c>
    </row>
    <row r="118" spans="1:9" x14ac:dyDescent="0.3">
      <c r="A118">
        <v>2015</v>
      </c>
      <c r="B118" t="s">
        <v>125</v>
      </c>
      <c r="C118">
        <v>4.5650000000000004</v>
      </c>
      <c r="D118">
        <v>0.64498999999999995</v>
      </c>
      <c r="E118">
        <v>0.38174000000000002</v>
      </c>
      <c r="F118">
        <v>0.51529000000000003</v>
      </c>
      <c r="G118">
        <v>0.39785999999999999</v>
      </c>
      <c r="H118">
        <v>8.4919999999999995E-2</v>
      </c>
      <c r="I118">
        <v>0.26474999999999999</v>
      </c>
    </row>
    <row r="119" spans="1:9" x14ac:dyDescent="0.3">
      <c r="A119">
        <v>2015</v>
      </c>
      <c r="B119" t="s">
        <v>126</v>
      </c>
      <c r="C119">
        <v>4.55</v>
      </c>
      <c r="D119">
        <v>0.52107000000000003</v>
      </c>
      <c r="E119">
        <v>1.0140400000000001</v>
      </c>
      <c r="F119">
        <v>0.36878</v>
      </c>
      <c r="G119">
        <v>0.10081</v>
      </c>
      <c r="H119">
        <v>0.14660000000000001</v>
      </c>
      <c r="I119">
        <v>0.19062000000000001</v>
      </c>
    </row>
    <row r="120" spans="1:9" x14ac:dyDescent="0.3">
      <c r="A120">
        <v>2015</v>
      </c>
      <c r="B120" t="s">
        <v>127</v>
      </c>
      <c r="C120">
        <v>4.5179999999999998</v>
      </c>
      <c r="D120">
        <v>0.26673000000000002</v>
      </c>
      <c r="E120">
        <v>0.74302000000000001</v>
      </c>
      <c r="F120">
        <v>0.38846999999999998</v>
      </c>
      <c r="G120">
        <v>0.24424999999999999</v>
      </c>
      <c r="H120">
        <v>0.17175000000000001</v>
      </c>
      <c r="I120">
        <v>0.46187</v>
      </c>
    </row>
    <row r="121" spans="1:9" x14ac:dyDescent="0.3">
      <c r="A121">
        <v>2015</v>
      </c>
      <c r="B121" t="s">
        <v>128</v>
      </c>
      <c r="C121">
        <v>4.5170000000000003</v>
      </c>
      <c r="D121">
        <v>0</v>
      </c>
      <c r="E121">
        <v>1.0012000000000001</v>
      </c>
      <c r="F121">
        <v>9.8059999999999994E-2</v>
      </c>
      <c r="G121">
        <v>0.22605</v>
      </c>
      <c r="H121">
        <v>7.6249999999999998E-2</v>
      </c>
      <c r="I121">
        <v>0.24834000000000001</v>
      </c>
    </row>
    <row r="122" spans="1:9" x14ac:dyDescent="0.3">
      <c r="A122">
        <v>2015</v>
      </c>
      <c r="B122" t="s">
        <v>129</v>
      </c>
      <c r="C122">
        <v>4.5140000000000002</v>
      </c>
      <c r="D122">
        <v>0.35997000000000001</v>
      </c>
      <c r="E122">
        <v>0.86448999999999998</v>
      </c>
      <c r="F122">
        <v>0.56874000000000002</v>
      </c>
      <c r="G122">
        <v>0.38281999999999999</v>
      </c>
      <c r="H122">
        <v>5.9069999999999998E-2</v>
      </c>
      <c r="I122">
        <v>0.32296000000000002</v>
      </c>
    </row>
    <row r="123" spans="1:9" x14ac:dyDescent="0.3">
      <c r="A123">
        <v>2015</v>
      </c>
      <c r="B123" t="s">
        <v>130</v>
      </c>
      <c r="C123">
        <v>4.5119999999999996</v>
      </c>
      <c r="D123">
        <v>0.19073000000000001</v>
      </c>
      <c r="E123">
        <v>0.60406000000000004</v>
      </c>
      <c r="F123">
        <v>0.44055</v>
      </c>
      <c r="G123">
        <v>0.4345</v>
      </c>
      <c r="H123">
        <v>0.15048</v>
      </c>
      <c r="I123">
        <v>0.24324999999999999</v>
      </c>
    </row>
    <row r="124" spans="1:9" x14ac:dyDescent="0.3">
      <c r="A124">
        <v>2015</v>
      </c>
      <c r="B124" t="s">
        <v>131</v>
      </c>
      <c r="C124">
        <v>4.5069999999999997</v>
      </c>
      <c r="D124">
        <v>0.33023999999999998</v>
      </c>
      <c r="E124">
        <v>0.95570999999999995</v>
      </c>
      <c r="F124">
        <v>0</v>
      </c>
      <c r="G124">
        <v>0.40839999999999999</v>
      </c>
      <c r="H124">
        <v>8.7859999999999994E-2</v>
      </c>
      <c r="I124">
        <v>0.21487999999999999</v>
      </c>
    </row>
    <row r="125" spans="1:9" x14ac:dyDescent="0.3">
      <c r="A125">
        <v>2015</v>
      </c>
      <c r="B125" t="s">
        <v>132</v>
      </c>
      <c r="C125">
        <v>4.4359999999999999</v>
      </c>
      <c r="D125">
        <v>0.45406999999999997</v>
      </c>
      <c r="E125">
        <v>0.86907999999999996</v>
      </c>
      <c r="F125">
        <v>0.35874</v>
      </c>
      <c r="G125">
        <v>0.24232000000000001</v>
      </c>
      <c r="H125">
        <v>0.17460999999999999</v>
      </c>
      <c r="I125">
        <v>0.219</v>
      </c>
    </row>
    <row r="126" spans="1:9" x14ac:dyDescent="0.3">
      <c r="A126">
        <v>2015</v>
      </c>
      <c r="B126" t="s">
        <v>133</v>
      </c>
      <c r="C126">
        <v>4.4189999999999996</v>
      </c>
      <c r="D126">
        <v>0.36470999999999998</v>
      </c>
      <c r="E126">
        <v>0.99875999999999998</v>
      </c>
      <c r="F126">
        <v>0.41435</v>
      </c>
      <c r="G126">
        <v>0.42215000000000003</v>
      </c>
      <c r="H126">
        <v>5.8389999999999997E-2</v>
      </c>
      <c r="I126">
        <v>0.37541999999999998</v>
      </c>
    </row>
    <row r="127" spans="1:9" x14ac:dyDescent="0.3">
      <c r="A127">
        <v>2015</v>
      </c>
      <c r="B127" t="s">
        <v>134</v>
      </c>
      <c r="C127">
        <v>4.3689999999999998</v>
      </c>
      <c r="D127">
        <v>0.44024999999999997</v>
      </c>
      <c r="E127">
        <v>0.59206999999999999</v>
      </c>
      <c r="F127">
        <v>0.36291000000000001</v>
      </c>
      <c r="G127">
        <v>0.46073999999999998</v>
      </c>
      <c r="H127">
        <v>0.28105000000000002</v>
      </c>
      <c r="I127">
        <v>0.18093000000000001</v>
      </c>
    </row>
    <row r="128" spans="1:9" x14ac:dyDescent="0.3">
      <c r="A128">
        <v>2015</v>
      </c>
      <c r="B128" t="s">
        <v>135</v>
      </c>
      <c r="C128">
        <v>4.3499999999999996</v>
      </c>
      <c r="D128">
        <v>0.76820999999999995</v>
      </c>
      <c r="E128">
        <v>0.77710999999999997</v>
      </c>
      <c r="F128">
        <v>0.72989999999999999</v>
      </c>
      <c r="G128">
        <v>0.19847000000000001</v>
      </c>
      <c r="H128">
        <v>3.9E-2</v>
      </c>
      <c r="I128">
        <v>7.8549999999999995E-2</v>
      </c>
    </row>
    <row r="129" spans="1:9" x14ac:dyDescent="0.3">
      <c r="A129">
        <v>2015</v>
      </c>
      <c r="B129" t="s">
        <v>136</v>
      </c>
      <c r="C129">
        <v>4.3319999999999999</v>
      </c>
      <c r="D129">
        <v>0.99355000000000004</v>
      </c>
      <c r="E129">
        <v>1.1046400000000001</v>
      </c>
      <c r="F129">
        <v>4.7759999999999997E-2</v>
      </c>
      <c r="G129">
        <v>0.49495</v>
      </c>
      <c r="H129">
        <v>0.12474</v>
      </c>
      <c r="I129">
        <v>0.10460999999999999</v>
      </c>
    </row>
    <row r="130" spans="1:9" x14ac:dyDescent="0.3">
      <c r="A130">
        <v>2015</v>
      </c>
      <c r="B130" t="s">
        <v>137</v>
      </c>
      <c r="C130">
        <v>4.3070000000000004</v>
      </c>
      <c r="D130">
        <v>0.27107999999999999</v>
      </c>
      <c r="E130">
        <v>0.70904999999999996</v>
      </c>
      <c r="F130">
        <v>0.48246</v>
      </c>
      <c r="G130">
        <v>0.44017000000000001</v>
      </c>
      <c r="H130">
        <v>0.19034000000000001</v>
      </c>
      <c r="I130">
        <v>0.79588000000000003</v>
      </c>
    </row>
    <row r="131" spans="1:9" x14ac:dyDescent="0.3">
      <c r="A131">
        <v>2015</v>
      </c>
      <c r="B131" t="s">
        <v>138</v>
      </c>
      <c r="C131">
        <v>4.2969999999999997</v>
      </c>
      <c r="D131">
        <v>0.7419</v>
      </c>
      <c r="E131">
        <v>0.38562000000000002</v>
      </c>
      <c r="F131">
        <v>0.72926000000000002</v>
      </c>
      <c r="G131">
        <v>0.40577000000000002</v>
      </c>
      <c r="H131">
        <v>0.38330999999999998</v>
      </c>
      <c r="I131">
        <v>5.5469999999999998E-2</v>
      </c>
    </row>
    <row r="132" spans="1:9" x14ac:dyDescent="0.3">
      <c r="A132">
        <v>2015</v>
      </c>
      <c r="B132" t="s">
        <v>139</v>
      </c>
      <c r="C132">
        <v>4.2919999999999998</v>
      </c>
      <c r="D132">
        <v>1.6039999999999999E-2</v>
      </c>
      <c r="E132">
        <v>0.41133999999999998</v>
      </c>
      <c r="F132">
        <v>0.22561999999999999</v>
      </c>
      <c r="G132">
        <v>0.43053999999999998</v>
      </c>
      <c r="H132">
        <v>6.9769999999999999E-2</v>
      </c>
      <c r="I132">
        <v>0.33128000000000002</v>
      </c>
    </row>
    <row r="133" spans="1:9" x14ac:dyDescent="0.3">
      <c r="A133">
        <v>2015</v>
      </c>
      <c r="B133" t="s">
        <v>140</v>
      </c>
      <c r="C133">
        <v>4.2709999999999999</v>
      </c>
      <c r="D133">
        <v>0.83523999999999998</v>
      </c>
      <c r="E133">
        <v>1.01905</v>
      </c>
      <c r="F133">
        <v>0.70806000000000002</v>
      </c>
      <c r="G133">
        <v>0.53725999999999996</v>
      </c>
      <c r="H133">
        <v>9.1789999999999997E-2</v>
      </c>
      <c r="I133">
        <v>0.40827999999999998</v>
      </c>
    </row>
    <row r="134" spans="1:9" x14ac:dyDescent="0.3">
      <c r="A134">
        <v>2015</v>
      </c>
      <c r="B134" t="s">
        <v>141</v>
      </c>
      <c r="C134">
        <v>4.2519999999999998</v>
      </c>
      <c r="D134">
        <v>0.42249999999999999</v>
      </c>
      <c r="E134">
        <v>0.88766999999999996</v>
      </c>
      <c r="F134">
        <v>0.23402000000000001</v>
      </c>
      <c r="G134">
        <v>0.49308999999999997</v>
      </c>
      <c r="H134">
        <v>5.7860000000000002E-2</v>
      </c>
      <c r="I134">
        <v>0.20618</v>
      </c>
    </row>
    <row r="135" spans="1:9" x14ac:dyDescent="0.3">
      <c r="A135">
        <v>2015</v>
      </c>
      <c r="B135" t="s">
        <v>142</v>
      </c>
      <c r="C135">
        <v>4.218</v>
      </c>
      <c r="D135">
        <v>1.0121599999999999</v>
      </c>
      <c r="E135">
        <v>1.1061399999999999</v>
      </c>
      <c r="F135">
        <v>0.76649</v>
      </c>
      <c r="G135">
        <v>0.30586999999999998</v>
      </c>
      <c r="H135">
        <v>8.7200000000000003E-3</v>
      </c>
      <c r="I135">
        <v>0.11921</v>
      </c>
    </row>
    <row r="136" spans="1:9" x14ac:dyDescent="0.3">
      <c r="A136">
        <v>2015</v>
      </c>
      <c r="B136" t="s">
        <v>143</v>
      </c>
      <c r="C136">
        <v>4.194</v>
      </c>
      <c r="D136">
        <v>0.88180000000000003</v>
      </c>
      <c r="E136">
        <v>0.747</v>
      </c>
      <c r="F136">
        <v>0.61712</v>
      </c>
      <c r="G136">
        <v>0.17288000000000001</v>
      </c>
      <c r="H136">
        <v>6.3240000000000005E-2</v>
      </c>
      <c r="I136">
        <v>0.11291</v>
      </c>
    </row>
    <row r="137" spans="1:9" x14ac:dyDescent="0.3">
      <c r="A137">
        <v>2015</v>
      </c>
      <c r="B137" t="s">
        <v>144</v>
      </c>
      <c r="C137">
        <v>4.077</v>
      </c>
      <c r="D137">
        <v>0.54649000000000003</v>
      </c>
      <c r="E137">
        <v>0.68093000000000004</v>
      </c>
      <c r="F137">
        <v>0.40064</v>
      </c>
      <c r="G137">
        <v>0.35571000000000003</v>
      </c>
      <c r="H137">
        <v>7.8539999999999999E-2</v>
      </c>
      <c r="I137">
        <v>9.1310000000000002E-2</v>
      </c>
    </row>
    <row r="138" spans="1:9" x14ac:dyDescent="0.3">
      <c r="A138">
        <v>2015</v>
      </c>
      <c r="B138" t="s">
        <v>145</v>
      </c>
      <c r="C138">
        <v>4.0330000000000004</v>
      </c>
      <c r="D138">
        <v>0.75778000000000001</v>
      </c>
      <c r="E138">
        <v>0.86040000000000005</v>
      </c>
      <c r="F138">
        <v>0.16683000000000001</v>
      </c>
      <c r="G138">
        <v>0.10384</v>
      </c>
      <c r="H138">
        <v>7.1220000000000006E-2</v>
      </c>
      <c r="I138">
        <v>0.12343999999999999</v>
      </c>
    </row>
    <row r="139" spans="1:9" x14ac:dyDescent="0.3">
      <c r="A139">
        <v>2015</v>
      </c>
      <c r="B139" t="s">
        <v>146</v>
      </c>
      <c r="C139">
        <v>3.9950000000000001</v>
      </c>
      <c r="D139">
        <v>0.26074000000000003</v>
      </c>
      <c r="E139">
        <v>1.0352600000000001</v>
      </c>
      <c r="F139">
        <v>0.20583000000000001</v>
      </c>
      <c r="G139">
        <v>0.38857000000000003</v>
      </c>
      <c r="H139">
        <v>0.12352</v>
      </c>
      <c r="I139">
        <v>0.18798000000000001</v>
      </c>
    </row>
    <row r="140" spans="1:9" x14ac:dyDescent="0.3">
      <c r="A140">
        <v>2015</v>
      </c>
      <c r="B140" t="s">
        <v>147</v>
      </c>
      <c r="C140">
        <v>3.9889999999999999</v>
      </c>
      <c r="D140">
        <v>0.67866000000000004</v>
      </c>
      <c r="E140">
        <v>0.66290000000000004</v>
      </c>
      <c r="F140">
        <v>0.31051000000000001</v>
      </c>
      <c r="G140">
        <v>0.41465999999999997</v>
      </c>
      <c r="H140">
        <v>0.11686000000000001</v>
      </c>
      <c r="I140">
        <v>0.12388</v>
      </c>
    </row>
    <row r="141" spans="1:9" x14ac:dyDescent="0.3">
      <c r="A141">
        <v>2015</v>
      </c>
      <c r="B141" t="s">
        <v>148</v>
      </c>
      <c r="C141">
        <v>3.956</v>
      </c>
      <c r="D141">
        <v>0.23905999999999999</v>
      </c>
      <c r="E141">
        <v>0.79273000000000005</v>
      </c>
      <c r="F141">
        <v>0.36314999999999997</v>
      </c>
      <c r="G141">
        <v>0.22917000000000001</v>
      </c>
      <c r="H141">
        <v>0.19900000000000001</v>
      </c>
      <c r="I141">
        <v>0.17441000000000001</v>
      </c>
    </row>
    <row r="142" spans="1:9" x14ac:dyDescent="0.3">
      <c r="A142">
        <v>2015</v>
      </c>
      <c r="B142" t="s">
        <v>149</v>
      </c>
      <c r="C142">
        <v>3.931</v>
      </c>
      <c r="D142">
        <v>0.21102000000000001</v>
      </c>
      <c r="E142">
        <v>1.1329899999999999</v>
      </c>
      <c r="F142">
        <v>0.33861000000000002</v>
      </c>
      <c r="G142">
        <v>0.45727000000000001</v>
      </c>
      <c r="H142">
        <v>7.2669999999999998E-2</v>
      </c>
      <c r="I142">
        <v>0.29065999999999997</v>
      </c>
    </row>
    <row r="143" spans="1:9" x14ac:dyDescent="0.3">
      <c r="A143">
        <v>2015</v>
      </c>
      <c r="B143" t="s">
        <v>150</v>
      </c>
      <c r="C143">
        <v>3.9039999999999999</v>
      </c>
      <c r="D143">
        <v>0.36498000000000003</v>
      </c>
      <c r="E143">
        <v>0.97619</v>
      </c>
      <c r="F143">
        <v>0.43540000000000001</v>
      </c>
      <c r="G143">
        <v>0.36771999999999999</v>
      </c>
      <c r="H143">
        <v>0.10713</v>
      </c>
      <c r="I143">
        <v>0.20843</v>
      </c>
    </row>
    <row r="144" spans="1:9" x14ac:dyDescent="0.3">
      <c r="A144">
        <v>2015</v>
      </c>
      <c r="B144" t="s">
        <v>151</v>
      </c>
      <c r="C144">
        <v>3.8959999999999999</v>
      </c>
      <c r="D144">
        <v>1.0602400000000001</v>
      </c>
      <c r="E144">
        <v>0.90527999999999997</v>
      </c>
      <c r="F144">
        <v>0.43371999999999999</v>
      </c>
      <c r="G144">
        <v>0.31913999999999998</v>
      </c>
      <c r="H144">
        <v>0.11090999999999999</v>
      </c>
      <c r="I144">
        <v>6.8220000000000003E-2</v>
      </c>
    </row>
    <row r="145" spans="1:9" x14ac:dyDescent="0.3">
      <c r="A145">
        <v>2015</v>
      </c>
      <c r="B145" t="s">
        <v>152</v>
      </c>
      <c r="C145">
        <v>3.8450000000000002</v>
      </c>
      <c r="D145">
        <v>6.9400000000000003E-2</v>
      </c>
      <c r="E145">
        <v>0.77264999999999995</v>
      </c>
      <c r="F145">
        <v>0.29707</v>
      </c>
      <c r="G145">
        <v>0.47692000000000001</v>
      </c>
      <c r="H145">
        <v>0.15639</v>
      </c>
      <c r="I145">
        <v>0.19386999999999999</v>
      </c>
    </row>
    <row r="146" spans="1:9" x14ac:dyDescent="0.3">
      <c r="A146">
        <v>2015</v>
      </c>
      <c r="B146" t="s">
        <v>153</v>
      </c>
      <c r="C146">
        <v>3.819</v>
      </c>
      <c r="D146">
        <v>0.46038000000000001</v>
      </c>
      <c r="E146">
        <v>0.62736000000000003</v>
      </c>
      <c r="F146">
        <v>0.61114000000000002</v>
      </c>
      <c r="G146">
        <v>0.66246000000000005</v>
      </c>
      <c r="H146">
        <v>7.2470000000000007E-2</v>
      </c>
      <c r="I146">
        <v>0.40359</v>
      </c>
    </row>
    <row r="147" spans="1:9" x14ac:dyDescent="0.3">
      <c r="A147">
        <v>2015</v>
      </c>
      <c r="B147" t="s">
        <v>154</v>
      </c>
      <c r="C147">
        <v>3.7810000000000001</v>
      </c>
      <c r="D147">
        <v>0.28520000000000001</v>
      </c>
      <c r="E147">
        <v>1.00268</v>
      </c>
      <c r="F147">
        <v>0.38214999999999999</v>
      </c>
      <c r="G147">
        <v>0.32878000000000002</v>
      </c>
      <c r="H147">
        <v>5.747E-2</v>
      </c>
      <c r="I147">
        <v>0.34377000000000002</v>
      </c>
    </row>
    <row r="148" spans="1:9" x14ac:dyDescent="0.3">
      <c r="A148">
        <v>2015</v>
      </c>
      <c r="B148" t="s">
        <v>155</v>
      </c>
      <c r="C148">
        <v>3.681</v>
      </c>
      <c r="D148">
        <v>0.20824000000000001</v>
      </c>
      <c r="E148">
        <v>0.66800999999999999</v>
      </c>
      <c r="F148">
        <v>0.46721000000000001</v>
      </c>
      <c r="G148">
        <v>0.19184000000000001</v>
      </c>
      <c r="H148">
        <v>8.1240000000000007E-2</v>
      </c>
      <c r="I148">
        <v>0.21332999999999999</v>
      </c>
    </row>
    <row r="149" spans="1:9" x14ac:dyDescent="0.3">
      <c r="A149">
        <v>2015</v>
      </c>
      <c r="B149" t="s">
        <v>156</v>
      </c>
      <c r="C149">
        <v>3.6779999999999999</v>
      </c>
      <c r="D149">
        <v>7.85E-2</v>
      </c>
      <c r="E149">
        <v>0</v>
      </c>
      <c r="F149">
        <v>6.6989999999999994E-2</v>
      </c>
      <c r="G149">
        <v>0.48879</v>
      </c>
      <c r="H149">
        <v>8.2890000000000005E-2</v>
      </c>
      <c r="I149">
        <v>0.23835000000000001</v>
      </c>
    </row>
    <row r="150" spans="1:9" x14ac:dyDescent="0.3">
      <c r="A150">
        <v>2015</v>
      </c>
      <c r="B150" t="s">
        <v>157</v>
      </c>
      <c r="C150">
        <v>3.6669999999999998</v>
      </c>
      <c r="D150">
        <v>0.34193000000000001</v>
      </c>
      <c r="E150">
        <v>0.76061999999999996</v>
      </c>
      <c r="F150">
        <v>0.15010000000000001</v>
      </c>
      <c r="G150">
        <v>0.23501</v>
      </c>
      <c r="H150">
        <v>5.2690000000000001E-2</v>
      </c>
      <c r="I150">
        <v>0.18386</v>
      </c>
    </row>
    <row r="151" spans="1:9" x14ac:dyDescent="0.3">
      <c r="A151">
        <v>2015</v>
      </c>
      <c r="B151" t="s">
        <v>158</v>
      </c>
      <c r="C151">
        <v>3.6560000000000001</v>
      </c>
      <c r="D151">
        <v>0.17416999999999999</v>
      </c>
      <c r="E151">
        <v>0.46475</v>
      </c>
      <c r="F151">
        <v>0.24009</v>
      </c>
      <c r="G151">
        <v>0.37724999999999997</v>
      </c>
      <c r="H151">
        <v>0.12139</v>
      </c>
      <c r="I151">
        <v>0.28656999999999999</v>
      </c>
    </row>
    <row r="152" spans="1:9" x14ac:dyDescent="0.3">
      <c r="A152">
        <v>2015</v>
      </c>
      <c r="B152" t="s">
        <v>159</v>
      </c>
      <c r="C152">
        <v>3.6549999999999998</v>
      </c>
      <c r="D152">
        <v>0.46533999999999998</v>
      </c>
      <c r="E152">
        <v>0.77115</v>
      </c>
      <c r="F152">
        <v>0.15185000000000001</v>
      </c>
      <c r="G152">
        <v>0.46866000000000002</v>
      </c>
      <c r="H152">
        <v>0.17921999999999999</v>
      </c>
      <c r="I152">
        <v>0.20165</v>
      </c>
    </row>
    <row r="153" spans="1:9" x14ac:dyDescent="0.3">
      <c r="A153">
        <v>2015</v>
      </c>
      <c r="B153" t="s">
        <v>160</v>
      </c>
      <c r="C153">
        <v>3.5870000000000002</v>
      </c>
      <c r="D153">
        <v>0.25812000000000002</v>
      </c>
      <c r="E153">
        <v>0.85187999999999997</v>
      </c>
      <c r="F153">
        <v>0.27124999999999999</v>
      </c>
      <c r="G153">
        <v>0.39493</v>
      </c>
      <c r="H153">
        <v>0.12831999999999999</v>
      </c>
      <c r="I153">
        <v>0.21747</v>
      </c>
    </row>
    <row r="154" spans="1:9" x14ac:dyDescent="0.3">
      <c r="A154">
        <v>2015</v>
      </c>
      <c r="B154" t="s">
        <v>161</v>
      </c>
      <c r="C154">
        <v>3.5750000000000002</v>
      </c>
      <c r="D154">
        <v>0.31981999999999999</v>
      </c>
      <c r="E154">
        <v>0.30285000000000001</v>
      </c>
      <c r="F154">
        <v>0.30335000000000001</v>
      </c>
      <c r="G154">
        <v>0.23413999999999999</v>
      </c>
      <c r="H154">
        <v>9.7189999999999999E-2</v>
      </c>
      <c r="I154">
        <v>0.36509999999999998</v>
      </c>
    </row>
    <row r="155" spans="1:9" x14ac:dyDescent="0.3">
      <c r="A155">
        <v>2015</v>
      </c>
      <c r="B155" t="s">
        <v>162</v>
      </c>
      <c r="C155">
        <v>3.4649999999999999</v>
      </c>
      <c r="D155">
        <v>0.22208</v>
      </c>
      <c r="E155">
        <v>0.77370000000000005</v>
      </c>
      <c r="F155">
        <v>0.42864000000000002</v>
      </c>
      <c r="G155">
        <v>0.59201000000000004</v>
      </c>
      <c r="H155">
        <v>0.55191000000000001</v>
      </c>
      <c r="I155">
        <v>0.22628000000000001</v>
      </c>
    </row>
    <row r="156" spans="1:9" x14ac:dyDescent="0.3">
      <c r="A156">
        <v>2015</v>
      </c>
      <c r="B156" t="s">
        <v>163</v>
      </c>
      <c r="C156">
        <v>3.34</v>
      </c>
      <c r="D156">
        <v>0.28665000000000002</v>
      </c>
      <c r="E156">
        <v>0.35386000000000001</v>
      </c>
      <c r="F156">
        <v>0.31909999999999999</v>
      </c>
      <c r="G156">
        <v>0.48449999999999999</v>
      </c>
      <c r="H156">
        <v>8.0100000000000005E-2</v>
      </c>
      <c r="I156">
        <v>0.18260000000000001</v>
      </c>
    </row>
    <row r="157" spans="1:9" x14ac:dyDescent="0.3">
      <c r="A157">
        <v>2015</v>
      </c>
      <c r="B157" t="s">
        <v>164</v>
      </c>
      <c r="C157">
        <v>3.0059999999999998</v>
      </c>
      <c r="D157">
        <v>0.66320000000000001</v>
      </c>
      <c r="E157">
        <v>0.47488999999999998</v>
      </c>
      <c r="F157">
        <v>0.72192999999999996</v>
      </c>
      <c r="G157">
        <v>0.15684000000000001</v>
      </c>
      <c r="H157">
        <v>0.18906000000000001</v>
      </c>
      <c r="I157">
        <v>0.47178999999999999</v>
      </c>
    </row>
    <row r="158" spans="1:9" x14ac:dyDescent="0.3">
      <c r="A158">
        <v>2015</v>
      </c>
      <c r="B158" t="s">
        <v>165</v>
      </c>
      <c r="C158">
        <v>2.9049999999999998</v>
      </c>
      <c r="D158">
        <v>1.5299999999999999E-2</v>
      </c>
      <c r="E158">
        <v>0.41587000000000002</v>
      </c>
      <c r="F158">
        <v>0.22395999999999999</v>
      </c>
      <c r="G158">
        <v>0.11849999999999999</v>
      </c>
      <c r="H158">
        <v>0.10062</v>
      </c>
      <c r="I158">
        <v>0.19727</v>
      </c>
    </row>
    <row r="159" spans="1:9" x14ac:dyDescent="0.3">
      <c r="A159">
        <v>2015</v>
      </c>
      <c r="B159" t="s">
        <v>166</v>
      </c>
      <c r="C159">
        <v>2.839</v>
      </c>
      <c r="D159">
        <v>0.20868</v>
      </c>
      <c r="E159">
        <v>0.13994999999999999</v>
      </c>
      <c r="F159">
        <v>0.28443000000000002</v>
      </c>
      <c r="G159">
        <v>0.36453000000000002</v>
      </c>
      <c r="H159">
        <v>0.10731</v>
      </c>
      <c r="I159">
        <v>0.16681000000000001</v>
      </c>
    </row>
    <row r="160" spans="1:9" x14ac:dyDescent="0.3">
      <c r="A160">
        <v>2016</v>
      </c>
      <c r="B160" t="s">
        <v>11</v>
      </c>
      <c r="C160">
        <v>7.5259999999999998</v>
      </c>
      <c r="D160">
        <v>1.4417800000000001</v>
      </c>
      <c r="E160">
        <v>1.16374</v>
      </c>
      <c r="F160">
        <v>0.79503999999999997</v>
      </c>
      <c r="G160">
        <v>0.57940999999999998</v>
      </c>
      <c r="H160">
        <v>0.44452999999999998</v>
      </c>
      <c r="I160">
        <v>0.36170999999999998</v>
      </c>
    </row>
    <row r="161" spans="1:9" x14ac:dyDescent="0.3">
      <c r="A161">
        <v>2016</v>
      </c>
      <c r="B161" t="s">
        <v>9</v>
      </c>
      <c r="C161">
        <v>7.5090000000000003</v>
      </c>
      <c r="D161">
        <v>1.5273300000000001</v>
      </c>
      <c r="E161">
        <v>1.14524</v>
      </c>
      <c r="F161">
        <v>0.86302999999999996</v>
      </c>
      <c r="G161">
        <v>0.58557000000000003</v>
      </c>
      <c r="H161">
        <v>0.41203000000000001</v>
      </c>
      <c r="I161">
        <v>0.28083000000000002</v>
      </c>
    </row>
    <row r="162" spans="1:9" x14ac:dyDescent="0.3">
      <c r="A162">
        <v>2016</v>
      </c>
      <c r="B162" t="s">
        <v>10</v>
      </c>
      <c r="C162">
        <v>7.5010000000000003</v>
      </c>
      <c r="D162">
        <v>1.42666</v>
      </c>
      <c r="E162">
        <v>1.18326</v>
      </c>
      <c r="F162">
        <v>0.86733000000000005</v>
      </c>
      <c r="G162">
        <v>0.56623999999999997</v>
      </c>
      <c r="H162">
        <v>0.14974999999999999</v>
      </c>
      <c r="I162">
        <v>0.47677999999999998</v>
      </c>
    </row>
    <row r="163" spans="1:9" x14ac:dyDescent="0.3">
      <c r="A163">
        <v>2016</v>
      </c>
      <c r="B163" t="s">
        <v>12</v>
      </c>
      <c r="C163">
        <v>7.4980000000000002</v>
      </c>
      <c r="D163">
        <v>1.57744</v>
      </c>
      <c r="E163">
        <v>1.1269</v>
      </c>
      <c r="F163">
        <v>0.79579</v>
      </c>
      <c r="G163">
        <v>0.59609000000000001</v>
      </c>
      <c r="H163">
        <v>0.35776000000000002</v>
      </c>
      <c r="I163">
        <v>0.37895000000000001</v>
      </c>
    </row>
    <row r="164" spans="1:9" x14ac:dyDescent="0.3">
      <c r="A164">
        <v>2016</v>
      </c>
      <c r="B164" t="s">
        <v>14</v>
      </c>
      <c r="C164">
        <v>7.4130000000000003</v>
      </c>
      <c r="D164">
        <v>1.40598</v>
      </c>
      <c r="E164">
        <v>1.1346400000000001</v>
      </c>
      <c r="F164">
        <v>0.81091000000000002</v>
      </c>
      <c r="G164">
        <v>0.57103999999999999</v>
      </c>
      <c r="H164">
        <v>0.41004000000000002</v>
      </c>
      <c r="I164">
        <v>0.25491999999999998</v>
      </c>
    </row>
    <row r="165" spans="1:9" x14ac:dyDescent="0.3">
      <c r="A165">
        <v>2016</v>
      </c>
      <c r="B165" t="s">
        <v>13</v>
      </c>
      <c r="C165">
        <v>7.4039999999999999</v>
      </c>
      <c r="D165">
        <v>1.44015</v>
      </c>
      <c r="E165">
        <v>1.0961000000000001</v>
      </c>
      <c r="F165">
        <v>0.8276</v>
      </c>
      <c r="G165">
        <v>0.57369999999999999</v>
      </c>
      <c r="H165">
        <v>0.31329000000000001</v>
      </c>
      <c r="I165">
        <v>0.44834000000000002</v>
      </c>
    </row>
    <row r="166" spans="1:9" x14ac:dyDescent="0.3">
      <c r="A166">
        <v>2016</v>
      </c>
      <c r="B166" t="s">
        <v>15</v>
      </c>
      <c r="C166">
        <v>7.3390000000000004</v>
      </c>
      <c r="D166">
        <v>1.46468</v>
      </c>
      <c r="E166">
        <v>1.02912</v>
      </c>
      <c r="F166">
        <v>0.81230999999999998</v>
      </c>
      <c r="G166">
        <v>0.55210999999999999</v>
      </c>
      <c r="H166">
        <v>0.29926999999999998</v>
      </c>
      <c r="I166">
        <v>0.47416000000000003</v>
      </c>
    </row>
    <row r="167" spans="1:9" x14ac:dyDescent="0.3">
      <c r="A167">
        <v>2016</v>
      </c>
      <c r="B167" t="s">
        <v>17</v>
      </c>
      <c r="C167">
        <v>7.3339999999999996</v>
      </c>
      <c r="D167">
        <v>1.36066</v>
      </c>
      <c r="E167">
        <v>1.1727799999999999</v>
      </c>
      <c r="F167">
        <v>0.83096000000000003</v>
      </c>
      <c r="G167">
        <v>0.58147000000000004</v>
      </c>
      <c r="H167">
        <v>0.41904000000000002</v>
      </c>
      <c r="I167">
        <v>0.49401</v>
      </c>
    </row>
    <row r="168" spans="1:9" x14ac:dyDescent="0.3">
      <c r="A168">
        <v>2016</v>
      </c>
      <c r="B168" t="s">
        <v>18</v>
      </c>
      <c r="C168">
        <v>7.3129999999999997</v>
      </c>
      <c r="D168">
        <v>1.4444300000000001</v>
      </c>
      <c r="E168">
        <v>1.10476</v>
      </c>
      <c r="F168">
        <v>0.85119999999999996</v>
      </c>
      <c r="G168">
        <v>0.56837000000000004</v>
      </c>
      <c r="H168">
        <v>0.32330999999999999</v>
      </c>
      <c r="I168">
        <v>0.47406999999999999</v>
      </c>
    </row>
    <row r="169" spans="1:9" x14ac:dyDescent="0.3">
      <c r="A169">
        <v>2016</v>
      </c>
      <c r="B169" t="s">
        <v>16</v>
      </c>
      <c r="C169">
        <v>7.2910000000000004</v>
      </c>
      <c r="D169">
        <v>1.45181</v>
      </c>
      <c r="E169">
        <v>1.0876399999999999</v>
      </c>
      <c r="F169">
        <v>0.83121</v>
      </c>
      <c r="G169">
        <v>0.58218000000000003</v>
      </c>
      <c r="H169">
        <v>0.40866999999999998</v>
      </c>
      <c r="I169">
        <v>0.38253999999999999</v>
      </c>
    </row>
    <row r="170" spans="1:9" x14ac:dyDescent="0.3">
      <c r="A170">
        <v>2016</v>
      </c>
      <c r="B170" t="s">
        <v>19</v>
      </c>
      <c r="C170">
        <v>7.2670000000000003</v>
      </c>
      <c r="D170">
        <v>1.3376600000000001</v>
      </c>
      <c r="E170">
        <v>0.99536999999999998</v>
      </c>
      <c r="F170">
        <v>0.84916999999999998</v>
      </c>
      <c r="G170">
        <v>0.36431999999999998</v>
      </c>
      <c r="H170">
        <v>8.7279999999999996E-2</v>
      </c>
      <c r="I170">
        <v>0.32288</v>
      </c>
    </row>
    <row r="171" spans="1:9" x14ac:dyDescent="0.3">
      <c r="A171">
        <v>2016</v>
      </c>
      <c r="B171" t="s">
        <v>21</v>
      </c>
      <c r="C171">
        <v>7.1189999999999998</v>
      </c>
      <c r="D171">
        <v>1.45038</v>
      </c>
      <c r="E171">
        <v>1.0838300000000001</v>
      </c>
      <c r="F171">
        <v>0.80564999999999998</v>
      </c>
      <c r="G171">
        <v>0.54354999999999998</v>
      </c>
      <c r="H171">
        <v>0.21348</v>
      </c>
      <c r="I171">
        <v>0.32865</v>
      </c>
    </row>
    <row r="172" spans="1:9" x14ac:dyDescent="0.3">
      <c r="A172">
        <v>2016</v>
      </c>
      <c r="B172" t="s">
        <v>23</v>
      </c>
      <c r="C172">
        <v>7.1040000000000001</v>
      </c>
      <c r="D172">
        <v>1.50796</v>
      </c>
      <c r="E172">
        <v>1.04782</v>
      </c>
      <c r="F172">
        <v>0.77900000000000003</v>
      </c>
      <c r="G172">
        <v>0.48163</v>
      </c>
      <c r="H172">
        <v>0.14868000000000001</v>
      </c>
      <c r="I172">
        <v>0.41077000000000002</v>
      </c>
    </row>
    <row r="173" spans="1:9" x14ac:dyDescent="0.3">
      <c r="A173">
        <v>2016</v>
      </c>
      <c r="B173" t="s">
        <v>20</v>
      </c>
      <c r="C173">
        <v>7.0869999999999997</v>
      </c>
      <c r="D173">
        <v>1.0687899999999999</v>
      </c>
      <c r="E173">
        <v>1.02152</v>
      </c>
      <c r="F173">
        <v>0.76146000000000003</v>
      </c>
      <c r="G173">
        <v>0.55225000000000002</v>
      </c>
      <c r="H173">
        <v>0.10546999999999999</v>
      </c>
      <c r="I173">
        <v>0.22553000000000001</v>
      </c>
    </row>
    <row r="174" spans="1:9" x14ac:dyDescent="0.3">
      <c r="A174">
        <v>2016</v>
      </c>
      <c r="B174" t="s">
        <v>167</v>
      </c>
      <c r="C174">
        <v>7.0389999999999997</v>
      </c>
      <c r="D174">
        <v>1.3594299999999999</v>
      </c>
      <c r="E174">
        <v>1.0811299999999999</v>
      </c>
      <c r="F174">
        <v>0.77758000000000005</v>
      </c>
      <c r="G174">
        <v>0.46822999999999998</v>
      </c>
      <c r="H174">
        <v>0.12275</v>
      </c>
      <c r="I174">
        <v>0.22202</v>
      </c>
    </row>
    <row r="175" spans="1:9" x14ac:dyDescent="0.3">
      <c r="A175">
        <v>2016</v>
      </c>
      <c r="B175" t="s">
        <v>34</v>
      </c>
      <c r="C175">
        <v>6.9939999999999998</v>
      </c>
      <c r="D175">
        <v>1.44787</v>
      </c>
      <c r="E175">
        <v>1.0977399999999999</v>
      </c>
      <c r="F175">
        <v>0.81486999999999998</v>
      </c>
      <c r="G175">
        <v>0.53466000000000002</v>
      </c>
      <c r="H175">
        <v>0.28550999999999999</v>
      </c>
      <c r="I175">
        <v>0.30452000000000001</v>
      </c>
    </row>
    <row r="176" spans="1:9" x14ac:dyDescent="0.3">
      <c r="A176">
        <v>2016</v>
      </c>
      <c r="B176" t="s">
        <v>24</v>
      </c>
      <c r="C176">
        <v>6.952</v>
      </c>
      <c r="D176">
        <v>1.08754</v>
      </c>
      <c r="E176">
        <v>1.03938</v>
      </c>
      <c r="F176">
        <v>0.61414999999999997</v>
      </c>
      <c r="G176">
        <v>0.40425</v>
      </c>
      <c r="H176">
        <v>0.14166000000000001</v>
      </c>
      <c r="I176">
        <v>0.15776000000000001</v>
      </c>
    </row>
    <row r="177" spans="1:9" x14ac:dyDescent="0.3">
      <c r="A177">
        <v>2016</v>
      </c>
      <c r="B177" t="s">
        <v>27</v>
      </c>
      <c r="C177">
        <v>6.9290000000000003</v>
      </c>
      <c r="D177">
        <v>1.4253899999999999</v>
      </c>
      <c r="E177">
        <v>1.0524899999999999</v>
      </c>
      <c r="F177">
        <v>0.81959000000000004</v>
      </c>
      <c r="G177">
        <v>0.51354</v>
      </c>
      <c r="H177">
        <v>0.26247999999999999</v>
      </c>
      <c r="I177">
        <v>0.2424</v>
      </c>
    </row>
    <row r="178" spans="1:9" x14ac:dyDescent="0.3">
      <c r="A178">
        <v>2016</v>
      </c>
      <c r="B178" t="s">
        <v>26</v>
      </c>
      <c r="C178">
        <v>6.907</v>
      </c>
      <c r="D178">
        <v>1.4834099999999999</v>
      </c>
      <c r="E178">
        <v>1.16157</v>
      </c>
      <c r="F178">
        <v>0.81455</v>
      </c>
      <c r="G178">
        <v>0.54008</v>
      </c>
      <c r="H178">
        <v>0.29754000000000003</v>
      </c>
      <c r="I178">
        <v>0.44962999999999997</v>
      </c>
    </row>
    <row r="179" spans="1:9" x14ac:dyDescent="0.3">
      <c r="A179">
        <v>2016</v>
      </c>
      <c r="B179" t="s">
        <v>25</v>
      </c>
      <c r="C179">
        <v>6.8710000000000004</v>
      </c>
      <c r="D179">
        <v>1.6975199999999999</v>
      </c>
      <c r="E179">
        <v>1.03999</v>
      </c>
      <c r="F179">
        <v>0.84541999999999995</v>
      </c>
      <c r="G179">
        <v>0.54869999999999997</v>
      </c>
      <c r="H179">
        <v>0.35328999999999999</v>
      </c>
      <c r="I179">
        <v>0.27571000000000001</v>
      </c>
    </row>
    <row r="180" spans="1:9" x14ac:dyDescent="0.3">
      <c r="A180">
        <v>2016</v>
      </c>
      <c r="B180" t="s">
        <v>22</v>
      </c>
      <c r="C180">
        <v>6.7779999999999996</v>
      </c>
      <c r="D180">
        <v>1.1150800000000001</v>
      </c>
      <c r="E180">
        <v>0.71460000000000001</v>
      </c>
      <c r="F180">
        <v>0.71143000000000001</v>
      </c>
      <c r="G180">
        <v>0.37708999999999998</v>
      </c>
      <c r="H180">
        <v>0.18354999999999999</v>
      </c>
      <c r="I180">
        <v>0.11735</v>
      </c>
    </row>
    <row r="181" spans="1:9" x14ac:dyDescent="0.3">
      <c r="A181">
        <v>2016</v>
      </c>
      <c r="B181" t="s">
        <v>32</v>
      </c>
      <c r="C181">
        <v>6.7389999999999999</v>
      </c>
      <c r="D181">
        <v>1.6455500000000001</v>
      </c>
      <c r="E181">
        <v>0.86758000000000002</v>
      </c>
      <c r="F181">
        <v>0.94718999999999998</v>
      </c>
      <c r="G181">
        <v>0.48770000000000002</v>
      </c>
      <c r="H181">
        <v>0.46987000000000001</v>
      </c>
      <c r="I181">
        <v>0.32706000000000002</v>
      </c>
    </row>
    <row r="182" spans="1:9" x14ac:dyDescent="0.3">
      <c r="A182">
        <v>2016</v>
      </c>
      <c r="B182" t="s">
        <v>29</v>
      </c>
      <c r="C182">
        <v>6.7249999999999996</v>
      </c>
      <c r="D182">
        <v>1.40283</v>
      </c>
      <c r="E182">
        <v>1.0867199999999999</v>
      </c>
      <c r="F182">
        <v>0.80991000000000002</v>
      </c>
      <c r="G182">
        <v>0.50036000000000003</v>
      </c>
      <c r="H182">
        <v>0.27399000000000001</v>
      </c>
      <c r="I182">
        <v>0.50156000000000001</v>
      </c>
    </row>
    <row r="183" spans="1:9" x14ac:dyDescent="0.3">
      <c r="A183">
        <v>2016</v>
      </c>
      <c r="B183" t="s">
        <v>35</v>
      </c>
      <c r="C183">
        <v>6.7050000000000001</v>
      </c>
      <c r="D183">
        <v>1.2166999999999999</v>
      </c>
      <c r="E183">
        <v>0.90586999999999995</v>
      </c>
      <c r="F183">
        <v>0.81882999999999995</v>
      </c>
      <c r="G183">
        <v>0.37789</v>
      </c>
      <c r="H183">
        <v>0.11451</v>
      </c>
      <c r="I183">
        <v>0.31595000000000001</v>
      </c>
    </row>
    <row r="184" spans="1:9" x14ac:dyDescent="0.3">
      <c r="A184">
        <v>2016</v>
      </c>
      <c r="B184" t="s">
        <v>33</v>
      </c>
      <c r="C184">
        <v>6.7009999999999996</v>
      </c>
      <c r="D184">
        <v>1.18306</v>
      </c>
      <c r="E184">
        <v>0.98912</v>
      </c>
      <c r="F184">
        <v>0.70835000000000004</v>
      </c>
      <c r="G184">
        <v>0.48926999999999998</v>
      </c>
      <c r="H184">
        <v>8.4229999999999999E-2</v>
      </c>
      <c r="I184">
        <v>0.24179999999999999</v>
      </c>
    </row>
    <row r="185" spans="1:9" x14ac:dyDescent="0.3">
      <c r="A185">
        <v>2016</v>
      </c>
      <c r="B185" t="s">
        <v>38</v>
      </c>
      <c r="C185">
        <v>6.65</v>
      </c>
      <c r="D185">
        <v>1.15137</v>
      </c>
      <c r="E185">
        <v>1.06612</v>
      </c>
      <c r="F185">
        <v>0.69711000000000001</v>
      </c>
      <c r="G185">
        <v>0.42283999999999999</v>
      </c>
      <c r="H185">
        <v>7.2959999999999997E-2</v>
      </c>
      <c r="I185">
        <v>0.10989</v>
      </c>
    </row>
    <row r="186" spans="1:9" x14ac:dyDescent="0.3">
      <c r="A186">
        <v>2016</v>
      </c>
      <c r="B186" t="s">
        <v>39</v>
      </c>
      <c r="C186">
        <v>6.5960000000000001</v>
      </c>
      <c r="D186">
        <v>1.30915</v>
      </c>
      <c r="E186">
        <v>1.00793</v>
      </c>
      <c r="F186">
        <v>0.76375999999999999</v>
      </c>
      <c r="G186">
        <v>0.41417999999999999</v>
      </c>
      <c r="H186">
        <v>3.986E-2</v>
      </c>
      <c r="I186">
        <v>9.9290000000000003E-2</v>
      </c>
    </row>
    <row r="187" spans="1:9" x14ac:dyDescent="0.3">
      <c r="A187">
        <v>2016</v>
      </c>
      <c r="B187" t="s">
        <v>28</v>
      </c>
      <c r="C187">
        <v>6.5730000000000004</v>
      </c>
      <c r="D187">
        <v>1.57352</v>
      </c>
      <c r="E187">
        <v>0.87114000000000003</v>
      </c>
      <c r="F187">
        <v>0.72992999999999997</v>
      </c>
      <c r="G187">
        <v>0.56215000000000004</v>
      </c>
      <c r="H187">
        <v>0.35560999999999998</v>
      </c>
      <c r="I187">
        <v>0.26590999999999998</v>
      </c>
    </row>
    <row r="188" spans="1:9" x14ac:dyDescent="0.3">
      <c r="A188">
        <v>2016</v>
      </c>
      <c r="B188" t="s">
        <v>40</v>
      </c>
      <c r="C188">
        <v>6.5449999999999999</v>
      </c>
      <c r="D188">
        <v>1.18157</v>
      </c>
      <c r="E188">
        <v>1.0314300000000001</v>
      </c>
      <c r="F188">
        <v>0.72182999999999997</v>
      </c>
      <c r="G188">
        <v>0.54388000000000003</v>
      </c>
      <c r="H188">
        <v>0.21393999999999999</v>
      </c>
      <c r="I188">
        <v>0.18056</v>
      </c>
    </row>
    <row r="189" spans="1:9" x14ac:dyDescent="0.3">
      <c r="A189">
        <v>2016</v>
      </c>
      <c r="B189" t="s">
        <v>45</v>
      </c>
      <c r="C189">
        <v>6.4880000000000004</v>
      </c>
      <c r="D189">
        <v>1.30782</v>
      </c>
      <c r="E189">
        <v>1.0987899999999999</v>
      </c>
      <c r="F189">
        <v>0.80315000000000003</v>
      </c>
      <c r="G189">
        <v>0.54993999999999998</v>
      </c>
      <c r="H189">
        <v>0.17554</v>
      </c>
      <c r="I189">
        <v>0.56237000000000004</v>
      </c>
    </row>
    <row r="190" spans="1:9" x14ac:dyDescent="0.3">
      <c r="A190">
        <v>2016</v>
      </c>
      <c r="B190" t="s">
        <v>41</v>
      </c>
      <c r="C190">
        <v>6.4809999999999999</v>
      </c>
      <c r="D190">
        <v>1.0303199999999999</v>
      </c>
      <c r="E190">
        <v>1.02169</v>
      </c>
      <c r="F190">
        <v>0.59658999999999995</v>
      </c>
      <c r="G190">
        <v>0.44735000000000003</v>
      </c>
      <c r="H190">
        <v>5.3990000000000003E-2</v>
      </c>
      <c r="I190">
        <v>0.15626000000000001</v>
      </c>
    </row>
    <row r="191" spans="1:9" x14ac:dyDescent="0.3">
      <c r="A191">
        <v>2016</v>
      </c>
      <c r="B191" t="s">
        <v>37</v>
      </c>
      <c r="C191">
        <v>6.4779999999999998</v>
      </c>
      <c r="D191">
        <v>1.3948799999999999</v>
      </c>
      <c r="E191">
        <v>1.00508</v>
      </c>
      <c r="F191">
        <v>0.83794999999999997</v>
      </c>
      <c r="G191">
        <v>0.46561999999999998</v>
      </c>
      <c r="H191">
        <v>0.17807999999999999</v>
      </c>
      <c r="I191">
        <v>0.1216</v>
      </c>
    </row>
    <row r="192" spans="1:9" x14ac:dyDescent="0.3">
      <c r="A192">
        <v>2016</v>
      </c>
      <c r="B192" t="s">
        <v>42</v>
      </c>
      <c r="C192">
        <v>6.4740000000000002</v>
      </c>
      <c r="D192">
        <v>1.0892999999999999</v>
      </c>
      <c r="E192">
        <v>1.04477</v>
      </c>
      <c r="F192">
        <v>0.64915</v>
      </c>
      <c r="G192">
        <v>0.49553000000000003</v>
      </c>
      <c r="H192">
        <v>2.8330000000000001E-2</v>
      </c>
      <c r="I192">
        <v>0.58696000000000004</v>
      </c>
    </row>
    <row r="193" spans="1:9" x14ac:dyDescent="0.3">
      <c r="A193">
        <v>2016</v>
      </c>
      <c r="B193" t="s">
        <v>43</v>
      </c>
      <c r="C193">
        <v>6.3789999999999996</v>
      </c>
      <c r="D193">
        <v>1.48953</v>
      </c>
      <c r="E193">
        <v>0.84828999999999999</v>
      </c>
      <c r="F193">
        <v>0.59267000000000003</v>
      </c>
      <c r="G193">
        <v>0.37903999999999999</v>
      </c>
      <c r="H193">
        <v>0.30008000000000001</v>
      </c>
      <c r="I193">
        <v>0.15457000000000001</v>
      </c>
    </row>
    <row r="194" spans="1:9" x14ac:dyDescent="0.3">
      <c r="A194">
        <v>2016</v>
      </c>
      <c r="B194" t="s">
        <v>46</v>
      </c>
      <c r="C194">
        <v>6.3789999999999996</v>
      </c>
      <c r="D194">
        <v>1.3972899999999999</v>
      </c>
      <c r="E194">
        <v>0.92623999999999995</v>
      </c>
      <c r="F194">
        <v>0.79564999999999997</v>
      </c>
      <c r="G194">
        <v>0.32377</v>
      </c>
      <c r="H194">
        <v>6.6299999999999998E-2</v>
      </c>
      <c r="I194">
        <v>0.25495000000000001</v>
      </c>
    </row>
    <row r="195" spans="1:9" x14ac:dyDescent="0.3">
      <c r="A195">
        <v>2016</v>
      </c>
      <c r="B195" t="s">
        <v>36</v>
      </c>
      <c r="C195">
        <v>6.375</v>
      </c>
      <c r="D195">
        <v>1.8242700000000001</v>
      </c>
      <c r="E195">
        <v>0.87963999999999998</v>
      </c>
      <c r="F195">
        <v>0.71723000000000003</v>
      </c>
      <c r="G195">
        <v>0.56679000000000002</v>
      </c>
      <c r="H195">
        <v>0.48048999999999997</v>
      </c>
      <c r="I195">
        <v>0.32388</v>
      </c>
    </row>
    <row r="196" spans="1:9" x14ac:dyDescent="0.3">
      <c r="A196">
        <v>2016</v>
      </c>
      <c r="B196" t="s">
        <v>44</v>
      </c>
      <c r="C196">
        <v>6.3609999999999998</v>
      </c>
      <c r="D196">
        <v>1.34253</v>
      </c>
      <c r="E196">
        <v>1.1294500000000001</v>
      </c>
      <c r="F196">
        <v>0.87895999999999996</v>
      </c>
      <c r="G196">
        <v>0.37545000000000001</v>
      </c>
      <c r="H196">
        <v>6.1370000000000001E-2</v>
      </c>
      <c r="I196">
        <v>0.17665</v>
      </c>
    </row>
    <row r="197" spans="1:9" x14ac:dyDescent="0.3">
      <c r="A197">
        <v>2016</v>
      </c>
      <c r="B197" t="s">
        <v>76</v>
      </c>
      <c r="C197">
        <v>6.3550000000000004</v>
      </c>
      <c r="D197">
        <v>1.0526599999999999</v>
      </c>
      <c r="E197">
        <v>0.83309</v>
      </c>
      <c r="F197">
        <v>0.61804000000000003</v>
      </c>
      <c r="G197">
        <v>0.21006</v>
      </c>
      <c r="H197">
        <v>0.16156999999999999</v>
      </c>
      <c r="I197">
        <v>7.0440000000000003E-2</v>
      </c>
    </row>
    <row r="198" spans="1:9" x14ac:dyDescent="0.3">
      <c r="A198">
        <v>2016</v>
      </c>
      <c r="B198" t="s">
        <v>51</v>
      </c>
      <c r="C198">
        <v>6.3239999999999998</v>
      </c>
      <c r="D198">
        <v>0.83453999999999995</v>
      </c>
      <c r="E198">
        <v>0.87119000000000002</v>
      </c>
      <c r="F198">
        <v>0.54039000000000004</v>
      </c>
      <c r="G198">
        <v>0.50378999999999996</v>
      </c>
      <c r="H198">
        <v>8.7010000000000004E-2</v>
      </c>
      <c r="I198">
        <v>0.28808</v>
      </c>
    </row>
    <row r="199" spans="1:9" x14ac:dyDescent="0.3">
      <c r="A199">
        <v>2016</v>
      </c>
      <c r="B199" t="s">
        <v>48</v>
      </c>
      <c r="C199">
        <v>6.2690000000000001</v>
      </c>
      <c r="D199">
        <v>1.0968599999999999</v>
      </c>
      <c r="E199">
        <v>0.77866000000000002</v>
      </c>
      <c r="F199">
        <v>0.50932999999999995</v>
      </c>
      <c r="G199">
        <v>0.52234000000000003</v>
      </c>
      <c r="H199">
        <v>0.12692000000000001</v>
      </c>
      <c r="I199">
        <v>0.16664999999999999</v>
      </c>
    </row>
    <row r="200" spans="1:9" x14ac:dyDescent="0.3">
      <c r="A200">
        <v>2016</v>
      </c>
      <c r="B200" t="s">
        <v>47</v>
      </c>
      <c r="C200">
        <v>6.2389999999999999</v>
      </c>
      <c r="D200">
        <v>1.61714</v>
      </c>
      <c r="E200">
        <v>0.87758000000000003</v>
      </c>
      <c r="F200">
        <v>0.63568999999999998</v>
      </c>
      <c r="G200">
        <v>0.43165999999999999</v>
      </c>
      <c r="H200">
        <v>0.23669000000000001</v>
      </c>
      <c r="I200">
        <v>0.15964999999999999</v>
      </c>
    </row>
    <row r="201" spans="1:9" x14ac:dyDescent="0.3">
      <c r="A201">
        <v>2016</v>
      </c>
      <c r="B201" t="s">
        <v>57</v>
      </c>
      <c r="C201">
        <v>6.218</v>
      </c>
      <c r="D201">
        <v>1.44024</v>
      </c>
      <c r="E201">
        <v>0.94396999999999998</v>
      </c>
      <c r="F201">
        <v>0.65695999999999999</v>
      </c>
      <c r="G201">
        <v>0.47375</v>
      </c>
      <c r="H201">
        <v>0.25772</v>
      </c>
      <c r="I201">
        <v>0.17147000000000001</v>
      </c>
    </row>
    <row r="202" spans="1:9" x14ac:dyDescent="0.3">
      <c r="A202">
        <v>2016</v>
      </c>
      <c r="B202" t="s">
        <v>49</v>
      </c>
      <c r="C202">
        <v>6.1680000000000001</v>
      </c>
      <c r="D202">
        <v>1.32572</v>
      </c>
      <c r="E202">
        <v>0.98568999999999996</v>
      </c>
      <c r="F202">
        <v>0.52607999999999999</v>
      </c>
      <c r="G202">
        <v>0.48453000000000002</v>
      </c>
      <c r="H202">
        <v>1.2409999999999999E-2</v>
      </c>
      <c r="I202">
        <v>0.31935000000000002</v>
      </c>
    </row>
    <row r="203" spans="1:9" x14ac:dyDescent="0.3">
      <c r="A203">
        <v>2016</v>
      </c>
      <c r="B203" t="s">
        <v>31</v>
      </c>
      <c r="C203">
        <v>6.0839999999999996</v>
      </c>
      <c r="D203">
        <v>1.13367</v>
      </c>
      <c r="E203">
        <v>1.03302</v>
      </c>
      <c r="F203">
        <v>0.61904000000000003</v>
      </c>
      <c r="G203">
        <v>0.19847000000000001</v>
      </c>
      <c r="H203">
        <v>8.3040000000000003E-2</v>
      </c>
      <c r="I203">
        <v>4.2500000000000003E-2</v>
      </c>
    </row>
    <row r="204" spans="1:9" x14ac:dyDescent="0.3">
      <c r="A204">
        <v>2016</v>
      </c>
      <c r="B204" t="s">
        <v>53</v>
      </c>
      <c r="C204">
        <v>6.0780000000000003</v>
      </c>
      <c r="D204">
        <v>1.27973</v>
      </c>
      <c r="E204">
        <v>1.0826800000000001</v>
      </c>
      <c r="F204">
        <v>0.70367000000000002</v>
      </c>
      <c r="G204">
        <v>0.23391000000000001</v>
      </c>
      <c r="H204">
        <v>2.947E-2</v>
      </c>
      <c r="I204">
        <v>0.13836999999999999</v>
      </c>
    </row>
    <row r="205" spans="1:9" x14ac:dyDescent="0.3">
      <c r="A205">
        <v>2016</v>
      </c>
      <c r="B205" t="s">
        <v>50</v>
      </c>
      <c r="C205">
        <v>6.0679999999999996</v>
      </c>
      <c r="D205">
        <v>0.87370000000000003</v>
      </c>
      <c r="E205">
        <v>0.80974999999999997</v>
      </c>
      <c r="F205">
        <v>0.59599999999999997</v>
      </c>
      <c r="G205">
        <v>0.37269000000000002</v>
      </c>
      <c r="H205">
        <v>0.10613</v>
      </c>
      <c r="I205">
        <v>8.8770000000000002E-2</v>
      </c>
    </row>
    <row r="206" spans="1:9" x14ac:dyDescent="0.3">
      <c r="A206">
        <v>2016</v>
      </c>
      <c r="B206" t="s">
        <v>69</v>
      </c>
      <c r="C206">
        <v>6.0049999999999999</v>
      </c>
      <c r="D206">
        <v>1.25142</v>
      </c>
      <c r="E206">
        <v>0.88024999999999998</v>
      </c>
      <c r="F206">
        <v>0.62365999999999999</v>
      </c>
      <c r="G206">
        <v>0.39030999999999999</v>
      </c>
      <c r="H206">
        <v>9.0810000000000002E-2</v>
      </c>
      <c r="I206">
        <v>0.41474</v>
      </c>
    </row>
    <row r="207" spans="1:9" x14ac:dyDescent="0.3">
      <c r="A207">
        <v>2016</v>
      </c>
      <c r="B207" t="s">
        <v>65</v>
      </c>
      <c r="C207">
        <v>5.992</v>
      </c>
      <c r="D207">
        <v>0.69384000000000001</v>
      </c>
      <c r="E207">
        <v>0.89520999999999995</v>
      </c>
      <c r="F207">
        <v>0.65212999999999999</v>
      </c>
      <c r="G207">
        <v>0.46582000000000001</v>
      </c>
      <c r="H207">
        <v>0.16292000000000001</v>
      </c>
      <c r="I207">
        <v>0.29772999999999999</v>
      </c>
    </row>
    <row r="208" spans="1:9" x14ac:dyDescent="0.3">
      <c r="A208">
        <v>2016</v>
      </c>
      <c r="B208" t="s">
        <v>52</v>
      </c>
      <c r="C208">
        <v>5.9870000000000001</v>
      </c>
      <c r="D208">
        <v>0.73590999999999995</v>
      </c>
      <c r="E208">
        <v>1.1680999999999999</v>
      </c>
      <c r="F208">
        <v>0.50163000000000002</v>
      </c>
      <c r="G208">
        <v>0.60848000000000002</v>
      </c>
      <c r="H208">
        <v>0.28333000000000003</v>
      </c>
      <c r="I208">
        <v>0.34326000000000001</v>
      </c>
    </row>
    <row r="209" spans="1:9" x14ac:dyDescent="0.3">
      <c r="A209">
        <v>2016</v>
      </c>
      <c r="B209" t="s">
        <v>58</v>
      </c>
      <c r="C209">
        <v>5.9770000000000003</v>
      </c>
      <c r="D209">
        <v>1.3549500000000001</v>
      </c>
      <c r="E209">
        <v>1.0416700000000001</v>
      </c>
      <c r="F209">
        <v>0.85102</v>
      </c>
      <c r="G209">
        <v>0.18826999999999999</v>
      </c>
      <c r="H209">
        <v>2.5559999999999999E-2</v>
      </c>
      <c r="I209">
        <v>0.16683999999999999</v>
      </c>
    </row>
    <row r="210" spans="1:9" x14ac:dyDescent="0.3">
      <c r="A210">
        <v>2016</v>
      </c>
      <c r="B210" t="s">
        <v>56</v>
      </c>
      <c r="C210">
        <v>5.976</v>
      </c>
      <c r="D210">
        <v>0.97306000000000004</v>
      </c>
      <c r="E210">
        <v>0.85973999999999995</v>
      </c>
      <c r="F210">
        <v>0.68613000000000002</v>
      </c>
      <c r="G210">
        <v>0.4027</v>
      </c>
      <c r="H210">
        <v>0.18037</v>
      </c>
      <c r="I210">
        <v>0.10074</v>
      </c>
    </row>
    <row r="211" spans="1:9" x14ac:dyDescent="0.3">
      <c r="A211">
        <v>2016</v>
      </c>
      <c r="B211" t="s">
        <v>168</v>
      </c>
      <c r="C211">
        <v>5.9560000000000004</v>
      </c>
      <c r="D211">
        <v>0.87616000000000005</v>
      </c>
      <c r="E211">
        <v>0.68654999999999999</v>
      </c>
      <c r="F211">
        <v>0.45568999999999998</v>
      </c>
      <c r="G211">
        <v>0.51231000000000004</v>
      </c>
      <c r="H211">
        <v>0.10771</v>
      </c>
      <c r="I211">
        <v>0.23683999999999999</v>
      </c>
    </row>
    <row r="212" spans="1:9" x14ac:dyDescent="0.3">
      <c r="A212">
        <v>2016</v>
      </c>
      <c r="B212" t="s">
        <v>54</v>
      </c>
      <c r="C212">
        <v>5.9210000000000003</v>
      </c>
      <c r="D212">
        <v>1.3800699999999999</v>
      </c>
      <c r="E212">
        <v>1.06054</v>
      </c>
      <c r="F212">
        <v>0.91491</v>
      </c>
      <c r="G212">
        <v>0.46761000000000003</v>
      </c>
      <c r="H212">
        <v>0.18984999999999999</v>
      </c>
      <c r="I212">
        <v>0.10224</v>
      </c>
    </row>
    <row r="213" spans="1:9" x14ac:dyDescent="0.3">
      <c r="A213">
        <v>2016</v>
      </c>
      <c r="B213" t="s">
        <v>62</v>
      </c>
      <c r="C213">
        <v>5.9189999999999996</v>
      </c>
      <c r="D213">
        <v>1.22943</v>
      </c>
      <c r="E213">
        <v>0.95543999999999996</v>
      </c>
      <c r="F213">
        <v>0.57386000000000004</v>
      </c>
      <c r="G213">
        <v>0.4052</v>
      </c>
      <c r="H213">
        <v>0.11132</v>
      </c>
      <c r="I213">
        <v>0.15010999999999999</v>
      </c>
    </row>
    <row r="214" spans="1:9" x14ac:dyDescent="0.3">
      <c r="A214">
        <v>2016</v>
      </c>
      <c r="B214" t="s">
        <v>60</v>
      </c>
      <c r="C214">
        <v>5.8970000000000002</v>
      </c>
      <c r="D214">
        <v>0.69177</v>
      </c>
      <c r="E214">
        <v>0.83131999999999995</v>
      </c>
      <c r="F214">
        <v>0.52309000000000005</v>
      </c>
      <c r="G214">
        <v>0.25202000000000002</v>
      </c>
      <c r="H214">
        <v>1.9029999999999998E-2</v>
      </c>
      <c r="I214">
        <v>0.19997000000000001</v>
      </c>
    </row>
    <row r="215" spans="1:9" x14ac:dyDescent="0.3">
      <c r="A215">
        <v>2016</v>
      </c>
      <c r="B215" t="s">
        <v>72</v>
      </c>
      <c r="C215">
        <v>5.8559999999999999</v>
      </c>
      <c r="D215">
        <v>1.23228</v>
      </c>
      <c r="E215">
        <v>1.05261</v>
      </c>
      <c r="F215">
        <v>0.58991000000000005</v>
      </c>
      <c r="G215">
        <v>0.32682</v>
      </c>
      <c r="H215">
        <v>3.5860000000000003E-2</v>
      </c>
      <c r="I215">
        <v>2.7359999999999999E-2</v>
      </c>
    </row>
    <row r="216" spans="1:9" x14ac:dyDescent="0.3">
      <c r="A216">
        <v>2016</v>
      </c>
      <c r="B216" t="s">
        <v>68</v>
      </c>
      <c r="C216">
        <v>5.835</v>
      </c>
      <c r="D216">
        <v>1.2458499999999999</v>
      </c>
      <c r="E216">
        <v>1.0468500000000001</v>
      </c>
      <c r="F216">
        <v>0.69057999999999997</v>
      </c>
      <c r="G216">
        <v>0.45190000000000002</v>
      </c>
      <c r="H216">
        <v>5.5E-2</v>
      </c>
      <c r="I216">
        <v>0.14443</v>
      </c>
    </row>
    <row r="217" spans="1:9" x14ac:dyDescent="0.3">
      <c r="A217">
        <v>2016</v>
      </c>
      <c r="B217" t="s">
        <v>55</v>
      </c>
      <c r="C217">
        <v>5.835</v>
      </c>
      <c r="D217">
        <v>1.35948</v>
      </c>
      <c r="E217">
        <v>0.72194000000000003</v>
      </c>
      <c r="F217">
        <v>0.88644999999999996</v>
      </c>
      <c r="G217">
        <v>0.25168000000000001</v>
      </c>
      <c r="H217">
        <v>7.7160000000000006E-2</v>
      </c>
      <c r="I217">
        <v>0.18823999999999999</v>
      </c>
    </row>
    <row r="218" spans="1:9" x14ac:dyDescent="0.3">
      <c r="A218">
        <v>2016</v>
      </c>
      <c r="B218" t="s">
        <v>59</v>
      </c>
      <c r="C218">
        <v>5.8220000000000001</v>
      </c>
      <c r="D218">
        <v>0.79422000000000004</v>
      </c>
      <c r="E218">
        <v>0.83779000000000003</v>
      </c>
      <c r="F218">
        <v>0.46970000000000001</v>
      </c>
      <c r="G218">
        <v>0.50961000000000001</v>
      </c>
      <c r="H218">
        <v>7.7460000000000001E-2</v>
      </c>
      <c r="I218">
        <v>0.21698000000000001</v>
      </c>
    </row>
    <row r="219" spans="1:9" x14ac:dyDescent="0.3">
      <c r="A219">
        <v>2016</v>
      </c>
      <c r="B219" t="s">
        <v>64</v>
      </c>
      <c r="C219">
        <v>5.8129999999999997</v>
      </c>
      <c r="D219">
        <v>1.2692000000000001</v>
      </c>
      <c r="E219">
        <v>1.0641099999999999</v>
      </c>
      <c r="F219">
        <v>0.64673999999999998</v>
      </c>
      <c r="G219">
        <v>0.18929000000000001</v>
      </c>
      <c r="H219">
        <v>1.8200000000000001E-2</v>
      </c>
      <c r="I219">
        <v>2.0250000000000001E-2</v>
      </c>
    </row>
    <row r="220" spans="1:9" x14ac:dyDescent="0.3">
      <c r="A220">
        <v>2016</v>
      </c>
      <c r="B220" t="s">
        <v>67</v>
      </c>
      <c r="C220">
        <v>5.8019999999999996</v>
      </c>
      <c r="D220">
        <v>1.13062</v>
      </c>
      <c r="E220">
        <v>1.04993</v>
      </c>
      <c r="F220">
        <v>0.63104000000000005</v>
      </c>
      <c r="G220">
        <v>0.29091</v>
      </c>
      <c r="H220">
        <v>0.17457</v>
      </c>
      <c r="I220">
        <v>0.13941999999999999</v>
      </c>
    </row>
    <row r="221" spans="1:9" x14ac:dyDescent="0.3">
      <c r="A221">
        <v>2016</v>
      </c>
      <c r="B221" t="s">
        <v>74</v>
      </c>
      <c r="C221">
        <v>5.7709999999999999</v>
      </c>
      <c r="D221">
        <v>1.31141</v>
      </c>
      <c r="E221">
        <v>0.81825999999999999</v>
      </c>
      <c r="F221">
        <v>0.84141999999999995</v>
      </c>
      <c r="G221">
        <v>0.43596000000000001</v>
      </c>
      <c r="H221">
        <v>0.16578000000000001</v>
      </c>
      <c r="I221">
        <v>0.26322000000000001</v>
      </c>
    </row>
    <row r="222" spans="1:9" x14ac:dyDescent="0.3">
      <c r="A222">
        <v>2016</v>
      </c>
      <c r="B222" t="s">
        <v>63</v>
      </c>
      <c r="C222">
        <v>5.7679999999999998</v>
      </c>
      <c r="D222">
        <v>1.2994699999999999</v>
      </c>
      <c r="E222">
        <v>1.05613</v>
      </c>
      <c r="F222">
        <v>0.79151000000000005</v>
      </c>
      <c r="G222">
        <v>0.53164</v>
      </c>
      <c r="H222">
        <v>3.635E-2</v>
      </c>
      <c r="I222">
        <v>0.25738</v>
      </c>
    </row>
    <row r="223" spans="1:9" x14ac:dyDescent="0.3">
      <c r="A223">
        <v>2016</v>
      </c>
      <c r="B223" t="s">
        <v>66</v>
      </c>
      <c r="C223">
        <v>5.7430000000000003</v>
      </c>
      <c r="D223">
        <v>0.99602000000000002</v>
      </c>
      <c r="E223">
        <v>0.81254999999999999</v>
      </c>
      <c r="F223">
        <v>0.62994000000000006</v>
      </c>
      <c r="G223">
        <v>0.37502000000000002</v>
      </c>
      <c r="H223">
        <v>5.2920000000000002E-2</v>
      </c>
      <c r="I223">
        <v>0.14527000000000001</v>
      </c>
    </row>
    <row r="224" spans="1:9" x14ac:dyDescent="0.3">
      <c r="A224">
        <v>2016</v>
      </c>
      <c r="B224" t="s">
        <v>78</v>
      </c>
      <c r="C224">
        <v>5.6580000000000004</v>
      </c>
      <c r="D224">
        <v>1.0801700000000001</v>
      </c>
      <c r="E224">
        <v>1.03817</v>
      </c>
      <c r="F224">
        <v>0.44006000000000001</v>
      </c>
      <c r="G224">
        <v>0.37408000000000002</v>
      </c>
      <c r="H224">
        <v>0.28466999999999998</v>
      </c>
      <c r="I224">
        <v>0.22567000000000001</v>
      </c>
    </row>
    <row r="225" spans="1:9" x14ac:dyDescent="0.3">
      <c r="A225">
        <v>2016</v>
      </c>
      <c r="B225" t="s">
        <v>79</v>
      </c>
      <c r="C225">
        <v>5.6479999999999997</v>
      </c>
      <c r="D225">
        <v>1.1437200000000001</v>
      </c>
      <c r="E225">
        <v>0.75695000000000001</v>
      </c>
      <c r="F225">
        <v>0.66188999999999998</v>
      </c>
      <c r="G225">
        <v>0.46145000000000003</v>
      </c>
      <c r="H225">
        <v>5.203E-2</v>
      </c>
      <c r="I225">
        <v>0.36951000000000001</v>
      </c>
    </row>
    <row r="226" spans="1:9" x14ac:dyDescent="0.3">
      <c r="A226">
        <v>2016</v>
      </c>
      <c r="B226" t="s">
        <v>71</v>
      </c>
      <c r="C226">
        <v>5.6150000000000002</v>
      </c>
      <c r="D226">
        <v>1.0668800000000001</v>
      </c>
      <c r="E226">
        <v>0.95076000000000005</v>
      </c>
      <c r="F226">
        <v>0.52303999999999995</v>
      </c>
      <c r="G226">
        <v>0.40672000000000003</v>
      </c>
      <c r="H226">
        <v>0.10339</v>
      </c>
      <c r="I226">
        <v>0.17086999999999999</v>
      </c>
    </row>
    <row r="227" spans="1:9" x14ac:dyDescent="0.3">
      <c r="A227">
        <v>2016</v>
      </c>
      <c r="B227" t="s">
        <v>97</v>
      </c>
      <c r="C227">
        <v>5.56</v>
      </c>
      <c r="D227">
        <v>1.2178800000000001</v>
      </c>
      <c r="E227">
        <v>0.95025000000000004</v>
      </c>
      <c r="F227">
        <v>0.63951999999999998</v>
      </c>
      <c r="G227">
        <v>0.27995999999999999</v>
      </c>
      <c r="H227">
        <v>8.8900000000000007E-2</v>
      </c>
      <c r="I227">
        <v>0.17444999999999999</v>
      </c>
    </row>
    <row r="228" spans="1:9" x14ac:dyDescent="0.3">
      <c r="A228">
        <v>2016</v>
      </c>
      <c r="B228" t="s">
        <v>75</v>
      </c>
      <c r="C228">
        <v>5.5460000000000003</v>
      </c>
      <c r="D228">
        <v>1.31857</v>
      </c>
      <c r="E228">
        <v>0.70696999999999999</v>
      </c>
      <c r="F228">
        <v>0.8488</v>
      </c>
      <c r="G228">
        <v>0.29507</v>
      </c>
      <c r="H228">
        <v>5.228E-2</v>
      </c>
      <c r="I228">
        <v>0.27905999999999997</v>
      </c>
    </row>
    <row r="229" spans="1:9" x14ac:dyDescent="0.3">
      <c r="A229">
        <v>2016</v>
      </c>
      <c r="B229" t="s">
        <v>61</v>
      </c>
      <c r="C229">
        <v>5.5380000000000003</v>
      </c>
      <c r="D229">
        <v>0.89373000000000002</v>
      </c>
      <c r="E229">
        <v>1.11111</v>
      </c>
      <c r="F229">
        <v>0.58294999999999997</v>
      </c>
      <c r="G229">
        <v>0.46234999999999998</v>
      </c>
      <c r="H229">
        <v>7.3959999999999998E-2</v>
      </c>
      <c r="I229">
        <v>0.25296000000000002</v>
      </c>
    </row>
    <row r="230" spans="1:9" x14ac:dyDescent="0.3">
      <c r="A230">
        <v>2016</v>
      </c>
      <c r="B230" t="s">
        <v>94</v>
      </c>
      <c r="C230">
        <v>5.5279999999999996</v>
      </c>
      <c r="D230">
        <v>1.1697</v>
      </c>
      <c r="E230">
        <v>0.72802999999999995</v>
      </c>
      <c r="F230">
        <v>0.67601999999999995</v>
      </c>
      <c r="G230">
        <v>0.36712</v>
      </c>
      <c r="H230">
        <v>6.79E-3</v>
      </c>
      <c r="I230">
        <v>0.12889</v>
      </c>
    </row>
    <row r="231" spans="1:9" x14ac:dyDescent="0.3">
      <c r="A231">
        <v>2016</v>
      </c>
      <c r="B231" t="s">
        <v>81</v>
      </c>
      <c r="C231">
        <v>5.5170000000000003</v>
      </c>
      <c r="D231">
        <v>1.2796400000000001</v>
      </c>
      <c r="E231">
        <v>1.0516300000000001</v>
      </c>
      <c r="F231">
        <v>0.68098000000000003</v>
      </c>
      <c r="G231">
        <v>0.41510999999999998</v>
      </c>
      <c r="H231">
        <v>0.18518999999999999</v>
      </c>
      <c r="I231">
        <v>8.4229999999999999E-2</v>
      </c>
    </row>
    <row r="232" spans="1:9" x14ac:dyDescent="0.3">
      <c r="A232">
        <v>2016</v>
      </c>
      <c r="B232" t="s">
        <v>73</v>
      </c>
      <c r="C232">
        <v>5.51</v>
      </c>
      <c r="D232">
        <v>0.89332999999999996</v>
      </c>
      <c r="E232">
        <v>0.96372000000000002</v>
      </c>
      <c r="F232">
        <v>0.59469000000000005</v>
      </c>
      <c r="G232">
        <v>0.43597000000000002</v>
      </c>
      <c r="H232">
        <v>4.2939999999999999E-2</v>
      </c>
      <c r="I232">
        <v>0.22245000000000001</v>
      </c>
    </row>
    <row r="233" spans="1:9" x14ac:dyDescent="0.3">
      <c r="A233">
        <v>2016</v>
      </c>
      <c r="B233" t="s">
        <v>70</v>
      </c>
      <c r="C233">
        <v>5.4880000000000004</v>
      </c>
      <c r="D233">
        <v>1.18649</v>
      </c>
      <c r="E233">
        <v>0.60809000000000002</v>
      </c>
      <c r="F233">
        <v>0.70523999999999998</v>
      </c>
      <c r="G233">
        <v>0.23907</v>
      </c>
      <c r="H233">
        <v>4.002E-2</v>
      </c>
      <c r="I233">
        <v>0.18434</v>
      </c>
    </row>
    <row r="234" spans="1:9" x14ac:dyDescent="0.3">
      <c r="A234">
        <v>2016</v>
      </c>
      <c r="B234" t="s">
        <v>80</v>
      </c>
      <c r="C234">
        <v>5.4580000000000002</v>
      </c>
      <c r="D234">
        <v>1.5106999999999999</v>
      </c>
      <c r="E234">
        <v>0.87021000000000004</v>
      </c>
      <c r="F234">
        <v>0.95277000000000001</v>
      </c>
      <c r="G234">
        <v>0.48079</v>
      </c>
      <c r="H234">
        <v>0.31646999999999997</v>
      </c>
      <c r="I234">
        <v>0.40096999999999999</v>
      </c>
    </row>
    <row r="235" spans="1:9" x14ac:dyDescent="0.3">
      <c r="A235">
        <v>2016</v>
      </c>
      <c r="B235" t="s">
        <v>169</v>
      </c>
      <c r="C235">
        <v>5.44</v>
      </c>
      <c r="D235">
        <v>0</v>
      </c>
      <c r="E235">
        <v>0.33612999999999998</v>
      </c>
      <c r="F235">
        <v>0.11466</v>
      </c>
      <c r="G235">
        <v>0.56777999999999995</v>
      </c>
      <c r="H235">
        <v>0.31180000000000002</v>
      </c>
      <c r="I235">
        <v>0.27224999999999999</v>
      </c>
    </row>
    <row r="236" spans="1:9" x14ac:dyDescent="0.3">
      <c r="A236">
        <v>2016</v>
      </c>
      <c r="B236" t="s">
        <v>77</v>
      </c>
      <c r="C236">
        <v>5.4009999999999998</v>
      </c>
      <c r="D236">
        <v>0.90144999999999997</v>
      </c>
      <c r="E236">
        <v>0.66061999999999999</v>
      </c>
      <c r="F236">
        <v>0.54</v>
      </c>
      <c r="G236">
        <v>0.14396</v>
      </c>
      <c r="H236">
        <v>6.547E-2</v>
      </c>
      <c r="I236">
        <v>0.27992</v>
      </c>
    </row>
    <row r="237" spans="1:9" x14ac:dyDescent="0.3">
      <c r="A237">
        <v>2016</v>
      </c>
      <c r="B237" t="s">
        <v>84</v>
      </c>
      <c r="C237">
        <v>5.3890000000000002</v>
      </c>
      <c r="D237">
        <v>1.16492</v>
      </c>
      <c r="E237">
        <v>0.87717000000000001</v>
      </c>
      <c r="F237">
        <v>0.64717999999999998</v>
      </c>
      <c r="G237">
        <v>0.23888999999999999</v>
      </c>
      <c r="H237">
        <v>0.12348000000000001</v>
      </c>
      <c r="I237">
        <v>4.7070000000000001E-2</v>
      </c>
    </row>
    <row r="238" spans="1:9" x14ac:dyDescent="0.3">
      <c r="A238">
        <v>2016</v>
      </c>
      <c r="B238" t="s">
        <v>82</v>
      </c>
      <c r="C238">
        <v>5.3140000000000001</v>
      </c>
      <c r="D238">
        <v>0.95104</v>
      </c>
      <c r="E238">
        <v>0.87624999999999997</v>
      </c>
      <c r="F238">
        <v>0.49374000000000001</v>
      </c>
      <c r="G238">
        <v>0.39237</v>
      </c>
      <c r="H238">
        <v>3.2200000000000002E-3</v>
      </c>
      <c r="I238">
        <v>0.56520999999999999</v>
      </c>
    </row>
    <row r="239" spans="1:9" x14ac:dyDescent="0.3">
      <c r="A239">
        <v>2016</v>
      </c>
      <c r="B239" t="s">
        <v>90</v>
      </c>
      <c r="C239">
        <v>5.3029999999999999</v>
      </c>
      <c r="D239">
        <v>0.99673</v>
      </c>
      <c r="E239">
        <v>0.86216000000000004</v>
      </c>
      <c r="F239">
        <v>0.60711999999999999</v>
      </c>
      <c r="G239">
        <v>0.36022999999999999</v>
      </c>
      <c r="H239">
        <v>0.13297</v>
      </c>
      <c r="I239">
        <v>0.14262</v>
      </c>
    </row>
    <row r="240" spans="1:9" x14ac:dyDescent="0.3">
      <c r="A240">
        <v>2016</v>
      </c>
      <c r="B240" t="s">
        <v>88</v>
      </c>
      <c r="C240">
        <v>5.2910000000000004</v>
      </c>
      <c r="D240">
        <v>1.1237299999999999</v>
      </c>
      <c r="E240">
        <v>0.76041999999999998</v>
      </c>
      <c r="F240">
        <v>0.54503999999999997</v>
      </c>
      <c r="G240">
        <v>0.35326999999999997</v>
      </c>
      <c r="H240">
        <v>0.17913999999999999</v>
      </c>
      <c r="I240">
        <v>5.6399999999999999E-2</v>
      </c>
    </row>
    <row r="241" spans="1:9" x14ac:dyDescent="0.3">
      <c r="A241">
        <v>2016</v>
      </c>
      <c r="B241" t="s">
        <v>98</v>
      </c>
      <c r="C241">
        <v>5.2789999999999999</v>
      </c>
      <c r="D241">
        <v>0.81216999999999995</v>
      </c>
      <c r="E241">
        <v>0.87877000000000005</v>
      </c>
      <c r="F241">
        <v>0.47036</v>
      </c>
      <c r="G241">
        <v>0.54854000000000003</v>
      </c>
      <c r="H241">
        <v>0.11756999999999999</v>
      </c>
      <c r="I241">
        <v>0.21673999999999999</v>
      </c>
    </row>
    <row r="242" spans="1:9" x14ac:dyDescent="0.3">
      <c r="A242">
        <v>2016</v>
      </c>
      <c r="B242" t="s">
        <v>92</v>
      </c>
      <c r="C242">
        <v>5.2450000000000001</v>
      </c>
      <c r="D242">
        <v>1.0278</v>
      </c>
      <c r="E242">
        <v>0.79381000000000002</v>
      </c>
      <c r="F242">
        <v>0.73560999999999999</v>
      </c>
      <c r="G242">
        <v>0.44012000000000001</v>
      </c>
      <c r="H242">
        <v>2.7449999999999999E-2</v>
      </c>
      <c r="I242">
        <v>4.9590000000000002E-2</v>
      </c>
    </row>
    <row r="243" spans="1:9" x14ac:dyDescent="0.3">
      <c r="A243">
        <v>2016</v>
      </c>
      <c r="B243" t="s">
        <v>87</v>
      </c>
      <c r="C243">
        <v>5.1959999999999997</v>
      </c>
      <c r="D243">
        <v>0.85270000000000001</v>
      </c>
      <c r="E243">
        <v>0.90835999999999995</v>
      </c>
      <c r="F243">
        <v>0.49758999999999998</v>
      </c>
      <c r="G243">
        <v>0.46073999999999998</v>
      </c>
      <c r="H243">
        <v>0.16159999999999999</v>
      </c>
      <c r="I243">
        <v>0.48546</v>
      </c>
    </row>
    <row r="244" spans="1:9" x14ac:dyDescent="0.3">
      <c r="A244">
        <v>2016</v>
      </c>
      <c r="B244" t="s">
        <v>85</v>
      </c>
      <c r="C244">
        <v>5.1849999999999996</v>
      </c>
      <c r="D244">
        <v>0.56044000000000005</v>
      </c>
      <c r="E244">
        <v>0.95433999999999997</v>
      </c>
      <c r="F244">
        <v>0.55449000000000004</v>
      </c>
      <c r="G244">
        <v>0.40211999999999998</v>
      </c>
      <c r="H244">
        <v>4.7620000000000003E-2</v>
      </c>
      <c r="I244">
        <v>0.38431999999999999</v>
      </c>
    </row>
    <row r="245" spans="1:9" x14ac:dyDescent="0.3">
      <c r="A245">
        <v>2016</v>
      </c>
      <c r="B245" t="s">
        <v>95</v>
      </c>
      <c r="C245">
        <v>5.1769999999999996</v>
      </c>
      <c r="D245">
        <v>1.03437</v>
      </c>
      <c r="E245">
        <v>0.81328999999999996</v>
      </c>
      <c r="F245">
        <v>0.64580000000000004</v>
      </c>
      <c r="G245">
        <v>0.15717999999999999</v>
      </c>
      <c r="H245">
        <v>4.3389999999999998E-2</v>
      </c>
      <c r="I245">
        <v>0.20737</v>
      </c>
    </row>
    <row r="246" spans="1:9" x14ac:dyDescent="0.3">
      <c r="A246">
        <v>2016</v>
      </c>
      <c r="B246" t="s">
        <v>104</v>
      </c>
      <c r="C246">
        <v>5.1630000000000003</v>
      </c>
      <c r="D246">
        <v>0.93383000000000005</v>
      </c>
      <c r="E246">
        <v>0.64366999999999996</v>
      </c>
      <c r="F246">
        <v>0.70765999999999996</v>
      </c>
      <c r="G246">
        <v>9.511E-2</v>
      </c>
      <c r="H246">
        <v>0</v>
      </c>
      <c r="I246">
        <v>0.29888999999999999</v>
      </c>
    </row>
    <row r="247" spans="1:9" x14ac:dyDescent="0.3">
      <c r="A247">
        <v>2016</v>
      </c>
      <c r="B247" t="s">
        <v>91</v>
      </c>
      <c r="C247">
        <v>5.1609999999999996</v>
      </c>
      <c r="D247">
        <v>1.0783799999999999</v>
      </c>
      <c r="E247">
        <v>0.74173</v>
      </c>
      <c r="F247">
        <v>0.63532999999999995</v>
      </c>
      <c r="G247">
        <v>0.15110999999999999</v>
      </c>
      <c r="H247">
        <v>0.12720999999999999</v>
      </c>
      <c r="I247">
        <v>0.17191000000000001</v>
      </c>
    </row>
    <row r="248" spans="1:9" x14ac:dyDescent="0.3">
      <c r="A248">
        <v>2016</v>
      </c>
      <c r="B248" t="s">
        <v>106</v>
      </c>
      <c r="C248">
        <v>5.1550000000000002</v>
      </c>
      <c r="D248">
        <v>1.0278700000000001</v>
      </c>
      <c r="E248">
        <v>0.99495999999999996</v>
      </c>
      <c r="F248">
        <v>0.57669000000000004</v>
      </c>
      <c r="G248">
        <v>0.52259</v>
      </c>
      <c r="H248">
        <v>0.12372</v>
      </c>
      <c r="I248">
        <v>0.21285999999999999</v>
      </c>
    </row>
    <row r="249" spans="1:9" x14ac:dyDescent="0.3">
      <c r="A249">
        <v>2016</v>
      </c>
      <c r="B249" t="s">
        <v>100</v>
      </c>
      <c r="C249">
        <v>5.1509999999999998</v>
      </c>
      <c r="D249">
        <v>0.84057999999999999</v>
      </c>
      <c r="E249">
        <v>0.38595000000000002</v>
      </c>
      <c r="F249">
        <v>0.59470999999999996</v>
      </c>
      <c r="G249">
        <v>0.25646000000000002</v>
      </c>
      <c r="H249">
        <v>8.4040000000000004E-2</v>
      </c>
      <c r="I249">
        <v>4.0529999999999997E-2</v>
      </c>
    </row>
    <row r="250" spans="1:9" x14ac:dyDescent="0.3">
      <c r="A250">
        <v>2016</v>
      </c>
      <c r="B250" t="s">
        <v>112</v>
      </c>
      <c r="C250">
        <v>5.1449999999999996</v>
      </c>
      <c r="D250">
        <v>1.24142</v>
      </c>
      <c r="E250">
        <v>0.93164000000000002</v>
      </c>
      <c r="F250">
        <v>0.67608000000000001</v>
      </c>
      <c r="G250">
        <v>0.19769999999999999</v>
      </c>
      <c r="H250">
        <v>4.4720000000000003E-2</v>
      </c>
      <c r="I250">
        <v>9.9000000000000005E-2</v>
      </c>
    </row>
    <row r="251" spans="1:9" x14ac:dyDescent="0.3">
      <c r="A251">
        <v>2016</v>
      </c>
      <c r="B251" t="s">
        <v>89</v>
      </c>
      <c r="C251">
        <v>5.1319999999999997</v>
      </c>
      <c r="D251">
        <v>0.68815999999999999</v>
      </c>
      <c r="E251">
        <v>0.26135000000000003</v>
      </c>
      <c r="F251">
        <v>0.40305999999999997</v>
      </c>
      <c r="G251">
        <v>0.14621999999999999</v>
      </c>
      <c r="H251">
        <v>0.13880000000000001</v>
      </c>
      <c r="I251">
        <v>0.31185000000000002</v>
      </c>
    </row>
    <row r="252" spans="1:9" x14ac:dyDescent="0.3">
      <c r="A252">
        <v>2016</v>
      </c>
      <c r="B252" t="s">
        <v>111</v>
      </c>
      <c r="C252">
        <v>5.1289999999999996</v>
      </c>
      <c r="D252">
        <v>1.1226799999999999</v>
      </c>
      <c r="E252">
        <v>0.64183999999999997</v>
      </c>
      <c r="F252">
        <v>0.76171</v>
      </c>
      <c r="G252">
        <v>0.26228000000000001</v>
      </c>
      <c r="H252">
        <v>3.0609999999999998E-2</v>
      </c>
      <c r="I252">
        <v>0.23693</v>
      </c>
    </row>
    <row r="253" spans="1:9" x14ac:dyDescent="0.3">
      <c r="A253">
        <v>2016</v>
      </c>
      <c r="B253" t="s">
        <v>96</v>
      </c>
      <c r="C253">
        <v>5.1230000000000002</v>
      </c>
      <c r="D253">
        <v>1.27607</v>
      </c>
      <c r="E253">
        <v>0.94367000000000001</v>
      </c>
      <c r="F253">
        <v>0.79362999999999995</v>
      </c>
      <c r="G253">
        <v>0.44727</v>
      </c>
      <c r="H253">
        <v>1.521E-2</v>
      </c>
      <c r="I253">
        <v>0.11691</v>
      </c>
    </row>
    <row r="254" spans="1:9" x14ac:dyDescent="0.3">
      <c r="A254">
        <v>2016</v>
      </c>
      <c r="B254" t="s">
        <v>101</v>
      </c>
      <c r="C254">
        <v>5.1210000000000004</v>
      </c>
      <c r="D254">
        <v>1.0193000000000001</v>
      </c>
      <c r="E254">
        <v>0.78236000000000006</v>
      </c>
      <c r="F254">
        <v>0.64737999999999996</v>
      </c>
      <c r="G254">
        <v>0.27667999999999998</v>
      </c>
      <c r="H254">
        <v>7.0470000000000005E-2</v>
      </c>
      <c r="I254">
        <v>0.23507</v>
      </c>
    </row>
    <row r="255" spans="1:9" x14ac:dyDescent="0.3">
      <c r="A255">
        <v>2016</v>
      </c>
      <c r="B255" t="s">
        <v>83</v>
      </c>
      <c r="C255">
        <v>5.0609999999999999</v>
      </c>
      <c r="D255">
        <v>0.74036999999999997</v>
      </c>
      <c r="E255">
        <v>0.79117000000000004</v>
      </c>
      <c r="F255">
        <v>0.66156999999999999</v>
      </c>
      <c r="G255">
        <v>0.55954000000000004</v>
      </c>
      <c r="H255">
        <v>0.11556</v>
      </c>
      <c r="I255">
        <v>0.25074999999999997</v>
      </c>
    </row>
    <row r="256" spans="1:9" x14ac:dyDescent="0.3">
      <c r="A256">
        <v>2016</v>
      </c>
      <c r="B256" t="s">
        <v>170</v>
      </c>
      <c r="C256">
        <v>5.0570000000000004</v>
      </c>
      <c r="D256">
        <v>0.25557999999999997</v>
      </c>
      <c r="E256">
        <v>0.75861999999999996</v>
      </c>
      <c r="F256">
        <v>0.33107999999999999</v>
      </c>
      <c r="G256">
        <v>0.39129999999999998</v>
      </c>
      <c r="H256">
        <v>0.36793999999999999</v>
      </c>
      <c r="I256">
        <v>0.51478999999999997</v>
      </c>
    </row>
    <row r="257" spans="1:9" x14ac:dyDescent="0.3">
      <c r="A257">
        <v>2016</v>
      </c>
      <c r="B257" t="s">
        <v>115</v>
      </c>
      <c r="C257">
        <v>5.0449999999999999</v>
      </c>
      <c r="D257">
        <v>0.97724</v>
      </c>
      <c r="E257">
        <v>0.43164999999999998</v>
      </c>
      <c r="F257">
        <v>0.59577000000000002</v>
      </c>
      <c r="G257">
        <v>0.23552999999999999</v>
      </c>
      <c r="H257">
        <v>8.1699999999999995E-2</v>
      </c>
      <c r="I257">
        <v>3.9359999999999999E-2</v>
      </c>
    </row>
    <row r="258" spans="1:9" x14ac:dyDescent="0.3">
      <c r="A258">
        <v>2016</v>
      </c>
      <c r="B258" t="s">
        <v>110</v>
      </c>
      <c r="C258">
        <v>5.0330000000000004</v>
      </c>
      <c r="D258">
        <v>1.2488600000000001</v>
      </c>
      <c r="E258">
        <v>0.75473000000000001</v>
      </c>
      <c r="F258">
        <v>0.80028999999999995</v>
      </c>
      <c r="G258">
        <v>5.8220000000000001E-2</v>
      </c>
      <c r="H258">
        <v>4.1270000000000001E-2</v>
      </c>
      <c r="I258">
        <v>0</v>
      </c>
    </row>
    <row r="259" spans="1:9" x14ac:dyDescent="0.3">
      <c r="A259">
        <v>2016</v>
      </c>
      <c r="B259" t="s">
        <v>114</v>
      </c>
      <c r="C259">
        <v>4.9960000000000004</v>
      </c>
      <c r="D259">
        <v>0.48835000000000001</v>
      </c>
      <c r="E259">
        <v>0.75602000000000003</v>
      </c>
      <c r="F259">
        <v>0.53119000000000005</v>
      </c>
      <c r="G259">
        <v>0.43408000000000002</v>
      </c>
      <c r="H259">
        <v>0.13508999999999999</v>
      </c>
      <c r="I259">
        <v>0.25997999999999999</v>
      </c>
    </row>
    <row r="260" spans="1:9" x14ac:dyDescent="0.3">
      <c r="A260">
        <v>2016</v>
      </c>
      <c r="B260" t="s">
        <v>108</v>
      </c>
      <c r="C260">
        <v>4.907</v>
      </c>
      <c r="D260">
        <v>0.98853000000000002</v>
      </c>
      <c r="E260">
        <v>1.0898300000000001</v>
      </c>
      <c r="F260">
        <v>0.55469000000000002</v>
      </c>
      <c r="G260">
        <v>0.35971999999999998</v>
      </c>
      <c r="H260">
        <v>3.2849999999999997E-2</v>
      </c>
      <c r="I260">
        <v>0.34538999999999997</v>
      </c>
    </row>
    <row r="261" spans="1:9" x14ac:dyDescent="0.3">
      <c r="A261">
        <v>2016</v>
      </c>
      <c r="B261" t="s">
        <v>107</v>
      </c>
      <c r="C261">
        <v>4.8760000000000003</v>
      </c>
      <c r="D261">
        <v>0.68042000000000002</v>
      </c>
      <c r="E261">
        <v>0.54969999999999997</v>
      </c>
      <c r="F261">
        <v>0.38290999999999997</v>
      </c>
      <c r="G261">
        <v>0.52168000000000003</v>
      </c>
      <c r="H261">
        <v>0.22423000000000001</v>
      </c>
      <c r="I261">
        <v>0.43079000000000001</v>
      </c>
    </row>
    <row r="262" spans="1:9" x14ac:dyDescent="0.3">
      <c r="A262">
        <v>2016</v>
      </c>
      <c r="B262" t="s">
        <v>86</v>
      </c>
      <c r="C262">
        <v>4.875</v>
      </c>
      <c r="D262">
        <v>0.75216000000000005</v>
      </c>
      <c r="E262">
        <v>0.64498</v>
      </c>
      <c r="F262">
        <v>5.108E-2</v>
      </c>
      <c r="G262">
        <v>0.27854000000000001</v>
      </c>
      <c r="H262">
        <v>3.0499999999999999E-2</v>
      </c>
      <c r="I262">
        <v>0.23219000000000001</v>
      </c>
    </row>
    <row r="263" spans="1:9" x14ac:dyDescent="0.3">
      <c r="A263">
        <v>2016</v>
      </c>
      <c r="B263" t="s">
        <v>113</v>
      </c>
      <c r="C263">
        <v>4.8710000000000004</v>
      </c>
      <c r="D263">
        <v>0.69428999999999996</v>
      </c>
      <c r="E263">
        <v>0.75595999999999997</v>
      </c>
      <c r="F263">
        <v>0.58382999999999996</v>
      </c>
      <c r="G263">
        <v>0.26755000000000001</v>
      </c>
      <c r="H263">
        <v>6.9059999999999996E-2</v>
      </c>
      <c r="I263">
        <v>0.2044</v>
      </c>
    </row>
    <row r="264" spans="1:9" x14ac:dyDescent="0.3">
      <c r="A264">
        <v>2016</v>
      </c>
      <c r="B264" t="s">
        <v>118</v>
      </c>
      <c r="C264">
        <v>4.8129999999999997</v>
      </c>
      <c r="D264">
        <v>1.11758</v>
      </c>
      <c r="E264">
        <v>0.38857000000000003</v>
      </c>
      <c r="F264">
        <v>0.64232</v>
      </c>
      <c r="G264">
        <v>0.22544</v>
      </c>
      <c r="H264">
        <v>5.57E-2</v>
      </c>
      <c r="I264">
        <v>0.38538</v>
      </c>
    </row>
    <row r="265" spans="1:9" x14ac:dyDescent="0.3">
      <c r="A265">
        <v>2016</v>
      </c>
      <c r="B265" t="s">
        <v>93</v>
      </c>
      <c r="C265">
        <v>4.7949999999999999</v>
      </c>
      <c r="D265">
        <v>0.61202000000000001</v>
      </c>
      <c r="E265">
        <v>0.63759999999999994</v>
      </c>
      <c r="F265">
        <v>0.23573</v>
      </c>
      <c r="G265">
        <v>0.42662</v>
      </c>
      <c r="H265">
        <v>0.11479</v>
      </c>
      <c r="I265">
        <v>0.17866000000000001</v>
      </c>
    </row>
    <row r="266" spans="1:9" x14ac:dyDescent="0.3">
      <c r="A266">
        <v>2016</v>
      </c>
      <c r="B266" t="s">
        <v>129</v>
      </c>
      <c r="C266">
        <v>4.7930000000000001</v>
      </c>
      <c r="D266">
        <v>0.44625999999999999</v>
      </c>
      <c r="E266">
        <v>0.69699</v>
      </c>
      <c r="F266">
        <v>0.50073000000000001</v>
      </c>
      <c r="G266">
        <v>0.37012</v>
      </c>
      <c r="H266">
        <v>7.0080000000000003E-2</v>
      </c>
      <c r="I266">
        <v>0.38159999999999999</v>
      </c>
    </row>
    <row r="267" spans="1:9" x14ac:dyDescent="0.3">
      <c r="A267">
        <v>2016</v>
      </c>
      <c r="B267" t="s">
        <v>116</v>
      </c>
      <c r="C267">
        <v>4.7539999999999996</v>
      </c>
      <c r="D267">
        <v>0.67023999999999995</v>
      </c>
      <c r="E267">
        <v>0.71628999999999998</v>
      </c>
      <c r="F267">
        <v>0.56843999999999995</v>
      </c>
      <c r="G267">
        <v>0.17743999999999999</v>
      </c>
      <c r="H267">
        <v>0.10613</v>
      </c>
      <c r="I267">
        <v>0.11154</v>
      </c>
    </row>
    <row r="268" spans="1:9" x14ac:dyDescent="0.3">
      <c r="A268">
        <v>2016</v>
      </c>
      <c r="B268" t="s">
        <v>103</v>
      </c>
      <c r="C268">
        <v>4.6550000000000002</v>
      </c>
      <c r="D268">
        <v>0.95530000000000004</v>
      </c>
      <c r="E268">
        <v>0.50163000000000002</v>
      </c>
      <c r="F268">
        <v>0.73007</v>
      </c>
      <c r="G268">
        <v>0.31866</v>
      </c>
      <c r="H268">
        <v>5.3010000000000002E-2</v>
      </c>
      <c r="I268">
        <v>0.16839999999999999</v>
      </c>
    </row>
    <row r="269" spans="1:9" x14ac:dyDescent="0.3">
      <c r="A269">
        <v>2016</v>
      </c>
      <c r="B269" t="s">
        <v>117</v>
      </c>
      <c r="C269">
        <v>4.6429999999999998</v>
      </c>
      <c r="D269">
        <v>0.54176999999999997</v>
      </c>
      <c r="E269">
        <v>0.24748999999999999</v>
      </c>
      <c r="F269">
        <v>0.52988999999999997</v>
      </c>
      <c r="G269">
        <v>0.39778000000000002</v>
      </c>
      <c r="H269">
        <v>0.12583</v>
      </c>
      <c r="I269">
        <v>0.19131999999999999</v>
      </c>
    </row>
    <row r="270" spans="1:9" x14ac:dyDescent="0.3">
      <c r="A270">
        <v>2016</v>
      </c>
      <c r="B270" t="s">
        <v>131</v>
      </c>
      <c r="C270">
        <v>4.6349999999999998</v>
      </c>
      <c r="D270">
        <v>0.36485000000000001</v>
      </c>
      <c r="E270">
        <v>0.628</v>
      </c>
      <c r="F270">
        <v>0</v>
      </c>
      <c r="G270">
        <v>0.30685000000000001</v>
      </c>
      <c r="H270">
        <v>8.1960000000000005E-2</v>
      </c>
      <c r="I270">
        <v>0.23896999999999999</v>
      </c>
    </row>
    <row r="271" spans="1:9" x14ac:dyDescent="0.3">
      <c r="A271">
        <v>2016</v>
      </c>
      <c r="B271" t="s">
        <v>120</v>
      </c>
      <c r="C271">
        <v>4.5750000000000002</v>
      </c>
      <c r="D271">
        <v>1.07474</v>
      </c>
      <c r="E271">
        <v>0.59204999999999997</v>
      </c>
      <c r="F271">
        <v>0.51075999999999999</v>
      </c>
      <c r="G271">
        <v>0.24856</v>
      </c>
      <c r="H271">
        <v>0.13636000000000001</v>
      </c>
      <c r="I271">
        <v>0.19589000000000001</v>
      </c>
    </row>
    <row r="272" spans="1:9" x14ac:dyDescent="0.3">
      <c r="A272">
        <v>2016</v>
      </c>
      <c r="B272" t="s">
        <v>171</v>
      </c>
      <c r="C272">
        <v>4.5739999999999998</v>
      </c>
      <c r="D272">
        <v>0.93286999999999998</v>
      </c>
      <c r="E272">
        <v>0.70362000000000002</v>
      </c>
      <c r="F272">
        <v>0.34744999999999998</v>
      </c>
      <c r="G272">
        <v>0.48614000000000002</v>
      </c>
      <c r="H272">
        <v>0.10398</v>
      </c>
      <c r="I272">
        <v>7.7950000000000005E-2</v>
      </c>
    </row>
    <row r="273" spans="1:9" x14ac:dyDescent="0.3">
      <c r="A273">
        <v>2016</v>
      </c>
      <c r="B273" t="s">
        <v>141</v>
      </c>
      <c r="C273">
        <v>4.5129999999999999</v>
      </c>
      <c r="D273">
        <v>0.52497000000000005</v>
      </c>
      <c r="E273">
        <v>0.62541999999999998</v>
      </c>
      <c r="F273">
        <v>0.12698000000000001</v>
      </c>
      <c r="G273">
        <v>0.42736000000000002</v>
      </c>
      <c r="H273">
        <v>6.1260000000000002E-2</v>
      </c>
      <c r="I273">
        <v>0.2268</v>
      </c>
    </row>
    <row r="274" spans="1:9" x14ac:dyDescent="0.3">
      <c r="A274">
        <v>2016</v>
      </c>
      <c r="B274" t="s">
        <v>130</v>
      </c>
      <c r="C274">
        <v>4.508</v>
      </c>
      <c r="D274">
        <v>0.29282999999999998</v>
      </c>
      <c r="E274">
        <v>0.37931999999999999</v>
      </c>
      <c r="F274">
        <v>0.34577999999999998</v>
      </c>
      <c r="G274">
        <v>0.36703000000000002</v>
      </c>
      <c r="H274">
        <v>0.17169999999999999</v>
      </c>
      <c r="I274">
        <v>0.29521999999999998</v>
      </c>
    </row>
    <row r="275" spans="1:9" x14ac:dyDescent="0.3">
      <c r="A275">
        <v>2016</v>
      </c>
      <c r="B275" t="s">
        <v>121</v>
      </c>
      <c r="C275">
        <v>4.4589999999999996</v>
      </c>
      <c r="D275">
        <v>1.02416</v>
      </c>
      <c r="E275">
        <v>0.96052999999999999</v>
      </c>
      <c r="F275">
        <v>0.18611</v>
      </c>
      <c r="G275">
        <v>0.42482999999999999</v>
      </c>
      <c r="H275">
        <v>8.4150000000000003E-2</v>
      </c>
      <c r="I275">
        <v>0.13655999999999999</v>
      </c>
    </row>
    <row r="276" spans="1:9" x14ac:dyDescent="0.3">
      <c r="A276">
        <v>2016</v>
      </c>
      <c r="B276" t="s">
        <v>140</v>
      </c>
      <c r="C276">
        <v>4.415</v>
      </c>
      <c r="D276">
        <v>0.97318000000000005</v>
      </c>
      <c r="E276">
        <v>0.84782999999999997</v>
      </c>
      <c r="F276">
        <v>0.62007000000000001</v>
      </c>
      <c r="G276">
        <v>0.50817000000000001</v>
      </c>
      <c r="H276">
        <v>7.9640000000000002E-2</v>
      </c>
      <c r="I276">
        <v>0.46977999999999998</v>
      </c>
    </row>
    <row r="277" spans="1:9" x14ac:dyDescent="0.3">
      <c r="A277">
        <v>2016</v>
      </c>
      <c r="B277" t="s">
        <v>125</v>
      </c>
      <c r="C277">
        <v>4.4039999999999999</v>
      </c>
      <c r="D277">
        <v>0.74036000000000002</v>
      </c>
      <c r="E277">
        <v>0.29247000000000001</v>
      </c>
      <c r="F277">
        <v>0.45090999999999998</v>
      </c>
      <c r="G277">
        <v>0.40284999999999999</v>
      </c>
      <c r="H277">
        <v>8.7220000000000006E-2</v>
      </c>
      <c r="I277">
        <v>0.25028</v>
      </c>
    </row>
    <row r="278" spans="1:9" x14ac:dyDescent="0.3">
      <c r="A278">
        <v>2016</v>
      </c>
      <c r="B278" t="s">
        <v>137</v>
      </c>
      <c r="C278">
        <v>4.3949999999999996</v>
      </c>
      <c r="D278">
        <v>0.34111999999999998</v>
      </c>
      <c r="E278">
        <v>0.69981000000000004</v>
      </c>
      <c r="F278">
        <v>0.39879999999999999</v>
      </c>
      <c r="G278">
        <v>0.42692000000000002</v>
      </c>
      <c r="H278">
        <v>0.20243</v>
      </c>
      <c r="I278">
        <v>0.81971000000000005</v>
      </c>
    </row>
    <row r="279" spans="1:9" x14ac:dyDescent="0.3">
      <c r="A279">
        <v>2016</v>
      </c>
      <c r="B279" t="s">
        <v>143</v>
      </c>
      <c r="C279">
        <v>4.3620000000000001</v>
      </c>
      <c r="D279">
        <v>0.95394999999999996</v>
      </c>
      <c r="E279">
        <v>0.49813000000000002</v>
      </c>
      <c r="F279">
        <v>0.52115999999999996</v>
      </c>
      <c r="G279">
        <v>0.18847</v>
      </c>
      <c r="H279">
        <v>0.10392999999999999</v>
      </c>
      <c r="I279">
        <v>0.12706000000000001</v>
      </c>
    </row>
    <row r="280" spans="1:9" x14ac:dyDescent="0.3">
      <c r="A280">
        <v>2016</v>
      </c>
      <c r="B280" t="s">
        <v>135</v>
      </c>
      <c r="C280">
        <v>4.3600000000000003</v>
      </c>
      <c r="D280">
        <v>0.86085999999999996</v>
      </c>
      <c r="E280">
        <v>0.62477000000000005</v>
      </c>
      <c r="F280">
        <v>0.64083000000000001</v>
      </c>
      <c r="G280">
        <v>0.14036999999999999</v>
      </c>
      <c r="H280">
        <v>3.6159999999999998E-2</v>
      </c>
      <c r="I280">
        <v>7.7929999999999999E-2</v>
      </c>
    </row>
    <row r="281" spans="1:9" x14ac:dyDescent="0.3">
      <c r="A281">
        <v>2016</v>
      </c>
      <c r="B281" t="s">
        <v>133</v>
      </c>
      <c r="C281">
        <v>4.3559999999999999</v>
      </c>
      <c r="D281">
        <v>0.52266999999999997</v>
      </c>
      <c r="E281">
        <v>0.76239999999999997</v>
      </c>
      <c r="F281">
        <v>0.30147000000000002</v>
      </c>
      <c r="G281">
        <v>0.40576000000000001</v>
      </c>
      <c r="H281">
        <v>6.6860000000000003E-2</v>
      </c>
      <c r="I281">
        <v>0.41327999999999998</v>
      </c>
    </row>
    <row r="282" spans="1:9" x14ac:dyDescent="0.3">
      <c r="A282">
        <v>2016</v>
      </c>
      <c r="B282" t="s">
        <v>119</v>
      </c>
      <c r="C282">
        <v>4.3239999999999998</v>
      </c>
      <c r="D282">
        <v>0.87287000000000003</v>
      </c>
      <c r="E282">
        <v>1.01413</v>
      </c>
      <c r="F282">
        <v>0.58628000000000002</v>
      </c>
      <c r="G282">
        <v>0.12859000000000001</v>
      </c>
      <c r="H282">
        <v>1.8290000000000001E-2</v>
      </c>
      <c r="I282">
        <v>0.20363000000000001</v>
      </c>
    </row>
    <row r="283" spans="1:9" x14ac:dyDescent="0.3">
      <c r="A283">
        <v>2016</v>
      </c>
      <c r="B283" t="s">
        <v>122</v>
      </c>
      <c r="C283">
        <v>4.2759999999999998</v>
      </c>
      <c r="D283">
        <v>0.63107000000000002</v>
      </c>
      <c r="E283">
        <v>0.49353000000000002</v>
      </c>
      <c r="F283">
        <v>0.29681000000000002</v>
      </c>
      <c r="G283">
        <v>0.40972999999999998</v>
      </c>
      <c r="H283">
        <v>3.2599999999999997E-2</v>
      </c>
      <c r="I283">
        <v>0.21203</v>
      </c>
    </row>
    <row r="284" spans="1:9" x14ac:dyDescent="0.3">
      <c r="A284">
        <v>2016</v>
      </c>
      <c r="B284" t="s">
        <v>128</v>
      </c>
      <c r="C284">
        <v>4.2720000000000002</v>
      </c>
      <c r="D284">
        <v>5.6610000000000001E-2</v>
      </c>
      <c r="E284">
        <v>0.80676000000000003</v>
      </c>
      <c r="F284">
        <v>0.188</v>
      </c>
      <c r="G284">
        <v>0.15601999999999999</v>
      </c>
      <c r="H284">
        <v>6.0749999999999998E-2</v>
      </c>
      <c r="I284">
        <v>0.25457999999999997</v>
      </c>
    </row>
    <row r="285" spans="1:9" x14ac:dyDescent="0.3">
      <c r="A285">
        <v>2016</v>
      </c>
      <c r="B285" t="s">
        <v>138</v>
      </c>
      <c r="C285">
        <v>4.2519999999999998</v>
      </c>
      <c r="D285">
        <v>0.83792</v>
      </c>
      <c r="E285">
        <v>0.19248999999999999</v>
      </c>
      <c r="F285">
        <v>0.64034999999999997</v>
      </c>
      <c r="G285">
        <v>0.32461000000000001</v>
      </c>
      <c r="H285">
        <v>0.31879999999999997</v>
      </c>
      <c r="I285">
        <v>6.7860000000000004E-2</v>
      </c>
    </row>
    <row r="286" spans="1:9" x14ac:dyDescent="0.3">
      <c r="A286">
        <v>2016</v>
      </c>
      <c r="B286" t="s">
        <v>147</v>
      </c>
      <c r="C286">
        <v>4.2359999999999998</v>
      </c>
      <c r="D286">
        <v>0.77109000000000005</v>
      </c>
      <c r="E286">
        <v>0.47799000000000003</v>
      </c>
      <c r="F286">
        <v>0.28211999999999998</v>
      </c>
      <c r="G286">
        <v>0.37938</v>
      </c>
      <c r="H286">
        <v>9.7530000000000006E-2</v>
      </c>
      <c r="I286">
        <v>0.12077</v>
      </c>
    </row>
    <row r="287" spans="1:9" x14ac:dyDescent="0.3">
      <c r="A287">
        <v>2016</v>
      </c>
      <c r="B287" t="s">
        <v>150</v>
      </c>
      <c r="C287">
        <v>4.2190000000000003</v>
      </c>
      <c r="D287">
        <v>0.44313999999999998</v>
      </c>
      <c r="E287">
        <v>0.77415999999999996</v>
      </c>
      <c r="F287">
        <v>0.40456999999999999</v>
      </c>
      <c r="G287">
        <v>0.31056</v>
      </c>
      <c r="H287">
        <v>0.11681</v>
      </c>
      <c r="I287">
        <v>0.19103000000000001</v>
      </c>
    </row>
    <row r="288" spans="1:9" x14ac:dyDescent="0.3">
      <c r="A288">
        <v>2016</v>
      </c>
      <c r="B288" t="s">
        <v>142</v>
      </c>
      <c r="C288">
        <v>4.2169999999999996</v>
      </c>
      <c r="D288">
        <v>1.1130599999999999</v>
      </c>
      <c r="E288">
        <v>0.92542000000000002</v>
      </c>
      <c r="F288">
        <v>0.67806</v>
      </c>
      <c r="G288">
        <v>0.21218999999999999</v>
      </c>
      <c r="H288">
        <v>6.1500000000000001E-3</v>
      </c>
      <c r="I288">
        <v>0.12792999999999999</v>
      </c>
    </row>
    <row r="289" spans="1:9" x14ac:dyDescent="0.3">
      <c r="A289">
        <v>2016</v>
      </c>
      <c r="B289" t="s">
        <v>132</v>
      </c>
      <c r="C289">
        <v>4.2009999999999996</v>
      </c>
      <c r="D289">
        <v>0.61390999999999996</v>
      </c>
      <c r="E289">
        <v>0.84141999999999995</v>
      </c>
      <c r="F289">
        <v>0.28638999999999998</v>
      </c>
      <c r="G289">
        <v>0.1268</v>
      </c>
      <c r="H289">
        <v>0.17954999999999999</v>
      </c>
      <c r="I289">
        <v>0.22686000000000001</v>
      </c>
    </row>
    <row r="290" spans="1:9" x14ac:dyDescent="0.3">
      <c r="A290">
        <v>2016</v>
      </c>
      <c r="B290" t="s">
        <v>123</v>
      </c>
      <c r="C290">
        <v>4.1929999999999996</v>
      </c>
      <c r="D290">
        <v>0.35041</v>
      </c>
      <c r="E290">
        <v>0.71477999999999997</v>
      </c>
      <c r="F290">
        <v>0.1595</v>
      </c>
      <c r="G290">
        <v>0.25429000000000002</v>
      </c>
      <c r="H290">
        <v>8.5819999999999994E-2</v>
      </c>
      <c r="I290">
        <v>0.18503</v>
      </c>
    </row>
    <row r="291" spans="1:9" x14ac:dyDescent="0.3">
      <c r="A291">
        <v>2016</v>
      </c>
      <c r="B291" t="s">
        <v>139</v>
      </c>
      <c r="C291">
        <v>4.1559999999999997</v>
      </c>
      <c r="D291">
        <v>8.7090000000000001E-2</v>
      </c>
      <c r="E291">
        <v>0.14699999999999999</v>
      </c>
      <c r="F291">
        <v>0.29364000000000001</v>
      </c>
      <c r="G291">
        <v>0.4143</v>
      </c>
      <c r="H291">
        <v>7.5639999999999999E-2</v>
      </c>
      <c r="I291">
        <v>0.30968000000000001</v>
      </c>
    </row>
    <row r="292" spans="1:9" x14ac:dyDescent="0.3">
      <c r="A292">
        <v>2016</v>
      </c>
      <c r="B292" t="s">
        <v>126</v>
      </c>
      <c r="C292">
        <v>4.1390000000000002</v>
      </c>
      <c r="D292">
        <v>0.63068999999999997</v>
      </c>
      <c r="E292">
        <v>0.81928000000000001</v>
      </c>
      <c r="F292">
        <v>0.29759000000000002</v>
      </c>
      <c r="G292">
        <v>0</v>
      </c>
      <c r="H292">
        <v>0.10038999999999999</v>
      </c>
      <c r="I292">
        <v>0.18076999999999999</v>
      </c>
    </row>
    <row r="293" spans="1:9" x14ac:dyDescent="0.3">
      <c r="A293">
        <v>2016</v>
      </c>
      <c r="B293" t="s">
        <v>151</v>
      </c>
      <c r="C293">
        <v>4.1210000000000004</v>
      </c>
      <c r="D293">
        <v>1.1585099999999999</v>
      </c>
      <c r="E293">
        <v>0.72367999999999999</v>
      </c>
      <c r="F293">
        <v>0.34939999999999999</v>
      </c>
      <c r="G293">
        <v>0.28098000000000001</v>
      </c>
      <c r="H293">
        <v>9.3140000000000001E-2</v>
      </c>
      <c r="I293">
        <v>6.2440000000000002E-2</v>
      </c>
    </row>
    <row r="294" spans="1:9" x14ac:dyDescent="0.3">
      <c r="A294">
        <v>2016</v>
      </c>
      <c r="B294" t="s">
        <v>146</v>
      </c>
      <c r="C294">
        <v>4.0730000000000004</v>
      </c>
      <c r="D294">
        <v>0.31291999999999998</v>
      </c>
      <c r="E294">
        <v>0.86333000000000004</v>
      </c>
      <c r="F294">
        <v>0.16347</v>
      </c>
      <c r="G294">
        <v>0.27544000000000002</v>
      </c>
      <c r="H294">
        <v>0.13647000000000001</v>
      </c>
      <c r="I294">
        <v>0.21063999999999999</v>
      </c>
    </row>
    <row r="295" spans="1:9" x14ac:dyDescent="0.3">
      <c r="A295">
        <v>2016</v>
      </c>
      <c r="B295" t="s">
        <v>127</v>
      </c>
      <c r="C295">
        <v>4.0279999999999996</v>
      </c>
      <c r="D295">
        <v>0.34097</v>
      </c>
      <c r="E295">
        <v>0.29560999999999998</v>
      </c>
      <c r="F295">
        <v>0.27494000000000002</v>
      </c>
      <c r="G295">
        <v>0.12071999999999999</v>
      </c>
      <c r="H295">
        <v>0.14476</v>
      </c>
      <c r="I295">
        <v>0.47958000000000001</v>
      </c>
    </row>
    <row r="296" spans="1:9" x14ac:dyDescent="0.3">
      <c r="A296">
        <v>2016</v>
      </c>
      <c r="B296" t="s">
        <v>136</v>
      </c>
      <c r="C296">
        <v>3.9740000000000002</v>
      </c>
      <c r="D296">
        <v>1.09426</v>
      </c>
      <c r="E296">
        <v>0.89185999999999999</v>
      </c>
      <c r="F296">
        <v>0.34752</v>
      </c>
      <c r="G296">
        <v>0.44089</v>
      </c>
      <c r="H296">
        <v>0.10768999999999999</v>
      </c>
      <c r="I296">
        <v>0.12425</v>
      </c>
    </row>
    <row r="297" spans="1:9" x14ac:dyDescent="0.3">
      <c r="A297">
        <v>2016</v>
      </c>
      <c r="B297" t="s">
        <v>148</v>
      </c>
      <c r="C297">
        <v>3.956</v>
      </c>
      <c r="D297">
        <v>0.27509</v>
      </c>
      <c r="E297">
        <v>0.60323000000000004</v>
      </c>
      <c r="F297">
        <v>0.29981000000000002</v>
      </c>
      <c r="G297">
        <v>0.15412000000000001</v>
      </c>
      <c r="H297">
        <v>0.18437000000000001</v>
      </c>
      <c r="I297">
        <v>0.1827</v>
      </c>
    </row>
    <row r="298" spans="1:9" x14ac:dyDescent="0.3">
      <c r="A298">
        <v>2016</v>
      </c>
      <c r="B298" t="s">
        <v>159</v>
      </c>
      <c r="C298">
        <v>3.9159999999999999</v>
      </c>
      <c r="D298">
        <v>0.55506999999999995</v>
      </c>
      <c r="E298">
        <v>0.57576000000000005</v>
      </c>
      <c r="F298">
        <v>4.4760000000000001E-2</v>
      </c>
      <c r="G298">
        <v>0.40662999999999999</v>
      </c>
      <c r="H298">
        <v>0.15529999999999999</v>
      </c>
      <c r="I298">
        <v>0.20338000000000001</v>
      </c>
    </row>
    <row r="299" spans="1:9" x14ac:dyDescent="0.3">
      <c r="A299">
        <v>2016</v>
      </c>
      <c r="B299" t="s">
        <v>153</v>
      </c>
      <c r="C299">
        <v>3.907</v>
      </c>
      <c r="D299">
        <v>0.55603999999999998</v>
      </c>
      <c r="E299">
        <v>0.53749999999999998</v>
      </c>
      <c r="F299">
        <v>0.42493999999999998</v>
      </c>
      <c r="G299">
        <v>0.58852000000000004</v>
      </c>
      <c r="H299">
        <v>8.0920000000000006E-2</v>
      </c>
      <c r="I299">
        <v>0.40339000000000003</v>
      </c>
    </row>
    <row r="300" spans="1:9" x14ac:dyDescent="0.3">
      <c r="A300">
        <v>2016</v>
      </c>
      <c r="B300" t="s">
        <v>145</v>
      </c>
      <c r="C300">
        <v>3.8660000000000001</v>
      </c>
      <c r="D300">
        <v>0.84731000000000001</v>
      </c>
      <c r="E300">
        <v>0.66366000000000003</v>
      </c>
      <c r="F300">
        <v>4.9910000000000003E-2</v>
      </c>
      <c r="G300">
        <v>5.8900000000000003E-3</v>
      </c>
      <c r="H300">
        <v>8.4339999999999998E-2</v>
      </c>
      <c r="I300">
        <v>0.12071</v>
      </c>
    </row>
    <row r="301" spans="1:9" x14ac:dyDescent="0.3">
      <c r="A301">
        <v>2016</v>
      </c>
      <c r="B301" t="s">
        <v>152</v>
      </c>
      <c r="C301">
        <v>3.8559999999999999</v>
      </c>
      <c r="D301">
        <v>0.13270000000000001</v>
      </c>
      <c r="E301">
        <v>0.60529999999999995</v>
      </c>
      <c r="F301">
        <v>0.26162000000000002</v>
      </c>
      <c r="G301">
        <v>0.38041000000000003</v>
      </c>
      <c r="H301">
        <v>0.17176</v>
      </c>
      <c r="I301">
        <v>0.2097</v>
      </c>
    </row>
    <row r="302" spans="1:9" x14ac:dyDescent="0.3">
      <c r="A302">
        <v>2016</v>
      </c>
      <c r="B302" t="s">
        <v>172</v>
      </c>
      <c r="C302">
        <v>3.8319999999999999</v>
      </c>
      <c r="D302">
        <v>0.39394000000000001</v>
      </c>
      <c r="E302">
        <v>0.18518999999999999</v>
      </c>
      <c r="F302">
        <v>0.15781000000000001</v>
      </c>
      <c r="G302">
        <v>0.19661999999999999</v>
      </c>
      <c r="H302">
        <v>0.13014999999999999</v>
      </c>
      <c r="I302">
        <v>0.25899</v>
      </c>
    </row>
    <row r="303" spans="1:9" x14ac:dyDescent="0.3">
      <c r="A303">
        <v>2016</v>
      </c>
      <c r="B303" t="s">
        <v>157</v>
      </c>
      <c r="C303">
        <v>3.7629999999999999</v>
      </c>
      <c r="D303">
        <v>0.42214000000000002</v>
      </c>
      <c r="E303">
        <v>0.63178000000000001</v>
      </c>
      <c r="F303">
        <v>3.8240000000000003E-2</v>
      </c>
      <c r="G303">
        <v>0.12806999999999999</v>
      </c>
      <c r="H303">
        <v>4.9520000000000002E-2</v>
      </c>
      <c r="I303">
        <v>0.18667</v>
      </c>
    </row>
    <row r="304" spans="1:9" x14ac:dyDescent="0.3">
      <c r="A304">
        <v>2016</v>
      </c>
      <c r="B304" t="s">
        <v>160</v>
      </c>
      <c r="C304">
        <v>3.7389999999999999</v>
      </c>
      <c r="D304">
        <v>0.31995000000000001</v>
      </c>
      <c r="E304">
        <v>0.63053999999999999</v>
      </c>
      <c r="F304">
        <v>0.21296999999999999</v>
      </c>
      <c r="G304">
        <v>0.3337</v>
      </c>
      <c r="H304">
        <v>0.12533</v>
      </c>
      <c r="I304">
        <v>0.24353</v>
      </c>
    </row>
    <row r="305" spans="1:9" x14ac:dyDescent="0.3">
      <c r="A305">
        <v>2016</v>
      </c>
      <c r="B305" t="s">
        <v>149</v>
      </c>
      <c r="C305">
        <v>3.7389999999999999</v>
      </c>
      <c r="D305">
        <v>0.34719</v>
      </c>
      <c r="E305">
        <v>0.90981000000000001</v>
      </c>
      <c r="F305">
        <v>0.19625000000000001</v>
      </c>
      <c r="G305">
        <v>0.43652999999999997</v>
      </c>
      <c r="H305">
        <v>6.4420000000000005E-2</v>
      </c>
      <c r="I305">
        <v>0.27101999999999998</v>
      </c>
    </row>
    <row r="306" spans="1:9" x14ac:dyDescent="0.3">
      <c r="A306">
        <v>2016</v>
      </c>
      <c r="B306" t="s">
        <v>144</v>
      </c>
      <c r="C306">
        <v>3.7240000000000002</v>
      </c>
      <c r="D306">
        <v>0.57938999999999996</v>
      </c>
      <c r="E306">
        <v>0.47493000000000002</v>
      </c>
      <c r="F306">
        <v>0.31047999999999998</v>
      </c>
      <c r="G306">
        <v>0.22869999999999999</v>
      </c>
      <c r="H306">
        <v>5.892E-2</v>
      </c>
      <c r="I306">
        <v>9.8210000000000006E-2</v>
      </c>
    </row>
    <row r="307" spans="1:9" x14ac:dyDescent="0.3">
      <c r="A307">
        <v>2016</v>
      </c>
      <c r="B307" t="s">
        <v>155</v>
      </c>
      <c r="C307">
        <v>3.6949999999999998</v>
      </c>
      <c r="D307">
        <v>0.27954000000000001</v>
      </c>
      <c r="E307">
        <v>0.46115</v>
      </c>
      <c r="F307">
        <v>0.37108999999999998</v>
      </c>
      <c r="G307">
        <v>0.13683999999999999</v>
      </c>
      <c r="H307">
        <v>7.5060000000000002E-2</v>
      </c>
      <c r="I307">
        <v>0.22040000000000001</v>
      </c>
    </row>
    <row r="308" spans="1:9" x14ac:dyDescent="0.3">
      <c r="A308">
        <v>2016</v>
      </c>
      <c r="B308" t="s">
        <v>154</v>
      </c>
      <c r="C308">
        <v>3.6659999999999999</v>
      </c>
      <c r="D308">
        <v>0.47155000000000002</v>
      </c>
      <c r="E308">
        <v>0.77622999999999998</v>
      </c>
      <c r="F308">
        <v>0.35699999999999998</v>
      </c>
      <c r="G308">
        <v>0.31759999999999999</v>
      </c>
      <c r="H308">
        <v>5.0990000000000001E-2</v>
      </c>
      <c r="I308">
        <v>0.31472</v>
      </c>
    </row>
    <row r="309" spans="1:9" x14ac:dyDescent="0.3">
      <c r="A309">
        <v>2016</v>
      </c>
      <c r="B309" t="s">
        <v>124</v>
      </c>
      <c r="C309">
        <v>3.6219999999999999</v>
      </c>
      <c r="D309">
        <v>0.10706</v>
      </c>
      <c r="E309">
        <v>0.50353000000000003</v>
      </c>
      <c r="F309">
        <v>0.23164999999999999</v>
      </c>
      <c r="G309">
        <v>0.25747999999999999</v>
      </c>
      <c r="H309">
        <v>4.8520000000000001E-2</v>
      </c>
      <c r="I309">
        <v>0.24063000000000001</v>
      </c>
    </row>
    <row r="310" spans="1:9" x14ac:dyDescent="0.3">
      <c r="A310">
        <v>2016</v>
      </c>
      <c r="B310" t="s">
        <v>158</v>
      </c>
      <c r="C310">
        <v>3.6070000000000002</v>
      </c>
      <c r="D310">
        <v>0.22414999999999999</v>
      </c>
      <c r="E310">
        <v>0.31090000000000001</v>
      </c>
      <c r="F310">
        <v>0.18829000000000001</v>
      </c>
      <c r="G310">
        <v>0.30953000000000003</v>
      </c>
      <c r="H310">
        <v>0.1192</v>
      </c>
      <c r="I310">
        <v>0.29914000000000002</v>
      </c>
    </row>
    <row r="311" spans="1:9" x14ac:dyDescent="0.3">
      <c r="A311">
        <v>2016</v>
      </c>
      <c r="B311" t="s">
        <v>162</v>
      </c>
      <c r="C311">
        <v>3.5150000000000001</v>
      </c>
      <c r="D311">
        <v>0.32845999999999997</v>
      </c>
      <c r="E311">
        <v>0.61585999999999996</v>
      </c>
      <c r="F311">
        <v>0.31864999999999999</v>
      </c>
      <c r="G311">
        <v>0.54320000000000002</v>
      </c>
      <c r="H311">
        <v>0.50521000000000005</v>
      </c>
      <c r="I311">
        <v>0.23552000000000001</v>
      </c>
    </row>
    <row r="312" spans="1:9" x14ac:dyDescent="0.3">
      <c r="A312">
        <v>2016</v>
      </c>
      <c r="B312" t="s">
        <v>163</v>
      </c>
      <c r="C312">
        <v>3.484</v>
      </c>
      <c r="D312">
        <v>0.39499000000000001</v>
      </c>
      <c r="E312">
        <v>0.10419</v>
      </c>
      <c r="F312">
        <v>0.21027999999999999</v>
      </c>
      <c r="G312">
        <v>0.39746999999999999</v>
      </c>
      <c r="H312">
        <v>6.6809999999999994E-2</v>
      </c>
      <c r="I312">
        <v>0.20180000000000001</v>
      </c>
    </row>
    <row r="313" spans="1:9" x14ac:dyDescent="0.3">
      <c r="A313">
        <v>2016</v>
      </c>
      <c r="B313" t="s">
        <v>161</v>
      </c>
      <c r="C313">
        <v>3.36</v>
      </c>
      <c r="D313">
        <v>0.38227</v>
      </c>
      <c r="E313">
        <v>0.11037</v>
      </c>
      <c r="F313">
        <v>0.17344000000000001</v>
      </c>
      <c r="G313">
        <v>0.1643</v>
      </c>
      <c r="H313">
        <v>7.1120000000000003E-2</v>
      </c>
      <c r="I313">
        <v>0.31268000000000001</v>
      </c>
    </row>
    <row r="314" spans="1:9" x14ac:dyDescent="0.3">
      <c r="A314">
        <v>2016</v>
      </c>
      <c r="B314" t="s">
        <v>166</v>
      </c>
      <c r="C314">
        <v>3.3029999999999999</v>
      </c>
      <c r="D314">
        <v>0.28122999999999998</v>
      </c>
      <c r="E314">
        <v>0</v>
      </c>
      <c r="F314">
        <v>0.24811</v>
      </c>
      <c r="G314">
        <v>0.34677999999999998</v>
      </c>
      <c r="H314">
        <v>0.11587</v>
      </c>
      <c r="I314">
        <v>0.17516999999999999</v>
      </c>
    </row>
    <row r="315" spans="1:9" x14ac:dyDescent="0.3">
      <c r="A315">
        <v>2016</v>
      </c>
      <c r="B315" t="s">
        <v>164</v>
      </c>
      <c r="C315">
        <v>3.069</v>
      </c>
      <c r="D315">
        <v>0.74719000000000002</v>
      </c>
      <c r="E315">
        <v>0.14865999999999999</v>
      </c>
      <c r="F315">
        <v>0.62994000000000006</v>
      </c>
      <c r="G315">
        <v>6.9120000000000001E-2</v>
      </c>
      <c r="H315">
        <v>0.17233000000000001</v>
      </c>
      <c r="I315">
        <v>0.48397000000000001</v>
      </c>
    </row>
    <row r="316" spans="1:9" x14ac:dyDescent="0.3">
      <c r="A316">
        <v>2016</v>
      </c>
      <c r="B316" t="s">
        <v>165</v>
      </c>
      <c r="C316">
        <v>2.9049999999999998</v>
      </c>
      <c r="D316">
        <v>6.8309999999999996E-2</v>
      </c>
      <c r="E316">
        <v>0.23441999999999999</v>
      </c>
      <c r="F316">
        <v>0.15747</v>
      </c>
      <c r="G316">
        <v>4.3200000000000002E-2</v>
      </c>
      <c r="H316">
        <v>9.4189999999999996E-2</v>
      </c>
      <c r="I316">
        <v>0.2029</v>
      </c>
    </row>
    <row r="317" spans="1:9" x14ac:dyDescent="0.3">
      <c r="A317">
        <v>2017</v>
      </c>
      <c r="B317" t="s">
        <v>12</v>
      </c>
      <c r="C317">
        <v>7.5370001789999996</v>
      </c>
      <c r="D317">
        <v>1.6164631840000001</v>
      </c>
      <c r="E317">
        <v>1.5335235599999999</v>
      </c>
      <c r="F317">
        <v>0.79666650299999997</v>
      </c>
      <c r="G317">
        <v>0.63542258699999998</v>
      </c>
      <c r="H317">
        <v>0.31596383500000003</v>
      </c>
      <c r="I317">
        <v>0.36201223700000001</v>
      </c>
    </row>
    <row r="318" spans="1:9" x14ac:dyDescent="0.3">
      <c r="A318">
        <v>2017</v>
      </c>
      <c r="B318" t="s">
        <v>11</v>
      </c>
      <c r="C318">
        <v>7.521999836</v>
      </c>
      <c r="D318">
        <v>1.482383013</v>
      </c>
      <c r="E318">
        <v>1.551121593</v>
      </c>
      <c r="F318">
        <v>0.79256552499999999</v>
      </c>
      <c r="G318">
        <v>0.62600672199999996</v>
      </c>
      <c r="H318">
        <v>0.40077006799999998</v>
      </c>
      <c r="I318">
        <v>0.35528048899999998</v>
      </c>
    </row>
    <row r="319" spans="1:9" x14ac:dyDescent="0.3">
      <c r="A319">
        <v>2017</v>
      </c>
      <c r="B319" t="s">
        <v>10</v>
      </c>
      <c r="C319">
        <v>7.5040001869999999</v>
      </c>
      <c r="D319">
        <v>1.48063302</v>
      </c>
      <c r="E319">
        <v>1.6105740070000001</v>
      </c>
      <c r="F319">
        <v>0.83355212199999995</v>
      </c>
      <c r="G319">
        <v>0.62716263500000002</v>
      </c>
      <c r="H319">
        <v>0.15352655900000001</v>
      </c>
      <c r="I319">
        <v>0.47554022099999999</v>
      </c>
    </row>
    <row r="320" spans="1:9" x14ac:dyDescent="0.3">
      <c r="A320">
        <v>2017</v>
      </c>
      <c r="B320" t="s">
        <v>9</v>
      </c>
      <c r="C320">
        <v>7.4939999579999999</v>
      </c>
      <c r="D320">
        <v>1.5649795529999999</v>
      </c>
      <c r="E320">
        <v>1.516911745</v>
      </c>
      <c r="F320">
        <v>0.85813128900000002</v>
      </c>
      <c r="G320">
        <v>0.62007057700000001</v>
      </c>
      <c r="H320">
        <v>0.36700728500000002</v>
      </c>
      <c r="I320">
        <v>0.29054927800000002</v>
      </c>
    </row>
    <row r="321" spans="1:9" x14ac:dyDescent="0.3">
      <c r="A321">
        <v>2017</v>
      </c>
      <c r="B321" t="s">
        <v>14</v>
      </c>
      <c r="C321">
        <v>7.4689998629999996</v>
      </c>
      <c r="D321">
        <v>1.4435719250000001</v>
      </c>
      <c r="E321">
        <v>1.540246725</v>
      </c>
      <c r="F321">
        <v>0.80915767000000005</v>
      </c>
      <c r="G321">
        <v>0.61795085699999996</v>
      </c>
      <c r="H321">
        <v>0.382611543</v>
      </c>
      <c r="I321">
        <v>0.24548277299999999</v>
      </c>
    </row>
    <row r="322" spans="1:9" x14ac:dyDescent="0.3">
      <c r="A322">
        <v>2017</v>
      </c>
      <c r="B322" t="s">
        <v>15</v>
      </c>
      <c r="C322">
        <v>7.3769998550000002</v>
      </c>
      <c r="D322">
        <v>1.5039446350000001</v>
      </c>
      <c r="E322">
        <v>1.428939223</v>
      </c>
      <c r="F322">
        <v>0.81069612499999999</v>
      </c>
      <c r="G322">
        <v>0.58538448799999998</v>
      </c>
      <c r="H322">
        <v>0.28266182499999998</v>
      </c>
      <c r="I322">
        <v>0.47048983</v>
      </c>
    </row>
    <row r="323" spans="1:9" x14ac:dyDescent="0.3">
      <c r="A323">
        <v>2017</v>
      </c>
      <c r="B323" t="s">
        <v>13</v>
      </c>
      <c r="C323">
        <v>7.3159999850000004</v>
      </c>
      <c r="D323">
        <v>1.479204416</v>
      </c>
      <c r="E323">
        <v>1.4813489909999999</v>
      </c>
      <c r="F323">
        <v>0.83455765199999998</v>
      </c>
      <c r="G323">
        <v>0.61110091200000005</v>
      </c>
      <c r="H323">
        <v>0.28737151599999999</v>
      </c>
      <c r="I323">
        <v>0.43553972200000002</v>
      </c>
    </row>
    <row r="324" spans="1:9" x14ac:dyDescent="0.3">
      <c r="A324">
        <v>2017</v>
      </c>
      <c r="B324" t="s">
        <v>17</v>
      </c>
      <c r="C324">
        <v>7.3140001300000002</v>
      </c>
      <c r="D324">
        <v>1.4057060480000001</v>
      </c>
      <c r="E324">
        <v>1.548195124</v>
      </c>
      <c r="F324">
        <v>0.81675970600000003</v>
      </c>
      <c r="G324">
        <v>0.61406212999999998</v>
      </c>
      <c r="H324">
        <v>0.38281670200000001</v>
      </c>
      <c r="I324">
        <v>0.50000512600000002</v>
      </c>
    </row>
    <row r="325" spans="1:9" x14ac:dyDescent="0.3">
      <c r="A325">
        <v>2017</v>
      </c>
      <c r="B325" t="s">
        <v>16</v>
      </c>
      <c r="C325">
        <v>7.2839999200000003</v>
      </c>
      <c r="D325">
        <v>1.494387269</v>
      </c>
      <c r="E325">
        <v>1.478162169</v>
      </c>
      <c r="F325">
        <v>0.830875158</v>
      </c>
      <c r="G325">
        <v>0.612924099</v>
      </c>
      <c r="H325">
        <v>0.38439872899999999</v>
      </c>
      <c r="I325">
        <v>0.38539925200000003</v>
      </c>
    </row>
    <row r="326" spans="1:9" x14ac:dyDescent="0.3">
      <c r="A326">
        <v>2017</v>
      </c>
      <c r="B326" t="s">
        <v>18</v>
      </c>
      <c r="C326">
        <v>7.2839999200000003</v>
      </c>
      <c r="D326">
        <v>1.484414935</v>
      </c>
      <c r="E326">
        <v>1.5100419519999999</v>
      </c>
      <c r="F326">
        <v>0.84388679300000002</v>
      </c>
      <c r="G326">
        <v>0.60160738199999997</v>
      </c>
      <c r="H326">
        <v>0.30118372999999998</v>
      </c>
      <c r="I326">
        <v>0.47769925000000002</v>
      </c>
    </row>
    <row r="327" spans="1:9" x14ac:dyDescent="0.3">
      <c r="A327">
        <v>2017</v>
      </c>
      <c r="B327" t="s">
        <v>19</v>
      </c>
      <c r="C327">
        <v>7.2129998210000004</v>
      </c>
      <c r="D327">
        <v>1.375382423</v>
      </c>
      <c r="E327">
        <v>1.3762899639999999</v>
      </c>
      <c r="F327">
        <v>0.83840400000000004</v>
      </c>
      <c r="G327">
        <v>0.40598860399999998</v>
      </c>
      <c r="H327">
        <v>8.5242100000000001E-2</v>
      </c>
      <c r="I327">
        <v>0.330082655</v>
      </c>
    </row>
    <row r="328" spans="1:9" x14ac:dyDescent="0.3">
      <c r="A328">
        <v>2017</v>
      </c>
      <c r="B328" t="s">
        <v>20</v>
      </c>
      <c r="C328">
        <v>7.0789999960000003</v>
      </c>
      <c r="D328">
        <v>1.109706283</v>
      </c>
      <c r="E328">
        <v>1.416403651</v>
      </c>
      <c r="F328">
        <v>0.75950926500000004</v>
      </c>
      <c r="G328">
        <v>0.58013165</v>
      </c>
      <c r="H328">
        <v>0.100106589</v>
      </c>
      <c r="I328">
        <v>0.21461322899999999</v>
      </c>
    </row>
    <row r="329" spans="1:9" x14ac:dyDescent="0.3">
      <c r="A329">
        <v>2017</v>
      </c>
      <c r="B329" t="s">
        <v>21</v>
      </c>
      <c r="C329">
        <v>7.0060000420000001</v>
      </c>
      <c r="D329">
        <v>1.4870972629999999</v>
      </c>
      <c r="E329">
        <v>1.4599449630000001</v>
      </c>
      <c r="F329">
        <v>0.81532841899999997</v>
      </c>
      <c r="G329">
        <v>0.56776618999999995</v>
      </c>
      <c r="H329">
        <v>0.22106036500000001</v>
      </c>
      <c r="I329">
        <v>0.31647232199999997</v>
      </c>
    </row>
    <row r="330" spans="1:9" x14ac:dyDescent="0.3">
      <c r="A330">
        <v>2017</v>
      </c>
      <c r="B330" t="s">
        <v>23</v>
      </c>
      <c r="C330">
        <v>6.9930000310000002</v>
      </c>
      <c r="D330">
        <v>1.546259284</v>
      </c>
      <c r="E330">
        <v>1.4199205640000001</v>
      </c>
      <c r="F330">
        <v>0.77428662800000003</v>
      </c>
      <c r="G330">
        <v>0.50574052300000005</v>
      </c>
      <c r="H330">
        <v>0.13563878800000001</v>
      </c>
      <c r="I330">
        <v>0.39257878099999999</v>
      </c>
    </row>
    <row r="331" spans="1:9" x14ac:dyDescent="0.3">
      <c r="A331">
        <v>2017</v>
      </c>
      <c r="B331" t="s">
        <v>26</v>
      </c>
      <c r="C331">
        <v>6.9770002370000004</v>
      </c>
      <c r="D331">
        <v>1.535706639</v>
      </c>
      <c r="E331">
        <v>1.5582311150000001</v>
      </c>
      <c r="F331">
        <v>0.80978262400000001</v>
      </c>
      <c r="G331">
        <v>0.57311034199999999</v>
      </c>
      <c r="H331">
        <v>0.29838815299999999</v>
      </c>
      <c r="I331">
        <v>0.42785832299999998</v>
      </c>
    </row>
    <row r="332" spans="1:9" x14ac:dyDescent="0.3">
      <c r="A332">
        <v>2017</v>
      </c>
      <c r="B332" t="s">
        <v>34</v>
      </c>
      <c r="C332">
        <v>6.9510002139999996</v>
      </c>
      <c r="D332">
        <v>1.4879233839999999</v>
      </c>
      <c r="E332">
        <v>1.472520351</v>
      </c>
      <c r="F332">
        <v>0.798950732</v>
      </c>
      <c r="G332">
        <v>0.562511384</v>
      </c>
      <c r="H332">
        <v>0.27673193800000001</v>
      </c>
      <c r="I332">
        <v>0.33626917000000001</v>
      </c>
    </row>
    <row r="333" spans="1:9" x14ac:dyDescent="0.3">
      <c r="A333">
        <v>2017</v>
      </c>
      <c r="B333" t="s">
        <v>27</v>
      </c>
      <c r="C333">
        <v>6.8909997939999998</v>
      </c>
      <c r="D333">
        <v>1.463780761</v>
      </c>
      <c r="E333">
        <v>1.4623126980000001</v>
      </c>
      <c r="F333">
        <v>0.81809186899999997</v>
      </c>
      <c r="G333">
        <v>0.53977072199999998</v>
      </c>
      <c r="H333">
        <v>0.251343131</v>
      </c>
      <c r="I333">
        <v>0.231503338</v>
      </c>
    </row>
    <row r="334" spans="1:9" x14ac:dyDescent="0.3">
      <c r="A334">
        <v>2017</v>
      </c>
      <c r="B334" t="s">
        <v>25</v>
      </c>
      <c r="C334">
        <v>6.8629999159999997</v>
      </c>
      <c r="D334">
        <v>1.741943598</v>
      </c>
      <c r="E334">
        <v>1.4575836660000001</v>
      </c>
      <c r="F334">
        <v>0.84508949499999997</v>
      </c>
      <c r="G334">
        <v>0.59662789100000002</v>
      </c>
      <c r="H334">
        <v>0.31883442400000001</v>
      </c>
      <c r="I334">
        <v>0.28318098200000003</v>
      </c>
    </row>
    <row r="335" spans="1:9" x14ac:dyDescent="0.3">
      <c r="A335">
        <v>2017</v>
      </c>
      <c r="B335" t="s">
        <v>29</v>
      </c>
      <c r="C335">
        <v>6.7140002250000004</v>
      </c>
      <c r="D335">
        <v>1.44163394</v>
      </c>
      <c r="E335">
        <v>1.4964600800000001</v>
      </c>
      <c r="F335">
        <v>0.805335939</v>
      </c>
      <c r="G335">
        <v>0.50819003600000001</v>
      </c>
      <c r="H335">
        <v>0.26542806600000002</v>
      </c>
      <c r="I335">
        <v>0.49277415899999999</v>
      </c>
    </row>
    <row r="336" spans="1:9" x14ac:dyDescent="0.3">
      <c r="A336">
        <v>2017</v>
      </c>
      <c r="B336" t="s">
        <v>35</v>
      </c>
      <c r="C336">
        <v>6.6519999500000004</v>
      </c>
      <c r="D336">
        <v>1.25278461</v>
      </c>
      <c r="E336">
        <v>1.2840249539999999</v>
      </c>
      <c r="F336">
        <v>0.81947970400000003</v>
      </c>
      <c r="G336">
        <v>0.37689527900000003</v>
      </c>
      <c r="H336">
        <v>8.2287981999999996E-2</v>
      </c>
      <c r="I336">
        <v>0.32666242099999998</v>
      </c>
    </row>
    <row r="337" spans="1:9" x14ac:dyDescent="0.3">
      <c r="A337">
        <v>2017</v>
      </c>
      <c r="B337" t="s">
        <v>28</v>
      </c>
      <c r="C337">
        <v>6.6479997629999996</v>
      </c>
      <c r="D337">
        <v>1.626343369</v>
      </c>
      <c r="E337">
        <v>1.2664102319999999</v>
      </c>
      <c r="F337">
        <v>0.72679823600000004</v>
      </c>
      <c r="G337">
        <v>0.60834527000000005</v>
      </c>
      <c r="H337">
        <v>0.32448956400000001</v>
      </c>
      <c r="I337">
        <v>0.36094194699999999</v>
      </c>
    </row>
    <row r="338" spans="1:9" x14ac:dyDescent="0.3">
      <c r="A338">
        <v>2017</v>
      </c>
      <c r="B338" t="s">
        <v>24</v>
      </c>
      <c r="C338">
        <v>6.6350002290000001</v>
      </c>
      <c r="D338">
        <v>1.1073532100000001</v>
      </c>
      <c r="E338">
        <v>1.4313060049999999</v>
      </c>
      <c r="F338">
        <v>0.616552353</v>
      </c>
      <c r="G338">
        <v>0.437453747</v>
      </c>
      <c r="H338">
        <v>0.111092761</v>
      </c>
      <c r="I338">
        <v>0.16234989499999999</v>
      </c>
    </row>
    <row r="339" spans="1:9" x14ac:dyDescent="0.3">
      <c r="A339">
        <v>2017</v>
      </c>
      <c r="B339" t="s">
        <v>39</v>
      </c>
      <c r="C339">
        <v>6.6090002060000002</v>
      </c>
      <c r="D339">
        <v>1.352682352</v>
      </c>
      <c r="E339">
        <v>1.433885217</v>
      </c>
      <c r="F339">
        <v>0.75444400300000003</v>
      </c>
      <c r="G339">
        <v>0.49094617400000001</v>
      </c>
      <c r="H339">
        <v>3.6872927E-2</v>
      </c>
      <c r="I339">
        <v>8.8106759000000007E-2</v>
      </c>
    </row>
    <row r="340" spans="1:9" x14ac:dyDescent="0.3">
      <c r="A340">
        <v>2017</v>
      </c>
      <c r="B340" t="s">
        <v>38</v>
      </c>
      <c r="C340">
        <v>6.5989999770000001</v>
      </c>
      <c r="D340">
        <v>1.1852954630000001</v>
      </c>
      <c r="E340">
        <v>1.4404511449999999</v>
      </c>
      <c r="F340">
        <v>0.69513708399999996</v>
      </c>
      <c r="G340">
        <v>0.49451920399999999</v>
      </c>
      <c r="H340">
        <v>5.9739887999999998E-2</v>
      </c>
      <c r="I340">
        <v>0.10945706099999999</v>
      </c>
    </row>
    <row r="341" spans="1:9" x14ac:dyDescent="0.3">
      <c r="A341">
        <v>2017</v>
      </c>
      <c r="B341" t="s">
        <v>22</v>
      </c>
      <c r="C341">
        <v>6.5780000689999998</v>
      </c>
      <c r="D341">
        <v>1.153183818</v>
      </c>
      <c r="E341">
        <v>1.21086216</v>
      </c>
      <c r="F341">
        <v>0.70997899799999997</v>
      </c>
      <c r="G341">
        <v>0.41273000799999998</v>
      </c>
      <c r="H341">
        <v>0.132774115</v>
      </c>
      <c r="I341">
        <v>0.12099043299999999</v>
      </c>
    </row>
    <row r="342" spans="1:9" x14ac:dyDescent="0.3">
      <c r="A342">
        <v>2017</v>
      </c>
      <c r="B342" t="s">
        <v>32</v>
      </c>
      <c r="C342">
        <v>6.5720000269999996</v>
      </c>
      <c r="D342">
        <v>1.69227767</v>
      </c>
      <c r="E342">
        <v>1.3538143629999999</v>
      </c>
      <c r="F342">
        <v>0.94949239500000004</v>
      </c>
      <c r="G342">
        <v>0.549840569</v>
      </c>
      <c r="H342">
        <v>0.46430778499999997</v>
      </c>
      <c r="I342">
        <v>0.34596598099999998</v>
      </c>
    </row>
    <row r="343" spans="1:9" x14ac:dyDescent="0.3">
      <c r="A343">
        <v>2017</v>
      </c>
      <c r="B343" t="s">
        <v>45</v>
      </c>
      <c r="C343">
        <v>6.5269999500000004</v>
      </c>
      <c r="D343">
        <v>1.343279839</v>
      </c>
      <c r="E343">
        <v>1.4884116650000001</v>
      </c>
      <c r="F343">
        <v>0.82194423699999997</v>
      </c>
      <c r="G343">
        <v>0.58876705200000001</v>
      </c>
      <c r="H343">
        <v>0.153066069</v>
      </c>
      <c r="I343">
        <v>0.57473057500000002</v>
      </c>
    </row>
    <row r="344" spans="1:9" x14ac:dyDescent="0.3">
      <c r="A344">
        <v>2017</v>
      </c>
      <c r="B344" t="s">
        <v>40</v>
      </c>
      <c r="C344">
        <v>6.4539999960000003</v>
      </c>
      <c r="D344">
        <v>1.2175596950000001</v>
      </c>
      <c r="E344">
        <v>1.4122278690000001</v>
      </c>
      <c r="F344">
        <v>0.71921682399999998</v>
      </c>
      <c r="G344">
        <v>0.57939225400000005</v>
      </c>
      <c r="H344">
        <v>0.17806187300000001</v>
      </c>
      <c r="I344">
        <v>0.17509692900000001</v>
      </c>
    </row>
    <row r="345" spans="1:9" x14ac:dyDescent="0.3">
      <c r="A345">
        <v>2017</v>
      </c>
      <c r="B345" t="s">
        <v>51</v>
      </c>
      <c r="C345">
        <v>6.4539999960000003</v>
      </c>
      <c r="D345">
        <v>0.87200194600000003</v>
      </c>
      <c r="E345">
        <v>1.255585194</v>
      </c>
      <c r="F345">
        <v>0.54023999</v>
      </c>
      <c r="G345">
        <v>0.53131061800000001</v>
      </c>
      <c r="H345">
        <v>7.7223279000000006E-2</v>
      </c>
      <c r="I345">
        <v>0.28348839300000001</v>
      </c>
    </row>
    <row r="346" spans="1:9" x14ac:dyDescent="0.3">
      <c r="A346">
        <v>2017</v>
      </c>
      <c r="B346" t="s">
        <v>33</v>
      </c>
      <c r="C346">
        <v>6.4520001410000001</v>
      </c>
      <c r="D346">
        <v>1.2337484359999999</v>
      </c>
      <c r="E346">
        <v>1.3731925490000001</v>
      </c>
      <c r="F346">
        <v>0.70615613499999996</v>
      </c>
      <c r="G346">
        <v>0.55002683399999996</v>
      </c>
      <c r="H346">
        <v>7.0983924000000004E-2</v>
      </c>
      <c r="I346">
        <v>0.210556939</v>
      </c>
    </row>
    <row r="347" spans="1:9" x14ac:dyDescent="0.3">
      <c r="A347">
        <v>2017</v>
      </c>
      <c r="B347" t="s">
        <v>37</v>
      </c>
      <c r="C347">
        <v>6.441999912</v>
      </c>
      <c r="D347">
        <v>1.430923462</v>
      </c>
      <c r="E347">
        <v>1.387776852</v>
      </c>
      <c r="F347">
        <v>0.84446585200000002</v>
      </c>
      <c r="G347">
        <v>0.47022211600000002</v>
      </c>
      <c r="H347">
        <v>0.17250242800000001</v>
      </c>
      <c r="I347">
        <v>0.12976230699999999</v>
      </c>
    </row>
    <row r="348" spans="1:9" x14ac:dyDescent="0.3">
      <c r="A348">
        <v>2017</v>
      </c>
      <c r="B348" t="s">
        <v>42</v>
      </c>
      <c r="C348">
        <v>6.4239997860000004</v>
      </c>
      <c r="D348">
        <v>1.127868772</v>
      </c>
      <c r="E348">
        <v>1.4257924559999999</v>
      </c>
      <c r="F348">
        <v>0.64723902899999997</v>
      </c>
      <c r="G348">
        <v>0.580200732</v>
      </c>
      <c r="H348">
        <v>3.1612735000000003E-2</v>
      </c>
      <c r="I348">
        <v>0.57212311000000005</v>
      </c>
    </row>
    <row r="349" spans="1:9" x14ac:dyDescent="0.3">
      <c r="A349">
        <v>2017</v>
      </c>
      <c r="B349" t="s">
        <v>173</v>
      </c>
      <c r="C349">
        <v>6.4219999310000002</v>
      </c>
      <c r="D349">
        <v>1.433626533</v>
      </c>
      <c r="E349">
        <v>1.3845653529999999</v>
      </c>
      <c r="F349">
        <v>0.79398423399999996</v>
      </c>
      <c r="G349">
        <v>0.36146658700000001</v>
      </c>
      <c r="H349">
        <v>6.3829235999999998E-2</v>
      </c>
      <c r="I349">
        <v>0.25836047499999998</v>
      </c>
    </row>
    <row r="350" spans="1:9" x14ac:dyDescent="0.3">
      <c r="A350">
        <v>2017</v>
      </c>
      <c r="B350" t="s">
        <v>44</v>
      </c>
      <c r="C350">
        <v>6.4029998780000001</v>
      </c>
      <c r="D350">
        <v>1.3843978640000001</v>
      </c>
      <c r="E350">
        <v>1.532090902</v>
      </c>
      <c r="F350">
        <v>0.88896059999999999</v>
      </c>
      <c r="G350">
        <v>0.40878123</v>
      </c>
      <c r="H350">
        <v>7.0914096999999995E-2</v>
      </c>
      <c r="I350">
        <v>0.190133572</v>
      </c>
    </row>
    <row r="351" spans="1:9" x14ac:dyDescent="0.3">
      <c r="A351">
        <v>2017</v>
      </c>
      <c r="B351" t="s">
        <v>36</v>
      </c>
      <c r="C351">
        <v>6.375</v>
      </c>
      <c r="D351">
        <v>1.8707656859999999</v>
      </c>
      <c r="E351">
        <v>1.2742968800000001</v>
      </c>
      <c r="F351">
        <v>0.71009808799999996</v>
      </c>
      <c r="G351">
        <v>0.60413098300000001</v>
      </c>
      <c r="H351">
        <v>0.43929925600000003</v>
      </c>
      <c r="I351">
        <v>0.33047387</v>
      </c>
    </row>
    <row r="352" spans="1:9" x14ac:dyDescent="0.3">
      <c r="A352">
        <v>2017</v>
      </c>
      <c r="B352" t="s">
        <v>41</v>
      </c>
      <c r="C352">
        <v>6.3569998740000004</v>
      </c>
      <c r="D352">
        <v>1.070622325</v>
      </c>
      <c r="E352">
        <v>1.4021829370000001</v>
      </c>
      <c r="F352">
        <v>0.59502792400000004</v>
      </c>
      <c r="G352">
        <v>0.47748741500000003</v>
      </c>
      <c r="H352">
        <v>4.6668741999999999E-2</v>
      </c>
      <c r="I352">
        <v>0.14901447300000001</v>
      </c>
    </row>
    <row r="353" spans="1:9" x14ac:dyDescent="0.3">
      <c r="A353">
        <v>2017</v>
      </c>
      <c r="B353" t="s">
        <v>43</v>
      </c>
      <c r="C353">
        <v>6.3439998629999996</v>
      </c>
      <c r="D353">
        <v>1.530623555</v>
      </c>
      <c r="E353">
        <v>1.2866775989999999</v>
      </c>
      <c r="F353">
        <v>0.59014833</v>
      </c>
      <c r="G353">
        <v>0.44975057200000002</v>
      </c>
      <c r="H353">
        <v>0.27343225500000001</v>
      </c>
      <c r="I353">
        <v>0.14761601399999999</v>
      </c>
    </row>
    <row r="354" spans="1:9" x14ac:dyDescent="0.3">
      <c r="A354">
        <v>2017</v>
      </c>
      <c r="B354" t="s">
        <v>49</v>
      </c>
      <c r="C354">
        <v>6.1680002209999998</v>
      </c>
      <c r="D354">
        <v>1.361355901</v>
      </c>
      <c r="E354">
        <v>1.3802285190000001</v>
      </c>
      <c r="F354">
        <v>0.51998329200000004</v>
      </c>
      <c r="G354">
        <v>0.51863074300000001</v>
      </c>
      <c r="H354">
        <v>8.9648160000000005E-3</v>
      </c>
      <c r="I354">
        <v>0.32529646200000001</v>
      </c>
    </row>
    <row r="355" spans="1:9" x14ac:dyDescent="0.3">
      <c r="A355">
        <v>2017</v>
      </c>
      <c r="B355" t="s">
        <v>47</v>
      </c>
      <c r="C355">
        <v>6.1050000190000002</v>
      </c>
      <c r="D355">
        <v>1.6329524520000001</v>
      </c>
      <c r="E355">
        <v>1.259698749</v>
      </c>
      <c r="F355">
        <v>0.63210570799999999</v>
      </c>
      <c r="G355">
        <v>0.49633759300000002</v>
      </c>
      <c r="H355">
        <v>0.21515955</v>
      </c>
      <c r="I355">
        <v>0.22828979799999999</v>
      </c>
    </row>
    <row r="356" spans="1:9" x14ac:dyDescent="0.3">
      <c r="A356">
        <v>2017</v>
      </c>
      <c r="B356" t="s">
        <v>53</v>
      </c>
      <c r="C356">
        <v>6.0980000499999996</v>
      </c>
      <c r="D356">
        <v>1.325393558</v>
      </c>
      <c r="E356">
        <v>1.505059242</v>
      </c>
      <c r="F356">
        <v>0.71273291100000002</v>
      </c>
      <c r="G356">
        <v>0.295817465</v>
      </c>
      <c r="H356">
        <v>2.4210852000000001E-2</v>
      </c>
      <c r="I356">
        <v>0.136544481</v>
      </c>
    </row>
    <row r="357" spans="1:9" x14ac:dyDescent="0.3">
      <c r="A357">
        <v>2017</v>
      </c>
      <c r="B357" t="s">
        <v>57</v>
      </c>
      <c r="C357">
        <v>6.0869998929999998</v>
      </c>
      <c r="D357">
        <v>1.4884122609999999</v>
      </c>
      <c r="E357">
        <v>1.323110461</v>
      </c>
      <c r="F357">
        <v>0.65313303499999997</v>
      </c>
      <c r="G357">
        <v>0.53674691900000004</v>
      </c>
      <c r="H357">
        <v>0.25704217000000001</v>
      </c>
      <c r="I357">
        <v>0.17266848700000001</v>
      </c>
    </row>
    <row r="358" spans="1:9" x14ac:dyDescent="0.3">
      <c r="A358">
        <v>2017</v>
      </c>
      <c r="B358" t="s">
        <v>69</v>
      </c>
      <c r="C358">
        <v>6.0840001109999999</v>
      </c>
      <c r="D358">
        <v>1.2912154199999999</v>
      </c>
      <c r="E358">
        <v>1.2846460340000001</v>
      </c>
      <c r="F358">
        <v>0.618784428</v>
      </c>
      <c r="G358">
        <v>0.40226498199999999</v>
      </c>
      <c r="H358">
        <v>6.5600707999999994E-2</v>
      </c>
      <c r="I358">
        <v>0.41660892999999999</v>
      </c>
    </row>
    <row r="359" spans="1:9" x14ac:dyDescent="0.3">
      <c r="A359">
        <v>2017</v>
      </c>
      <c r="B359" t="s">
        <v>65</v>
      </c>
      <c r="C359">
        <v>6.0710000989999999</v>
      </c>
      <c r="D359">
        <v>0.73729920400000004</v>
      </c>
      <c r="E359">
        <v>1.2872157099999999</v>
      </c>
      <c r="F359">
        <v>0.653095961</v>
      </c>
      <c r="G359">
        <v>0.447551847</v>
      </c>
      <c r="H359">
        <v>0.13068798200000001</v>
      </c>
      <c r="I359">
        <v>0.30167421700000002</v>
      </c>
    </row>
    <row r="360" spans="1:9" x14ac:dyDescent="0.3">
      <c r="A360">
        <v>2017</v>
      </c>
      <c r="B360" t="s">
        <v>56</v>
      </c>
      <c r="C360">
        <v>6.0079998970000004</v>
      </c>
      <c r="D360">
        <v>1.0008203980000001</v>
      </c>
      <c r="E360">
        <v>1.286168814</v>
      </c>
      <c r="F360">
        <v>0.68563622199999996</v>
      </c>
      <c r="G360">
        <v>0.45519819900000003</v>
      </c>
      <c r="H360">
        <v>0.140134647</v>
      </c>
      <c r="I360">
        <v>0.150112465</v>
      </c>
    </row>
    <row r="361" spans="1:9" x14ac:dyDescent="0.3">
      <c r="A361">
        <v>2017</v>
      </c>
      <c r="B361" t="s">
        <v>50</v>
      </c>
      <c r="C361">
        <v>6.0029997829999999</v>
      </c>
      <c r="D361">
        <v>0.909784496</v>
      </c>
      <c r="E361">
        <v>1.1821250919999999</v>
      </c>
      <c r="F361">
        <v>0.59601855299999995</v>
      </c>
      <c r="G361">
        <v>0.43245253</v>
      </c>
      <c r="H361">
        <v>8.9980959999999999E-2</v>
      </c>
      <c r="I361">
        <v>7.8257985000000002E-2</v>
      </c>
    </row>
    <row r="362" spans="1:9" x14ac:dyDescent="0.3">
      <c r="A362">
        <v>2017</v>
      </c>
      <c r="B362" t="s">
        <v>68</v>
      </c>
      <c r="C362">
        <v>5.9730000499999996</v>
      </c>
      <c r="D362">
        <v>1.2917878629999999</v>
      </c>
      <c r="E362">
        <v>1.4457119700000001</v>
      </c>
      <c r="F362">
        <v>0.699475348</v>
      </c>
      <c r="G362">
        <v>0.52034211200000002</v>
      </c>
      <c r="H362">
        <v>5.9307805999999998E-2</v>
      </c>
      <c r="I362">
        <v>0.15846596700000001</v>
      </c>
    </row>
    <row r="363" spans="1:9" x14ac:dyDescent="0.3">
      <c r="A363">
        <v>2017</v>
      </c>
      <c r="B363" t="s">
        <v>52</v>
      </c>
      <c r="C363">
        <v>5.9710001950000002</v>
      </c>
      <c r="D363">
        <v>0.78644108800000001</v>
      </c>
      <c r="E363">
        <v>1.54896915</v>
      </c>
      <c r="F363">
        <v>0.498272628</v>
      </c>
      <c r="G363">
        <v>0.65824866299999996</v>
      </c>
      <c r="H363">
        <v>0.24652822299999999</v>
      </c>
      <c r="I363">
        <v>0.41598364700000001</v>
      </c>
    </row>
    <row r="364" spans="1:9" x14ac:dyDescent="0.3">
      <c r="A364">
        <v>2017</v>
      </c>
      <c r="B364" t="s">
        <v>58</v>
      </c>
      <c r="C364">
        <v>5.9640002250000004</v>
      </c>
      <c r="D364">
        <v>1.3950666190000001</v>
      </c>
      <c r="E364">
        <v>1.444923282</v>
      </c>
      <c r="F364">
        <v>0.85314434800000005</v>
      </c>
      <c r="G364">
        <v>0.256450713</v>
      </c>
      <c r="H364">
        <v>2.8028091000000002E-2</v>
      </c>
      <c r="I364">
        <v>0.17278964799999999</v>
      </c>
    </row>
    <row r="365" spans="1:9" x14ac:dyDescent="0.3">
      <c r="A365">
        <v>2017</v>
      </c>
      <c r="B365" t="s">
        <v>72</v>
      </c>
      <c r="C365">
        <v>5.9629998210000004</v>
      </c>
      <c r="D365">
        <v>1.2817780969999999</v>
      </c>
      <c r="E365">
        <v>1.469282389</v>
      </c>
      <c r="F365">
        <v>0.54734933399999997</v>
      </c>
      <c r="G365">
        <v>0.37378311199999997</v>
      </c>
      <c r="H365">
        <v>3.2962880999999999E-2</v>
      </c>
      <c r="I365">
        <v>5.2263822000000001E-2</v>
      </c>
    </row>
    <row r="366" spans="1:9" x14ac:dyDescent="0.3">
      <c r="A366">
        <v>2017</v>
      </c>
      <c r="B366" t="s">
        <v>168</v>
      </c>
      <c r="C366">
        <v>5.9559998509999996</v>
      </c>
      <c r="D366">
        <v>0.90797531600000003</v>
      </c>
      <c r="E366">
        <v>1.081417799</v>
      </c>
      <c r="F366">
        <v>0.45019176599999999</v>
      </c>
      <c r="G366">
        <v>0.54750937200000005</v>
      </c>
      <c r="H366">
        <v>9.6581072000000004E-2</v>
      </c>
      <c r="I366">
        <v>0.240015641</v>
      </c>
    </row>
    <row r="367" spans="1:9" x14ac:dyDescent="0.3">
      <c r="A367">
        <v>2017</v>
      </c>
      <c r="B367" t="s">
        <v>54</v>
      </c>
      <c r="C367">
        <v>5.920000076</v>
      </c>
      <c r="D367">
        <v>1.416915178</v>
      </c>
      <c r="E367">
        <v>1.436337829</v>
      </c>
      <c r="F367">
        <v>0.91347587100000005</v>
      </c>
      <c r="G367">
        <v>0.50562554599999998</v>
      </c>
      <c r="H367">
        <v>0.16376073699999999</v>
      </c>
      <c r="I367">
        <v>0.120572768</v>
      </c>
    </row>
    <row r="368" spans="1:9" x14ac:dyDescent="0.3">
      <c r="A368">
        <v>2017</v>
      </c>
      <c r="B368" t="s">
        <v>64</v>
      </c>
      <c r="C368">
        <v>5.9019999500000004</v>
      </c>
      <c r="D368">
        <v>1.3145823480000001</v>
      </c>
      <c r="E368">
        <v>1.473516107</v>
      </c>
      <c r="F368">
        <v>0.62894994000000004</v>
      </c>
      <c r="G368">
        <v>0.234231785</v>
      </c>
      <c r="H368">
        <v>1.1865643E-2</v>
      </c>
      <c r="I368">
        <v>1.0164657000000001E-2</v>
      </c>
    </row>
    <row r="369" spans="1:9" x14ac:dyDescent="0.3">
      <c r="A369">
        <v>2017</v>
      </c>
      <c r="B369" t="s">
        <v>76</v>
      </c>
      <c r="C369">
        <v>5.8720002170000001</v>
      </c>
      <c r="D369">
        <v>1.0918644669999999</v>
      </c>
      <c r="E369">
        <v>1.1462174650000001</v>
      </c>
      <c r="F369">
        <v>0.61758464599999996</v>
      </c>
      <c r="G369">
        <v>0.23333580800000001</v>
      </c>
      <c r="H369">
        <v>0.14609611</v>
      </c>
      <c r="I369">
        <v>6.9436647000000004E-2</v>
      </c>
    </row>
    <row r="370" spans="1:9" x14ac:dyDescent="0.3">
      <c r="A370">
        <v>2017</v>
      </c>
      <c r="B370" t="s">
        <v>97</v>
      </c>
      <c r="C370">
        <v>5.8499999049999998</v>
      </c>
      <c r="D370">
        <v>1.260748625</v>
      </c>
      <c r="E370">
        <v>1.404714942</v>
      </c>
      <c r="F370">
        <v>0.63856697100000004</v>
      </c>
      <c r="G370">
        <v>0.32570791199999999</v>
      </c>
      <c r="H370">
        <v>7.3842726999999997E-2</v>
      </c>
      <c r="I370">
        <v>0.15307478599999999</v>
      </c>
    </row>
    <row r="371" spans="1:9" x14ac:dyDescent="0.3">
      <c r="A371">
        <v>2017</v>
      </c>
      <c r="B371" t="s">
        <v>55</v>
      </c>
      <c r="C371">
        <v>5.8379998210000004</v>
      </c>
      <c r="D371">
        <v>1.401678443</v>
      </c>
      <c r="E371">
        <v>1.1282744410000001</v>
      </c>
      <c r="F371">
        <v>0.90021407600000003</v>
      </c>
      <c r="G371">
        <v>0.25792166599999999</v>
      </c>
      <c r="H371">
        <v>6.3282669E-2</v>
      </c>
      <c r="I371">
        <v>0.206674367</v>
      </c>
    </row>
    <row r="372" spans="1:9" x14ac:dyDescent="0.3">
      <c r="A372">
        <v>2017</v>
      </c>
      <c r="B372" t="s">
        <v>60</v>
      </c>
      <c r="C372">
        <v>5.8379998210000004</v>
      </c>
      <c r="D372">
        <v>0.72887062999999996</v>
      </c>
      <c r="E372">
        <v>1.2518255709999999</v>
      </c>
      <c r="F372">
        <v>0.58946520099999999</v>
      </c>
      <c r="G372">
        <v>0.240729049</v>
      </c>
      <c r="H372">
        <v>1.0091286E-2</v>
      </c>
      <c r="I372">
        <v>0.20877912600000001</v>
      </c>
    </row>
    <row r="373" spans="1:9" x14ac:dyDescent="0.3">
      <c r="A373">
        <v>2017</v>
      </c>
      <c r="B373" t="s">
        <v>94</v>
      </c>
      <c r="C373">
        <v>5.8249998090000004</v>
      </c>
      <c r="D373">
        <v>1.217683911</v>
      </c>
      <c r="E373">
        <v>1.15009129</v>
      </c>
      <c r="F373">
        <v>0.68515831199999999</v>
      </c>
      <c r="G373">
        <v>0.45700374199999999</v>
      </c>
      <c r="H373">
        <v>4.3879009999999996E-3</v>
      </c>
      <c r="I373">
        <v>0.13351991799999999</v>
      </c>
    </row>
    <row r="374" spans="1:9" x14ac:dyDescent="0.3">
      <c r="A374">
        <v>2017</v>
      </c>
      <c r="B374" t="s">
        <v>59</v>
      </c>
      <c r="C374">
        <v>5.8229999540000001</v>
      </c>
      <c r="D374">
        <v>0.83375656600000003</v>
      </c>
      <c r="E374">
        <v>1.2276190520000001</v>
      </c>
      <c r="F374">
        <v>0.47363024999999997</v>
      </c>
      <c r="G374">
        <v>0.55873292699999999</v>
      </c>
      <c r="H374">
        <v>6.0477726000000002E-2</v>
      </c>
      <c r="I374">
        <v>0.22556072499999999</v>
      </c>
    </row>
    <row r="375" spans="1:9" x14ac:dyDescent="0.3">
      <c r="A375">
        <v>2017</v>
      </c>
      <c r="B375" t="s">
        <v>78</v>
      </c>
      <c r="C375">
        <v>5.8220000269999996</v>
      </c>
      <c r="D375">
        <v>1.1307767630000001</v>
      </c>
      <c r="E375">
        <v>1.4931491610000001</v>
      </c>
      <c r="F375">
        <v>0.43772608000000002</v>
      </c>
      <c r="G375">
        <v>0.41827192899999999</v>
      </c>
      <c r="H375">
        <v>0.25927033999999999</v>
      </c>
      <c r="I375">
        <v>0.24992498799999999</v>
      </c>
    </row>
    <row r="376" spans="1:9" x14ac:dyDescent="0.3">
      <c r="A376">
        <v>2017</v>
      </c>
      <c r="B376" t="s">
        <v>62</v>
      </c>
      <c r="C376">
        <v>5.8189997670000002</v>
      </c>
      <c r="D376">
        <v>1.2845562699999999</v>
      </c>
      <c r="E376">
        <v>1.384369016</v>
      </c>
      <c r="F376">
        <v>0.60604155100000001</v>
      </c>
      <c r="G376">
        <v>0.437454283</v>
      </c>
      <c r="H376">
        <v>0.119282886</v>
      </c>
      <c r="I376">
        <v>0.201964423</v>
      </c>
    </row>
    <row r="377" spans="1:9" x14ac:dyDescent="0.3">
      <c r="A377">
        <v>2017</v>
      </c>
      <c r="B377" t="s">
        <v>74</v>
      </c>
      <c r="C377">
        <v>5.8099999430000002</v>
      </c>
      <c r="D377">
        <v>1.3469113109999999</v>
      </c>
      <c r="E377">
        <v>1.186303377</v>
      </c>
      <c r="F377">
        <v>0.83464723799999996</v>
      </c>
      <c r="G377">
        <v>0.47120362500000001</v>
      </c>
      <c r="H377">
        <v>0.155353352</v>
      </c>
      <c r="I377">
        <v>0.26684570299999999</v>
      </c>
    </row>
    <row r="378" spans="1:9" x14ac:dyDescent="0.3">
      <c r="A378">
        <v>2017</v>
      </c>
      <c r="B378" t="s">
        <v>63</v>
      </c>
      <c r="C378">
        <v>5.7579998970000004</v>
      </c>
      <c r="D378">
        <v>1.3412059549999999</v>
      </c>
      <c r="E378">
        <v>1.452518821</v>
      </c>
      <c r="F378">
        <v>0.79082822799999997</v>
      </c>
      <c r="G378">
        <v>0.57257580799999996</v>
      </c>
      <c r="H378">
        <v>4.5128979E-2</v>
      </c>
      <c r="I378">
        <v>0.24264909300000001</v>
      </c>
    </row>
    <row r="379" spans="1:9" x14ac:dyDescent="0.3">
      <c r="A379">
        <v>2017</v>
      </c>
      <c r="B379" t="s">
        <v>66</v>
      </c>
      <c r="C379">
        <v>5.7150001530000001</v>
      </c>
      <c r="D379">
        <v>1.0352252719999999</v>
      </c>
      <c r="E379">
        <v>1.218770385</v>
      </c>
      <c r="F379">
        <v>0.63016611300000003</v>
      </c>
      <c r="G379">
        <v>0.45000287900000002</v>
      </c>
      <c r="H379">
        <v>4.7049087000000003E-2</v>
      </c>
      <c r="I379">
        <v>0.126819715</v>
      </c>
    </row>
    <row r="380" spans="1:9" x14ac:dyDescent="0.3">
      <c r="A380">
        <v>2017</v>
      </c>
      <c r="B380" t="s">
        <v>79</v>
      </c>
      <c r="C380">
        <v>5.6290001869999999</v>
      </c>
      <c r="D380">
        <v>1.1893955469999999</v>
      </c>
      <c r="E380">
        <v>1.2095609899999999</v>
      </c>
      <c r="F380">
        <v>0.63800746200000003</v>
      </c>
      <c r="G380">
        <v>0.49124732599999998</v>
      </c>
      <c r="H380">
        <v>4.2181555000000003E-2</v>
      </c>
      <c r="I380">
        <v>0.36093375100000002</v>
      </c>
    </row>
    <row r="381" spans="1:9" x14ac:dyDescent="0.3">
      <c r="A381">
        <v>2017</v>
      </c>
      <c r="B381" t="s">
        <v>75</v>
      </c>
      <c r="C381">
        <v>5.6209998130000001</v>
      </c>
      <c r="D381">
        <v>1.355938077</v>
      </c>
      <c r="E381">
        <v>1.1313632730000001</v>
      </c>
      <c r="F381">
        <v>0.84471470100000001</v>
      </c>
      <c r="G381">
        <v>0.35511153899999998</v>
      </c>
      <c r="H381">
        <v>4.1237976000000003E-2</v>
      </c>
      <c r="I381">
        <v>0.27125430099999998</v>
      </c>
    </row>
    <row r="382" spans="1:9" x14ac:dyDescent="0.3">
      <c r="A382">
        <v>2017</v>
      </c>
      <c r="B382" t="s">
        <v>81</v>
      </c>
      <c r="C382">
        <v>5.6110000610000004</v>
      </c>
      <c r="D382">
        <v>1.3208793400000001</v>
      </c>
      <c r="E382">
        <v>1.4766710999999999</v>
      </c>
      <c r="F382">
        <v>0.69516831599999995</v>
      </c>
      <c r="G382">
        <v>0.47913143000000002</v>
      </c>
      <c r="H382">
        <v>0.18324892200000001</v>
      </c>
      <c r="I382">
        <v>9.8890810999999995E-2</v>
      </c>
    </row>
    <row r="383" spans="1:9" x14ac:dyDescent="0.3">
      <c r="A383">
        <v>2017</v>
      </c>
      <c r="B383" t="s">
        <v>67</v>
      </c>
      <c r="C383">
        <v>5.5689997670000002</v>
      </c>
      <c r="D383">
        <v>1.15655756</v>
      </c>
      <c r="E383">
        <v>1.444945216</v>
      </c>
      <c r="F383">
        <v>0.637714267</v>
      </c>
      <c r="G383">
        <v>0.29540026200000002</v>
      </c>
      <c r="H383">
        <v>0.15631382199999999</v>
      </c>
      <c r="I383">
        <v>0.15513750900000001</v>
      </c>
    </row>
    <row r="384" spans="1:9" x14ac:dyDescent="0.3">
      <c r="A384">
        <v>2017</v>
      </c>
      <c r="B384" t="s">
        <v>71</v>
      </c>
      <c r="C384">
        <v>5.5250000950000002</v>
      </c>
      <c r="D384">
        <v>1.1018030640000001</v>
      </c>
      <c r="E384">
        <v>1.35756433</v>
      </c>
      <c r="F384">
        <v>0.52016901999999998</v>
      </c>
      <c r="G384">
        <v>0.46573323</v>
      </c>
      <c r="H384">
        <v>9.2610209999999998E-2</v>
      </c>
      <c r="I384">
        <v>0.152073666</v>
      </c>
    </row>
    <row r="385" spans="1:9" x14ac:dyDescent="0.3">
      <c r="A385">
        <v>2017</v>
      </c>
      <c r="B385" t="s">
        <v>84</v>
      </c>
      <c r="C385">
        <v>5.5</v>
      </c>
      <c r="D385">
        <v>1.1982743739999999</v>
      </c>
      <c r="E385">
        <v>1.337753177</v>
      </c>
      <c r="F385">
        <v>0.63760560799999999</v>
      </c>
      <c r="G385">
        <v>0.30074060000000002</v>
      </c>
      <c r="H385">
        <v>9.9671579999999996E-2</v>
      </c>
      <c r="I385">
        <v>4.6693041999999997E-2</v>
      </c>
    </row>
    <row r="386" spans="1:9" x14ac:dyDescent="0.3">
      <c r="A386">
        <v>2017</v>
      </c>
      <c r="B386" t="s">
        <v>61</v>
      </c>
      <c r="C386">
        <v>5.4930000310000002</v>
      </c>
      <c r="D386">
        <v>0.93253731699999998</v>
      </c>
      <c r="E386">
        <v>1.50728488</v>
      </c>
      <c r="F386">
        <v>0.57925069299999998</v>
      </c>
      <c r="G386">
        <v>0.47350779199999998</v>
      </c>
      <c r="H386">
        <v>9.1065912999999998E-2</v>
      </c>
      <c r="I386">
        <v>0.224150658</v>
      </c>
    </row>
    <row r="387" spans="1:9" x14ac:dyDescent="0.3">
      <c r="A387">
        <v>2017</v>
      </c>
      <c r="B387" t="s">
        <v>174</v>
      </c>
      <c r="C387">
        <v>5.4720001219999999</v>
      </c>
      <c r="D387">
        <v>1.551674843</v>
      </c>
      <c r="E387">
        <v>1.2627909180000001</v>
      </c>
      <c r="F387">
        <v>0.94306242500000004</v>
      </c>
      <c r="G387">
        <v>0.49096864499999998</v>
      </c>
      <c r="H387">
        <v>0.29393374900000002</v>
      </c>
      <c r="I387">
        <v>0.37446579299999999</v>
      </c>
    </row>
    <row r="388" spans="1:9" x14ac:dyDescent="0.3">
      <c r="A388">
        <v>2017</v>
      </c>
      <c r="B388" t="s">
        <v>98</v>
      </c>
      <c r="C388">
        <v>5.4299998279999997</v>
      </c>
      <c r="D388">
        <v>0.85769921500000001</v>
      </c>
      <c r="E388">
        <v>1.253917575</v>
      </c>
      <c r="F388">
        <v>0.46800905500000001</v>
      </c>
      <c r="G388">
        <v>0.58521467400000005</v>
      </c>
      <c r="H388">
        <v>9.9331893000000004E-2</v>
      </c>
      <c r="I388">
        <v>0.19351342299999999</v>
      </c>
    </row>
    <row r="389" spans="1:9" x14ac:dyDescent="0.3">
      <c r="A389">
        <v>2017</v>
      </c>
      <c r="B389" t="s">
        <v>95</v>
      </c>
      <c r="C389">
        <v>5.3949999809999998</v>
      </c>
      <c r="D389">
        <v>1.069317579</v>
      </c>
      <c r="E389">
        <v>1.258189797</v>
      </c>
      <c r="F389">
        <v>0.65078467100000004</v>
      </c>
      <c r="G389">
        <v>0.20871552800000001</v>
      </c>
      <c r="H389">
        <v>4.0903781E-2</v>
      </c>
      <c r="I389">
        <v>0.22012588399999999</v>
      </c>
    </row>
    <row r="390" spans="1:9" x14ac:dyDescent="0.3">
      <c r="A390">
        <v>2017</v>
      </c>
      <c r="B390" t="s">
        <v>90</v>
      </c>
      <c r="C390">
        <v>5.3359999660000001</v>
      </c>
      <c r="D390">
        <v>0.99101239399999996</v>
      </c>
      <c r="E390">
        <v>1.2390888929999999</v>
      </c>
      <c r="F390">
        <v>0.60459005799999999</v>
      </c>
      <c r="G390">
        <v>0.41842114899999999</v>
      </c>
      <c r="H390">
        <v>0.119803272</v>
      </c>
      <c r="I390">
        <v>0.17217046</v>
      </c>
    </row>
    <row r="391" spans="1:9" x14ac:dyDescent="0.3">
      <c r="A391">
        <v>2017</v>
      </c>
      <c r="B391" t="s">
        <v>112</v>
      </c>
      <c r="C391">
        <v>5.3239998819999999</v>
      </c>
      <c r="D391">
        <v>1.286011934</v>
      </c>
      <c r="E391">
        <v>1.343133092</v>
      </c>
      <c r="F391">
        <v>0.68776345299999997</v>
      </c>
      <c r="G391">
        <v>0.175863519</v>
      </c>
      <c r="H391">
        <v>3.6636937000000001E-2</v>
      </c>
      <c r="I391">
        <v>7.8401661999999997E-2</v>
      </c>
    </row>
    <row r="392" spans="1:9" x14ac:dyDescent="0.3">
      <c r="A392">
        <v>2017</v>
      </c>
      <c r="B392" t="s">
        <v>73</v>
      </c>
      <c r="C392">
        <v>5.3109998699999998</v>
      </c>
      <c r="D392">
        <v>0.92557930899999996</v>
      </c>
      <c r="E392">
        <v>1.3682180639999999</v>
      </c>
      <c r="F392">
        <v>0.641022384</v>
      </c>
      <c r="G392">
        <v>0.47430723899999999</v>
      </c>
      <c r="H392">
        <v>5.5267781000000002E-2</v>
      </c>
      <c r="I392">
        <v>0.23381833699999999</v>
      </c>
    </row>
    <row r="393" spans="1:9" x14ac:dyDescent="0.3">
      <c r="A393">
        <v>2017</v>
      </c>
      <c r="B393" t="s">
        <v>70</v>
      </c>
      <c r="C393">
        <v>5.2930002209999998</v>
      </c>
      <c r="D393">
        <v>1.2225562329999999</v>
      </c>
      <c r="E393">
        <v>0.96798300699999995</v>
      </c>
      <c r="F393">
        <v>0.70128852100000005</v>
      </c>
      <c r="G393">
        <v>0.25577229299999998</v>
      </c>
      <c r="H393">
        <v>4.310311E-2</v>
      </c>
      <c r="I393">
        <v>0.24800297600000001</v>
      </c>
    </row>
    <row r="394" spans="1:9" x14ac:dyDescent="0.3">
      <c r="A394">
        <v>2017</v>
      </c>
      <c r="B394" t="s">
        <v>77</v>
      </c>
      <c r="C394">
        <v>5.2789998049999998</v>
      </c>
      <c r="D394">
        <v>0.95148438199999996</v>
      </c>
      <c r="E394">
        <v>1.1378535030000001</v>
      </c>
      <c r="F394">
        <v>0.54145204999999996</v>
      </c>
      <c r="G394">
        <v>0.26028794100000002</v>
      </c>
      <c r="H394">
        <v>5.7471618000000002E-2</v>
      </c>
      <c r="I394">
        <v>0.31993144800000001</v>
      </c>
    </row>
    <row r="395" spans="1:9" x14ac:dyDescent="0.3">
      <c r="A395">
        <v>2017</v>
      </c>
      <c r="B395" t="s">
        <v>92</v>
      </c>
      <c r="C395">
        <v>5.2729997629999996</v>
      </c>
      <c r="D395">
        <v>1.0811657910000001</v>
      </c>
      <c r="E395">
        <v>1.160837412</v>
      </c>
      <c r="F395">
        <v>0.74141550099999998</v>
      </c>
      <c r="G395">
        <v>0.47278770799999997</v>
      </c>
      <c r="H395">
        <v>2.2794274999999999E-2</v>
      </c>
      <c r="I395">
        <v>2.8806841E-2</v>
      </c>
    </row>
    <row r="396" spans="1:9" x14ac:dyDescent="0.3">
      <c r="A396">
        <v>2017</v>
      </c>
      <c r="B396" t="s">
        <v>89</v>
      </c>
      <c r="C396">
        <v>5.2690000530000001</v>
      </c>
      <c r="D396">
        <v>0.72688353100000003</v>
      </c>
      <c r="E396">
        <v>0.67269069000000004</v>
      </c>
      <c r="F396">
        <v>0.40204778299999999</v>
      </c>
      <c r="G396">
        <v>0.23521526200000001</v>
      </c>
      <c r="H396">
        <v>0.12434806700000001</v>
      </c>
      <c r="I396">
        <v>0.31544601900000002</v>
      </c>
    </row>
    <row r="397" spans="1:9" x14ac:dyDescent="0.3">
      <c r="A397">
        <v>2017</v>
      </c>
      <c r="B397" t="s">
        <v>82</v>
      </c>
      <c r="C397">
        <v>5.2620000840000003</v>
      </c>
      <c r="D397">
        <v>0.99553859200000006</v>
      </c>
      <c r="E397">
        <v>1.274444699</v>
      </c>
      <c r="F397">
        <v>0.49234572100000001</v>
      </c>
      <c r="G397">
        <v>0.44332346299999997</v>
      </c>
      <c r="H397">
        <v>1.5317135000000001E-2</v>
      </c>
      <c r="I397">
        <v>0.61170458800000005</v>
      </c>
    </row>
    <row r="398" spans="1:9" x14ac:dyDescent="0.3">
      <c r="A398">
        <v>2017</v>
      </c>
      <c r="B398" t="s">
        <v>31</v>
      </c>
      <c r="C398">
        <v>5.25</v>
      </c>
      <c r="D398">
        <v>1.1284312009999999</v>
      </c>
      <c r="E398">
        <v>1.431337595</v>
      </c>
      <c r="F398">
        <v>0.61714422700000005</v>
      </c>
      <c r="G398">
        <v>0.15399712300000001</v>
      </c>
      <c r="H398">
        <v>6.4491122999999997E-2</v>
      </c>
      <c r="I398">
        <v>6.5019629999999995E-2</v>
      </c>
    </row>
    <row r="399" spans="1:9" x14ac:dyDescent="0.3">
      <c r="A399">
        <v>2017</v>
      </c>
      <c r="B399" t="s">
        <v>91</v>
      </c>
      <c r="C399">
        <v>5.2369999890000001</v>
      </c>
      <c r="D399">
        <v>1.1211290359999999</v>
      </c>
      <c r="E399">
        <v>1.238376498</v>
      </c>
      <c r="F399">
        <v>0.66746467399999998</v>
      </c>
      <c r="G399">
        <v>0.19498905499999999</v>
      </c>
      <c r="H399">
        <v>8.8174193999999997E-2</v>
      </c>
      <c r="I399">
        <v>0.19791102399999999</v>
      </c>
    </row>
    <row r="400" spans="1:9" x14ac:dyDescent="0.3">
      <c r="A400">
        <v>2017</v>
      </c>
      <c r="B400" t="s">
        <v>100</v>
      </c>
      <c r="C400">
        <v>5.2350001339999999</v>
      </c>
      <c r="D400">
        <v>0.87811458099999995</v>
      </c>
      <c r="E400">
        <v>0.77486443500000002</v>
      </c>
      <c r="F400">
        <v>0.59771066900000003</v>
      </c>
      <c r="G400">
        <v>0.40815833200000001</v>
      </c>
      <c r="H400">
        <v>8.7763182999999995E-2</v>
      </c>
      <c r="I400">
        <v>3.2209954999999998E-2</v>
      </c>
    </row>
    <row r="401" spans="1:9" x14ac:dyDescent="0.3">
      <c r="A401">
        <v>2017</v>
      </c>
      <c r="B401" t="s">
        <v>88</v>
      </c>
      <c r="C401">
        <v>5.2340002060000002</v>
      </c>
      <c r="D401">
        <v>1.153601766</v>
      </c>
      <c r="E401">
        <v>1.1524002550000001</v>
      </c>
      <c r="F401">
        <v>0.54077577600000004</v>
      </c>
      <c r="G401">
        <v>0.39815583799999998</v>
      </c>
      <c r="H401">
        <v>0.18098750699999999</v>
      </c>
      <c r="I401">
        <v>4.5269339999999998E-2</v>
      </c>
    </row>
    <row r="402" spans="1:9" x14ac:dyDescent="0.3">
      <c r="A402">
        <v>2017</v>
      </c>
      <c r="B402" t="s">
        <v>106</v>
      </c>
      <c r="C402">
        <v>5.2300000190000002</v>
      </c>
      <c r="D402">
        <v>1.0793738369999999</v>
      </c>
      <c r="E402">
        <v>1.4024167059999999</v>
      </c>
      <c r="F402">
        <v>0.57487374499999999</v>
      </c>
      <c r="G402">
        <v>0.55258983399999995</v>
      </c>
      <c r="H402">
        <v>0.113945253</v>
      </c>
      <c r="I402">
        <v>0.18696784999999999</v>
      </c>
    </row>
    <row r="403" spans="1:9" x14ac:dyDescent="0.3">
      <c r="A403">
        <v>2017</v>
      </c>
      <c r="B403" t="s">
        <v>110</v>
      </c>
      <c r="C403">
        <v>5.2270002370000004</v>
      </c>
      <c r="D403">
        <v>1.2894874810000001</v>
      </c>
      <c r="E403">
        <v>1.2394145729999999</v>
      </c>
      <c r="F403">
        <v>0.81019890299999997</v>
      </c>
      <c r="G403">
        <v>9.5731251000000003E-2</v>
      </c>
      <c r="H403">
        <v>4.3289777000000002E-2</v>
      </c>
      <c r="I403">
        <v>0</v>
      </c>
    </row>
    <row r="404" spans="1:9" x14ac:dyDescent="0.3">
      <c r="A404">
        <v>2017</v>
      </c>
      <c r="B404" t="s">
        <v>111</v>
      </c>
      <c r="C404">
        <v>5.2249999049999998</v>
      </c>
      <c r="D404">
        <v>1.0749875310000001</v>
      </c>
      <c r="E404">
        <v>1.1296242480000001</v>
      </c>
      <c r="F404">
        <v>0.73508107700000003</v>
      </c>
      <c r="G404">
        <v>0.28851598499999997</v>
      </c>
      <c r="H404">
        <v>3.7513829999999998E-2</v>
      </c>
      <c r="I404">
        <v>0.26445075899999998</v>
      </c>
    </row>
    <row r="405" spans="1:9" x14ac:dyDescent="0.3">
      <c r="A405">
        <v>2017</v>
      </c>
      <c r="B405" t="s">
        <v>96</v>
      </c>
      <c r="C405">
        <v>5.1950001720000003</v>
      </c>
      <c r="D405">
        <v>1.315175295</v>
      </c>
      <c r="E405">
        <v>1.3670430179999999</v>
      </c>
      <c r="F405">
        <v>0.79584354199999996</v>
      </c>
      <c r="G405">
        <v>0.4984653</v>
      </c>
      <c r="H405">
        <v>1.5869451999999999E-2</v>
      </c>
      <c r="I405">
        <v>9.5102713000000005E-2</v>
      </c>
    </row>
    <row r="406" spans="1:9" x14ac:dyDescent="0.3">
      <c r="A406">
        <v>2017</v>
      </c>
      <c r="B406" t="s">
        <v>104</v>
      </c>
      <c r="C406">
        <v>5.1820001600000003</v>
      </c>
      <c r="D406">
        <v>0.98240941800000003</v>
      </c>
      <c r="E406">
        <v>1.069335938</v>
      </c>
      <c r="F406">
        <v>0.70518630699999996</v>
      </c>
      <c r="G406">
        <v>0.20440317699999999</v>
      </c>
      <c r="H406">
        <v>0</v>
      </c>
      <c r="I406">
        <v>0.32886749500000001</v>
      </c>
    </row>
    <row r="407" spans="1:9" x14ac:dyDescent="0.3">
      <c r="A407">
        <v>2017</v>
      </c>
      <c r="B407" t="s">
        <v>113</v>
      </c>
      <c r="C407">
        <v>5.1810002329999998</v>
      </c>
      <c r="D407">
        <v>0.73057311800000002</v>
      </c>
      <c r="E407">
        <v>1.143944979</v>
      </c>
      <c r="F407">
        <v>0.58256947999999997</v>
      </c>
      <c r="G407">
        <v>0.34807986000000002</v>
      </c>
      <c r="H407">
        <v>7.3345453000000005E-2</v>
      </c>
      <c r="I407">
        <v>0.23618887399999999</v>
      </c>
    </row>
    <row r="408" spans="1:9" x14ac:dyDescent="0.3">
      <c r="A408">
        <v>2017</v>
      </c>
      <c r="B408" t="s">
        <v>101</v>
      </c>
      <c r="C408">
        <v>5.1750001909999996</v>
      </c>
      <c r="D408">
        <v>1.0645779369999999</v>
      </c>
      <c r="E408">
        <v>1.2078930139999999</v>
      </c>
      <c r="F408">
        <v>0.64494818399999998</v>
      </c>
      <c r="G408">
        <v>0.32590597900000001</v>
      </c>
      <c r="H408">
        <v>6.0277794000000003E-2</v>
      </c>
      <c r="I408">
        <v>0.25376096399999998</v>
      </c>
    </row>
    <row r="409" spans="1:9" x14ac:dyDescent="0.3">
      <c r="A409">
        <v>2017</v>
      </c>
      <c r="B409" t="s">
        <v>169</v>
      </c>
      <c r="C409">
        <v>5.1510000229999999</v>
      </c>
      <c r="D409">
        <v>2.2643184E-2</v>
      </c>
      <c r="E409">
        <v>0.72115135200000002</v>
      </c>
      <c r="F409">
        <v>0.113989137</v>
      </c>
      <c r="G409">
        <v>0.60212695599999999</v>
      </c>
      <c r="H409">
        <v>0.28241032399999999</v>
      </c>
      <c r="I409">
        <v>0.291631311</v>
      </c>
    </row>
    <row r="410" spans="1:9" x14ac:dyDescent="0.3">
      <c r="A410">
        <v>2017</v>
      </c>
      <c r="B410" t="s">
        <v>83</v>
      </c>
      <c r="C410">
        <v>5.0739998819999999</v>
      </c>
      <c r="D410">
        <v>0.78854757499999995</v>
      </c>
      <c r="E410">
        <v>1.277491331</v>
      </c>
      <c r="F410">
        <v>0.65216898899999998</v>
      </c>
      <c r="G410">
        <v>0.57105559100000003</v>
      </c>
      <c r="H410">
        <v>8.7633237000000003E-2</v>
      </c>
      <c r="I410">
        <v>0.23496805100000001</v>
      </c>
    </row>
    <row r="411" spans="1:9" x14ac:dyDescent="0.3">
      <c r="A411">
        <v>2017</v>
      </c>
      <c r="B411" t="s">
        <v>86</v>
      </c>
      <c r="C411">
        <v>5.0739998819999999</v>
      </c>
      <c r="D411">
        <v>0.78375625599999998</v>
      </c>
      <c r="E411">
        <v>1.215770483</v>
      </c>
      <c r="F411">
        <v>5.6915729999999998E-2</v>
      </c>
      <c r="G411">
        <v>0.39495256499999998</v>
      </c>
      <c r="H411">
        <v>2.6121565999999999E-2</v>
      </c>
      <c r="I411">
        <v>0.23094719599999999</v>
      </c>
    </row>
    <row r="412" spans="1:9" x14ac:dyDescent="0.3">
      <c r="A412">
        <v>2017</v>
      </c>
      <c r="B412" t="s">
        <v>114</v>
      </c>
      <c r="C412">
        <v>5.0409998890000001</v>
      </c>
      <c r="D412">
        <v>0.52471363500000001</v>
      </c>
      <c r="E412">
        <v>1.2714632749999999</v>
      </c>
      <c r="F412">
        <v>0.52923512500000003</v>
      </c>
      <c r="G412">
        <v>0.47156670699999997</v>
      </c>
      <c r="H412">
        <v>0.14637714600000001</v>
      </c>
      <c r="I412">
        <v>0.24899764399999999</v>
      </c>
    </row>
    <row r="413" spans="1:9" x14ac:dyDescent="0.3">
      <c r="A413">
        <v>2017</v>
      </c>
      <c r="B413" t="s">
        <v>87</v>
      </c>
      <c r="C413">
        <v>5.0110001559999997</v>
      </c>
      <c r="D413">
        <v>0.88541638899999997</v>
      </c>
      <c r="E413">
        <v>1.340126514</v>
      </c>
      <c r="F413">
        <v>0.49587929200000003</v>
      </c>
      <c r="G413">
        <v>0.50153768099999996</v>
      </c>
      <c r="H413">
        <v>0.17338039</v>
      </c>
      <c r="I413">
        <v>0.47405454499999999</v>
      </c>
    </row>
    <row r="414" spans="1:9" x14ac:dyDescent="0.3">
      <c r="A414">
        <v>2017</v>
      </c>
      <c r="B414" t="s">
        <v>85</v>
      </c>
      <c r="C414">
        <v>5.0040001869999999</v>
      </c>
      <c r="D414">
        <v>0.59622007600000004</v>
      </c>
      <c r="E414">
        <v>1.3942385909999999</v>
      </c>
      <c r="F414">
        <v>0.55345779699999997</v>
      </c>
      <c r="G414">
        <v>0.45494338899999998</v>
      </c>
      <c r="H414">
        <v>3.9439178999999998E-2</v>
      </c>
      <c r="I414">
        <v>0.42858037399999999</v>
      </c>
    </row>
    <row r="415" spans="1:9" x14ac:dyDescent="0.3">
      <c r="A415">
        <v>2017</v>
      </c>
      <c r="B415" t="s">
        <v>129</v>
      </c>
      <c r="C415">
        <v>4.9619998929999998</v>
      </c>
      <c r="D415">
        <v>0.47982019199999998</v>
      </c>
      <c r="E415">
        <v>1.1792832609999999</v>
      </c>
      <c r="F415">
        <v>0.50413078099999997</v>
      </c>
      <c r="G415">
        <v>0.440305948</v>
      </c>
      <c r="H415">
        <v>7.2975546000000002E-2</v>
      </c>
      <c r="I415">
        <v>0.39409616600000003</v>
      </c>
    </row>
    <row r="416" spans="1:9" x14ac:dyDescent="0.3">
      <c r="A416">
        <v>2017</v>
      </c>
      <c r="B416" t="s">
        <v>108</v>
      </c>
      <c r="C416">
        <v>4.954999924</v>
      </c>
      <c r="D416">
        <v>1.0272358660000001</v>
      </c>
      <c r="E416">
        <v>1.4930112360000001</v>
      </c>
      <c r="F416">
        <v>0.557783484</v>
      </c>
      <c r="G416">
        <v>0.39414396899999998</v>
      </c>
      <c r="H416">
        <v>3.2902289000000001E-2</v>
      </c>
      <c r="I416">
        <v>0.33846422999999998</v>
      </c>
    </row>
    <row r="417" spans="1:9" x14ac:dyDescent="0.3">
      <c r="A417">
        <v>2017</v>
      </c>
      <c r="B417" t="s">
        <v>121</v>
      </c>
      <c r="C417">
        <v>4.8289999960000003</v>
      </c>
      <c r="D417">
        <v>1.0546987059999999</v>
      </c>
      <c r="E417">
        <v>1.384788632</v>
      </c>
      <c r="F417">
        <v>0.18708006999999999</v>
      </c>
      <c r="G417">
        <v>0.47924673600000001</v>
      </c>
      <c r="H417">
        <v>7.2509497000000006E-2</v>
      </c>
      <c r="I417">
        <v>0.13936238000000001</v>
      </c>
    </row>
    <row r="418" spans="1:9" x14ac:dyDescent="0.3">
      <c r="A418">
        <v>2017</v>
      </c>
      <c r="B418" t="s">
        <v>115</v>
      </c>
      <c r="C418">
        <v>4.8049998279999997</v>
      </c>
      <c r="D418">
        <v>1.0072658059999999</v>
      </c>
      <c r="E418">
        <v>0.86835145999999996</v>
      </c>
      <c r="F418">
        <v>0.61321204900000004</v>
      </c>
      <c r="G418">
        <v>0.28968069000000002</v>
      </c>
      <c r="H418">
        <v>8.6723148999999999E-2</v>
      </c>
      <c r="I418">
        <v>4.9693357000000001E-2</v>
      </c>
    </row>
    <row r="419" spans="1:9" x14ac:dyDescent="0.3">
      <c r="A419">
        <v>2017</v>
      </c>
      <c r="B419" t="s">
        <v>116</v>
      </c>
      <c r="C419">
        <v>4.7750000950000002</v>
      </c>
      <c r="D419">
        <v>0.71624922800000002</v>
      </c>
      <c r="E419">
        <v>1.1556471589999999</v>
      </c>
      <c r="F419">
        <v>0.56566697399999999</v>
      </c>
      <c r="G419">
        <v>0.25471106199999999</v>
      </c>
      <c r="H419">
        <v>8.9282602000000003E-2</v>
      </c>
      <c r="I419">
        <v>0.114173174</v>
      </c>
    </row>
    <row r="420" spans="1:9" x14ac:dyDescent="0.3">
      <c r="A420">
        <v>2017</v>
      </c>
      <c r="B420" t="s">
        <v>143</v>
      </c>
      <c r="C420">
        <v>4.7350001339999999</v>
      </c>
      <c r="D420">
        <v>0.98970180699999999</v>
      </c>
      <c r="E420">
        <v>0.99747139200000001</v>
      </c>
      <c r="F420">
        <v>0.52018725899999996</v>
      </c>
      <c r="G420">
        <v>0.28211015499999997</v>
      </c>
      <c r="H420">
        <v>0.114381365</v>
      </c>
      <c r="I420">
        <v>0.12863144300000001</v>
      </c>
    </row>
    <row r="421" spans="1:9" x14ac:dyDescent="0.3">
      <c r="A421">
        <v>2017</v>
      </c>
      <c r="B421" t="s">
        <v>142</v>
      </c>
      <c r="C421">
        <v>4.7140002250000004</v>
      </c>
      <c r="D421">
        <v>1.161459088</v>
      </c>
      <c r="E421">
        <v>1.434379458</v>
      </c>
      <c r="F421">
        <v>0.70821767999999996</v>
      </c>
      <c r="G421">
        <v>0.28923171800000003</v>
      </c>
      <c r="H421">
        <v>1.1051531E-2</v>
      </c>
      <c r="I421">
        <v>0.113177694</v>
      </c>
    </row>
    <row r="422" spans="1:9" x14ac:dyDescent="0.3">
      <c r="A422">
        <v>2017</v>
      </c>
      <c r="B422" t="s">
        <v>131</v>
      </c>
      <c r="C422">
        <v>4.7090001109999999</v>
      </c>
      <c r="D422">
        <v>0.36842092900000001</v>
      </c>
      <c r="E422">
        <v>0.98413604499999996</v>
      </c>
      <c r="F422">
        <v>5.5647539999999999E-3</v>
      </c>
      <c r="G422">
        <v>0.31869769100000001</v>
      </c>
      <c r="H422">
        <v>7.1095175999999996E-2</v>
      </c>
      <c r="I422">
        <v>0.29304090100000002</v>
      </c>
    </row>
    <row r="423" spans="1:9" x14ac:dyDescent="0.3">
      <c r="A423">
        <v>2017</v>
      </c>
      <c r="B423" t="s">
        <v>141</v>
      </c>
      <c r="C423">
        <v>4.6950001720000003</v>
      </c>
      <c r="D423">
        <v>0.56430536499999995</v>
      </c>
      <c r="E423">
        <v>0.94601821900000005</v>
      </c>
      <c r="F423">
        <v>0.132892117</v>
      </c>
      <c r="G423">
        <v>0.43038874900000001</v>
      </c>
      <c r="H423">
        <v>5.1306630999999998E-2</v>
      </c>
      <c r="I423">
        <v>0.23629845699999999</v>
      </c>
    </row>
    <row r="424" spans="1:9" x14ac:dyDescent="0.3">
      <c r="A424">
        <v>2017</v>
      </c>
      <c r="B424" t="s">
        <v>118</v>
      </c>
      <c r="C424">
        <v>4.691999912</v>
      </c>
      <c r="D424">
        <v>1.156873107</v>
      </c>
      <c r="E424">
        <v>0.711551249</v>
      </c>
      <c r="F424">
        <v>0.63933318900000002</v>
      </c>
      <c r="G424">
        <v>0.249322608</v>
      </c>
      <c r="H424">
        <v>4.8761073000000002E-2</v>
      </c>
      <c r="I424">
        <v>0.38724291300000002</v>
      </c>
    </row>
    <row r="425" spans="1:9" x14ac:dyDescent="0.3">
      <c r="A425">
        <v>2017</v>
      </c>
      <c r="B425" t="s">
        <v>103</v>
      </c>
      <c r="C425">
        <v>4.6440000530000001</v>
      </c>
      <c r="D425">
        <v>0.99619275299999999</v>
      </c>
      <c r="E425">
        <v>0.80368524799999996</v>
      </c>
      <c r="F425">
        <v>0.73115974699999997</v>
      </c>
      <c r="G425">
        <v>0.38149863499999997</v>
      </c>
      <c r="H425">
        <v>3.9864216000000001E-2</v>
      </c>
      <c r="I425">
        <v>0.20131294399999999</v>
      </c>
    </row>
    <row r="426" spans="1:9" x14ac:dyDescent="0.3">
      <c r="A426">
        <v>2017</v>
      </c>
      <c r="B426" t="s">
        <v>117</v>
      </c>
      <c r="C426">
        <v>4.6079998020000001</v>
      </c>
      <c r="D426">
        <v>0.586682975</v>
      </c>
      <c r="E426">
        <v>0.73513174100000001</v>
      </c>
      <c r="F426">
        <v>0.533241034</v>
      </c>
      <c r="G426">
        <v>0.47835665900000002</v>
      </c>
      <c r="H426">
        <v>0.123717859</v>
      </c>
      <c r="I426">
        <v>0.172255352</v>
      </c>
    </row>
    <row r="427" spans="1:9" x14ac:dyDescent="0.3">
      <c r="A427">
        <v>2017</v>
      </c>
      <c r="B427" t="s">
        <v>171</v>
      </c>
      <c r="C427">
        <v>4.5739998819999999</v>
      </c>
      <c r="D427">
        <v>0.96443432600000001</v>
      </c>
      <c r="E427">
        <v>1.098470807</v>
      </c>
      <c r="F427">
        <v>0.33861181099999998</v>
      </c>
      <c r="G427">
        <v>0.52030354700000003</v>
      </c>
      <c r="H427">
        <v>9.3146971999999995E-2</v>
      </c>
      <c r="I427">
        <v>7.7133745000000004E-2</v>
      </c>
    </row>
    <row r="428" spans="1:9" x14ac:dyDescent="0.3">
      <c r="A428">
        <v>2017</v>
      </c>
      <c r="B428" t="s">
        <v>133</v>
      </c>
      <c r="C428">
        <v>4.5529999730000004</v>
      </c>
      <c r="D428">
        <v>0.56047946199999998</v>
      </c>
      <c r="E428">
        <v>1.0679507260000001</v>
      </c>
      <c r="F428">
        <v>0.30998835000000002</v>
      </c>
      <c r="G428">
        <v>0.45276376600000001</v>
      </c>
      <c r="H428">
        <v>6.4641319000000003E-2</v>
      </c>
      <c r="I428">
        <v>0.44486030900000001</v>
      </c>
    </row>
    <row r="429" spans="1:9" x14ac:dyDescent="0.3">
      <c r="A429">
        <v>2017</v>
      </c>
      <c r="B429" t="s">
        <v>102</v>
      </c>
      <c r="C429">
        <v>4.5500001909999996</v>
      </c>
      <c r="D429">
        <v>0.23430565</v>
      </c>
      <c r="E429">
        <v>0.87070101499999997</v>
      </c>
      <c r="F429">
        <v>0.10665443500000001</v>
      </c>
      <c r="G429">
        <v>0.48079109199999998</v>
      </c>
      <c r="H429">
        <v>0.179436386</v>
      </c>
      <c r="I429">
        <v>0.32222810400000002</v>
      </c>
    </row>
    <row r="430" spans="1:9" x14ac:dyDescent="0.3">
      <c r="A430">
        <v>2017</v>
      </c>
      <c r="B430" t="s">
        <v>137</v>
      </c>
      <c r="C430">
        <v>4.545000076</v>
      </c>
      <c r="D430">
        <v>0.36711054999999998</v>
      </c>
      <c r="E430">
        <v>1.1232359409999999</v>
      </c>
      <c r="F430">
        <v>0.39752256899999999</v>
      </c>
      <c r="G430">
        <v>0.51449203499999996</v>
      </c>
      <c r="H430">
        <v>0.18881620499999999</v>
      </c>
      <c r="I430">
        <v>0.83807516100000001</v>
      </c>
    </row>
    <row r="431" spans="1:9" x14ac:dyDescent="0.3">
      <c r="A431">
        <v>2017</v>
      </c>
      <c r="B431" t="s">
        <v>150</v>
      </c>
      <c r="C431">
        <v>4.5349998469999999</v>
      </c>
      <c r="D431">
        <v>0.47930902199999997</v>
      </c>
      <c r="E431">
        <v>1.1796919109999999</v>
      </c>
      <c r="F431">
        <v>0.40936285300000003</v>
      </c>
      <c r="G431">
        <v>0.37792226699999998</v>
      </c>
      <c r="H431">
        <v>0.11546044799999999</v>
      </c>
      <c r="I431">
        <v>0.18346889299999999</v>
      </c>
    </row>
    <row r="432" spans="1:9" x14ac:dyDescent="0.3">
      <c r="A432">
        <v>2017</v>
      </c>
      <c r="B432" t="s">
        <v>93</v>
      </c>
      <c r="C432">
        <v>4.5139999389999996</v>
      </c>
      <c r="D432">
        <v>0.63640677899999998</v>
      </c>
      <c r="E432">
        <v>1.0031872989999999</v>
      </c>
      <c r="F432">
        <v>0.25783589499999998</v>
      </c>
      <c r="G432">
        <v>0.461603492</v>
      </c>
      <c r="H432">
        <v>7.8213550000000007E-2</v>
      </c>
      <c r="I432">
        <v>0.249580145</v>
      </c>
    </row>
    <row r="433" spans="1:9" x14ac:dyDescent="0.3">
      <c r="A433">
        <v>2017</v>
      </c>
      <c r="B433" t="s">
        <v>120</v>
      </c>
      <c r="C433">
        <v>4.4970002170000001</v>
      </c>
      <c r="D433">
        <v>1.102710485</v>
      </c>
      <c r="E433">
        <v>0.97861319800000002</v>
      </c>
      <c r="F433">
        <v>0.50118046999999999</v>
      </c>
      <c r="G433">
        <v>0.28855553299999998</v>
      </c>
      <c r="H433">
        <v>0.107215755</v>
      </c>
      <c r="I433">
        <v>0.19963726400000001</v>
      </c>
    </row>
    <row r="434" spans="1:9" x14ac:dyDescent="0.3">
      <c r="A434">
        <v>2017</v>
      </c>
      <c r="B434" t="s">
        <v>151</v>
      </c>
      <c r="C434">
        <v>4.4650001530000001</v>
      </c>
      <c r="D434">
        <v>1.198210239</v>
      </c>
      <c r="E434">
        <v>1.1556202170000001</v>
      </c>
      <c r="F434">
        <v>0.35657858799999997</v>
      </c>
      <c r="G434">
        <v>0.312328577</v>
      </c>
      <c r="H434">
        <v>7.6046787000000005E-2</v>
      </c>
      <c r="I434">
        <v>4.3785378E-2</v>
      </c>
    </row>
    <row r="435" spans="1:9" x14ac:dyDescent="0.3">
      <c r="A435">
        <v>2017</v>
      </c>
      <c r="B435" t="s">
        <v>130</v>
      </c>
      <c r="C435">
        <v>4.4600000380000004</v>
      </c>
      <c r="D435">
        <v>0.33923384499999998</v>
      </c>
      <c r="E435">
        <v>0.86466920400000002</v>
      </c>
      <c r="F435">
        <v>0.35340970799999999</v>
      </c>
      <c r="G435">
        <v>0.40884274199999998</v>
      </c>
      <c r="H435">
        <v>0.165455714</v>
      </c>
      <c r="I435">
        <v>0.31265073999999998</v>
      </c>
    </row>
    <row r="436" spans="1:9" x14ac:dyDescent="0.3">
      <c r="A436">
        <v>2017</v>
      </c>
      <c r="B436" t="s">
        <v>140</v>
      </c>
      <c r="C436">
        <v>4.4400000569999998</v>
      </c>
      <c r="D436">
        <v>1.0098501440000001</v>
      </c>
      <c r="E436">
        <v>1.259976387</v>
      </c>
      <c r="F436">
        <v>0.62513083199999997</v>
      </c>
      <c r="G436">
        <v>0.56121325499999997</v>
      </c>
      <c r="H436">
        <v>7.3653966000000001E-2</v>
      </c>
      <c r="I436">
        <v>0.49086356199999998</v>
      </c>
    </row>
    <row r="437" spans="1:9" x14ac:dyDescent="0.3">
      <c r="A437">
        <v>2017</v>
      </c>
      <c r="B437" t="s">
        <v>135</v>
      </c>
      <c r="C437">
        <v>4.3759999279999997</v>
      </c>
      <c r="D437">
        <v>0.90059673799999995</v>
      </c>
      <c r="E437">
        <v>1.0074837210000001</v>
      </c>
      <c r="F437">
        <v>0.63752442600000003</v>
      </c>
      <c r="G437">
        <v>0.19830326700000001</v>
      </c>
      <c r="H437">
        <v>2.6674422E-2</v>
      </c>
      <c r="I437">
        <v>8.3488092E-2</v>
      </c>
    </row>
    <row r="438" spans="1:9" x14ac:dyDescent="0.3">
      <c r="A438">
        <v>2017</v>
      </c>
      <c r="B438" t="s">
        <v>125</v>
      </c>
      <c r="C438">
        <v>4.3150000569999998</v>
      </c>
      <c r="D438">
        <v>0.79222124800000004</v>
      </c>
      <c r="E438">
        <v>0.75437259700000003</v>
      </c>
      <c r="F438">
        <v>0.45542761700000001</v>
      </c>
      <c r="G438">
        <v>0.46998700500000001</v>
      </c>
      <c r="H438">
        <v>9.2226884999999995E-2</v>
      </c>
      <c r="I438">
        <v>0.23153848899999999</v>
      </c>
    </row>
    <row r="439" spans="1:9" x14ac:dyDescent="0.3">
      <c r="A439">
        <v>2017</v>
      </c>
      <c r="B439" t="s">
        <v>132</v>
      </c>
      <c r="C439">
        <v>4.2919998169999998</v>
      </c>
      <c r="D439">
        <v>0.64845728899999999</v>
      </c>
      <c r="E439">
        <v>1.2720308300000001</v>
      </c>
      <c r="F439">
        <v>0.28534927999999998</v>
      </c>
      <c r="G439">
        <v>9.6098042999999994E-2</v>
      </c>
      <c r="H439">
        <v>0.13695700499999999</v>
      </c>
      <c r="I439">
        <v>0.20187002400000001</v>
      </c>
    </row>
    <row r="440" spans="1:9" x14ac:dyDescent="0.3">
      <c r="A440">
        <v>2017</v>
      </c>
      <c r="B440" t="s">
        <v>147</v>
      </c>
      <c r="C440">
        <v>4.2909998890000001</v>
      </c>
      <c r="D440">
        <v>0.80896425199999999</v>
      </c>
      <c r="E440">
        <v>0.83204436299999995</v>
      </c>
      <c r="F440">
        <v>0.28995743400000001</v>
      </c>
      <c r="G440">
        <v>0.43502587100000001</v>
      </c>
      <c r="H440">
        <v>7.9618133999999993E-2</v>
      </c>
      <c r="I440">
        <v>0.120852128</v>
      </c>
    </row>
    <row r="441" spans="1:9" x14ac:dyDescent="0.3">
      <c r="A441">
        <v>2017</v>
      </c>
      <c r="B441" t="s">
        <v>138</v>
      </c>
      <c r="C441">
        <v>4.2859997749999996</v>
      </c>
      <c r="D441">
        <v>0.950612664</v>
      </c>
      <c r="E441">
        <v>0.57061493399999996</v>
      </c>
      <c r="F441">
        <v>0.64954698099999997</v>
      </c>
      <c r="G441">
        <v>0.309410036</v>
      </c>
      <c r="H441">
        <v>0.25166663500000003</v>
      </c>
      <c r="I441">
        <v>5.4008815000000002E-2</v>
      </c>
    </row>
    <row r="442" spans="1:9" x14ac:dyDescent="0.3">
      <c r="A442">
        <v>2017</v>
      </c>
      <c r="B442" t="s">
        <v>128</v>
      </c>
      <c r="C442">
        <v>4.2800002099999999</v>
      </c>
      <c r="D442">
        <v>9.2102349E-2</v>
      </c>
      <c r="E442">
        <v>1.229023457</v>
      </c>
      <c r="F442">
        <v>0.19140702500000001</v>
      </c>
      <c r="G442">
        <v>0.23596134799999999</v>
      </c>
      <c r="H442">
        <v>6.0241356000000003E-2</v>
      </c>
      <c r="I442">
        <v>0.24645583300000001</v>
      </c>
    </row>
    <row r="443" spans="1:9" x14ac:dyDescent="0.3">
      <c r="A443">
        <v>2017</v>
      </c>
      <c r="B443" t="s">
        <v>146</v>
      </c>
      <c r="C443">
        <v>4.1900000569999998</v>
      </c>
      <c r="D443">
        <v>0.47618049400000001</v>
      </c>
      <c r="E443">
        <v>1.2814733979999999</v>
      </c>
      <c r="F443">
        <v>0.16936567399999999</v>
      </c>
      <c r="G443">
        <v>0.30661374299999999</v>
      </c>
      <c r="H443">
        <v>0.104970247</v>
      </c>
      <c r="I443">
        <v>0.183354199</v>
      </c>
    </row>
    <row r="444" spans="1:9" x14ac:dyDescent="0.3">
      <c r="A444">
        <v>2017</v>
      </c>
      <c r="B444" t="s">
        <v>159</v>
      </c>
      <c r="C444">
        <v>4.1799998279999997</v>
      </c>
      <c r="D444">
        <v>0.60304892099999996</v>
      </c>
      <c r="E444">
        <v>0.90478002999999996</v>
      </c>
      <c r="F444">
        <v>4.8642169999999998E-2</v>
      </c>
      <c r="G444">
        <v>0.44770619299999997</v>
      </c>
      <c r="H444">
        <v>0.13006177499999999</v>
      </c>
      <c r="I444">
        <v>0.20123747</v>
      </c>
    </row>
    <row r="445" spans="1:9" x14ac:dyDescent="0.3">
      <c r="A445">
        <v>2017</v>
      </c>
      <c r="B445" t="s">
        <v>153</v>
      </c>
      <c r="C445">
        <v>4.1680002209999998</v>
      </c>
      <c r="D445">
        <v>0.60176509600000005</v>
      </c>
      <c r="E445">
        <v>1.006238341</v>
      </c>
      <c r="F445">
        <v>0.42978340399999998</v>
      </c>
      <c r="G445">
        <v>0.63337582299999995</v>
      </c>
      <c r="H445">
        <v>6.8105950999999998E-2</v>
      </c>
      <c r="I445">
        <v>0.38592296799999998</v>
      </c>
    </row>
    <row r="446" spans="1:9" x14ac:dyDescent="0.3">
      <c r="A446">
        <v>2017</v>
      </c>
      <c r="B446" t="s">
        <v>126</v>
      </c>
      <c r="C446">
        <v>4.1389999389999996</v>
      </c>
      <c r="D446">
        <v>0.65951669199999996</v>
      </c>
      <c r="E446">
        <v>1.2140085700000001</v>
      </c>
      <c r="F446">
        <v>0.29092082400000002</v>
      </c>
      <c r="G446">
        <v>1.4995855000000001E-2</v>
      </c>
      <c r="H446">
        <v>8.984752E-2</v>
      </c>
      <c r="I446">
        <v>0.18231745099999999</v>
      </c>
    </row>
    <row r="447" spans="1:9" x14ac:dyDescent="0.3">
      <c r="A447">
        <v>2017</v>
      </c>
      <c r="B447" t="s">
        <v>122</v>
      </c>
      <c r="C447">
        <v>4.1199998860000004</v>
      </c>
      <c r="D447">
        <v>0.66722482400000005</v>
      </c>
      <c r="E447">
        <v>0.87366473700000002</v>
      </c>
      <c r="F447">
        <v>0.29563772700000002</v>
      </c>
      <c r="G447">
        <v>0.42302629400000002</v>
      </c>
      <c r="H447">
        <v>2.533637E-2</v>
      </c>
      <c r="I447">
        <v>0.25692394400000002</v>
      </c>
    </row>
    <row r="448" spans="1:9" x14ac:dyDescent="0.3">
      <c r="A448">
        <v>2017</v>
      </c>
      <c r="B448" t="s">
        <v>119</v>
      </c>
      <c r="C448">
        <v>4.0960001950000002</v>
      </c>
      <c r="D448">
        <v>0.894651949</v>
      </c>
      <c r="E448">
        <v>1.3945375680000001</v>
      </c>
      <c r="F448">
        <v>0.575903952</v>
      </c>
      <c r="G448">
        <v>0.12297477599999999</v>
      </c>
      <c r="H448">
        <v>2.3029470999999999E-2</v>
      </c>
      <c r="I448">
        <v>0.270061463</v>
      </c>
    </row>
    <row r="449" spans="1:9" x14ac:dyDescent="0.3">
      <c r="A449">
        <v>2017</v>
      </c>
      <c r="B449" t="s">
        <v>149</v>
      </c>
      <c r="C449">
        <v>4.0809998509999996</v>
      </c>
      <c r="D449">
        <v>0.38143071499999998</v>
      </c>
      <c r="E449">
        <v>1.1298277379999999</v>
      </c>
      <c r="F449">
        <v>0.21763260700000001</v>
      </c>
      <c r="G449">
        <v>0.44318595500000002</v>
      </c>
      <c r="H449">
        <v>5.7069718999999998E-2</v>
      </c>
      <c r="I449">
        <v>0.325766057</v>
      </c>
    </row>
    <row r="450" spans="1:9" x14ac:dyDescent="0.3">
      <c r="A450">
        <v>2017</v>
      </c>
      <c r="B450" t="s">
        <v>160</v>
      </c>
      <c r="C450">
        <v>4.0320000650000001</v>
      </c>
      <c r="D450">
        <v>0.35022771400000002</v>
      </c>
      <c r="E450">
        <v>1.043280005</v>
      </c>
      <c r="F450">
        <v>0.21584425900000001</v>
      </c>
      <c r="G450">
        <v>0.32436785099999998</v>
      </c>
      <c r="H450">
        <v>0.120328106</v>
      </c>
      <c r="I450">
        <v>0.25086468499999998</v>
      </c>
    </row>
    <row r="451" spans="1:9" x14ac:dyDescent="0.3">
      <c r="A451">
        <v>2017</v>
      </c>
      <c r="B451" t="s">
        <v>152</v>
      </c>
      <c r="C451">
        <v>4.0279998780000001</v>
      </c>
      <c r="D451">
        <v>0.16192533100000001</v>
      </c>
      <c r="E451">
        <v>0.99302500500000002</v>
      </c>
      <c r="F451">
        <v>0.26850500700000002</v>
      </c>
      <c r="G451">
        <v>0.363658696</v>
      </c>
      <c r="H451">
        <v>0.138572946</v>
      </c>
      <c r="I451">
        <v>0.22867384599999999</v>
      </c>
    </row>
    <row r="452" spans="1:9" x14ac:dyDescent="0.3">
      <c r="A452">
        <v>2017</v>
      </c>
      <c r="B452" t="s">
        <v>139</v>
      </c>
      <c r="C452">
        <v>3.9700000289999999</v>
      </c>
      <c r="D452">
        <v>0.23344203799999999</v>
      </c>
      <c r="E452">
        <v>0.51256883099999995</v>
      </c>
      <c r="F452">
        <v>0.31508958300000001</v>
      </c>
      <c r="G452">
        <v>0.46691465399999998</v>
      </c>
      <c r="H452">
        <v>7.2711654000000001E-2</v>
      </c>
      <c r="I452">
        <v>0.28717047000000001</v>
      </c>
    </row>
    <row r="453" spans="1:9" x14ac:dyDescent="0.3">
      <c r="A453">
        <v>2017</v>
      </c>
      <c r="B453" t="s">
        <v>157</v>
      </c>
      <c r="C453">
        <v>3.9360001090000001</v>
      </c>
      <c r="D453">
        <v>0.43801298700000002</v>
      </c>
      <c r="E453">
        <v>0.95385587199999999</v>
      </c>
      <c r="F453">
        <v>4.1134715000000002E-2</v>
      </c>
      <c r="G453">
        <v>0.162342027</v>
      </c>
      <c r="H453">
        <v>5.3581881999999997E-2</v>
      </c>
      <c r="I453">
        <v>0.21611385</v>
      </c>
    </row>
    <row r="454" spans="1:9" x14ac:dyDescent="0.3">
      <c r="A454">
        <v>2017</v>
      </c>
      <c r="B454" t="s">
        <v>123</v>
      </c>
      <c r="C454">
        <v>3.875</v>
      </c>
      <c r="D454">
        <v>0.37584653499999998</v>
      </c>
      <c r="E454">
        <v>1.083095908</v>
      </c>
      <c r="F454">
        <v>0.19676375400000001</v>
      </c>
      <c r="G454">
        <v>0.33638420699999999</v>
      </c>
      <c r="H454">
        <v>9.5375380999999995E-2</v>
      </c>
      <c r="I454">
        <v>0.189143494</v>
      </c>
    </row>
    <row r="455" spans="1:9" x14ac:dyDescent="0.3">
      <c r="A455">
        <v>2017</v>
      </c>
      <c r="B455" t="s">
        <v>105</v>
      </c>
      <c r="C455">
        <v>3.808000088</v>
      </c>
      <c r="D455">
        <v>0.52102124699999997</v>
      </c>
      <c r="E455">
        <v>1.190095186</v>
      </c>
      <c r="F455">
        <v>0</v>
      </c>
      <c r="G455">
        <v>0.39066129900000002</v>
      </c>
      <c r="H455">
        <v>0.11909464</v>
      </c>
      <c r="I455">
        <v>0.15749727199999999</v>
      </c>
    </row>
    <row r="456" spans="1:9" x14ac:dyDescent="0.3">
      <c r="A456">
        <v>2017</v>
      </c>
      <c r="B456" t="s">
        <v>145</v>
      </c>
      <c r="C456">
        <v>3.795000076</v>
      </c>
      <c r="D456">
        <v>0.85842817999999999</v>
      </c>
      <c r="E456">
        <v>1.10441196</v>
      </c>
      <c r="F456">
        <v>4.9868665999999999E-2</v>
      </c>
      <c r="G456">
        <v>0</v>
      </c>
      <c r="H456">
        <v>6.9720334999999994E-2</v>
      </c>
      <c r="I456">
        <v>9.7926490000000005E-2</v>
      </c>
    </row>
    <row r="457" spans="1:9" x14ac:dyDescent="0.3">
      <c r="A457">
        <v>2017</v>
      </c>
      <c r="B457" t="s">
        <v>161</v>
      </c>
      <c r="C457">
        <v>3.7939999100000001</v>
      </c>
      <c r="D457">
        <v>0.40147721800000002</v>
      </c>
      <c r="E457">
        <v>0.58154332600000003</v>
      </c>
      <c r="F457">
        <v>0.180746779</v>
      </c>
      <c r="G457">
        <v>0.10617952</v>
      </c>
      <c r="H457">
        <v>6.1157830000000003E-2</v>
      </c>
      <c r="I457">
        <v>0.31187093300000002</v>
      </c>
    </row>
    <row r="458" spans="1:9" x14ac:dyDescent="0.3">
      <c r="A458">
        <v>2017</v>
      </c>
      <c r="B458" t="s">
        <v>136</v>
      </c>
      <c r="C458">
        <v>3.766000032</v>
      </c>
      <c r="D458">
        <v>1.122094154</v>
      </c>
      <c r="E458">
        <v>1.221554995</v>
      </c>
      <c r="F458">
        <v>0.34175550900000001</v>
      </c>
      <c r="G458">
        <v>0.505196333</v>
      </c>
      <c r="H458">
        <v>9.8583198999999996E-2</v>
      </c>
      <c r="I458">
        <v>9.9348448000000006E-2</v>
      </c>
    </row>
    <row r="459" spans="1:9" x14ac:dyDescent="0.3">
      <c r="A459">
        <v>2017</v>
      </c>
      <c r="B459" t="s">
        <v>163</v>
      </c>
      <c r="C459">
        <v>3.6570000650000001</v>
      </c>
      <c r="D459">
        <v>0.431085408</v>
      </c>
      <c r="E459">
        <v>0.43529984399999999</v>
      </c>
      <c r="F459">
        <v>0.20993021100000001</v>
      </c>
      <c r="G459">
        <v>0.42596277599999999</v>
      </c>
      <c r="H459">
        <v>6.0929015000000003E-2</v>
      </c>
      <c r="I459">
        <v>0.207948461</v>
      </c>
    </row>
    <row r="460" spans="1:9" x14ac:dyDescent="0.3">
      <c r="A460">
        <v>2017</v>
      </c>
      <c r="B460" t="s">
        <v>155</v>
      </c>
      <c r="C460">
        <v>3.6440000530000001</v>
      </c>
      <c r="D460">
        <v>0.30580869300000002</v>
      </c>
      <c r="E460">
        <v>0.91302037199999997</v>
      </c>
      <c r="F460">
        <v>0.375223309</v>
      </c>
      <c r="G460">
        <v>0.18919676499999999</v>
      </c>
      <c r="H460">
        <v>6.7231974999999999E-2</v>
      </c>
      <c r="I460">
        <v>0.20873253</v>
      </c>
    </row>
    <row r="461" spans="1:9" x14ac:dyDescent="0.3">
      <c r="A461">
        <v>2017</v>
      </c>
      <c r="B461" t="s">
        <v>127</v>
      </c>
      <c r="C461">
        <v>3.6029999259999999</v>
      </c>
      <c r="D461">
        <v>0.36861026299999999</v>
      </c>
      <c r="E461">
        <v>0.640449822</v>
      </c>
      <c r="F461">
        <v>0.27732113000000003</v>
      </c>
      <c r="G461">
        <v>3.0369857E-2</v>
      </c>
      <c r="H461">
        <v>9.9872150000000007E-2</v>
      </c>
      <c r="I461">
        <v>0.489203781</v>
      </c>
    </row>
    <row r="462" spans="1:9" x14ac:dyDescent="0.3">
      <c r="A462">
        <v>2017</v>
      </c>
      <c r="B462" t="s">
        <v>144</v>
      </c>
      <c r="C462">
        <v>3.5929999349999999</v>
      </c>
      <c r="D462">
        <v>0.59168344699999997</v>
      </c>
      <c r="E462">
        <v>0.93538224700000006</v>
      </c>
      <c r="F462">
        <v>0.31008091599999998</v>
      </c>
      <c r="G462">
        <v>0.249463722</v>
      </c>
      <c r="H462">
        <v>5.6767422999999997E-2</v>
      </c>
      <c r="I462">
        <v>0.104125209</v>
      </c>
    </row>
    <row r="463" spans="1:9" x14ac:dyDescent="0.3">
      <c r="A463">
        <v>2017</v>
      </c>
      <c r="B463" t="s">
        <v>172</v>
      </c>
      <c r="C463">
        <v>3.5910000800000001</v>
      </c>
      <c r="D463">
        <v>0.39724862599999999</v>
      </c>
      <c r="E463">
        <v>0.60132312799999998</v>
      </c>
      <c r="F463">
        <v>0.16348600399999999</v>
      </c>
      <c r="G463">
        <v>0.14706243599999999</v>
      </c>
      <c r="H463">
        <v>0.116793513</v>
      </c>
      <c r="I463">
        <v>0.28567081700000002</v>
      </c>
    </row>
    <row r="464" spans="1:9" x14ac:dyDescent="0.3">
      <c r="A464">
        <v>2017</v>
      </c>
      <c r="B464" t="s">
        <v>124</v>
      </c>
      <c r="C464">
        <v>3.5329999920000001</v>
      </c>
      <c r="D464">
        <v>0.11904179300000001</v>
      </c>
      <c r="E464">
        <v>0.87211793699999995</v>
      </c>
      <c r="F464">
        <v>0.22991819699999999</v>
      </c>
      <c r="G464">
        <v>0.332881182</v>
      </c>
      <c r="H464">
        <v>3.8948248999999997E-2</v>
      </c>
      <c r="I464">
        <v>0.26654988499999999</v>
      </c>
    </row>
    <row r="465" spans="1:9" x14ac:dyDescent="0.3">
      <c r="A465">
        <v>2017</v>
      </c>
      <c r="B465" t="s">
        <v>158</v>
      </c>
      <c r="C465">
        <v>3.5069999690000002</v>
      </c>
      <c r="D465">
        <v>0.24454993</v>
      </c>
      <c r="E465">
        <v>0.79124468599999997</v>
      </c>
      <c r="F465">
        <v>0.19412913900000001</v>
      </c>
      <c r="G465">
        <v>0.34858751300000002</v>
      </c>
      <c r="H465">
        <v>0.110937618</v>
      </c>
      <c r="I465">
        <v>0.26481509199999997</v>
      </c>
    </row>
    <row r="466" spans="1:9" x14ac:dyDescent="0.3">
      <c r="A466">
        <v>2017</v>
      </c>
      <c r="B466" t="s">
        <v>166</v>
      </c>
      <c r="C466">
        <v>3.494999886</v>
      </c>
      <c r="D466">
        <v>0.30544471699999998</v>
      </c>
      <c r="E466">
        <v>0.43188252999999999</v>
      </c>
      <c r="F466">
        <v>0.247105569</v>
      </c>
      <c r="G466">
        <v>0.380426139</v>
      </c>
      <c r="H466">
        <v>9.5665015000000006E-2</v>
      </c>
      <c r="I466">
        <v>0.19689615099999999</v>
      </c>
    </row>
    <row r="467" spans="1:9" x14ac:dyDescent="0.3">
      <c r="A467">
        <v>2017</v>
      </c>
      <c r="B467" t="s">
        <v>162</v>
      </c>
      <c r="C467">
        <v>3.470999956</v>
      </c>
      <c r="D467">
        <v>0.36874589299999999</v>
      </c>
      <c r="E467">
        <v>0.94570702299999998</v>
      </c>
      <c r="F467">
        <v>0.32642480699999998</v>
      </c>
      <c r="G467">
        <v>0.58184385299999997</v>
      </c>
      <c r="H467">
        <v>0.45522001400000001</v>
      </c>
      <c r="I467">
        <v>0.25275602899999999</v>
      </c>
    </row>
    <row r="468" spans="1:9" x14ac:dyDescent="0.3">
      <c r="A468">
        <v>2017</v>
      </c>
      <c r="B468" t="s">
        <v>164</v>
      </c>
      <c r="C468">
        <v>3.4619998930000002</v>
      </c>
      <c r="D468">
        <v>0.77715313399999997</v>
      </c>
      <c r="E468">
        <v>0.396102607</v>
      </c>
      <c r="F468">
        <v>0.50053334199999999</v>
      </c>
      <c r="G468">
        <v>8.1539445000000002E-2</v>
      </c>
      <c r="H468">
        <v>0.151347131</v>
      </c>
      <c r="I468">
        <v>0.49366372800000002</v>
      </c>
    </row>
    <row r="469" spans="1:9" x14ac:dyDescent="0.3">
      <c r="A469">
        <v>2017</v>
      </c>
      <c r="B469" t="s">
        <v>154</v>
      </c>
      <c r="C469">
        <v>3.3489999770000001</v>
      </c>
      <c r="D469">
        <v>0.51113587599999999</v>
      </c>
      <c r="E469">
        <v>1.0419898030000001</v>
      </c>
      <c r="F469">
        <v>0.36450928399999999</v>
      </c>
      <c r="G469">
        <v>0.39001777799999998</v>
      </c>
      <c r="H469">
        <v>6.6035106999999996E-2</v>
      </c>
      <c r="I469">
        <v>0.35425636199999999</v>
      </c>
    </row>
    <row r="470" spans="1:9" x14ac:dyDescent="0.3">
      <c r="A470">
        <v>2017</v>
      </c>
      <c r="B470" t="s">
        <v>165</v>
      </c>
      <c r="C470">
        <v>2.9049999710000001</v>
      </c>
      <c r="D470">
        <v>9.1622569000000001E-2</v>
      </c>
      <c r="E470">
        <v>0.62979358399999996</v>
      </c>
      <c r="F470">
        <v>0.15161079199999999</v>
      </c>
      <c r="G470">
        <v>5.9900753000000001E-2</v>
      </c>
      <c r="H470">
        <v>8.4147945000000002E-2</v>
      </c>
      <c r="I470">
        <v>0.20443518499999999</v>
      </c>
    </row>
    <row r="471" spans="1:9" x14ac:dyDescent="0.3">
      <c r="A471">
        <v>2017</v>
      </c>
      <c r="B471" t="s">
        <v>156</v>
      </c>
      <c r="C471">
        <v>2.6930000779999999</v>
      </c>
      <c r="D471">
        <v>0</v>
      </c>
      <c r="E471">
        <v>0</v>
      </c>
      <c r="F471">
        <v>1.8772686E-2</v>
      </c>
      <c r="G471">
        <v>0.270842046</v>
      </c>
      <c r="H471">
        <v>5.6565075999999999E-2</v>
      </c>
      <c r="I471">
        <v>0.28087648700000001</v>
      </c>
    </row>
    <row r="472" spans="1:9" x14ac:dyDescent="0.3">
      <c r="A472">
        <v>2018</v>
      </c>
      <c r="B472" t="s">
        <v>14</v>
      </c>
      <c r="C472">
        <v>7.6319999999999997</v>
      </c>
      <c r="D472">
        <v>1.3049999999999999</v>
      </c>
      <c r="E472">
        <v>1.5920000000000001</v>
      </c>
      <c r="F472">
        <v>0.874</v>
      </c>
      <c r="G472">
        <v>0.68100000000000005</v>
      </c>
      <c r="H472">
        <v>0.39300000000000002</v>
      </c>
      <c r="I472">
        <v>0.20200000000000001</v>
      </c>
    </row>
    <row r="473" spans="1:9" x14ac:dyDescent="0.3">
      <c r="A473">
        <v>2018</v>
      </c>
      <c r="B473" t="s">
        <v>12</v>
      </c>
      <c r="C473">
        <v>7.5940000000000003</v>
      </c>
      <c r="D473">
        <v>1.456</v>
      </c>
      <c r="E473">
        <v>1.5820000000000001</v>
      </c>
      <c r="F473">
        <v>0.86099999999999999</v>
      </c>
      <c r="G473">
        <v>0.68600000000000005</v>
      </c>
      <c r="H473">
        <v>0.34</v>
      </c>
      <c r="I473">
        <v>0.28599999999999998</v>
      </c>
    </row>
    <row r="474" spans="1:9" x14ac:dyDescent="0.3">
      <c r="A474">
        <v>2018</v>
      </c>
      <c r="B474" t="s">
        <v>11</v>
      </c>
      <c r="C474">
        <v>7.5549999999999997</v>
      </c>
      <c r="D474">
        <v>1.351</v>
      </c>
      <c r="E474">
        <v>1.59</v>
      </c>
      <c r="F474">
        <v>0.86799999999999999</v>
      </c>
      <c r="G474">
        <v>0.68300000000000005</v>
      </c>
      <c r="H474">
        <v>0.40799999999999997</v>
      </c>
      <c r="I474">
        <v>0.28399999999999997</v>
      </c>
    </row>
    <row r="475" spans="1:9" x14ac:dyDescent="0.3">
      <c r="A475">
        <v>2018</v>
      </c>
      <c r="B475" t="s">
        <v>10</v>
      </c>
      <c r="C475">
        <v>7.4950000000000001</v>
      </c>
      <c r="D475">
        <v>1.343</v>
      </c>
      <c r="E475">
        <v>1.6439999999999999</v>
      </c>
      <c r="F475">
        <v>0.91400000000000003</v>
      </c>
      <c r="G475">
        <v>0.67700000000000005</v>
      </c>
      <c r="H475">
        <v>0.13800000000000001</v>
      </c>
      <c r="I475">
        <v>0.35299999999999998</v>
      </c>
    </row>
    <row r="476" spans="1:9" x14ac:dyDescent="0.3">
      <c r="A476">
        <v>2018</v>
      </c>
      <c r="B476" t="s">
        <v>9</v>
      </c>
      <c r="C476">
        <v>7.4870000000000001</v>
      </c>
      <c r="D476">
        <v>1.42</v>
      </c>
      <c r="E476">
        <v>1.5489999999999999</v>
      </c>
      <c r="F476">
        <v>0.92700000000000005</v>
      </c>
      <c r="G476">
        <v>0.66</v>
      </c>
      <c r="H476">
        <v>0.35699999999999998</v>
      </c>
      <c r="I476">
        <v>0.25600000000000001</v>
      </c>
    </row>
    <row r="477" spans="1:9" x14ac:dyDescent="0.3">
      <c r="A477">
        <v>2018</v>
      </c>
      <c r="B477" t="s">
        <v>15</v>
      </c>
      <c r="C477">
        <v>7.4409999999999998</v>
      </c>
      <c r="D477">
        <v>1.361</v>
      </c>
      <c r="E477">
        <v>1.488</v>
      </c>
      <c r="F477">
        <v>0.878</v>
      </c>
      <c r="G477">
        <v>0.63800000000000001</v>
      </c>
      <c r="H477">
        <v>0.29499999999999998</v>
      </c>
      <c r="I477">
        <v>0.33300000000000002</v>
      </c>
    </row>
    <row r="478" spans="1:9" x14ac:dyDescent="0.3">
      <c r="A478">
        <v>2018</v>
      </c>
      <c r="B478" t="s">
        <v>13</v>
      </c>
      <c r="C478">
        <v>7.3280000000000003</v>
      </c>
      <c r="D478">
        <v>1.33</v>
      </c>
      <c r="E478">
        <v>1.532</v>
      </c>
      <c r="F478">
        <v>0.89600000000000002</v>
      </c>
      <c r="G478">
        <v>0.65300000000000002</v>
      </c>
      <c r="H478">
        <v>0.29099999999999998</v>
      </c>
      <c r="I478">
        <v>0.32100000000000001</v>
      </c>
    </row>
    <row r="479" spans="1:9" x14ac:dyDescent="0.3">
      <c r="A479">
        <v>2018</v>
      </c>
      <c r="B479" t="s">
        <v>17</v>
      </c>
      <c r="C479">
        <v>7.3239999999999998</v>
      </c>
      <c r="D479">
        <v>1.268</v>
      </c>
      <c r="E479">
        <v>1.601</v>
      </c>
      <c r="F479">
        <v>0.876</v>
      </c>
      <c r="G479">
        <v>0.66900000000000004</v>
      </c>
      <c r="H479">
        <v>0.38900000000000001</v>
      </c>
      <c r="I479">
        <v>0.36499999999999999</v>
      </c>
    </row>
    <row r="480" spans="1:9" x14ac:dyDescent="0.3">
      <c r="A480">
        <v>2018</v>
      </c>
      <c r="B480" t="s">
        <v>16</v>
      </c>
      <c r="C480">
        <v>7.3140000000000001</v>
      </c>
      <c r="D480">
        <v>1.355</v>
      </c>
      <c r="E480">
        <v>1.5009999999999999</v>
      </c>
      <c r="F480">
        <v>0.91300000000000003</v>
      </c>
      <c r="G480">
        <v>0.65900000000000003</v>
      </c>
      <c r="H480">
        <v>0.38300000000000001</v>
      </c>
      <c r="I480">
        <v>0.28499999999999998</v>
      </c>
    </row>
    <row r="481" spans="1:9" x14ac:dyDescent="0.3">
      <c r="A481">
        <v>2018</v>
      </c>
      <c r="B481" t="s">
        <v>18</v>
      </c>
      <c r="C481">
        <v>7.2720000000000002</v>
      </c>
      <c r="D481">
        <v>1.34</v>
      </c>
      <c r="E481">
        <v>1.573</v>
      </c>
      <c r="F481">
        <v>0.91</v>
      </c>
      <c r="G481">
        <v>0.64700000000000002</v>
      </c>
      <c r="H481">
        <v>0.30199999999999999</v>
      </c>
      <c r="I481">
        <v>0.36099999999999999</v>
      </c>
    </row>
    <row r="482" spans="1:9" x14ac:dyDescent="0.3">
      <c r="A482">
        <v>2018</v>
      </c>
      <c r="B482" t="s">
        <v>29</v>
      </c>
      <c r="C482">
        <v>7.19</v>
      </c>
      <c r="D482">
        <v>1.244</v>
      </c>
      <c r="E482">
        <v>1.4330000000000001</v>
      </c>
      <c r="F482">
        <v>0.88800000000000001</v>
      </c>
      <c r="G482">
        <v>0.46400000000000002</v>
      </c>
      <c r="H482">
        <v>8.2000000000000003E-2</v>
      </c>
      <c r="I482">
        <v>0.26200000000000001</v>
      </c>
    </row>
    <row r="483" spans="1:9" x14ac:dyDescent="0.3">
      <c r="A483">
        <v>2018</v>
      </c>
      <c r="B483" t="s">
        <v>21</v>
      </c>
      <c r="C483">
        <v>7.1390000000000002</v>
      </c>
      <c r="D483">
        <v>1.341</v>
      </c>
      <c r="E483">
        <v>1.504</v>
      </c>
      <c r="F483">
        <v>0.89100000000000001</v>
      </c>
      <c r="G483">
        <v>0.61699999999999999</v>
      </c>
      <c r="H483">
        <v>0.224</v>
      </c>
      <c r="I483">
        <v>0.24199999999999999</v>
      </c>
    </row>
    <row r="484" spans="1:9" x14ac:dyDescent="0.3">
      <c r="A484">
        <v>2018</v>
      </c>
      <c r="B484" t="s">
        <v>20</v>
      </c>
      <c r="C484">
        <v>7.0720000000000001</v>
      </c>
      <c r="D484">
        <v>1.01</v>
      </c>
      <c r="E484">
        <v>1.4590000000000001</v>
      </c>
      <c r="F484">
        <v>0.81699999999999995</v>
      </c>
      <c r="G484">
        <v>0.63200000000000001</v>
      </c>
      <c r="H484">
        <v>0.10100000000000001</v>
      </c>
      <c r="I484">
        <v>0.14299999999999999</v>
      </c>
    </row>
    <row r="485" spans="1:9" x14ac:dyDescent="0.3">
      <c r="A485">
        <v>2018</v>
      </c>
      <c r="B485" t="s">
        <v>26</v>
      </c>
      <c r="C485">
        <v>6.9770000000000003</v>
      </c>
      <c r="D485">
        <v>1.448</v>
      </c>
      <c r="E485">
        <v>1.583</v>
      </c>
      <c r="F485">
        <v>0.876</v>
      </c>
      <c r="G485">
        <v>0.61399999999999999</v>
      </c>
      <c r="H485">
        <v>0.30599999999999999</v>
      </c>
      <c r="I485">
        <v>0.307</v>
      </c>
    </row>
    <row r="486" spans="1:9" x14ac:dyDescent="0.3">
      <c r="A486">
        <v>2018</v>
      </c>
      <c r="B486" t="s">
        <v>34</v>
      </c>
      <c r="C486">
        <v>6.9649999999999999</v>
      </c>
      <c r="D486">
        <v>1.34</v>
      </c>
      <c r="E486">
        <v>1.474</v>
      </c>
      <c r="F486">
        <v>0.86099999999999999</v>
      </c>
      <c r="G486">
        <v>0.58599999999999997</v>
      </c>
      <c r="H486">
        <v>0.28000000000000003</v>
      </c>
      <c r="I486">
        <v>0.27300000000000002</v>
      </c>
    </row>
    <row r="487" spans="1:9" x14ac:dyDescent="0.3">
      <c r="A487">
        <v>2018</v>
      </c>
      <c r="B487" t="s">
        <v>27</v>
      </c>
      <c r="C487">
        <v>6.9269999999999996</v>
      </c>
      <c r="D487">
        <v>1.3240000000000001</v>
      </c>
      <c r="E487">
        <v>1.4830000000000001</v>
      </c>
      <c r="F487">
        <v>0.89400000000000002</v>
      </c>
      <c r="G487">
        <v>0.58299999999999996</v>
      </c>
      <c r="H487">
        <v>0.24</v>
      </c>
      <c r="I487">
        <v>0.188</v>
      </c>
    </row>
    <row r="488" spans="1:9" x14ac:dyDescent="0.3">
      <c r="A488">
        <v>2018</v>
      </c>
      <c r="B488" t="s">
        <v>25</v>
      </c>
      <c r="C488">
        <v>6.91</v>
      </c>
      <c r="D488">
        <v>1.5760000000000001</v>
      </c>
      <c r="E488">
        <v>1.52</v>
      </c>
      <c r="F488">
        <v>0.89600000000000002</v>
      </c>
      <c r="G488">
        <v>0.63200000000000001</v>
      </c>
      <c r="H488">
        <v>0.32100000000000001</v>
      </c>
      <c r="I488">
        <v>0.19600000000000001</v>
      </c>
    </row>
    <row r="489" spans="1:9" x14ac:dyDescent="0.3">
      <c r="A489">
        <v>2018</v>
      </c>
      <c r="B489" t="s">
        <v>23</v>
      </c>
      <c r="C489">
        <v>6.8860000000000001</v>
      </c>
      <c r="D489">
        <v>1.3979999999999999</v>
      </c>
      <c r="E489">
        <v>1.4710000000000001</v>
      </c>
      <c r="F489">
        <v>0.81899999999999995</v>
      </c>
      <c r="G489">
        <v>0.54700000000000004</v>
      </c>
      <c r="H489">
        <v>0.13300000000000001</v>
      </c>
      <c r="I489">
        <v>0.29099999999999998</v>
      </c>
    </row>
    <row r="490" spans="1:9" x14ac:dyDescent="0.3">
      <c r="A490">
        <v>2018</v>
      </c>
      <c r="B490" t="s">
        <v>19</v>
      </c>
      <c r="C490">
        <v>6.8140000000000001</v>
      </c>
      <c r="D490">
        <v>1.3009999999999999</v>
      </c>
      <c r="E490">
        <v>1.5589999999999999</v>
      </c>
      <c r="F490">
        <v>0.88300000000000001</v>
      </c>
      <c r="G490">
        <v>0.53300000000000003</v>
      </c>
      <c r="H490">
        <v>0.27200000000000002</v>
      </c>
      <c r="I490">
        <v>0.35399999999999998</v>
      </c>
    </row>
    <row r="491" spans="1:9" x14ac:dyDescent="0.3">
      <c r="A491">
        <v>2018</v>
      </c>
      <c r="B491" t="s">
        <v>28</v>
      </c>
      <c r="C491">
        <v>6.774</v>
      </c>
      <c r="D491">
        <v>2.0960000000000001</v>
      </c>
      <c r="E491">
        <v>0.77600000000000002</v>
      </c>
      <c r="F491">
        <v>0.67</v>
      </c>
      <c r="G491">
        <v>0.28399999999999997</v>
      </c>
      <c r="H491">
        <v>0.2155</v>
      </c>
      <c r="I491">
        <v>0.186</v>
      </c>
    </row>
    <row r="492" spans="1:9" x14ac:dyDescent="0.3">
      <c r="A492">
        <v>2018</v>
      </c>
      <c r="B492" t="s">
        <v>39</v>
      </c>
      <c r="C492">
        <v>6.7110000000000003</v>
      </c>
      <c r="D492">
        <v>1.2330000000000001</v>
      </c>
      <c r="E492">
        <v>1.4890000000000001</v>
      </c>
      <c r="F492">
        <v>0.85399999999999998</v>
      </c>
      <c r="G492">
        <v>0.54300000000000004</v>
      </c>
      <c r="H492">
        <v>3.4000000000000002E-2</v>
      </c>
      <c r="I492">
        <v>6.4000000000000001E-2</v>
      </c>
    </row>
    <row r="493" spans="1:9" x14ac:dyDescent="0.3">
      <c r="A493">
        <v>2018</v>
      </c>
      <c r="B493" t="s">
        <v>45</v>
      </c>
      <c r="C493">
        <v>6.6269999999999998</v>
      </c>
      <c r="D493">
        <v>1.27</v>
      </c>
      <c r="E493">
        <v>1.5249999999999999</v>
      </c>
      <c r="F493">
        <v>0.88400000000000001</v>
      </c>
      <c r="G493">
        <v>0.64500000000000002</v>
      </c>
      <c r="H493">
        <v>0.14199999999999999</v>
      </c>
      <c r="I493">
        <v>0.376</v>
      </c>
    </row>
    <row r="494" spans="1:9" x14ac:dyDescent="0.3">
      <c r="A494">
        <v>2018</v>
      </c>
      <c r="B494" t="s">
        <v>37</v>
      </c>
      <c r="C494">
        <v>6.4889999999999999</v>
      </c>
      <c r="D494">
        <v>1.2929999999999999</v>
      </c>
      <c r="E494">
        <v>1.466</v>
      </c>
      <c r="F494">
        <v>0.90800000000000003</v>
      </c>
      <c r="G494">
        <v>0.52</v>
      </c>
      <c r="H494">
        <v>0.17599999999999999</v>
      </c>
      <c r="I494">
        <v>9.8000000000000004E-2</v>
      </c>
    </row>
    <row r="495" spans="1:9" x14ac:dyDescent="0.3">
      <c r="A495">
        <v>2018</v>
      </c>
      <c r="B495" t="s">
        <v>22</v>
      </c>
      <c r="C495">
        <v>6.4880000000000004</v>
      </c>
      <c r="D495">
        <v>1.038</v>
      </c>
      <c r="E495">
        <v>1.252</v>
      </c>
      <c r="F495">
        <v>0.76100000000000001</v>
      </c>
      <c r="G495">
        <v>0.47899999999999998</v>
      </c>
      <c r="H495">
        <v>9.5000000000000001E-2</v>
      </c>
      <c r="I495">
        <v>6.9000000000000006E-2</v>
      </c>
    </row>
    <row r="496" spans="1:9" x14ac:dyDescent="0.3">
      <c r="A496">
        <v>2018</v>
      </c>
      <c r="B496" t="s">
        <v>35</v>
      </c>
      <c r="C496">
        <v>6.476</v>
      </c>
      <c r="D496">
        <v>1.131</v>
      </c>
      <c r="E496">
        <v>1.331</v>
      </c>
      <c r="F496">
        <v>0.80800000000000005</v>
      </c>
      <c r="G496">
        <v>0.43099999999999999</v>
      </c>
      <c r="H496">
        <v>6.0999999999999999E-2</v>
      </c>
      <c r="I496">
        <v>0.19700000000000001</v>
      </c>
    </row>
    <row r="497" spans="1:9" x14ac:dyDescent="0.3">
      <c r="A497">
        <v>2018</v>
      </c>
      <c r="B497" t="s">
        <v>46</v>
      </c>
      <c r="C497">
        <v>6.4409999999999998</v>
      </c>
      <c r="D497">
        <v>1.365</v>
      </c>
      <c r="E497">
        <v>1.4359999999999999</v>
      </c>
      <c r="F497">
        <v>0.85699999999999998</v>
      </c>
      <c r="G497">
        <v>0.41799999999999998</v>
      </c>
      <c r="H497">
        <v>7.8E-2</v>
      </c>
      <c r="I497">
        <v>0.151</v>
      </c>
    </row>
    <row r="498" spans="1:9" x14ac:dyDescent="0.3">
      <c r="A498">
        <v>2018</v>
      </c>
      <c r="B498" t="s">
        <v>33</v>
      </c>
      <c r="C498">
        <v>6.43</v>
      </c>
      <c r="D498">
        <v>1.1120000000000001</v>
      </c>
      <c r="E498">
        <v>1.4379999999999999</v>
      </c>
      <c r="F498">
        <v>0.75900000000000001</v>
      </c>
      <c r="G498">
        <v>0.59699999999999998</v>
      </c>
      <c r="H498">
        <v>6.3E-2</v>
      </c>
      <c r="I498">
        <v>0.125</v>
      </c>
    </row>
    <row r="499" spans="1:9" x14ac:dyDescent="0.3">
      <c r="A499">
        <v>2018</v>
      </c>
      <c r="B499" t="s">
        <v>24</v>
      </c>
      <c r="C499">
        <v>6.4189999999999996</v>
      </c>
      <c r="D499">
        <v>0.98599999999999999</v>
      </c>
      <c r="E499">
        <v>1.474</v>
      </c>
      <c r="F499">
        <v>0.67500000000000004</v>
      </c>
      <c r="G499">
        <v>0.49299999999999999</v>
      </c>
      <c r="H499">
        <v>8.7999999999999995E-2</v>
      </c>
      <c r="I499">
        <v>0.11</v>
      </c>
    </row>
    <row r="500" spans="1:9" x14ac:dyDescent="0.3">
      <c r="A500">
        <v>2018</v>
      </c>
      <c r="B500" t="s">
        <v>38</v>
      </c>
      <c r="C500">
        <v>6.3879999999999999</v>
      </c>
      <c r="D500">
        <v>1.073</v>
      </c>
      <c r="E500">
        <v>1.468</v>
      </c>
      <c r="F500">
        <v>0.74399999999999999</v>
      </c>
      <c r="G500">
        <v>0.56999999999999995</v>
      </c>
      <c r="H500">
        <v>5.3999999999999999E-2</v>
      </c>
      <c r="I500">
        <v>6.2E-2</v>
      </c>
    </row>
    <row r="501" spans="1:9" x14ac:dyDescent="0.3">
      <c r="A501">
        <v>2018</v>
      </c>
      <c r="B501" t="s">
        <v>51</v>
      </c>
      <c r="C501">
        <v>6.3819999999999997</v>
      </c>
      <c r="D501">
        <v>0.78100000000000003</v>
      </c>
      <c r="E501">
        <v>1.268</v>
      </c>
      <c r="F501">
        <v>0.60799999999999998</v>
      </c>
      <c r="G501">
        <v>0.60399999999999998</v>
      </c>
      <c r="H501">
        <v>7.0999999999999994E-2</v>
      </c>
      <c r="I501">
        <v>0.17899999999999999</v>
      </c>
    </row>
    <row r="502" spans="1:9" x14ac:dyDescent="0.3">
      <c r="A502">
        <v>2018</v>
      </c>
      <c r="B502" t="s">
        <v>40</v>
      </c>
      <c r="C502">
        <v>6.3789999999999996</v>
      </c>
      <c r="D502">
        <v>1.093</v>
      </c>
      <c r="E502">
        <v>1.4590000000000001</v>
      </c>
      <c r="F502">
        <v>0.77100000000000002</v>
      </c>
      <c r="G502">
        <v>0.625</v>
      </c>
      <c r="H502">
        <v>0.155</v>
      </c>
      <c r="I502">
        <v>0.13</v>
      </c>
    </row>
    <row r="503" spans="1:9" x14ac:dyDescent="0.3">
      <c r="A503">
        <v>2018</v>
      </c>
      <c r="B503" t="s">
        <v>36</v>
      </c>
      <c r="C503">
        <v>6.3739999999999997</v>
      </c>
      <c r="D503">
        <v>1.649</v>
      </c>
      <c r="E503">
        <v>1.3029999999999999</v>
      </c>
      <c r="F503">
        <v>0.748</v>
      </c>
      <c r="G503">
        <v>0.65400000000000003</v>
      </c>
      <c r="H503">
        <v>0.17100000000000001</v>
      </c>
      <c r="I503">
        <v>0.25600000000000001</v>
      </c>
    </row>
    <row r="504" spans="1:9" x14ac:dyDescent="0.3">
      <c r="A504">
        <v>2018</v>
      </c>
      <c r="B504" t="s">
        <v>43</v>
      </c>
      <c r="C504">
        <v>6.3710000000000004</v>
      </c>
      <c r="D504">
        <v>1.379</v>
      </c>
      <c r="E504">
        <v>1.331</v>
      </c>
      <c r="F504">
        <v>0.63300000000000001</v>
      </c>
      <c r="G504">
        <v>0.50900000000000001</v>
      </c>
      <c r="H504">
        <v>0.127</v>
      </c>
      <c r="I504">
        <v>9.8000000000000004E-2</v>
      </c>
    </row>
    <row r="505" spans="1:9" x14ac:dyDescent="0.3">
      <c r="A505">
        <v>2018</v>
      </c>
      <c r="B505" t="s">
        <v>32</v>
      </c>
      <c r="C505">
        <v>6.343</v>
      </c>
      <c r="D505">
        <v>1.5289999999999999</v>
      </c>
      <c r="E505">
        <v>1.4510000000000001</v>
      </c>
      <c r="F505">
        <v>1.008</v>
      </c>
      <c r="G505">
        <v>0.63100000000000001</v>
      </c>
      <c r="H505">
        <v>0.45700000000000002</v>
      </c>
      <c r="I505">
        <v>0.26100000000000001</v>
      </c>
    </row>
    <row r="506" spans="1:9" x14ac:dyDescent="0.3">
      <c r="A506">
        <v>2018</v>
      </c>
      <c r="B506" t="s">
        <v>69</v>
      </c>
      <c r="C506">
        <v>6.3220000000000001</v>
      </c>
      <c r="D506">
        <v>1.161</v>
      </c>
      <c r="E506">
        <v>1.258</v>
      </c>
      <c r="F506">
        <v>0.66900000000000004</v>
      </c>
      <c r="G506">
        <v>0.35599999999999998</v>
      </c>
      <c r="H506">
        <v>5.8999999999999997E-2</v>
      </c>
      <c r="I506">
        <v>0.311</v>
      </c>
    </row>
    <row r="507" spans="1:9" x14ac:dyDescent="0.3">
      <c r="A507">
        <v>2018</v>
      </c>
      <c r="B507" t="s">
        <v>44</v>
      </c>
      <c r="C507">
        <v>6.31</v>
      </c>
      <c r="D507">
        <v>1.2509999999999999</v>
      </c>
      <c r="E507">
        <v>1.538</v>
      </c>
      <c r="F507">
        <v>0.96499999999999997</v>
      </c>
      <c r="G507">
        <v>0.44900000000000001</v>
      </c>
      <c r="H507">
        <v>7.3999999999999996E-2</v>
      </c>
      <c r="I507">
        <v>0.14199999999999999</v>
      </c>
    </row>
    <row r="508" spans="1:9" x14ac:dyDescent="0.3">
      <c r="A508">
        <v>2018</v>
      </c>
      <c r="B508" t="s">
        <v>41</v>
      </c>
      <c r="C508">
        <v>6.26</v>
      </c>
      <c r="D508">
        <v>0.96</v>
      </c>
      <c r="E508">
        <v>1.4390000000000001</v>
      </c>
      <c r="F508">
        <v>0.63500000000000001</v>
      </c>
      <c r="G508">
        <v>0.53100000000000003</v>
      </c>
      <c r="H508">
        <v>3.9E-2</v>
      </c>
      <c r="I508">
        <v>9.9000000000000005E-2</v>
      </c>
    </row>
    <row r="509" spans="1:9" x14ac:dyDescent="0.3">
      <c r="A509">
        <v>2018</v>
      </c>
      <c r="B509" t="s">
        <v>175</v>
      </c>
      <c r="C509">
        <v>6.1920000000000002</v>
      </c>
      <c r="D509">
        <v>1.2230000000000001</v>
      </c>
      <c r="E509">
        <v>1.492</v>
      </c>
      <c r="F509">
        <v>0.56399999999999995</v>
      </c>
      <c r="G509">
        <v>0.57499999999999996</v>
      </c>
      <c r="H509">
        <v>1.9E-2</v>
      </c>
      <c r="I509">
        <v>0.17100000000000001</v>
      </c>
    </row>
    <row r="510" spans="1:9" x14ac:dyDescent="0.3">
      <c r="A510">
        <v>2018</v>
      </c>
      <c r="B510" t="s">
        <v>53</v>
      </c>
      <c r="C510">
        <v>6.173</v>
      </c>
      <c r="D510">
        <v>1.21</v>
      </c>
      <c r="E510">
        <v>1.5369999999999999</v>
      </c>
      <c r="F510">
        <v>0.77600000000000002</v>
      </c>
      <c r="G510">
        <v>0.35399999999999998</v>
      </c>
      <c r="H510">
        <v>1.4E-2</v>
      </c>
      <c r="I510">
        <v>0.11799999999999999</v>
      </c>
    </row>
    <row r="511" spans="1:9" x14ac:dyDescent="0.3">
      <c r="A511">
        <v>2018</v>
      </c>
      <c r="B511" t="s">
        <v>50</v>
      </c>
      <c r="C511">
        <v>6.1669999999999998</v>
      </c>
      <c r="D511">
        <v>0.80600000000000005</v>
      </c>
      <c r="E511">
        <v>1.2310000000000001</v>
      </c>
      <c r="F511">
        <v>0.63900000000000001</v>
      </c>
      <c r="G511">
        <v>0.46100000000000002</v>
      </c>
      <c r="H511">
        <v>8.2000000000000003E-2</v>
      </c>
      <c r="I511">
        <v>6.5000000000000002E-2</v>
      </c>
    </row>
    <row r="512" spans="1:9" x14ac:dyDescent="0.3">
      <c r="A512">
        <v>2018</v>
      </c>
      <c r="B512" t="s">
        <v>65</v>
      </c>
      <c r="C512">
        <v>6.141</v>
      </c>
      <c r="D512">
        <v>0.66800000000000004</v>
      </c>
      <c r="E512">
        <v>1.319</v>
      </c>
      <c r="F512">
        <v>0.7</v>
      </c>
      <c r="G512">
        <v>0.52700000000000002</v>
      </c>
      <c r="H512">
        <v>0.128</v>
      </c>
      <c r="I512">
        <v>0.20799999999999999</v>
      </c>
    </row>
    <row r="513" spans="1:9" x14ac:dyDescent="0.3">
      <c r="A513">
        <v>2018</v>
      </c>
      <c r="B513" t="s">
        <v>68</v>
      </c>
      <c r="C513">
        <v>6.1230000000000002</v>
      </c>
      <c r="D513">
        <v>1.1759999999999999</v>
      </c>
      <c r="E513">
        <v>1.448</v>
      </c>
      <c r="F513">
        <v>0.78100000000000003</v>
      </c>
      <c r="G513">
        <v>0.54600000000000004</v>
      </c>
      <c r="H513">
        <v>6.4000000000000001E-2</v>
      </c>
      <c r="I513">
        <v>0.108</v>
      </c>
    </row>
    <row r="514" spans="1:9" x14ac:dyDescent="0.3">
      <c r="A514">
        <v>2018</v>
      </c>
      <c r="B514" t="s">
        <v>57</v>
      </c>
      <c r="C514">
        <v>6.1050000000000004</v>
      </c>
      <c r="D514">
        <v>1.3380000000000001</v>
      </c>
      <c r="E514">
        <v>1.3660000000000001</v>
      </c>
      <c r="F514">
        <v>0.69799999999999995</v>
      </c>
      <c r="G514">
        <v>0.59399999999999997</v>
      </c>
      <c r="H514">
        <v>0.123</v>
      </c>
      <c r="I514">
        <v>0.24299999999999999</v>
      </c>
    </row>
    <row r="515" spans="1:9" x14ac:dyDescent="0.3">
      <c r="A515">
        <v>2018</v>
      </c>
      <c r="B515" t="s">
        <v>52</v>
      </c>
      <c r="C515">
        <v>6.0960000000000001</v>
      </c>
      <c r="D515">
        <v>0.71899999999999997</v>
      </c>
      <c r="E515">
        <v>1.5840000000000001</v>
      </c>
      <c r="F515">
        <v>0.60499999999999998</v>
      </c>
      <c r="G515">
        <v>0.72399999999999998</v>
      </c>
      <c r="H515">
        <v>0.25900000000000001</v>
      </c>
      <c r="I515">
        <v>0.32800000000000001</v>
      </c>
    </row>
    <row r="516" spans="1:9" x14ac:dyDescent="0.3">
      <c r="A516">
        <v>2018</v>
      </c>
      <c r="B516" t="s">
        <v>47</v>
      </c>
      <c r="C516">
        <v>6.0830000000000002</v>
      </c>
      <c r="D516">
        <v>1.474</v>
      </c>
      <c r="E516">
        <v>1.3009999999999999</v>
      </c>
      <c r="F516">
        <v>0.67500000000000004</v>
      </c>
      <c r="G516">
        <v>0.55400000000000005</v>
      </c>
      <c r="H516">
        <v>0.106</v>
      </c>
      <c r="I516">
        <v>0.16700000000000001</v>
      </c>
    </row>
    <row r="517" spans="1:9" x14ac:dyDescent="0.3">
      <c r="A517">
        <v>2018</v>
      </c>
      <c r="B517" t="s">
        <v>42</v>
      </c>
      <c r="C517">
        <v>6.0720000000000001</v>
      </c>
      <c r="D517">
        <v>1.016</v>
      </c>
      <c r="E517">
        <v>1.417</v>
      </c>
      <c r="F517">
        <v>0.70699999999999996</v>
      </c>
      <c r="G517">
        <v>0.63700000000000001</v>
      </c>
      <c r="H517">
        <v>2.9000000000000001E-2</v>
      </c>
      <c r="I517">
        <v>0.36399999999999999</v>
      </c>
    </row>
    <row r="518" spans="1:9" x14ac:dyDescent="0.3">
      <c r="A518">
        <v>2018</v>
      </c>
      <c r="B518" t="s">
        <v>58</v>
      </c>
      <c r="C518">
        <v>6</v>
      </c>
      <c r="D518">
        <v>1.264</v>
      </c>
      <c r="E518">
        <v>1.5009999999999999</v>
      </c>
      <c r="F518">
        <v>0.94599999999999995</v>
      </c>
      <c r="G518">
        <v>0.28100000000000003</v>
      </c>
      <c r="H518">
        <v>2.8000000000000001E-2</v>
      </c>
      <c r="I518">
        <v>0.13700000000000001</v>
      </c>
    </row>
    <row r="519" spans="1:9" x14ac:dyDescent="0.3">
      <c r="A519">
        <v>2018</v>
      </c>
      <c r="B519" t="s">
        <v>56</v>
      </c>
      <c r="C519">
        <v>5.9729999999999999</v>
      </c>
      <c r="D519">
        <v>0.88900000000000001</v>
      </c>
      <c r="E519">
        <v>1.33</v>
      </c>
      <c r="F519">
        <v>0.73599999999999999</v>
      </c>
      <c r="G519">
        <v>0.55600000000000005</v>
      </c>
      <c r="H519">
        <v>0.12</v>
      </c>
      <c r="I519">
        <v>0.114</v>
      </c>
    </row>
    <row r="520" spans="1:9" x14ac:dyDescent="0.3">
      <c r="A520">
        <v>2018</v>
      </c>
      <c r="B520" t="s">
        <v>168</v>
      </c>
      <c r="C520">
        <v>5.9560000000000004</v>
      </c>
      <c r="D520">
        <v>0.80700000000000005</v>
      </c>
      <c r="E520">
        <v>1.101</v>
      </c>
      <c r="F520">
        <v>0.47399999999999998</v>
      </c>
      <c r="G520">
        <v>0.59299999999999997</v>
      </c>
      <c r="H520">
        <v>8.8999999999999996E-2</v>
      </c>
      <c r="I520">
        <v>0.183</v>
      </c>
    </row>
    <row r="521" spans="1:9" x14ac:dyDescent="0.3">
      <c r="A521">
        <v>2018</v>
      </c>
      <c r="B521" t="s">
        <v>64</v>
      </c>
      <c r="C521">
        <v>5.952</v>
      </c>
      <c r="D521">
        <v>1.1970000000000001</v>
      </c>
      <c r="E521">
        <v>1.5269999999999999</v>
      </c>
      <c r="F521">
        <v>0.71599999999999997</v>
      </c>
      <c r="G521">
        <v>0.35</v>
      </c>
      <c r="H521">
        <v>6.0000000000000001E-3</v>
      </c>
      <c r="I521">
        <v>2.5999999999999999E-2</v>
      </c>
    </row>
    <row r="522" spans="1:9" x14ac:dyDescent="0.3">
      <c r="A522">
        <v>2018</v>
      </c>
      <c r="B522" t="s">
        <v>63</v>
      </c>
      <c r="C522">
        <v>5.9480000000000004</v>
      </c>
      <c r="D522">
        <v>1.2190000000000001</v>
      </c>
      <c r="E522">
        <v>1.506</v>
      </c>
      <c r="F522">
        <v>0.85599999999999998</v>
      </c>
      <c r="G522">
        <v>0.63300000000000001</v>
      </c>
      <c r="H522">
        <v>5.0999999999999997E-2</v>
      </c>
      <c r="I522">
        <v>0.16</v>
      </c>
    </row>
    <row r="523" spans="1:9" x14ac:dyDescent="0.3">
      <c r="A523">
        <v>2018</v>
      </c>
      <c r="B523" t="s">
        <v>94</v>
      </c>
      <c r="C523">
        <v>5.9450000000000003</v>
      </c>
      <c r="D523">
        <v>1.1160000000000001</v>
      </c>
      <c r="E523">
        <v>1.2190000000000001</v>
      </c>
      <c r="F523">
        <v>0.72599999999999998</v>
      </c>
      <c r="G523">
        <v>0.52800000000000002</v>
      </c>
      <c r="H523">
        <v>1E-3</v>
      </c>
      <c r="I523">
        <v>8.7999999999999995E-2</v>
      </c>
    </row>
    <row r="524" spans="1:9" x14ac:dyDescent="0.3">
      <c r="A524">
        <v>2018</v>
      </c>
      <c r="B524" t="s">
        <v>97</v>
      </c>
      <c r="C524">
        <v>5.9329999999999998</v>
      </c>
      <c r="D524">
        <v>1.1479999999999999</v>
      </c>
      <c r="E524">
        <v>1.454</v>
      </c>
      <c r="F524">
        <v>0.67100000000000004</v>
      </c>
      <c r="G524">
        <v>0.36299999999999999</v>
      </c>
      <c r="H524">
        <v>6.6000000000000003E-2</v>
      </c>
      <c r="I524">
        <v>9.1999999999999998E-2</v>
      </c>
    </row>
    <row r="525" spans="1:9" x14ac:dyDescent="0.3">
      <c r="A525">
        <v>2018</v>
      </c>
      <c r="B525" t="s">
        <v>54</v>
      </c>
      <c r="C525">
        <v>5.915</v>
      </c>
      <c r="D525">
        <v>1.294</v>
      </c>
      <c r="E525">
        <v>1.462</v>
      </c>
      <c r="F525">
        <v>0.98799999999999999</v>
      </c>
      <c r="G525">
        <v>0.55300000000000005</v>
      </c>
      <c r="H525">
        <v>0.15</v>
      </c>
      <c r="I525">
        <v>7.9000000000000001E-2</v>
      </c>
    </row>
    <row r="526" spans="1:9" x14ac:dyDescent="0.3">
      <c r="A526">
        <v>2018</v>
      </c>
      <c r="B526" t="s">
        <v>79</v>
      </c>
      <c r="C526">
        <v>5.891</v>
      </c>
      <c r="D526">
        <v>1.0900000000000001</v>
      </c>
      <c r="E526">
        <v>1.387</v>
      </c>
      <c r="F526">
        <v>0.68400000000000005</v>
      </c>
      <c r="G526">
        <v>0.58399999999999996</v>
      </c>
      <c r="H526">
        <v>0.05</v>
      </c>
      <c r="I526">
        <v>0.245</v>
      </c>
    </row>
    <row r="527" spans="1:9" x14ac:dyDescent="0.3">
      <c r="A527">
        <v>2018</v>
      </c>
      <c r="B527" t="s">
        <v>73</v>
      </c>
      <c r="C527">
        <v>5.89</v>
      </c>
      <c r="D527">
        <v>0.81899999999999995</v>
      </c>
      <c r="E527">
        <v>1.4930000000000001</v>
      </c>
      <c r="F527">
        <v>0.69299999999999995</v>
      </c>
      <c r="G527">
        <v>0.57499999999999996</v>
      </c>
      <c r="H527">
        <v>3.1E-2</v>
      </c>
      <c r="I527">
        <v>9.6000000000000002E-2</v>
      </c>
    </row>
    <row r="528" spans="1:9" x14ac:dyDescent="0.3">
      <c r="A528">
        <v>2018</v>
      </c>
      <c r="B528" t="s">
        <v>55</v>
      </c>
      <c r="C528">
        <v>5.875</v>
      </c>
      <c r="D528">
        <v>1.266</v>
      </c>
      <c r="E528">
        <v>1.204</v>
      </c>
      <c r="F528">
        <v>0.95499999999999996</v>
      </c>
      <c r="G528">
        <v>0.24399999999999999</v>
      </c>
      <c r="H528">
        <v>5.0999999999999997E-2</v>
      </c>
      <c r="I528">
        <v>0.17499999999999999</v>
      </c>
    </row>
    <row r="529" spans="1:9" x14ac:dyDescent="0.3">
      <c r="A529">
        <v>2018</v>
      </c>
      <c r="B529" t="s">
        <v>176</v>
      </c>
      <c r="C529">
        <v>5.835</v>
      </c>
      <c r="D529">
        <v>1.2290000000000001</v>
      </c>
      <c r="E529">
        <v>1.2110000000000001</v>
      </c>
      <c r="F529">
        <v>0.90900000000000003</v>
      </c>
      <c r="G529">
        <v>0.495</v>
      </c>
      <c r="H529">
        <v>0.154</v>
      </c>
      <c r="I529">
        <v>0.17899999999999999</v>
      </c>
    </row>
    <row r="530" spans="1:9" x14ac:dyDescent="0.3">
      <c r="A530">
        <v>2018</v>
      </c>
      <c r="B530" t="s">
        <v>72</v>
      </c>
      <c r="C530">
        <v>5.81</v>
      </c>
      <c r="D530">
        <v>1.151</v>
      </c>
      <c r="E530">
        <v>1.4790000000000001</v>
      </c>
      <c r="F530">
        <v>0.59899999999999998</v>
      </c>
      <c r="G530">
        <v>0.39900000000000002</v>
      </c>
      <c r="H530">
        <v>2.5000000000000001E-2</v>
      </c>
      <c r="I530">
        <v>6.5000000000000002E-2</v>
      </c>
    </row>
    <row r="531" spans="1:9" x14ac:dyDescent="0.3">
      <c r="A531">
        <v>2018</v>
      </c>
      <c r="B531" t="s">
        <v>62</v>
      </c>
      <c r="C531">
        <v>5.79</v>
      </c>
      <c r="D531">
        <v>1.143</v>
      </c>
      <c r="E531">
        <v>1.516</v>
      </c>
      <c r="F531">
        <v>0.63100000000000001</v>
      </c>
      <c r="G531">
        <v>0.45400000000000001</v>
      </c>
      <c r="H531">
        <v>0.121</v>
      </c>
      <c r="I531">
        <v>0.14799999999999999</v>
      </c>
    </row>
    <row r="532" spans="1:9" x14ac:dyDescent="0.3">
      <c r="A532">
        <v>2018</v>
      </c>
      <c r="B532" t="s">
        <v>75</v>
      </c>
      <c r="C532">
        <v>5.7619999999999996</v>
      </c>
      <c r="D532">
        <v>1.2290000000000001</v>
      </c>
      <c r="E532">
        <v>1.1910000000000001</v>
      </c>
      <c r="F532">
        <v>0.90900000000000003</v>
      </c>
      <c r="G532">
        <v>0.42299999999999999</v>
      </c>
      <c r="H532">
        <v>3.5000000000000003E-2</v>
      </c>
      <c r="I532">
        <v>0.20200000000000001</v>
      </c>
    </row>
    <row r="533" spans="1:9" x14ac:dyDescent="0.3">
      <c r="A533">
        <v>2018</v>
      </c>
      <c r="B533" t="s">
        <v>59</v>
      </c>
      <c r="C533">
        <v>5.7519999999999998</v>
      </c>
      <c r="D533">
        <v>0.751</v>
      </c>
      <c r="E533">
        <v>1.2230000000000001</v>
      </c>
      <c r="F533">
        <v>0.50800000000000001</v>
      </c>
      <c r="G533">
        <v>0.60599999999999998</v>
      </c>
      <c r="H533">
        <v>5.3999999999999999E-2</v>
      </c>
      <c r="I533">
        <v>0.14099999999999999</v>
      </c>
    </row>
    <row r="534" spans="1:9" x14ac:dyDescent="0.3">
      <c r="A534">
        <v>2018</v>
      </c>
      <c r="B534" t="s">
        <v>81</v>
      </c>
      <c r="C534">
        <v>5.7389999999999999</v>
      </c>
      <c r="D534">
        <v>1.2</v>
      </c>
      <c r="E534">
        <v>1.532</v>
      </c>
      <c r="F534">
        <v>0.73699999999999999</v>
      </c>
      <c r="G534">
        <v>0.55300000000000005</v>
      </c>
      <c r="H534">
        <v>0.17399999999999999</v>
      </c>
      <c r="I534">
        <v>8.5999999999999993E-2</v>
      </c>
    </row>
    <row r="535" spans="1:9" x14ac:dyDescent="0.3">
      <c r="A535">
        <v>2018</v>
      </c>
      <c r="B535" t="s">
        <v>61</v>
      </c>
      <c r="C535">
        <v>5.681</v>
      </c>
      <c r="D535">
        <v>0.83499999999999996</v>
      </c>
      <c r="E535">
        <v>1.522</v>
      </c>
      <c r="F535">
        <v>0.61499999999999999</v>
      </c>
      <c r="G535">
        <v>0.54100000000000004</v>
      </c>
      <c r="H535">
        <v>7.3999999999999996E-2</v>
      </c>
      <c r="I535">
        <v>0.16200000000000001</v>
      </c>
    </row>
    <row r="536" spans="1:9" x14ac:dyDescent="0.3">
      <c r="A536">
        <v>2018</v>
      </c>
      <c r="B536" t="s">
        <v>66</v>
      </c>
      <c r="C536">
        <v>5.6630000000000003</v>
      </c>
      <c r="D536">
        <v>0.93400000000000005</v>
      </c>
      <c r="E536">
        <v>1.2490000000000001</v>
      </c>
      <c r="F536">
        <v>0.67400000000000004</v>
      </c>
      <c r="G536">
        <v>0.53</v>
      </c>
      <c r="H536">
        <v>3.4000000000000002E-2</v>
      </c>
      <c r="I536">
        <v>9.1999999999999998E-2</v>
      </c>
    </row>
    <row r="537" spans="1:9" x14ac:dyDescent="0.3">
      <c r="A537">
        <v>2018</v>
      </c>
      <c r="B537" t="s">
        <v>77</v>
      </c>
      <c r="C537">
        <v>5.6619999999999999</v>
      </c>
      <c r="D537">
        <v>0.85499999999999998</v>
      </c>
      <c r="E537">
        <v>1.23</v>
      </c>
      <c r="F537">
        <v>0.57799999999999996</v>
      </c>
      <c r="G537">
        <v>0.44800000000000001</v>
      </c>
      <c r="H537">
        <v>2.3E-2</v>
      </c>
      <c r="I537">
        <v>0.27400000000000002</v>
      </c>
    </row>
    <row r="538" spans="1:9" x14ac:dyDescent="0.3">
      <c r="A538">
        <v>2018</v>
      </c>
      <c r="B538" t="s">
        <v>60</v>
      </c>
      <c r="C538">
        <v>5.64</v>
      </c>
      <c r="D538">
        <v>0.65700000000000003</v>
      </c>
      <c r="E538">
        <v>1.3009999999999999</v>
      </c>
      <c r="F538">
        <v>0.62</v>
      </c>
      <c r="G538">
        <v>0.23200000000000001</v>
      </c>
      <c r="H538">
        <v>0</v>
      </c>
      <c r="I538">
        <v>0.17100000000000001</v>
      </c>
    </row>
    <row r="539" spans="1:9" x14ac:dyDescent="0.3">
      <c r="A539">
        <v>2018</v>
      </c>
      <c r="B539" t="s">
        <v>78</v>
      </c>
      <c r="C539">
        <v>5.6360000000000001</v>
      </c>
      <c r="D539">
        <v>1.016</v>
      </c>
      <c r="E539">
        <v>1.5329999999999999</v>
      </c>
      <c r="F539">
        <v>0.51700000000000002</v>
      </c>
      <c r="G539">
        <v>0.41699999999999998</v>
      </c>
      <c r="H539">
        <v>3.6999999999999998E-2</v>
      </c>
      <c r="I539">
        <v>0.19900000000000001</v>
      </c>
    </row>
    <row r="540" spans="1:9" x14ac:dyDescent="0.3">
      <c r="A540">
        <v>2018</v>
      </c>
      <c r="B540" t="s">
        <v>112</v>
      </c>
      <c r="C540">
        <v>5.62</v>
      </c>
      <c r="D540">
        <v>1.171</v>
      </c>
      <c r="E540">
        <v>1.401</v>
      </c>
      <c r="F540">
        <v>0.73199999999999998</v>
      </c>
      <c r="G540">
        <v>0.25900000000000001</v>
      </c>
      <c r="H540">
        <v>2.1999999999999999E-2</v>
      </c>
      <c r="I540">
        <v>6.0999999999999999E-2</v>
      </c>
    </row>
    <row r="541" spans="1:9" x14ac:dyDescent="0.3">
      <c r="A541">
        <v>2018</v>
      </c>
      <c r="B541" t="s">
        <v>71</v>
      </c>
      <c r="C541">
        <v>5.5659999999999998</v>
      </c>
      <c r="D541">
        <v>0.98499999999999999</v>
      </c>
      <c r="E541">
        <v>1.35</v>
      </c>
      <c r="F541">
        <v>0.55300000000000005</v>
      </c>
      <c r="G541">
        <v>0.496</v>
      </c>
      <c r="H541">
        <v>0.14799999999999999</v>
      </c>
      <c r="I541">
        <v>0.11600000000000001</v>
      </c>
    </row>
    <row r="542" spans="1:9" x14ac:dyDescent="0.3">
      <c r="A542">
        <v>2018</v>
      </c>
      <c r="B542" t="s">
        <v>98</v>
      </c>
      <c r="C542">
        <v>5.524</v>
      </c>
      <c r="D542">
        <v>0.77500000000000002</v>
      </c>
      <c r="E542">
        <v>1.3120000000000001</v>
      </c>
      <c r="F542">
        <v>0.51300000000000001</v>
      </c>
      <c r="G542">
        <v>0.64300000000000002</v>
      </c>
      <c r="H542">
        <v>0.105</v>
      </c>
      <c r="I542">
        <v>0.12</v>
      </c>
    </row>
    <row r="543" spans="1:9" x14ac:dyDescent="0.3">
      <c r="A543">
        <v>2018</v>
      </c>
      <c r="B543" t="s">
        <v>113</v>
      </c>
      <c r="C543">
        <v>5.5039999999999996</v>
      </c>
      <c r="D543">
        <v>0.62</v>
      </c>
      <c r="E543">
        <v>1.2050000000000001</v>
      </c>
      <c r="F543">
        <v>0.622</v>
      </c>
      <c r="G543">
        <v>0.45900000000000002</v>
      </c>
      <c r="H543">
        <v>7.3999999999999996E-2</v>
      </c>
      <c r="I543">
        <v>0.19700000000000001</v>
      </c>
    </row>
    <row r="544" spans="1:9" x14ac:dyDescent="0.3">
      <c r="A544">
        <v>2018</v>
      </c>
      <c r="B544" t="s">
        <v>67</v>
      </c>
      <c r="C544">
        <v>5.4829999999999997</v>
      </c>
      <c r="D544">
        <v>1.0389999999999999</v>
      </c>
      <c r="E544">
        <v>1.498</v>
      </c>
      <c r="F544">
        <v>0.7</v>
      </c>
      <c r="G544">
        <v>0.307</v>
      </c>
      <c r="H544">
        <v>0.154</v>
      </c>
      <c r="I544">
        <v>0.10100000000000001</v>
      </c>
    </row>
    <row r="545" spans="1:9" x14ac:dyDescent="0.3">
      <c r="A545">
        <v>2018</v>
      </c>
      <c r="B545" t="s">
        <v>84</v>
      </c>
      <c r="C545">
        <v>5.4829999999999997</v>
      </c>
      <c r="D545">
        <v>1.1479999999999999</v>
      </c>
      <c r="E545">
        <v>1.38</v>
      </c>
      <c r="F545">
        <v>0.68600000000000005</v>
      </c>
      <c r="G545">
        <v>0.32400000000000001</v>
      </c>
      <c r="H545">
        <v>0.109</v>
      </c>
      <c r="I545">
        <v>0.106</v>
      </c>
    </row>
    <row r="546" spans="1:9" x14ac:dyDescent="0.3">
      <c r="A546">
        <v>2018</v>
      </c>
      <c r="B546" t="s">
        <v>89</v>
      </c>
      <c r="C546">
        <v>5.4720000000000004</v>
      </c>
      <c r="D546">
        <v>0.65200000000000002</v>
      </c>
      <c r="E546">
        <v>0.81</v>
      </c>
      <c r="F546">
        <v>0.42399999999999999</v>
      </c>
      <c r="G546">
        <v>0.33400000000000002</v>
      </c>
      <c r="H546">
        <v>0.113</v>
      </c>
      <c r="I546">
        <v>0.216</v>
      </c>
    </row>
    <row r="547" spans="1:9" x14ac:dyDescent="0.3">
      <c r="A547">
        <v>2018</v>
      </c>
      <c r="B547" t="s">
        <v>80</v>
      </c>
      <c r="C547">
        <v>5.43</v>
      </c>
      <c r="D547">
        <v>1.405</v>
      </c>
      <c r="E547">
        <v>1.29</v>
      </c>
      <c r="F547">
        <v>1.03</v>
      </c>
      <c r="G547">
        <v>0.52400000000000002</v>
      </c>
      <c r="H547">
        <v>0.29099999999999998</v>
      </c>
      <c r="I547">
        <v>0.246</v>
      </c>
    </row>
    <row r="548" spans="1:9" x14ac:dyDescent="0.3">
      <c r="A548">
        <v>2018</v>
      </c>
      <c r="B548" t="s">
        <v>96</v>
      </c>
      <c r="C548">
        <v>5.41</v>
      </c>
      <c r="D548">
        <v>1.1879999999999999</v>
      </c>
      <c r="E548">
        <v>1.429</v>
      </c>
      <c r="F548">
        <v>0.88400000000000001</v>
      </c>
      <c r="G548">
        <v>0.56200000000000006</v>
      </c>
      <c r="H548">
        <v>1.7000000000000001E-2</v>
      </c>
      <c r="I548">
        <v>5.5E-2</v>
      </c>
    </row>
    <row r="549" spans="1:9" x14ac:dyDescent="0.3">
      <c r="A549">
        <v>2018</v>
      </c>
      <c r="B549" t="s">
        <v>95</v>
      </c>
      <c r="C549">
        <v>5.3979999999999997</v>
      </c>
      <c r="D549">
        <v>0.97499999999999998</v>
      </c>
      <c r="E549">
        <v>1.369</v>
      </c>
      <c r="F549">
        <v>0.68500000000000005</v>
      </c>
      <c r="G549">
        <v>0.28799999999999998</v>
      </c>
      <c r="H549">
        <v>4.2999999999999997E-2</v>
      </c>
      <c r="I549">
        <v>0.13400000000000001</v>
      </c>
    </row>
    <row r="550" spans="1:9" x14ac:dyDescent="0.3">
      <c r="A550">
        <v>2018</v>
      </c>
      <c r="B550" t="s">
        <v>110</v>
      </c>
      <c r="C550">
        <v>5.3579999999999997</v>
      </c>
      <c r="D550">
        <v>1.1539999999999999</v>
      </c>
      <c r="E550">
        <v>1.202</v>
      </c>
      <c r="F550">
        <v>0.879</v>
      </c>
      <c r="G550">
        <v>0.13100000000000001</v>
      </c>
      <c r="H550">
        <v>4.3999999999999997E-2</v>
      </c>
      <c r="I550">
        <v>0</v>
      </c>
    </row>
    <row r="551" spans="1:9" x14ac:dyDescent="0.3">
      <c r="A551">
        <v>2018</v>
      </c>
      <c r="B551" t="s">
        <v>111</v>
      </c>
      <c r="C551">
        <v>5.3579999999999997</v>
      </c>
      <c r="D551">
        <v>0.96499999999999997</v>
      </c>
      <c r="E551">
        <v>1.179</v>
      </c>
      <c r="F551">
        <v>0.78500000000000003</v>
      </c>
      <c r="G551">
        <v>0.503</v>
      </c>
      <c r="H551">
        <v>0.13600000000000001</v>
      </c>
      <c r="I551">
        <v>0.214</v>
      </c>
    </row>
    <row r="552" spans="1:9" x14ac:dyDescent="0.3">
      <c r="A552">
        <v>2018</v>
      </c>
      <c r="B552" t="s">
        <v>91</v>
      </c>
      <c r="C552">
        <v>5.3470000000000004</v>
      </c>
      <c r="D552">
        <v>1.0169999999999999</v>
      </c>
      <c r="E552">
        <v>1.2789999999999999</v>
      </c>
      <c r="F552">
        <v>0.72899999999999998</v>
      </c>
      <c r="G552">
        <v>0.25900000000000001</v>
      </c>
      <c r="H552">
        <v>8.1000000000000003E-2</v>
      </c>
      <c r="I552">
        <v>0.111</v>
      </c>
    </row>
    <row r="553" spans="1:9" x14ac:dyDescent="0.3">
      <c r="A553">
        <v>2018</v>
      </c>
      <c r="B553" t="s">
        <v>70</v>
      </c>
      <c r="C553">
        <v>5.3209999999999997</v>
      </c>
      <c r="D553">
        <v>1.115</v>
      </c>
      <c r="E553">
        <v>1.161</v>
      </c>
      <c r="F553">
        <v>0.73699999999999999</v>
      </c>
      <c r="G553">
        <v>0.38</v>
      </c>
      <c r="H553">
        <v>3.9E-2</v>
      </c>
      <c r="I553">
        <v>0.12</v>
      </c>
    </row>
    <row r="554" spans="1:9" x14ac:dyDescent="0.3">
      <c r="A554">
        <v>2018</v>
      </c>
      <c r="B554" t="s">
        <v>106</v>
      </c>
      <c r="C554">
        <v>5.3019999999999996</v>
      </c>
      <c r="D554">
        <v>0.98199999999999998</v>
      </c>
      <c r="E554">
        <v>1.4410000000000001</v>
      </c>
      <c r="F554">
        <v>0.61399999999999999</v>
      </c>
      <c r="G554">
        <v>0.57799999999999996</v>
      </c>
      <c r="H554">
        <v>0.106</v>
      </c>
      <c r="I554">
        <v>0.12</v>
      </c>
    </row>
    <row r="555" spans="1:9" x14ac:dyDescent="0.3">
      <c r="A555">
        <v>2018</v>
      </c>
      <c r="B555" t="s">
        <v>76</v>
      </c>
      <c r="C555">
        <v>5.2949999999999999</v>
      </c>
      <c r="D555">
        <v>0.97899999999999998</v>
      </c>
      <c r="E555">
        <v>1.1539999999999999</v>
      </c>
      <c r="F555">
        <v>0.68700000000000006</v>
      </c>
      <c r="G555">
        <v>7.6999999999999999E-2</v>
      </c>
      <c r="H555">
        <v>0.13500000000000001</v>
      </c>
      <c r="I555">
        <v>5.5E-2</v>
      </c>
    </row>
    <row r="556" spans="1:9" x14ac:dyDescent="0.3">
      <c r="A556">
        <v>2018</v>
      </c>
      <c r="B556" t="s">
        <v>100</v>
      </c>
      <c r="C556">
        <v>5.2539999999999996</v>
      </c>
      <c r="D556">
        <v>0.77900000000000003</v>
      </c>
      <c r="E556">
        <v>0.79700000000000004</v>
      </c>
      <c r="F556">
        <v>0.66900000000000004</v>
      </c>
      <c r="G556">
        <v>0.46</v>
      </c>
      <c r="H556">
        <v>7.3999999999999996E-2</v>
      </c>
      <c r="I556">
        <v>2.5999999999999999E-2</v>
      </c>
    </row>
    <row r="557" spans="1:9" x14ac:dyDescent="0.3">
      <c r="A557">
        <v>2018</v>
      </c>
      <c r="B557" t="s">
        <v>92</v>
      </c>
      <c r="C557">
        <v>5.2460000000000004</v>
      </c>
      <c r="D557">
        <v>0.98899999999999999</v>
      </c>
      <c r="E557">
        <v>1.1419999999999999</v>
      </c>
      <c r="F557">
        <v>0.79900000000000004</v>
      </c>
      <c r="G557">
        <v>0.59699999999999998</v>
      </c>
      <c r="H557">
        <v>0.10299999999999999</v>
      </c>
      <c r="I557">
        <v>2.9000000000000001E-2</v>
      </c>
    </row>
    <row r="558" spans="1:9" x14ac:dyDescent="0.3">
      <c r="A558">
        <v>2018</v>
      </c>
      <c r="B558" t="s">
        <v>88</v>
      </c>
      <c r="C558">
        <v>5.2009999999999996</v>
      </c>
      <c r="D558">
        <v>1.024</v>
      </c>
      <c r="E558">
        <v>1.161</v>
      </c>
      <c r="F558">
        <v>0.60299999999999998</v>
      </c>
      <c r="G558">
        <v>0.43</v>
      </c>
      <c r="H558">
        <v>0.17599999999999999</v>
      </c>
      <c r="I558">
        <v>3.1E-2</v>
      </c>
    </row>
    <row r="559" spans="1:9" x14ac:dyDescent="0.3">
      <c r="A559">
        <v>2018</v>
      </c>
      <c r="B559" t="s">
        <v>114</v>
      </c>
      <c r="C559">
        <v>5.1989999999999998</v>
      </c>
      <c r="D559">
        <v>0.47399999999999998</v>
      </c>
      <c r="E559">
        <v>1.1659999999999999</v>
      </c>
      <c r="F559">
        <v>0.59799999999999998</v>
      </c>
      <c r="G559">
        <v>0.29199999999999998</v>
      </c>
      <c r="H559">
        <v>3.4000000000000002E-2</v>
      </c>
      <c r="I559">
        <v>0.187</v>
      </c>
    </row>
    <row r="560" spans="1:9" x14ac:dyDescent="0.3">
      <c r="A560">
        <v>2018</v>
      </c>
      <c r="B560" t="s">
        <v>101</v>
      </c>
      <c r="C560">
        <v>5.1849999999999996</v>
      </c>
      <c r="D560">
        <v>0.95899999999999996</v>
      </c>
      <c r="E560">
        <v>1.2390000000000001</v>
      </c>
      <c r="F560">
        <v>0.69099999999999995</v>
      </c>
      <c r="G560">
        <v>0.39400000000000002</v>
      </c>
      <c r="H560">
        <v>5.1999999999999998E-2</v>
      </c>
      <c r="I560">
        <v>0.17299999999999999</v>
      </c>
    </row>
    <row r="561" spans="1:9" x14ac:dyDescent="0.3">
      <c r="A561">
        <v>2018</v>
      </c>
      <c r="B561" t="s">
        <v>90</v>
      </c>
      <c r="C561">
        <v>5.1609999999999996</v>
      </c>
      <c r="D561">
        <v>0.82199999999999995</v>
      </c>
      <c r="E561">
        <v>1.2649999999999999</v>
      </c>
      <c r="F561">
        <v>0.64500000000000002</v>
      </c>
      <c r="G561">
        <v>0.46800000000000003</v>
      </c>
      <c r="H561">
        <v>0.13400000000000001</v>
      </c>
      <c r="I561">
        <v>0.13</v>
      </c>
    </row>
    <row r="562" spans="1:9" x14ac:dyDescent="0.3">
      <c r="A562">
        <v>2018</v>
      </c>
      <c r="B562" t="s">
        <v>86</v>
      </c>
      <c r="C562">
        <v>5.1550000000000002</v>
      </c>
      <c r="D562">
        <v>0.68899999999999995</v>
      </c>
      <c r="E562">
        <v>1.1719999999999999</v>
      </c>
      <c r="F562">
        <v>4.8000000000000001E-2</v>
      </c>
      <c r="G562">
        <v>0.46200000000000002</v>
      </c>
      <c r="H562">
        <v>3.2000000000000001E-2</v>
      </c>
      <c r="I562">
        <v>0.20100000000000001</v>
      </c>
    </row>
    <row r="563" spans="1:9" x14ac:dyDescent="0.3">
      <c r="A563">
        <v>2018</v>
      </c>
      <c r="B563" t="s">
        <v>85</v>
      </c>
      <c r="C563">
        <v>5.1310000000000002</v>
      </c>
      <c r="D563">
        <v>0.53</v>
      </c>
      <c r="E563">
        <v>1.4159999999999999</v>
      </c>
      <c r="F563">
        <v>0.59399999999999997</v>
      </c>
      <c r="G563">
        <v>0.54</v>
      </c>
      <c r="H563">
        <v>3.5000000000000003E-2</v>
      </c>
      <c r="I563">
        <v>0.28100000000000003</v>
      </c>
    </row>
    <row r="564" spans="1:9" x14ac:dyDescent="0.3">
      <c r="A564">
        <v>2018</v>
      </c>
      <c r="B564" t="s">
        <v>104</v>
      </c>
      <c r="C564">
        <v>5.1289999999999996</v>
      </c>
      <c r="D564">
        <v>0.91500000000000004</v>
      </c>
      <c r="E564">
        <v>1.0780000000000001</v>
      </c>
      <c r="F564">
        <v>0.75800000000000001</v>
      </c>
      <c r="G564">
        <v>0.28000000000000003</v>
      </c>
      <c r="H564">
        <v>0</v>
      </c>
      <c r="I564">
        <v>0.216</v>
      </c>
    </row>
    <row r="565" spans="1:9" x14ac:dyDescent="0.3">
      <c r="A565">
        <v>2018</v>
      </c>
      <c r="B565" t="s">
        <v>108</v>
      </c>
      <c r="C565">
        <v>5.125</v>
      </c>
      <c r="D565">
        <v>0.91400000000000003</v>
      </c>
      <c r="E565">
        <v>1.5169999999999999</v>
      </c>
      <c r="F565">
        <v>0.57499999999999996</v>
      </c>
      <c r="G565">
        <v>0.39500000000000002</v>
      </c>
      <c r="H565">
        <v>3.2000000000000001E-2</v>
      </c>
      <c r="I565">
        <v>0.253</v>
      </c>
    </row>
    <row r="566" spans="1:9" x14ac:dyDescent="0.3">
      <c r="A566">
        <v>2018</v>
      </c>
      <c r="B566" t="s">
        <v>83</v>
      </c>
      <c r="C566">
        <v>5.1029999999999998</v>
      </c>
      <c r="D566">
        <v>0.71499999999999997</v>
      </c>
      <c r="E566">
        <v>1.365</v>
      </c>
      <c r="F566">
        <v>0.70199999999999996</v>
      </c>
      <c r="G566">
        <v>0.61799999999999999</v>
      </c>
      <c r="H566">
        <v>7.9000000000000001E-2</v>
      </c>
      <c r="I566">
        <v>0.17699999999999999</v>
      </c>
    </row>
    <row r="567" spans="1:9" x14ac:dyDescent="0.3">
      <c r="A567">
        <v>2018</v>
      </c>
      <c r="B567" t="s">
        <v>82</v>
      </c>
      <c r="C567">
        <v>5.093</v>
      </c>
      <c r="D567">
        <v>0.89900000000000002</v>
      </c>
      <c r="E567">
        <v>1.2150000000000001</v>
      </c>
      <c r="F567">
        <v>0.52200000000000002</v>
      </c>
      <c r="G567">
        <v>0.53800000000000003</v>
      </c>
      <c r="H567">
        <v>1.7999999999999999E-2</v>
      </c>
      <c r="I567">
        <v>0.48399999999999999</v>
      </c>
    </row>
    <row r="568" spans="1:9" x14ac:dyDescent="0.3">
      <c r="A568">
        <v>2018</v>
      </c>
      <c r="B568" t="s">
        <v>87</v>
      </c>
      <c r="C568">
        <v>5.0819999999999999</v>
      </c>
      <c r="D568">
        <v>0.79600000000000004</v>
      </c>
      <c r="E568">
        <v>1.335</v>
      </c>
      <c r="F568">
        <v>0.52700000000000002</v>
      </c>
      <c r="G568">
        <v>0.54100000000000004</v>
      </c>
      <c r="H568">
        <v>0.17100000000000001</v>
      </c>
      <c r="I568">
        <v>0.36399999999999999</v>
      </c>
    </row>
    <row r="569" spans="1:9" x14ac:dyDescent="0.3">
      <c r="A569">
        <v>2018</v>
      </c>
      <c r="B569" t="s">
        <v>169</v>
      </c>
      <c r="C569">
        <v>4.9820000000000002</v>
      </c>
      <c r="D569">
        <v>0</v>
      </c>
      <c r="E569">
        <v>0.71199999999999997</v>
      </c>
      <c r="F569">
        <v>0.115</v>
      </c>
      <c r="G569">
        <v>0.67400000000000004</v>
      </c>
      <c r="H569">
        <v>0.28199999999999997</v>
      </c>
      <c r="I569">
        <v>0.23799999999999999</v>
      </c>
    </row>
    <row r="570" spans="1:9" x14ac:dyDescent="0.3">
      <c r="A570">
        <v>2018</v>
      </c>
      <c r="B570" t="s">
        <v>141</v>
      </c>
      <c r="C570">
        <v>4.9749999999999996</v>
      </c>
      <c r="D570">
        <v>0.53500000000000003</v>
      </c>
      <c r="E570">
        <v>0.89100000000000001</v>
      </c>
      <c r="F570">
        <v>0.182</v>
      </c>
      <c r="G570">
        <v>0.45400000000000001</v>
      </c>
      <c r="H570">
        <v>4.2999999999999997E-2</v>
      </c>
      <c r="I570">
        <v>0.183</v>
      </c>
    </row>
    <row r="571" spans="1:9" x14ac:dyDescent="0.3">
      <c r="A571">
        <v>2018</v>
      </c>
      <c r="B571" t="s">
        <v>142</v>
      </c>
      <c r="C571">
        <v>4.9329999999999998</v>
      </c>
      <c r="D571">
        <v>1.054</v>
      </c>
      <c r="E571">
        <v>1.5149999999999999</v>
      </c>
      <c r="F571">
        <v>0.71199999999999997</v>
      </c>
      <c r="G571">
        <v>0.35899999999999999</v>
      </c>
      <c r="H571">
        <v>8.9999999999999993E-3</v>
      </c>
      <c r="I571">
        <v>6.4000000000000001E-2</v>
      </c>
    </row>
    <row r="572" spans="1:9" x14ac:dyDescent="0.3">
      <c r="A572">
        <v>2018</v>
      </c>
      <c r="B572" t="s">
        <v>129</v>
      </c>
      <c r="C572">
        <v>4.88</v>
      </c>
      <c r="D572">
        <v>0.42499999999999999</v>
      </c>
      <c r="E572">
        <v>1.228</v>
      </c>
      <c r="F572">
        <v>0.53900000000000003</v>
      </c>
      <c r="G572">
        <v>0.52600000000000002</v>
      </c>
      <c r="H572">
        <v>7.8E-2</v>
      </c>
      <c r="I572">
        <v>0.30199999999999999</v>
      </c>
    </row>
    <row r="573" spans="1:9" x14ac:dyDescent="0.3">
      <c r="A573">
        <v>2018</v>
      </c>
      <c r="B573" t="s">
        <v>31</v>
      </c>
      <c r="C573">
        <v>4.806</v>
      </c>
      <c r="D573">
        <v>0.996</v>
      </c>
      <c r="E573">
        <v>1.4690000000000001</v>
      </c>
      <c r="F573">
        <v>0.65700000000000003</v>
      </c>
      <c r="G573">
        <v>0.13300000000000001</v>
      </c>
      <c r="H573">
        <v>5.1999999999999998E-2</v>
      </c>
      <c r="I573">
        <v>5.6000000000000001E-2</v>
      </c>
    </row>
    <row r="574" spans="1:9" x14ac:dyDescent="0.3">
      <c r="A574">
        <v>2018</v>
      </c>
      <c r="B574" t="s">
        <v>151</v>
      </c>
      <c r="C574">
        <v>4.758</v>
      </c>
      <c r="D574">
        <v>1.036</v>
      </c>
      <c r="E574">
        <v>1.1639999999999999</v>
      </c>
      <c r="F574">
        <v>0.40400000000000003</v>
      </c>
      <c r="G574">
        <v>0.35599999999999998</v>
      </c>
      <c r="H574">
        <v>5.1999999999999998E-2</v>
      </c>
      <c r="I574">
        <v>3.2000000000000001E-2</v>
      </c>
    </row>
    <row r="575" spans="1:9" x14ac:dyDescent="0.3">
      <c r="A575">
        <v>2018</v>
      </c>
      <c r="B575" t="s">
        <v>116</v>
      </c>
      <c r="C575">
        <v>4.7430000000000003</v>
      </c>
      <c r="D575">
        <v>0.64200000000000002</v>
      </c>
      <c r="E575">
        <v>1.2170000000000001</v>
      </c>
      <c r="F575">
        <v>0.60199999999999998</v>
      </c>
      <c r="G575">
        <v>0.26600000000000001</v>
      </c>
      <c r="H575">
        <v>7.5999999999999998E-2</v>
      </c>
      <c r="I575">
        <v>8.5999999999999993E-2</v>
      </c>
    </row>
    <row r="576" spans="1:9" x14ac:dyDescent="0.3">
      <c r="A576">
        <v>2018</v>
      </c>
      <c r="B576" t="s">
        <v>121</v>
      </c>
      <c r="C576">
        <v>4.7240000000000002</v>
      </c>
      <c r="D576">
        <v>0.94</v>
      </c>
      <c r="E576">
        <v>1.41</v>
      </c>
      <c r="F576">
        <v>0.33</v>
      </c>
      <c r="G576">
        <v>0.51600000000000001</v>
      </c>
      <c r="H576">
        <v>5.6000000000000001E-2</v>
      </c>
      <c r="I576">
        <v>0.10299999999999999</v>
      </c>
    </row>
    <row r="577" spans="1:9" x14ac:dyDescent="0.3">
      <c r="A577">
        <v>2018</v>
      </c>
      <c r="B577" t="s">
        <v>118</v>
      </c>
      <c r="C577">
        <v>4.7069999999999999</v>
      </c>
      <c r="D577">
        <v>1.0589999999999999</v>
      </c>
      <c r="E577">
        <v>0.77100000000000002</v>
      </c>
      <c r="F577">
        <v>0.69099999999999995</v>
      </c>
      <c r="G577">
        <v>0.45900000000000002</v>
      </c>
      <c r="H577">
        <v>0.129</v>
      </c>
      <c r="I577">
        <v>0.28199999999999997</v>
      </c>
    </row>
    <row r="578" spans="1:9" x14ac:dyDescent="0.3">
      <c r="A578">
        <v>2018</v>
      </c>
      <c r="B578" t="s">
        <v>159</v>
      </c>
      <c r="C578">
        <v>4.6710000000000003</v>
      </c>
      <c r="D578">
        <v>0.54100000000000004</v>
      </c>
      <c r="E578">
        <v>0.872</v>
      </c>
      <c r="F578">
        <v>0.08</v>
      </c>
      <c r="G578">
        <v>0.46700000000000003</v>
      </c>
      <c r="H578">
        <v>0.10299999999999999</v>
      </c>
      <c r="I578">
        <v>0.14599999999999999</v>
      </c>
    </row>
    <row r="579" spans="1:9" x14ac:dyDescent="0.3">
      <c r="A579">
        <v>2018</v>
      </c>
      <c r="B579" t="s">
        <v>122</v>
      </c>
      <c r="C579">
        <v>4.657</v>
      </c>
      <c r="D579">
        <v>0.59199999999999997</v>
      </c>
      <c r="E579">
        <v>0.89600000000000002</v>
      </c>
      <c r="F579">
        <v>0.33700000000000002</v>
      </c>
      <c r="G579">
        <v>0.499</v>
      </c>
      <c r="H579">
        <v>2.9000000000000001E-2</v>
      </c>
      <c r="I579">
        <v>0.21199999999999999</v>
      </c>
    </row>
    <row r="580" spans="1:9" x14ac:dyDescent="0.3">
      <c r="A580">
        <v>2018</v>
      </c>
      <c r="B580" t="s">
        <v>150</v>
      </c>
      <c r="C580">
        <v>4.6310000000000002</v>
      </c>
      <c r="D580">
        <v>0.42899999999999999</v>
      </c>
      <c r="E580">
        <v>1.117</v>
      </c>
      <c r="F580">
        <v>0.433</v>
      </c>
      <c r="G580">
        <v>0.40600000000000003</v>
      </c>
      <c r="H580">
        <v>8.2000000000000003E-2</v>
      </c>
      <c r="I580">
        <v>0.13800000000000001</v>
      </c>
    </row>
    <row r="581" spans="1:9" x14ac:dyDescent="0.3">
      <c r="A581">
        <v>2018</v>
      </c>
      <c r="B581" t="s">
        <v>107</v>
      </c>
      <c r="C581">
        <v>4.6230000000000002</v>
      </c>
      <c r="D581">
        <v>0.72</v>
      </c>
      <c r="E581">
        <v>1.034</v>
      </c>
      <c r="F581">
        <v>0.441</v>
      </c>
      <c r="G581">
        <v>0.626</v>
      </c>
      <c r="H581">
        <v>0.17399999999999999</v>
      </c>
      <c r="I581">
        <v>0.23</v>
      </c>
    </row>
    <row r="582" spans="1:9" x14ac:dyDescent="0.3">
      <c r="A582">
        <v>2018</v>
      </c>
      <c r="B582" t="s">
        <v>115</v>
      </c>
      <c r="C582">
        <v>4.5919999999999996</v>
      </c>
      <c r="D582">
        <v>0.9</v>
      </c>
      <c r="E582">
        <v>0.90600000000000003</v>
      </c>
      <c r="F582">
        <v>0.69</v>
      </c>
      <c r="G582">
        <v>0.27100000000000002</v>
      </c>
      <c r="H582">
        <v>6.3E-2</v>
      </c>
      <c r="I582">
        <v>0.04</v>
      </c>
    </row>
    <row r="583" spans="1:9" x14ac:dyDescent="0.3">
      <c r="A583">
        <v>2018</v>
      </c>
      <c r="B583" t="s">
        <v>103</v>
      </c>
      <c r="C583">
        <v>4.5860000000000003</v>
      </c>
      <c r="D583">
        <v>0.91600000000000004</v>
      </c>
      <c r="E583">
        <v>0.81699999999999995</v>
      </c>
      <c r="F583">
        <v>0.79</v>
      </c>
      <c r="G583">
        <v>0.41899999999999998</v>
      </c>
      <c r="H583">
        <v>3.2000000000000001E-2</v>
      </c>
      <c r="I583">
        <v>0.14899999999999999</v>
      </c>
    </row>
    <row r="584" spans="1:9" x14ac:dyDescent="0.3">
      <c r="A584">
        <v>2018</v>
      </c>
      <c r="B584" t="s">
        <v>131</v>
      </c>
      <c r="C584">
        <v>4.5709999999999997</v>
      </c>
      <c r="D584">
        <v>0.25600000000000001</v>
      </c>
      <c r="E584">
        <v>0.81299999999999994</v>
      </c>
      <c r="F584">
        <v>0</v>
      </c>
      <c r="G584">
        <v>0.35499999999999998</v>
      </c>
      <c r="H584">
        <v>5.2999999999999999E-2</v>
      </c>
      <c r="I584">
        <v>0.23799999999999999</v>
      </c>
    </row>
    <row r="585" spans="1:9" x14ac:dyDescent="0.3">
      <c r="A585">
        <v>2018</v>
      </c>
      <c r="B585" t="s">
        <v>147</v>
      </c>
      <c r="C585">
        <v>4.5590000000000002</v>
      </c>
      <c r="D585">
        <v>0.68200000000000005</v>
      </c>
      <c r="E585">
        <v>0.81100000000000005</v>
      </c>
      <c r="F585">
        <v>0.34300000000000003</v>
      </c>
      <c r="G585">
        <v>0.51400000000000001</v>
      </c>
      <c r="H585">
        <v>7.6999999999999999E-2</v>
      </c>
      <c r="I585">
        <v>9.0999999999999998E-2</v>
      </c>
    </row>
    <row r="586" spans="1:9" x14ac:dyDescent="0.3">
      <c r="A586">
        <v>2018</v>
      </c>
      <c r="B586" t="s">
        <v>117</v>
      </c>
      <c r="C586">
        <v>4.5</v>
      </c>
      <c r="D586">
        <v>0.53200000000000003</v>
      </c>
      <c r="E586">
        <v>0.85</v>
      </c>
      <c r="F586">
        <v>0.57899999999999996</v>
      </c>
      <c r="G586">
        <v>0.57999999999999996</v>
      </c>
      <c r="H586">
        <v>0.14399999999999999</v>
      </c>
      <c r="I586">
        <v>0.153</v>
      </c>
    </row>
    <row r="587" spans="1:9" x14ac:dyDescent="0.3">
      <c r="A587">
        <v>2018</v>
      </c>
      <c r="B587" t="s">
        <v>140</v>
      </c>
      <c r="C587">
        <v>4.4710000000000001</v>
      </c>
      <c r="D587">
        <v>0.91800000000000004</v>
      </c>
      <c r="E587">
        <v>1.3140000000000001</v>
      </c>
      <c r="F587">
        <v>0.67200000000000004</v>
      </c>
      <c r="G587">
        <v>0.58499999999999996</v>
      </c>
      <c r="H587">
        <v>0.05</v>
      </c>
      <c r="I587">
        <v>0.307</v>
      </c>
    </row>
    <row r="588" spans="1:9" x14ac:dyDescent="0.3">
      <c r="A588">
        <v>2018</v>
      </c>
      <c r="B588" t="s">
        <v>120</v>
      </c>
      <c r="C588">
        <v>4.4560000000000004</v>
      </c>
      <c r="D588">
        <v>1.01</v>
      </c>
      <c r="E588">
        <v>0.97099999999999997</v>
      </c>
      <c r="F588">
        <v>0.53600000000000003</v>
      </c>
      <c r="G588">
        <v>0.30399999999999999</v>
      </c>
      <c r="H588">
        <v>9.5000000000000001E-2</v>
      </c>
      <c r="I588">
        <v>0.14799999999999999</v>
      </c>
    </row>
    <row r="589" spans="1:9" x14ac:dyDescent="0.3">
      <c r="A589">
        <v>2018</v>
      </c>
      <c r="B589" t="s">
        <v>146</v>
      </c>
      <c r="C589">
        <v>4.4470000000000001</v>
      </c>
      <c r="D589">
        <v>0.37</v>
      </c>
      <c r="E589">
        <v>1.2330000000000001</v>
      </c>
      <c r="F589">
        <v>0.152</v>
      </c>
      <c r="G589">
        <v>0.36699999999999999</v>
      </c>
      <c r="H589">
        <v>5.6000000000000001E-2</v>
      </c>
      <c r="I589">
        <v>0.13900000000000001</v>
      </c>
    </row>
    <row r="590" spans="1:9" x14ac:dyDescent="0.3">
      <c r="A590">
        <v>2018</v>
      </c>
      <c r="B590" t="s">
        <v>171</v>
      </c>
      <c r="C590">
        <v>4.4409999999999998</v>
      </c>
      <c r="D590">
        <v>0.874</v>
      </c>
      <c r="E590">
        <v>1.2809999999999999</v>
      </c>
      <c r="F590">
        <v>0.36499999999999999</v>
      </c>
      <c r="G590">
        <v>0.51900000000000002</v>
      </c>
      <c r="H590">
        <v>6.4000000000000001E-2</v>
      </c>
      <c r="I590">
        <v>5.0999999999999997E-2</v>
      </c>
    </row>
    <row r="591" spans="1:9" x14ac:dyDescent="0.3">
      <c r="A591">
        <v>2018</v>
      </c>
      <c r="B591" t="s">
        <v>153</v>
      </c>
      <c r="C591">
        <v>4.4329999999999998</v>
      </c>
      <c r="D591">
        <v>0.54900000000000004</v>
      </c>
      <c r="E591">
        <v>1.0880000000000001</v>
      </c>
      <c r="F591">
        <v>0.45700000000000002</v>
      </c>
      <c r="G591">
        <v>0.69599999999999995</v>
      </c>
      <c r="H591">
        <v>6.5000000000000002E-2</v>
      </c>
      <c r="I591">
        <v>0.25600000000000001</v>
      </c>
    </row>
    <row r="592" spans="1:9" x14ac:dyDescent="0.3">
      <c r="A592">
        <v>2018</v>
      </c>
      <c r="B592" t="s">
        <v>160</v>
      </c>
      <c r="C592">
        <v>4.4240000000000004</v>
      </c>
      <c r="D592">
        <v>0.314</v>
      </c>
      <c r="E592">
        <v>1.097</v>
      </c>
      <c r="F592">
        <v>0.254</v>
      </c>
      <c r="G592">
        <v>0.312</v>
      </c>
      <c r="H592">
        <v>0.128</v>
      </c>
      <c r="I592">
        <v>0.17499999999999999</v>
      </c>
    </row>
    <row r="593" spans="1:9" x14ac:dyDescent="0.3">
      <c r="A593">
        <v>2018</v>
      </c>
      <c r="B593" t="s">
        <v>143</v>
      </c>
      <c r="C593">
        <v>4.4189999999999996</v>
      </c>
      <c r="D593">
        <v>0.88500000000000001</v>
      </c>
      <c r="E593">
        <v>1.0249999999999999</v>
      </c>
      <c r="F593">
        <v>0.55300000000000005</v>
      </c>
      <c r="G593">
        <v>0.312</v>
      </c>
      <c r="H593">
        <v>0.107</v>
      </c>
      <c r="I593">
        <v>9.1999999999999998E-2</v>
      </c>
    </row>
    <row r="594" spans="1:9" x14ac:dyDescent="0.3">
      <c r="A594">
        <v>2018</v>
      </c>
      <c r="B594" t="s">
        <v>102</v>
      </c>
      <c r="C594">
        <v>4.4169999999999998</v>
      </c>
      <c r="D594">
        <v>0.19800000000000001</v>
      </c>
      <c r="E594">
        <v>0.90200000000000002</v>
      </c>
      <c r="F594">
        <v>0.17299999999999999</v>
      </c>
      <c r="G594">
        <v>0.53100000000000003</v>
      </c>
      <c r="H594">
        <v>0.158</v>
      </c>
      <c r="I594">
        <v>0.20599999999999999</v>
      </c>
    </row>
    <row r="595" spans="1:9" x14ac:dyDescent="0.3">
      <c r="A595">
        <v>2018</v>
      </c>
      <c r="B595" t="s">
        <v>133</v>
      </c>
      <c r="C595">
        <v>4.41</v>
      </c>
      <c r="D595">
        <v>0.49299999999999999</v>
      </c>
      <c r="E595">
        <v>1.048</v>
      </c>
      <c r="F595">
        <v>0.45400000000000001</v>
      </c>
      <c r="G595">
        <v>0.504</v>
      </c>
      <c r="H595">
        <v>5.5E-2</v>
      </c>
      <c r="I595">
        <v>0.35199999999999998</v>
      </c>
    </row>
    <row r="596" spans="1:9" x14ac:dyDescent="0.3">
      <c r="A596">
        <v>2018</v>
      </c>
      <c r="B596" t="s">
        <v>93</v>
      </c>
      <c r="C596">
        <v>4.3769999999999998</v>
      </c>
      <c r="D596">
        <v>0.56200000000000006</v>
      </c>
      <c r="E596">
        <v>1.0469999999999999</v>
      </c>
      <c r="F596">
        <v>0.29499999999999998</v>
      </c>
      <c r="G596">
        <v>0.503</v>
      </c>
      <c r="H596">
        <v>8.2000000000000003E-2</v>
      </c>
      <c r="I596">
        <v>0.221</v>
      </c>
    </row>
    <row r="597" spans="1:9" x14ac:dyDescent="0.3">
      <c r="A597">
        <v>2018</v>
      </c>
      <c r="B597" t="s">
        <v>132</v>
      </c>
      <c r="C597">
        <v>4.3559999999999999</v>
      </c>
      <c r="D597">
        <v>0.55700000000000005</v>
      </c>
      <c r="E597">
        <v>1.2450000000000001</v>
      </c>
      <c r="F597">
        <v>0.29199999999999998</v>
      </c>
      <c r="G597">
        <v>0.129</v>
      </c>
      <c r="H597">
        <v>9.2999999999999999E-2</v>
      </c>
      <c r="I597">
        <v>0.13400000000000001</v>
      </c>
    </row>
    <row r="598" spans="1:9" x14ac:dyDescent="0.3">
      <c r="A598">
        <v>2018</v>
      </c>
      <c r="B598" t="s">
        <v>130</v>
      </c>
      <c r="C598">
        <v>4.3499999999999996</v>
      </c>
      <c r="D598">
        <v>0.308</v>
      </c>
      <c r="E598">
        <v>0.95</v>
      </c>
      <c r="F598">
        <v>0.39100000000000001</v>
      </c>
      <c r="G598">
        <v>0.45200000000000001</v>
      </c>
      <c r="H598">
        <v>0.14599999999999999</v>
      </c>
      <c r="I598">
        <v>0.22</v>
      </c>
    </row>
    <row r="599" spans="1:9" x14ac:dyDescent="0.3">
      <c r="A599">
        <v>2018</v>
      </c>
      <c r="B599" t="s">
        <v>138</v>
      </c>
      <c r="C599">
        <v>4.34</v>
      </c>
      <c r="D599">
        <v>0.85299999999999998</v>
      </c>
      <c r="E599">
        <v>0.59199999999999997</v>
      </c>
      <c r="F599">
        <v>0.64300000000000002</v>
      </c>
      <c r="G599">
        <v>0.375</v>
      </c>
      <c r="H599">
        <v>0.215</v>
      </c>
      <c r="I599">
        <v>3.7999999999999999E-2</v>
      </c>
    </row>
    <row r="600" spans="1:9" x14ac:dyDescent="0.3">
      <c r="A600">
        <v>2018</v>
      </c>
      <c r="B600" t="s">
        <v>135</v>
      </c>
      <c r="C600">
        <v>4.3209999999999997</v>
      </c>
      <c r="D600">
        <v>0.81599999999999995</v>
      </c>
      <c r="E600">
        <v>0.99</v>
      </c>
      <c r="F600">
        <v>0.66600000000000004</v>
      </c>
      <c r="G600">
        <v>0.26</v>
      </c>
      <c r="H600">
        <v>2.8000000000000001E-2</v>
      </c>
      <c r="I600">
        <v>7.6999999999999999E-2</v>
      </c>
    </row>
    <row r="601" spans="1:9" x14ac:dyDescent="0.3">
      <c r="A601">
        <v>2018</v>
      </c>
      <c r="B601" t="s">
        <v>137</v>
      </c>
      <c r="C601">
        <v>4.3079999999999998</v>
      </c>
      <c r="D601">
        <v>0.68200000000000005</v>
      </c>
      <c r="E601">
        <v>1.1739999999999999</v>
      </c>
      <c r="F601">
        <v>0.42899999999999999</v>
      </c>
      <c r="G601">
        <v>0.57999999999999996</v>
      </c>
      <c r="H601">
        <v>0.17799999999999999</v>
      </c>
      <c r="I601">
        <v>0.59799999999999998</v>
      </c>
    </row>
    <row r="602" spans="1:9" x14ac:dyDescent="0.3">
      <c r="A602">
        <v>2018</v>
      </c>
      <c r="B602" t="s">
        <v>157</v>
      </c>
      <c r="C602">
        <v>4.3010000000000002</v>
      </c>
      <c r="D602">
        <v>0.35799999999999998</v>
      </c>
      <c r="E602">
        <v>0.90700000000000003</v>
      </c>
      <c r="F602">
        <v>5.2999999999999999E-2</v>
      </c>
      <c r="G602">
        <v>0.189</v>
      </c>
      <c r="H602">
        <v>0.06</v>
      </c>
      <c r="I602">
        <v>0.18099999999999999</v>
      </c>
    </row>
    <row r="603" spans="1:9" x14ac:dyDescent="0.3">
      <c r="A603">
        <v>2018</v>
      </c>
      <c r="B603" t="s">
        <v>128</v>
      </c>
      <c r="C603">
        <v>4.2450000000000001</v>
      </c>
      <c r="D603">
        <v>6.9000000000000006E-2</v>
      </c>
      <c r="E603">
        <v>1.1359999999999999</v>
      </c>
      <c r="F603">
        <v>0.20399999999999999</v>
      </c>
      <c r="G603">
        <v>0.312</v>
      </c>
      <c r="H603">
        <v>5.1999999999999998E-2</v>
      </c>
      <c r="I603">
        <v>0.19700000000000001</v>
      </c>
    </row>
    <row r="604" spans="1:9" x14ac:dyDescent="0.3">
      <c r="A604">
        <v>2018</v>
      </c>
      <c r="B604" t="s">
        <v>125</v>
      </c>
      <c r="C604">
        <v>4.1900000000000004</v>
      </c>
      <c r="D604">
        <v>0.72099999999999997</v>
      </c>
      <c r="E604">
        <v>0.747</v>
      </c>
      <c r="F604">
        <v>0.48499999999999999</v>
      </c>
      <c r="G604">
        <v>0.53900000000000003</v>
      </c>
      <c r="H604">
        <v>9.2999999999999999E-2</v>
      </c>
      <c r="I604">
        <v>0.17199999999999999</v>
      </c>
    </row>
    <row r="605" spans="1:9" x14ac:dyDescent="0.3">
      <c r="A605">
        <v>2018</v>
      </c>
      <c r="B605" t="s">
        <v>152</v>
      </c>
      <c r="C605">
        <v>4.1660000000000004</v>
      </c>
      <c r="D605">
        <v>0.13100000000000001</v>
      </c>
      <c r="E605">
        <v>0.86699999999999999</v>
      </c>
      <c r="F605">
        <v>0.221</v>
      </c>
      <c r="G605">
        <v>0.39</v>
      </c>
      <c r="H605">
        <v>9.9000000000000005E-2</v>
      </c>
      <c r="I605">
        <v>0.17499999999999999</v>
      </c>
    </row>
    <row r="606" spans="1:9" x14ac:dyDescent="0.3">
      <c r="A606">
        <v>2018</v>
      </c>
      <c r="B606" t="s">
        <v>149</v>
      </c>
      <c r="C606">
        <v>4.1609999999999996</v>
      </c>
      <c r="D606">
        <v>0.32200000000000001</v>
      </c>
      <c r="E606">
        <v>1.0900000000000001</v>
      </c>
      <c r="F606">
        <v>0.23699999999999999</v>
      </c>
      <c r="G606">
        <v>0.45</v>
      </c>
      <c r="H606">
        <v>6.0999999999999999E-2</v>
      </c>
      <c r="I606">
        <v>0.25900000000000001</v>
      </c>
    </row>
    <row r="607" spans="1:9" x14ac:dyDescent="0.3">
      <c r="A607">
        <v>2018</v>
      </c>
      <c r="B607" t="s">
        <v>163</v>
      </c>
      <c r="C607">
        <v>4.141</v>
      </c>
      <c r="D607">
        <v>0.378</v>
      </c>
      <c r="E607">
        <v>0.372</v>
      </c>
      <c r="F607">
        <v>0.24</v>
      </c>
      <c r="G607">
        <v>0.44</v>
      </c>
      <c r="H607">
        <v>6.7000000000000004E-2</v>
      </c>
      <c r="I607">
        <v>0.16300000000000001</v>
      </c>
    </row>
    <row r="608" spans="1:9" x14ac:dyDescent="0.3">
      <c r="A608">
        <v>2018</v>
      </c>
      <c r="B608" t="s">
        <v>126</v>
      </c>
      <c r="C608">
        <v>4.1390000000000002</v>
      </c>
      <c r="D608">
        <v>0.60499999999999998</v>
      </c>
      <c r="E608">
        <v>1.24</v>
      </c>
      <c r="F608">
        <v>0.312</v>
      </c>
      <c r="G608">
        <v>1.6E-2</v>
      </c>
      <c r="H608">
        <v>8.2000000000000003E-2</v>
      </c>
      <c r="I608">
        <v>0.13400000000000001</v>
      </c>
    </row>
    <row r="609" spans="1:9" x14ac:dyDescent="0.3">
      <c r="A609">
        <v>2018</v>
      </c>
      <c r="B609" t="s">
        <v>119</v>
      </c>
      <c r="C609">
        <v>4.1029999999999998</v>
      </c>
      <c r="D609">
        <v>0.79300000000000004</v>
      </c>
      <c r="E609">
        <v>1.413</v>
      </c>
      <c r="F609">
        <v>0.60899999999999999</v>
      </c>
      <c r="G609">
        <v>0.16300000000000001</v>
      </c>
      <c r="H609">
        <v>1.0999999999999999E-2</v>
      </c>
      <c r="I609">
        <v>0.187</v>
      </c>
    </row>
    <row r="610" spans="1:9" x14ac:dyDescent="0.3">
      <c r="A610">
        <v>2018</v>
      </c>
      <c r="B610" t="s">
        <v>166</v>
      </c>
      <c r="C610">
        <v>3.9990000000000001</v>
      </c>
      <c r="D610">
        <v>0.25900000000000001</v>
      </c>
      <c r="E610">
        <v>0.47399999999999998</v>
      </c>
      <c r="F610">
        <v>0.253</v>
      </c>
      <c r="G610">
        <v>0.434</v>
      </c>
      <c r="H610">
        <v>0.10100000000000001</v>
      </c>
      <c r="I610">
        <v>0.158</v>
      </c>
    </row>
    <row r="611" spans="1:9" x14ac:dyDescent="0.3">
      <c r="A611">
        <v>2018</v>
      </c>
      <c r="B611" t="s">
        <v>158</v>
      </c>
      <c r="C611">
        <v>3.964</v>
      </c>
      <c r="D611">
        <v>0.34399999999999997</v>
      </c>
      <c r="E611">
        <v>0.79200000000000004</v>
      </c>
      <c r="F611">
        <v>0.21099999999999999</v>
      </c>
      <c r="G611">
        <v>0.39400000000000002</v>
      </c>
      <c r="H611">
        <v>9.4E-2</v>
      </c>
      <c r="I611">
        <v>0.185</v>
      </c>
    </row>
    <row r="612" spans="1:9" x14ac:dyDescent="0.3">
      <c r="A612">
        <v>2018</v>
      </c>
      <c r="B612" t="s">
        <v>105</v>
      </c>
      <c r="C612">
        <v>3.8079999999999998</v>
      </c>
      <c r="D612">
        <v>0.47199999999999998</v>
      </c>
      <c r="E612">
        <v>1.2150000000000001</v>
      </c>
      <c r="F612">
        <v>7.9000000000000001E-2</v>
      </c>
      <c r="G612">
        <v>0.42299999999999999</v>
      </c>
      <c r="H612">
        <v>0.112</v>
      </c>
      <c r="I612">
        <v>0.11600000000000001</v>
      </c>
    </row>
    <row r="613" spans="1:9" x14ac:dyDescent="0.3">
      <c r="A613">
        <v>2018</v>
      </c>
      <c r="B613" t="s">
        <v>145</v>
      </c>
      <c r="C613">
        <v>3.7949999999999999</v>
      </c>
      <c r="D613">
        <v>0.73</v>
      </c>
      <c r="E613">
        <v>1.125</v>
      </c>
      <c r="F613">
        <v>0.26900000000000002</v>
      </c>
      <c r="G613">
        <v>0</v>
      </c>
      <c r="H613">
        <v>6.0999999999999999E-2</v>
      </c>
      <c r="I613">
        <v>7.9000000000000001E-2</v>
      </c>
    </row>
    <row r="614" spans="1:9" x14ac:dyDescent="0.3">
      <c r="A614">
        <v>2018</v>
      </c>
      <c r="B614" t="s">
        <v>155</v>
      </c>
      <c r="C614">
        <v>3.774</v>
      </c>
      <c r="D614">
        <v>0.26200000000000001</v>
      </c>
      <c r="E614">
        <v>0.90800000000000003</v>
      </c>
      <c r="F614">
        <v>0.40200000000000002</v>
      </c>
      <c r="G614">
        <v>0.221</v>
      </c>
      <c r="H614">
        <v>4.9000000000000002E-2</v>
      </c>
      <c r="I614">
        <v>0.155</v>
      </c>
    </row>
    <row r="615" spans="1:9" x14ac:dyDescent="0.3">
      <c r="A615">
        <v>2018</v>
      </c>
      <c r="B615" t="s">
        <v>123</v>
      </c>
      <c r="C615">
        <v>3.6920000000000002</v>
      </c>
      <c r="D615">
        <v>0.35699999999999998</v>
      </c>
      <c r="E615">
        <v>1.0940000000000001</v>
      </c>
      <c r="F615">
        <v>0.248</v>
      </c>
      <c r="G615">
        <v>0.40600000000000003</v>
      </c>
      <c r="H615">
        <v>9.9000000000000005E-2</v>
      </c>
      <c r="I615">
        <v>0.13200000000000001</v>
      </c>
    </row>
    <row r="616" spans="1:9" x14ac:dyDescent="0.3">
      <c r="A616">
        <v>2018</v>
      </c>
      <c r="B616" t="s">
        <v>161</v>
      </c>
      <c r="C616">
        <v>3.6320000000000001</v>
      </c>
      <c r="D616">
        <v>0.33200000000000002</v>
      </c>
      <c r="E616">
        <v>0.53700000000000003</v>
      </c>
      <c r="F616">
        <v>0.255</v>
      </c>
      <c r="G616">
        <v>8.5000000000000006E-2</v>
      </c>
      <c r="H616">
        <v>3.5999999999999997E-2</v>
      </c>
      <c r="I616">
        <v>0.191</v>
      </c>
    </row>
    <row r="617" spans="1:9" x14ac:dyDescent="0.3">
      <c r="A617">
        <v>2018</v>
      </c>
      <c r="B617" t="s">
        <v>136</v>
      </c>
      <c r="C617">
        <v>3.59</v>
      </c>
      <c r="D617">
        <v>1.0169999999999999</v>
      </c>
      <c r="E617">
        <v>1.1739999999999999</v>
      </c>
      <c r="F617">
        <v>0.41699999999999998</v>
      </c>
      <c r="G617">
        <v>0.55700000000000005</v>
      </c>
      <c r="H617">
        <v>9.1999999999999998E-2</v>
      </c>
      <c r="I617">
        <v>4.2000000000000003E-2</v>
      </c>
    </row>
    <row r="618" spans="1:9" x14ac:dyDescent="0.3">
      <c r="A618">
        <v>2018</v>
      </c>
      <c r="B618" t="s">
        <v>139</v>
      </c>
      <c r="C618">
        <v>3.5870000000000002</v>
      </c>
      <c r="D618">
        <v>0.186</v>
      </c>
      <c r="E618">
        <v>0.54100000000000004</v>
      </c>
      <c r="F618">
        <v>0.30599999999999999</v>
      </c>
      <c r="G618">
        <v>0.53100000000000003</v>
      </c>
      <c r="H618">
        <v>0.08</v>
      </c>
      <c r="I618">
        <v>0.21</v>
      </c>
    </row>
    <row r="619" spans="1:9" x14ac:dyDescent="0.3">
      <c r="A619">
        <v>2018</v>
      </c>
      <c r="B619" t="s">
        <v>127</v>
      </c>
      <c r="C619">
        <v>3.5819999999999999</v>
      </c>
      <c r="D619">
        <v>0.315</v>
      </c>
      <c r="E619">
        <v>0.71399999999999997</v>
      </c>
      <c r="F619">
        <v>0.28899999999999998</v>
      </c>
      <c r="G619">
        <v>2.5000000000000001E-2</v>
      </c>
      <c r="H619">
        <v>0.104</v>
      </c>
      <c r="I619">
        <v>0.39200000000000002</v>
      </c>
    </row>
    <row r="620" spans="1:9" x14ac:dyDescent="0.3">
      <c r="A620">
        <v>2018</v>
      </c>
      <c r="B620" t="s">
        <v>124</v>
      </c>
      <c r="C620">
        <v>3.4950000000000001</v>
      </c>
      <c r="D620">
        <v>7.5999999999999998E-2</v>
      </c>
      <c r="E620">
        <v>0.85799999999999998</v>
      </c>
      <c r="F620">
        <v>0.26700000000000002</v>
      </c>
      <c r="G620">
        <v>0.41899999999999998</v>
      </c>
      <c r="H620">
        <v>0.03</v>
      </c>
      <c r="I620">
        <v>0.20599999999999999</v>
      </c>
    </row>
    <row r="621" spans="1:9" x14ac:dyDescent="0.3">
      <c r="A621">
        <v>2018</v>
      </c>
      <c r="B621" t="s">
        <v>164</v>
      </c>
      <c r="C621">
        <v>3.4620000000000002</v>
      </c>
      <c r="D621">
        <v>0.68899999999999995</v>
      </c>
      <c r="E621">
        <v>0.38200000000000001</v>
      </c>
      <c r="F621">
        <v>0.53900000000000003</v>
      </c>
      <c r="G621">
        <v>8.7999999999999995E-2</v>
      </c>
      <c r="H621">
        <v>0.14399999999999999</v>
      </c>
      <c r="I621">
        <v>0.376</v>
      </c>
    </row>
    <row r="622" spans="1:9" x14ac:dyDescent="0.3">
      <c r="A622">
        <v>2018</v>
      </c>
      <c r="B622" t="s">
        <v>162</v>
      </c>
      <c r="C622">
        <v>3.4079999999999999</v>
      </c>
      <c r="D622">
        <v>0.33200000000000002</v>
      </c>
      <c r="E622">
        <v>0.89600000000000002</v>
      </c>
      <c r="F622">
        <v>0.4</v>
      </c>
      <c r="G622">
        <v>0.63600000000000001</v>
      </c>
      <c r="H622">
        <v>0.44400000000000001</v>
      </c>
      <c r="I622">
        <v>0.2</v>
      </c>
    </row>
    <row r="623" spans="1:9" x14ac:dyDescent="0.3">
      <c r="A623">
        <v>2018</v>
      </c>
      <c r="B623" t="s">
        <v>144</v>
      </c>
      <c r="C623">
        <v>3.355</v>
      </c>
      <c r="D623">
        <v>0.442</v>
      </c>
      <c r="E623">
        <v>1.073</v>
      </c>
      <c r="F623">
        <v>0.34300000000000003</v>
      </c>
      <c r="G623">
        <v>0.24399999999999999</v>
      </c>
      <c r="H623">
        <v>6.4000000000000001E-2</v>
      </c>
      <c r="I623">
        <v>8.3000000000000004E-2</v>
      </c>
    </row>
    <row r="624" spans="1:9" x14ac:dyDescent="0.3">
      <c r="A624">
        <v>2018</v>
      </c>
      <c r="B624" t="s">
        <v>154</v>
      </c>
      <c r="C624">
        <v>3.3029999999999999</v>
      </c>
      <c r="D624">
        <v>0.45500000000000002</v>
      </c>
      <c r="E624">
        <v>0.99099999999999999</v>
      </c>
      <c r="F624">
        <v>0.38100000000000001</v>
      </c>
      <c r="G624">
        <v>0.48099999999999998</v>
      </c>
      <c r="H624">
        <v>9.7000000000000003E-2</v>
      </c>
      <c r="I624">
        <v>0.27</v>
      </c>
    </row>
    <row r="625" spans="1:9" x14ac:dyDescent="0.3">
      <c r="A625">
        <v>2018</v>
      </c>
      <c r="B625" t="s">
        <v>172</v>
      </c>
      <c r="C625">
        <v>3.254</v>
      </c>
      <c r="D625">
        <v>0.33700000000000002</v>
      </c>
      <c r="E625">
        <v>0.60799999999999998</v>
      </c>
      <c r="F625">
        <v>0.17699999999999999</v>
      </c>
      <c r="G625">
        <v>0.112</v>
      </c>
      <c r="H625">
        <v>0.106</v>
      </c>
      <c r="I625">
        <v>0.224</v>
      </c>
    </row>
    <row r="626" spans="1:9" x14ac:dyDescent="0.3">
      <c r="A626">
        <v>2018</v>
      </c>
      <c r="B626" t="s">
        <v>156</v>
      </c>
      <c r="C626">
        <v>3.0830000000000002</v>
      </c>
      <c r="D626">
        <v>2.4E-2</v>
      </c>
      <c r="E626">
        <v>0</v>
      </c>
      <c r="F626">
        <v>0.01</v>
      </c>
      <c r="G626">
        <v>0.30499999999999999</v>
      </c>
      <c r="H626">
        <v>3.7999999999999999E-2</v>
      </c>
      <c r="I626">
        <v>0.218</v>
      </c>
    </row>
    <row r="627" spans="1:9" x14ac:dyDescent="0.3">
      <c r="A627">
        <v>2018</v>
      </c>
      <c r="B627" t="s">
        <v>165</v>
      </c>
      <c r="C627">
        <v>2.9049999999999998</v>
      </c>
      <c r="D627">
        <v>9.0999999999999998E-2</v>
      </c>
      <c r="E627">
        <v>0.627</v>
      </c>
      <c r="F627">
        <v>0.14499999999999999</v>
      </c>
      <c r="G627">
        <v>6.5000000000000002E-2</v>
      </c>
      <c r="H627">
        <v>7.5999999999999998E-2</v>
      </c>
      <c r="I627">
        <v>0.14899999999999999</v>
      </c>
    </row>
    <row r="628" spans="1:9" x14ac:dyDescent="0.3">
      <c r="A628">
        <v>2019</v>
      </c>
      <c r="B628" t="s">
        <v>14</v>
      </c>
      <c r="C628">
        <v>7.7690000000000001</v>
      </c>
      <c r="D628">
        <v>1.34</v>
      </c>
      <c r="E628">
        <v>1.587</v>
      </c>
      <c r="F628">
        <v>0.98599999999999999</v>
      </c>
      <c r="G628">
        <v>0.59599999999999997</v>
      </c>
      <c r="H628">
        <v>0.39300000000000002</v>
      </c>
      <c r="I628">
        <v>0.153</v>
      </c>
    </row>
    <row r="629" spans="1:9" x14ac:dyDescent="0.3">
      <c r="A629">
        <v>2019</v>
      </c>
      <c r="B629" t="s">
        <v>11</v>
      </c>
      <c r="C629">
        <v>7.6</v>
      </c>
      <c r="D629">
        <v>1.383</v>
      </c>
      <c r="E629">
        <v>1.573</v>
      </c>
      <c r="F629">
        <v>0.996</v>
      </c>
      <c r="G629">
        <v>0.59199999999999997</v>
      </c>
      <c r="H629">
        <v>0.41</v>
      </c>
      <c r="I629">
        <v>0.252</v>
      </c>
    </row>
    <row r="630" spans="1:9" x14ac:dyDescent="0.3">
      <c r="A630">
        <v>2019</v>
      </c>
      <c r="B630" t="s">
        <v>12</v>
      </c>
      <c r="C630">
        <v>7.5540000000000003</v>
      </c>
      <c r="D630">
        <v>1.488</v>
      </c>
      <c r="E630">
        <v>1.5820000000000001</v>
      </c>
      <c r="F630">
        <v>1.028</v>
      </c>
      <c r="G630">
        <v>0.60299999999999998</v>
      </c>
      <c r="H630">
        <v>0.34100000000000003</v>
      </c>
      <c r="I630">
        <v>0.27100000000000002</v>
      </c>
    </row>
    <row r="631" spans="1:9" x14ac:dyDescent="0.3">
      <c r="A631">
        <v>2019</v>
      </c>
      <c r="B631" t="s">
        <v>10</v>
      </c>
      <c r="C631">
        <v>7.4939999999999998</v>
      </c>
      <c r="D631">
        <v>1.38</v>
      </c>
      <c r="E631">
        <v>1.6240000000000001</v>
      </c>
      <c r="F631">
        <v>1.026</v>
      </c>
      <c r="G631">
        <v>0.59099999999999997</v>
      </c>
      <c r="H631">
        <v>0.11799999999999999</v>
      </c>
      <c r="I631">
        <v>0.35399999999999998</v>
      </c>
    </row>
    <row r="632" spans="1:9" x14ac:dyDescent="0.3">
      <c r="A632">
        <v>2019</v>
      </c>
      <c r="B632" t="s">
        <v>15</v>
      </c>
      <c r="C632">
        <v>7.4880000000000004</v>
      </c>
      <c r="D632">
        <v>1.3959999999999999</v>
      </c>
      <c r="E632">
        <v>1.522</v>
      </c>
      <c r="F632">
        <v>0.999</v>
      </c>
      <c r="G632">
        <v>0.55700000000000005</v>
      </c>
      <c r="H632">
        <v>0.29799999999999999</v>
      </c>
      <c r="I632">
        <v>0.32200000000000001</v>
      </c>
    </row>
    <row r="633" spans="1:9" x14ac:dyDescent="0.3">
      <c r="A633">
        <v>2019</v>
      </c>
      <c r="B633" t="s">
        <v>9</v>
      </c>
      <c r="C633">
        <v>7.48</v>
      </c>
      <c r="D633">
        <v>1.452</v>
      </c>
      <c r="E633">
        <v>1.526</v>
      </c>
      <c r="F633">
        <v>1.052</v>
      </c>
      <c r="G633">
        <v>0.57199999999999995</v>
      </c>
      <c r="H633">
        <v>0.34300000000000003</v>
      </c>
      <c r="I633">
        <v>0.26300000000000001</v>
      </c>
    </row>
    <row r="634" spans="1:9" x14ac:dyDescent="0.3">
      <c r="A634">
        <v>2019</v>
      </c>
      <c r="B634" t="s">
        <v>16</v>
      </c>
      <c r="C634">
        <v>7.343</v>
      </c>
      <c r="D634">
        <v>1.387</v>
      </c>
      <c r="E634">
        <v>1.4870000000000001</v>
      </c>
      <c r="F634">
        <v>1.0089999999999999</v>
      </c>
      <c r="G634">
        <v>0.57399999999999995</v>
      </c>
      <c r="H634">
        <v>0.373</v>
      </c>
      <c r="I634">
        <v>0.26700000000000002</v>
      </c>
    </row>
    <row r="635" spans="1:9" x14ac:dyDescent="0.3">
      <c r="A635">
        <v>2019</v>
      </c>
      <c r="B635" t="s">
        <v>17</v>
      </c>
      <c r="C635">
        <v>7.3070000000000004</v>
      </c>
      <c r="D635">
        <v>1.3029999999999999</v>
      </c>
      <c r="E635">
        <v>1.5569999999999999</v>
      </c>
      <c r="F635">
        <v>1.026</v>
      </c>
      <c r="G635">
        <v>0.58499999999999996</v>
      </c>
      <c r="H635">
        <v>0.38</v>
      </c>
      <c r="I635">
        <v>0.33</v>
      </c>
    </row>
    <row r="636" spans="1:9" x14ac:dyDescent="0.3">
      <c r="A636">
        <v>2019</v>
      </c>
      <c r="B636" t="s">
        <v>13</v>
      </c>
      <c r="C636">
        <v>7.2779999999999996</v>
      </c>
      <c r="D636">
        <v>1.365</v>
      </c>
      <c r="E636">
        <v>1.5049999999999999</v>
      </c>
      <c r="F636">
        <v>1.0389999999999999</v>
      </c>
      <c r="G636">
        <v>0.58399999999999996</v>
      </c>
      <c r="H636">
        <v>0.308</v>
      </c>
      <c r="I636">
        <v>0.28499999999999998</v>
      </c>
    </row>
    <row r="637" spans="1:9" x14ac:dyDescent="0.3">
      <c r="A637">
        <v>2019</v>
      </c>
      <c r="B637" t="s">
        <v>21</v>
      </c>
      <c r="C637">
        <v>7.2460000000000004</v>
      </c>
      <c r="D637">
        <v>1.3759999999999999</v>
      </c>
      <c r="E637">
        <v>1.4750000000000001</v>
      </c>
      <c r="F637">
        <v>1.016</v>
      </c>
      <c r="G637">
        <v>0.53200000000000003</v>
      </c>
      <c r="H637">
        <v>0.22600000000000001</v>
      </c>
      <c r="I637">
        <v>0.24399999999999999</v>
      </c>
    </row>
    <row r="638" spans="1:9" x14ac:dyDescent="0.3">
      <c r="A638">
        <v>2019</v>
      </c>
      <c r="B638" t="s">
        <v>18</v>
      </c>
      <c r="C638">
        <v>7.2279999999999998</v>
      </c>
      <c r="D638">
        <v>1.3720000000000001</v>
      </c>
      <c r="E638">
        <v>1.548</v>
      </c>
      <c r="F638">
        <v>1.036</v>
      </c>
      <c r="G638">
        <v>0.55700000000000005</v>
      </c>
      <c r="H638">
        <v>0.28999999999999998</v>
      </c>
      <c r="I638">
        <v>0.33200000000000002</v>
      </c>
    </row>
    <row r="639" spans="1:9" x14ac:dyDescent="0.3">
      <c r="A639">
        <v>2019</v>
      </c>
      <c r="B639" t="s">
        <v>20</v>
      </c>
      <c r="C639">
        <v>7.1669999999999998</v>
      </c>
      <c r="D639">
        <v>1.034</v>
      </c>
      <c r="E639">
        <v>1.4410000000000001</v>
      </c>
      <c r="F639">
        <v>0.96299999999999997</v>
      </c>
      <c r="G639">
        <v>0.55800000000000005</v>
      </c>
      <c r="H639">
        <v>9.2999999999999999E-2</v>
      </c>
      <c r="I639">
        <v>0.14399999999999999</v>
      </c>
    </row>
    <row r="640" spans="1:9" x14ac:dyDescent="0.3">
      <c r="A640">
        <v>2019</v>
      </c>
      <c r="B640" t="s">
        <v>19</v>
      </c>
      <c r="C640">
        <v>7.1390000000000002</v>
      </c>
      <c r="D640">
        <v>1.276</v>
      </c>
      <c r="E640">
        <v>1.4550000000000001</v>
      </c>
      <c r="F640">
        <v>1.0289999999999999</v>
      </c>
      <c r="G640">
        <v>0.371</v>
      </c>
      <c r="H640">
        <v>8.2000000000000003E-2</v>
      </c>
      <c r="I640">
        <v>0.26100000000000001</v>
      </c>
    </row>
    <row r="641" spans="1:9" x14ac:dyDescent="0.3">
      <c r="A641">
        <v>2019</v>
      </c>
      <c r="B641" t="s">
        <v>25</v>
      </c>
      <c r="C641">
        <v>7.09</v>
      </c>
      <c r="D641">
        <v>1.609</v>
      </c>
      <c r="E641">
        <v>1.4790000000000001</v>
      </c>
      <c r="F641">
        <v>1.012</v>
      </c>
      <c r="G641">
        <v>0.52600000000000002</v>
      </c>
      <c r="H641">
        <v>0.316</v>
      </c>
      <c r="I641">
        <v>0.19400000000000001</v>
      </c>
    </row>
    <row r="642" spans="1:9" x14ac:dyDescent="0.3">
      <c r="A642">
        <v>2019</v>
      </c>
      <c r="B642" t="s">
        <v>29</v>
      </c>
      <c r="C642">
        <v>7.0540000000000003</v>
      </c>
      <c r="D642">
        <v>1.333</v>
      </c>
      <c r="E642">
        <v>1.538</v>
      </c>
      <c r="F642">
        <v>0.996</v>
      </c>
      <c r="G642">
        <v>0.45</v>
      </c>
      <c r="H642">
        <v>0.27800000000000002</v>
      </c>
      <c r="I642">
        <v>0.34799999999999998</v>
      </c>
    </row>
    <row r="643" spans="1:9" x14ac:dyDescent="0.3">
      <c r="A643">
        <v>2019</v>
      </c>
      <c r="B643" t="s">
        <v>26</v>
      </c>
      <c r="C643">
        <v>7.0209999999999999</v>
      </c>
      <c r="D643">
        <v>1.4990000000000001</v>
      </c>
      <c r="E643">
        <v>1.5529999999999999</v>
      </c>
      <c r="F643">
        <v>0.999</v>
      </c>
      <c r="G643">
        <v>0.51600000000000001</v>
      </c>
      <c r="H643">
        <v>0.31</v>
      </c>
      <c r="I643">
        <v>0.29799999999999999</v>
      </c>
    </row>
    <row r="644" spans="1:9" x14ac:dyDescent="0.3">
      <c r="A644">
        <v>2019</v>
      </c>
      <c r="B644" t="s">
        <v>34</v>
      </c>
      <c r="C644">
        <v>6.9850000000000003</v>
      </c>
      <c r="D644">
        <v>1.373</v>
      </c>
      <c r="E644">
        <v>1.454</v>
      </c>
      <c r="F644">
        <v>0.98699999999999999</v>
      </c>
      <c r="G644">
        <v>0.495</v>
      </c>
      <c r="H644">
        <v>0.26500000000000001</v>
      </c>
      <c r="I644">
        <v>0.26100000000000001</v>
      </c>
    </row>
    <row r="645" spans="1:9" x14ac:dyDescent="0.3">
      <c r="A645">
        <v>2019</v>
      </c>
      <c r="B645" t="s">
        <v>27</v>
      </c>
      <c r="C645">
        <v>6.923</v>
      </c>
      <c r="D645">
        <v>1.3560000000000001</v>
      </c>
      <c r="E645">
        <v>1.504</v>
      </c>
      <c r="F645">
        <v>0.98599999999999999</v>
      </c>
      <c r="G645">
        <v>0.47299999999999998</v>
      </c>
      <c r="H645">
        <v>0.21</v>
      </c>
      <c r="I645">
        <v>0.16</v>
      </c>
    </row>
    <row r="646" spans="1:9" x14ac:dyDescent="0.3">
      <c r="A646">
        <v>2019</v>
      </c>
      <c r="B646" t="s">
        <v>23</v>
      </c>
      <c r="C646">
        <v>6.8920000000000003</v>
      </c>
      <c r="D646">
        <v>1.4330000000000001</v>
      </c>
      <c r="E646">
        <v>1.4570000000000001</v>
      </c>
      <c r="F646">
        <v>0.874</v>
      </c>
      <c r="G646">
        <v>0.45400000000000001</v>
      </c>
      <c r="H646">
        <v>0.128</v>
      </c>
      <c r="I646">
        <v>0.28000000000000003</v>
      </c>
    </row>
    <row r="647" spans="1:9" x14ac:dyDescent="0.3">
      <c r="A647">
        <v>2019</v>
      </c>
      <c r="B647" t="s">
        <v>39</v>
      </c>
      <c r="C647">
        <v>6.8520000000000003</v>
      </c>
      <c r="D647">
        <v>1.2689999999999999</v>
      </c>
      <c r="E647">
        <v>1.4870000000000001</v>
      </c>
      <c r="F647">
        <v>0.92</v>
      </c>
      <c r="G647">
        <v>0.45700000000000002</v>
      </c>
      <c r="H647">
        <v>3.5999999999999997E-2</v>
      </c>
      <c r="I647">
        <v>4.5999999999999999E-2</v>
      </c>
    </row>
    <row r="648" spans="1:9" x14ac:dyDescent="0.3">
      <c r="A648">
        <v>2019</v>
      </c>
      <c r="B648" t="s">
        <v>28</v>
      </c>
      <c r="C648">
        <v>6.8250000000000002</v>
      </c>
      <c r="D648">
        <v>1.5029999999999999</v>
      </c>
      <c r="E648">
        <v>1.31</v>
      </c>
      <c r="F648">
        <v>0.82499999999999996</v>
      </c>
      <c r="G648">
        <v>0.59799999999999998</v>
      </c>
      <c r="H648">
        <v>0.182</v>
      </c>
      <c r="I648">
        <v>0.26200000000000001</v>
      </c>
    </row>
    <row r="649" spans="1:9" x14ac:dyDescent="0.3">
      <c r="A649">
        <v>2019</v>
      </c>
      <c r="B649" t="s">
        <v>45</v>
      </c>
      <c r="C649">
        <v>6.726</v>
      </c>
      <c r="D649">
        <v>1.3</v>
      </c>
      <c r="E649">
        <v>1.52</v>
      </c>
      <c r="F649">
        <v>0.999</v>
      </c>
      <c r="G649">
        <v>0.56399999999999995</v>
      </c>
      <c r="H649">
        <v>0.151</v>
      </c>
      <c r="I649">
        <v>0.375</v>
      </c>
    </row>
    <row r="650" spans="1:9" x14ac:dyDescent="0.3">
      <c r="A650">
        <v>2019</v>
      </c>
      <c r="B650" t="s">
        <v>22</v>
      </c>
      <c r="C650">
        <v>6.5949999999999998</v>
      </c>
      <c r="D650">
        <v>1.07</v>
      </c>
      <c r="E650">
        <v>1.323</v>
      </c>
      <c r="F650">
        <v>0.86099999999999999</v>
      </c>
      <c r="G650">
        <v>0.433</v>
      </c>
      <c r="H650">
        <v>7.2999999999999995E-2</v>
      </c>
      <c r="I650">
        <v>7.3999999999999996E-2</v>
      </c>
    </row>
    <row r="651" spans="1:9" x14ac:dyDescent="0.3">
      <c r="A651">
        <v>2019</v>
      </c>
      <c r="B651" t="s">
        <v>37</v>
      </c>
      <c r="C651">
        <v>6.5919999999999996</v>
      </c>
      <c r="D651">
        <v>1.3240000000000001</v>
      </c>
      <c r="E651">
        <v>1.472</v>
      </c>
      <c r="F651">
        <v>1.0449999999999999</v>
      </c>
      <c r="G651">
        <v>0.436</v>
      </c>
      <c r="H651">
        <v>0.183</v>
      </c>
      <c r="I651">
        <v>0.111</v>
      </c>
    </row>
    <row r="652" spans="1:9" x14ac:dyDescent="0.3">
      <c r="A652">
        <v>2019</v>
      </c>
      <c r="B652" t="s">
        <v>46</v>
      </c>
      <c r="C652">
        <v>6.4459999999999997</v>
      </c>
      <c r="D652">
        <v>1.3680000000000001</v>
      </c>
      <c r="E652">
        <v>1.43</v>
      </c>
      <c r="F652">
        <v>0.91400000000000003</v>
      </c>
      <c r="G652">
        <v>0.35099999999999998</v>
      </c>
      <c r="H652">
        <v>9.7000000000000003E-2</v>
      </c>
      <c r="I652">
        <v>0.24199999999999999</v>
      </c>
    </row>
    <row r="653" spans="1:9" x14ac:dyDescent="0.3">
      <c r="A653">
        <v>2019</v>
      </c>
      <c r="B653" t="s">
        <v>35</v>
      </c>
      <c r="C653">
        <v>6.444</v>
      </c>
      <c r="D653">
        <v>1.159</v>
      </c>
      <c r="E653">
        <v>1.369</v>
      </c>
      <c r="F653">
        <v>0.92</v>
      </c>
      <c r="G653">
        <v>0.35699999999999998</v>
      </c>
      <c r="H653">
        <v>5.6000000000000001E-2</v>
      </c>
      <c r="I653">
        <v>0.187</v>
      </c>
    </row>
    <row r="654" spans="1:9" x14ac:dyDescent="0.3">
      <c r="A654">
        <v>2019</v>
      </c>
      <c r="B654" t="s">
        <v>51</v>
      </c>
      <c r="C654">
        <v>6.4359999999999999</v>
      </c>
      <c r="D654">
        <v>0.8</v>
      </c>
      <c r="E654">
        <v>1.2689999999999999</v>
      </c>
      <c r="F654">
        <v>0.746</v>
      </c>
      <c r="G654">
        <v>0.53500000000000003</v>
      </c>
      <c r="H654">
        <v>7.8E-2</v>
      </c>
      <c r="I654">
        <v>0.17499999999999999</v>
      </c>
    </row>
    <row r="655" spans="1:9" x14ac:dyDescent="0.3">
      <c r="A655">
        <v>2019</v>
      </c>
      <c r="B655" t="s">
        <v>43</v>
      </c>
      <c r="C655">
        <v>6.375</v>
      </c>
      <c r="D655">
        <v>1.403</v>
      </c>
      <c r="E655">
        <v>1.357</v>
      </c>
      <c r="F655">
        <v>0.79500000000000004</v>
      </c>
      <c r="G655">
        <v>0.439</v>
      </c>
      <c r="H655">
        <v>0.13200000000000001</v>
      </c>
      <c r="I655">
        <v>0.08</v>
      </c>
    </row>
    <row r="656" spans="1:9" x14ac:dyDescent="0.3">
      <c r="A656">
        <v>2019</v>
      </c>
      <c r="B656" t="s">
        <v>36</v>
      </c>
      <c r="C656">
        <v>6.3739999999999997</v>
      </c>
      <c r="D656">
        <v>1.6839999999999999</v>
      </c>
      <c r="E656">
        <v>1.3129999999999999</v>
      </c>
      <c r="F656">
        <v>0.871</v>
      </c>
      <c r="G656">
        <v>0.55500000000000005</v>
      </c>
      <c r="H656">
        <v>0.16700000000000001</v>
      </c>
      <c r="I656">
        <v>0.22</v>
      </c>
    </row>
    <row r="657" spans="1:9" x14ac:dyDescent="0.3">
      <c r="A657">
        <v>2019</v>
      </c>
      <c r="B657" t="s">
        <v>44</v>
      </c>
      <c r="C657">
        <v>6.3540000000000001</v>
      </c>
      <c r="D657">
        <v>1.286</v>
      </c>
      <c r="E657">
        <v>1.484</v>
      </c>
      <c r="F657">
        <v>1.0620000000000001</v>
      </c>
      <c r="G657">
        <v>0.36199999999999999</v>
      </c>
      <c r="H657">
        <v>7.9000000000000001E-2</v>
      </c>
      <c r="I657">
        <v>0.153</v>
      </c>
    </row>
    <row r="658" spans="1:9" x14ac:dyDescent="0.3">
      <c r="A658">
        <v>2019</v>
      </c>
      <c r="B658" t="s">
        <v>33</v>
      </c>
      <c r="C658">
        <v>6.3209999999999997</v>
      </c>
      <c r="D658">
        <v>1.149</v>
      </c>
      <c r="E658">
        <v>1.4419999999999999</v>
      </c>
      <c r="F658">
        <v>0.91</v>
      </c>
      <c r="G658">
        <v>0.51600000000000001</v>
      </c>
      <c r="H658">
        <v>5.3999999999999999E-2</v>
      </c>
      <c r="I658">
        <v>0.109</v>
      </c>
    </row>
    <row r="659" spans="1:9" x14ac:dyDescent="0.3">
      <c r="A659">
        <v>2019</v>
      </c>
      <c r="B659" t="s">
        <v>24</v>
      </c>
      <c r="C659">
        <v>6.3</v>
      </c>
      <c r="D659">
        <v>1.004</v>
      </c>
      <c r="E659">
        <v>1.4390000000000001</v>
      </c>
      <c r="F659">
        <v>0.80200000000000005</v>
      </c>
      <c r="G659">
        <v>0.39</v>
      </c>
      <c r="H659">
        <v>8.5999999999999993E-2</v>
      </c>
      <c r="I659">
        <v>9.9000000000000005E-2</v>
      </c>
    </row>
    <row r="660" spans="1:9" x14ac:dyDescent="0.3">
      <c r="A660">
        <v>2019</v>
      </c>
      <c r="B660" t="s">
        <v>40</v>
      </c>
      <c r="C660">
        <v>6.2930000000000001</v>
      </c>
      <c r="D660">
        <v>1.1240000000000001</v>
      </c>
      <c r="E660">
        <v>1.4650000000000001</v>
      </c>
      <c r="F660">
        <v>0.89100000000000001</v>
      </c>
      <c r="G660">
        <v>0.52300000000000002</v>
      </c>
      <c r="H660">
        <v>0.15</v>
      </c>
      <c r="I660">
        <v>0.127</v>
      </c>
    </row>
    <row r="661" spans="1:9" x14ac:dyDescent="0.3">
      <c r="A661">
        <v>2019</v>
      </c>
      <c r="B661" t="s">
        <v>32</v>
      </c>
      <c r="C661">
        <v>6.2619999999999996</v>
      </c>
      <c r="D661">
        <v>1.5720000000000001</v>
      </c>
      <c r="E661">
        <v>1.4630000000000001</v>
      </c>
      <c r="F661">
        <v>1.141</v>
      </c>
      <c r="G661">
        <v>0.55600000000000005</v>
      </c>
      <c r="H661">
        <v>0.45300000000000001</v>
      </c>
      <c r="I661">
        <v>0.27100000000000002</v>
      </c>
    </row>
    <row r="662" spans="1:9" x14ac:dyDescent="0.3">
      <c r="A662">
        <v>2019</v>
      </c>
      <c r="B662" t="s">
        <v>50</v>
      </c>
      <c r="C662">
        <v>6.2530000000000001</v>
      </c>
      <c r="D662">
        <v>0.79400000000000004</v>
      </c>
      <c r="E662">
        <v>1.242</v>
      </c>
      <c r="F662">
        <v>0.78900000000000003</v>
      </c>
      <c r="G662">
        <v>0.43</v>
      </c>
      <c r="H662">
        <v>7.3999999999999996E-2</v>
      </c>
      <c r="I662">
        <v>9.2999999999999999E-2</v>
      </c>
    </row>
    <row r="663" spans="1:9" x14ac:dyDescent="0.3">
      <c r="A663">
        <v>2019</v>
      </c>
      <c r="B663" t="s">
        <v>58</v>
      </c>
      <c r="C663">
        <v>6.2229999999999999</v>
      </c>
      <c r="D663">
        <v>1.294</v>
      </c>
      <c r="E663">
        <v>1.488</v>
      </c>
      <c r="F663">
        <v>1.0389999999999999</v>
      </c>
      <c r="G663">
        <v>0.23100000000000001</v>
      </c>
      <c r="H663">
        <v>0.03</v>
      </c>
      <c r="I663">
        <v>0.158</v>
      </c>
    </row>
    <row r="664" spans="1:9" x14ac:dyDescent="0.3">
      <c r="A664">
        <v>2019</v>
      </c>
      <c r="B664" t="s">
        <v>57</v>
      </c>
      <c r="C664">
        <v>6.1989999999999998</v>
      </c>
      <c r="D664">
        <v>1.3620000000000001</v>
      </c>
      <c r="E664">
        <v>1.3680000000000001</v>
      </c>
      <c r="F664">
        <v>0.871</v>
      </c>
      <c r="G664">
        <v>0.53600000000000003</v>
      </c>
      <c r="H664">
        <v>0.11</v>
      </c>
      <c r="I664">
        <v>0.255</v>
      </c>
    </row>
    <row r="665" spans="1:9" x14ac:dyDescent="0.3">
      <c r="A665">
        <v>2019</v>
      </c>
      <c r="B665" t="s">
        <v>53</v>
      </c>
      <c r="C665">
        <v>6.1980000000000004</v>
      </c>
      <c r="D665">
        <v>1.246</v>
      </c>
      <c r="E665">
        <v>1.504</v>
      </c>
      <c r="F665">
        <v>0.88100000000000001</v>
      </c>
      <c r="G665">
        <v>0.33400000000000002</v>
      </c>
      <c r="H665">
        <v>1.4E-2</v>
      </c>
      <c r="I665">
        <v>0.121</v>
      </c>
    </row>
    <row r="666" spans="1:9" x14ac:dyDescent="0.3">
      <c r="A666">
        <v>2019</v>
      </c>
      <c r="B666" t="s">
        <v>175</v>
      </c>
      <c r="C666">
        <v>6.1920000000000002</v>
      </c>
      <c r="D666">
        <v>1.2310000000000001</v>
      </c>
      <c r="E666">
        <v>1.4770000000000001</v>
      </c>
      <c r="F666">
        <v>0.71299999999999997</v>
      </c>
      <c r="G666">
        <v>0.48899999999999999</v>
      </c>
      <c r="H666">
        <v>1.6E-2</v>
      </c>
      <c r="I666">
        <v>0.185</v>
      </c>
    </row>
    <row r="667" spans="1:9" x14ac:dyDescent="0.3">
      <c r="A667">
        <v>2019</v>
      </c>
      <c r="B667" t="s">
        <v>68</v>
      </c>
      <c r="C667">
        <v>6.1820000000000004</v>
      </c>
      <c r="D667">
        <v>1.206</v>
      </c>
      <c r="E667">
        <v>1.4379999999999999</v>
      </c>
      <c r="F667">
        <v>0.88400000000000001</v>
      </c>
      <c r="G667">
        <v>0.48299999999999998</v>
      </c>
      <c r="H667">
        <v>0.05</v>
      </c>
      <c r="I667">
        <v>0.11700000000000001</v>
      </c>
    </row>
    <row r="668" spans="1:9" x14ac:dyDescent="0.3">
      <c r="A668">
        <v>2019</v>
      </c>
      <c r="B668" t="s">
        <v>52</v>
      </c>
      <c r="C668">
        <v>6.1740000000000004</v>
      </c>
      <c r="D668">
        <v>0.745</v>
      </c>
      <c r="E668">
        <v>1.5289999999999999</v>
      </c>
      <c r="F668">
        <v>0.75600000000000001</v>
      </c>
      <c r="G668">
        <v>0.63100000000000001</v>
      </c>
      <c r="H668">
        <v>0.24</v>
      </c>
      <c r="I668">
        <v>0.32200000000000001</v>
      </c>
    </row>
    <row r="669" spans="1:9" x14ac:dyDescent="0.3">
      <c r="A669">
        <v>2019</v>
      </c>
      <c r="B669" t="s">
        <v>64</v>
      </c>
      <c r="C669">
        <v>6.149</v>
      </c>
      <c r="D669">
        <v>1.238</v>
      </c>
      <c r="E669">
        <v>1.5149999999999999</v>
      </c>
      <c r="F669">
        <v>0.81799999999999995</v>
      </c>
      <c r="G669">
        <v>0.29099999999999998</v>
      </c>
      <c r="H669">
        <v>4.2000000000000003E-2</v>
      </c>
      <c r="I669">
        <v>4.2999999999999997E-2</v>
      </c>
    </row>
    <row r="670" spans="1:9" x14ac:dyDescent="0.3">
      <c r="A670">
        <v>2019</v>
      </c>
      <c r="B670" t="s">
        <v>41</v>
      </c>
      <c r="C670">
        <v>6.125</v>
      </c>
      <c r="D670">
        <v>0.98499999999999999</v>
      </c>
      <c r="E670">
        <v>1.41</v>
      </c>
      <c r="F670">
        <v>0.84099999999999997</v>
      </c>
      <c r="G670">
        <v>0.47</v>
      </c>
      <c r="H670">
        <v>3.4000000000000002E-2</v>
      </c>
      <c r="I670">
        <v>9.9000000000000005E-2</v>
      </c>
    </row>
    <row r="671" spans="1:9" x14ac:dyDescent="0.3">
      <c r="A671">
        <v>2019</v>
      </c>
      <c r="B671" t="s">
        <v>63</v>
      </c>
      <c r="C671">
        <v>6.1180000000000003</v>
      </c>
      <c r="D671">
        <v>1.258</v>
      </c>
      <c r="E671">
        <v>1.5229999999999999</v>
      </c>
      <c r="F671">
        <v>0.95299999999999996</v>
      </c>
      <c r="G671">
        <v>0.56399999999999995</v>
      </c>
      <c r="H671">
        <v>5.7000000000000002E-2</v>
      </c>
      <c r="I671">
        <v>0.14399999999999999</v>
      </c>
    </row>
    <row r="672" spans="1:9" x14ac:dyDescent="0.3">
      <c r="A672">
        <v>2019</v>
      </c>
      <c r="B672" t="s">
        <v>65</v>
      </c>
      <c r="C672">
        <v>6.1050000000000004</v>
      </c>
      <c r="D672">
        <v>0.69399999999999995</v>
      </c>
      <c r="E672">
        <v>1.325</v>
      </c>
      <c r="F672">
        <v>0.83499999999999996</v>
      </c>
      <c r="G672">
        <v>0.435</v>
      </c>
      <c r="H672">
        <v>0.127</v>
      </c>
      <c r="I672">
        <v>0.2</v>
      </c>
    </row>
    <row r="673" spans="1:9" x14ac:dyDescent="0.3">
      <c r="A673">
        <v>2019</v>
      </c>
      <c r="B673" t="s">
        <v>77</v>
      </c>
      <c r="C673">
        <v>6.1</v>
      </c>
      <c r="D673">
        <v>0.88200000000000001</v>
      </c>
      <c r="E673">
        <v>1.232</v>
      </c>
      <c r="F673">
        <v>0.75800000000000001</v>
      </c>
      <c r="G673">
        <v>0.48899999999999999</v>
      </c>
      <c r="H673">
        <v>6.0000000000000001E-3</v>
      </c>
      <c r="I673">
        <v>0.26200000000000001</v>
      </c>
    </row>
    <row r="674" spans="1:9" x14ac:dyDescent="0.3">
      <c r="A674">
        <v>2019</v>
      </c>
      <c r="B674" t="s">
        <v>38</v>
      </c>
      <c r="C674">
        <v>6.0860000000000003</v>
      </c>
      <c r="D674">
        <v>1.0920000000000001</v>
      </c>
      <c r="E674">
        <v>1.4319999999999999</v>
      </c>
      <c r="F674">
        <v>0.88100000000000001</v>
      </c>
      <c r="G674">
        <v>0.47099999999999997</v>
      </c>
      <c r="H674">
        <v>0.05</v>
      </c>
      <c r="I674">
        <v>6.6000000000000003E-2</v>
      </c>
    </row>
    <row r="675" spans="1:9" x14ac:dyDescent="0.3">
      <c r="A675">
        <v>2019</v>
      </c>
      <c r="B675" t="s">
        <v>94</v>
      </c>
      <c r="C675">
        <v>6.07</v>
      </c>
      <c r="D675">
        <v>1.1619999999999999</v>
      </c>
      <c r="E675">
        <v>1.232</v>
      </c>
      <c r="F675">
        <v>0.82499999999999996</v>
      </c>
      <c r="G675">
        <v>0.46200000000000002</v>
      </c>
      <c r="H675">
        <v>5.0000000000000001E-3</v>
      </c>
      <c r="I675">
        <v>8.3000000000000004E-2</v>
      </c>
    </row>
    <row r="676" spans="1:9" x14ac:dyDescent="0.3">
      <c r="A676">
        <v>2019</v>
      </c>
      <c r="B676" t="s">
        <v>75</v>
      </c>
      <c r="C676">
        <v>6.0460000000000003</v>
      </c>
      <c r="D676">
        <v>1.2629999999999999</v>
      </c>
      <c r="E676">
        <v>1.2230000000000001</v>
      </c>
      <c r="F676">
        <v>1.042</v>
      </c>
      <c r="G676">
        <v>0.40600000000000003</v>
      </c>
      <c r="H676">
        <v>4.1000000000000002E-2</v>
      </c>
      <c r="I676">
        <v>0.19</v>
      </c>
    </row>
    <row r="677" spans="1:9" x14ac:dyDescent="0.3">
      <c r="A677">
        <v>2019</v>
      </c>
      <c r="B677" t="s">
        <v>56</v>
      </c>
      <c r="C677">
        <v>6.0279999999999996</v>
      </c>
      <c r="D677">
        <v>0.91200000000000003</v>
      </c>
      <c r="E677">
        <v>1.3120000000000001</v>
      </c>
      <c r="F677">
        <v>0.86799999999999999</v>
      </c>
      <c r="G677">
        <v>0.498</v>
      </c>
      <c r="H677">
        <v>8.6999999999999994E-2</v>
      </c>
      <c r="I677">
        <v>0.126</v>
      </c>
    </row>
    <row r="678" spans="1:9" x14ac:dyDescent="0.3">
      <c r="A678">
        <v>2019</v>
      </c>
      <c r="B678" t="s">
        <v>47</v>
      </c>
      <c r="C678">
        <v>6.0209999999999999</v>
      </c>
      <c r="D678">
        <v>1.5</v>
      </c>
      <c r="E678">
        <v>1.319</v>
      </c>
      <c r="F678">
        <v>0.80800000000000005</v>
      </c>
      <c r="G678">
        <v>0.49299999999999999</v>
      </c>
      <c r="H678">
        <v>9.7000000000000003E-2</v>
      </c>
      <c r="I678">
        <v>0.14199999999999999</v>
      </c>
    </row>
    <row r="679" spans="1:9" x14ac:dyDescent="0.3">
      <c r="A679">
        <v>2019</v>
      </c>
      <c r="B679" t="s">
        <v>42</v>
      </c>
      <c r="C679">
        <v>6.008</v>
      </c>
      <c r="D679">
        <v>1.05</v>
      </c>
      <c r="E679">
        <v>1.409</v>
      </c>
      <c r="F679">
        <v>0.82799999999999996</v>
      </c>
      <c r="G679">
        <v>0.55700000000000005</v>
      </c>
      <c r="H679">
        <v>2.8000000000000001E-2</v>
      </c>
      <c r="I679">
        <v>0.35899999999999999</v>
      </c>
    </row>
    <row r="680" spans="1:9" x14ac:dyDescent="0.3">
      <c r="A680">
        <v>2019</v>
      </c>
      <c r="B680" t="s">
        <v>97</v>
      </c>
      <c r="C680">
        <v>5.94</v>
      </c>
      <c r="D680">
        <v>1.1870000000000001</v>
      </c>
      <c r="E680">
        <v>1.4650000000000001</v>
      </c>
      <c r="F680">
        <v>0.81200000000000006</v>
      </c>
      <c r="G680">
        <v>0.26400000000000001</v>
      </c>
      <c r="H680">
        <v>6.4000000000000001E-2</v>
      </c>
      <c r="I680">
        <v>7.4999999999999997E-2</v>
      </c>
    </row>
    <row r="681" spans="1:9" x14ac:dyDescent="0.3">
      <c r="A681">
        <v>2019</v>
      </c>
      <c r="B681" t="s">
        <v>55</v>
      </c>
      <c r="C681">
        <v>5.8949999999999996</v>
      </c>
      <c r="D681">
        <v>1.3009999999999999</v>
      </c>
      <c r="E681">
        <v>1.2190000000000001</v>
      </c>
      <c r="F681">
        <v>1.036</v>
      </c>
      <c r="G681">
        <v>0.159</v>
      </c>
      <c r="H681">
        <v>5.6000000000000001E-2</v>
      </c>
      <c r="I681">
        <v>0.17499999999999999</v>
      </c>
    </row>
    <row r="682" spans="1:9" x14ac:dyDescent="0.3">
      <c r="A682">
        <v>2019</v>
      </c>
      <c r="B682" t="s">
        <v>81</v>
      </c>
      <c r="C682">
        <v>5.8929999999999998</v>
      </c>
      <c r="D682">
        <v>1.2370000000000001</v>
      </c>
      <c r="E682">
        <v>1.528</v>
      </c>
      <c r="F682">
        <v>0.874</v>
      </c>
      <c r="G682">
        <v>0.495</v>
      </c>
      <c r="H682">
        <v>0.161</v>
      </c>
      <c r="I682">
        <v>0.10299999999999999</v>
      </c>
    </row>
    <row r="683" spans="1:9" x14ac:dyDescent="0.3">
      <c r="A683">
        <v>2019</v>
      </c>
      <c r="B683" t="s">
        <v>73</v>
      </c>
      <c r="C683">
        <v>5.89</v>
      </c>
      <c r="D683">
        <v>0.83099999999999996</v>
      </c>
      <c r="E683">
        <v>1.478</v>
      </c>
      <c r="F683">
        <v>0.83099999999999996</v>
      </c>
      <c r="G683">
        <v>0.49</v>
      </c>
      <c r="H683">
        <v>2.8000000000000001E-2</v>
      </c>
      <c r="I683">
        <v>0.107</v>
      </c>
    </row>
    <row r="684" spans="1:9" x14ac:dyDescent="0.3">
      <c r="A684">
        <v>2019</v>
      </c>
      <c r="B684" t="s">
        <v>79</v>
      </c>
      <c r="C684">
        <v>5.8879999999999999</v>
      </c>
      <c r="D684">
        <v>1.1200000000000001</v>
      </c>
      <c r="E684">
        <v>1.4019999999999999</v>
      </c>
      <c r="F684">
        <v>0.79800000000000004</v>
      </c>
      <c r="G684">
        <v>0.498</v>
      </c>
      <c r="H684">
        <v>0.06</v>
      </c>
      <c r="I684">
        <v>0.215</v>
      </c>
    </row>
    <row r="685" spans="1:9" x14ac:dyDescent="0.3">
      <c r="A685">
        <v>2019</v>
      </c>
      <c r="B685" t="s">
        <v>54</v>
      </c>
      <c r="C685">
        <v>5.8860000000000001</v>
      </c>
      <c r="D685">
        <v>1.327</v>
      </c>
      <c r="E685">
        <v>1.419</v>
      </c>
      <c r="F685">
        <v>1.0880000000000001</v>
      </c>
      <c r="G685">
        <v>0.44500000000000001</v>
      </c>
      <c r="H685">
        <v>0.14000000000000001</v>
      </c>
      <c r="I685">
        <v>6.9000000000000006E-2</v>
      </c>
    </row>
    <row r="686" spans="1:9" x14ac:dyDescent="0.3">
      <c r="A686">
        <v>2019</v>
      </c>
      <c r="B686" t="s">
        <v>113</v>
      </c>
      <c r="C686">
        <v>5.86</v>
      </c>
      <c r="D686">
        <v>0.64200000000000002</v>
      </c>
      <c r="E686">
        <v>1.236</v>
      </c>
      <c r="F686">
        <v>0.82799999999999996</v>
      </c>
      <c r="G686">
        <v>0.50700000000000001</v>
      </c>
      <c r="H686">
        <v>7.8E-2</v>
      </c>
      <c r="I686">
        <v>0.246</v>
      </c>
    </row>
    <row r="687" spans="1:9" x14ac:dyDescent="0.3">
      <c r="A687">
        <v>2019</v>
      </c>
      <c r="B687" t="s">
        <v>62</v>
      </c>
      <c r="C687">
        <v>5.8090000000000002</v>
      </c>
      <c r="D687">
        <v>1.173</v>
      </c>
      <c r="E687">
        <v>1.508</v>
      </c>
      <c r="F687">
        <v>0.72899999999999998</v>
      </c>
      <c r="G687">
        <v>0.41</v>
      </c>
      <c r="H687">
        <v>9.6000000000000002E-2</v>
      </c>
      <c r="I687">
        <v>0.14599999999999999</v>
      </c>
    </row>
    <row r="688" spans="1:9" x14ac:dyDescent="0.3">
      <c r="A688">
        <v>2019</v>
      </c>
      <c r="B688" t="s">
        <v>59</v>
      </c>
      <c r="C688">
        <v>5.7789999999999999</v>
      </c>
      <c r="D688">
        <v>0.77600000000000002</v>
      </c>
      <c r="E688">
        <v>1.2090000000000001</v>
      </c>
      <c r="F688">
        <v>0.70599999999999996</v>
      </c>
      <c r="G688">
        <v>0.51100000000000001</v>
      </c>
      <c r="H688">
        <v>6.4000000000000001E-2</v>
      </c>
      <c r="I688">
        <v>0.13700000000000001</v>
      </c>
    </row>
    <row r="689" spans="1:9" x14ac:dyDescent="0.3">
      <c r="A689">
        <v>2019</v>
      </c>
      <c r="B689" t="s">
        <v>112</v>
      </c>
      <c r="C689">
        <v>5.758</v>
      </c>
      <c r="D689">
        <v>1.2010000000000001</v>
      </c>
      <c r="E689">
        <v>1.41</v>
      </c>
      <c r="F689">
        <v>0.82799999999999996</v>
      </c>
      <c r="G689">
        <v>0.19900000000000001</v>
      </c>
      <c r="H689">
        <v>0.02</v>
      </c>
      <c r="I689">
        <v>8.1000000000000003E-2</v>
      </c>
    </row>
    <row r="690" spans="1:9" x14ac:dyDescent="0.3">
      <c r="A690">
        <v>2019</v>
      </c>
      <c r="B690" t="s">
        <v>61</v>
      </c>
      <c r="C690">
        <v>5.7430000000000003</v>
      </c>
      <c r="D690">
        <v>0.85499999999999998</v>
      </c>
      <c r="E690">
        <v>1.4750000000000001</v>
      </c>
      <c r="F690">
        <v>0.77700000000000002</v>
      </c>
      <c r="G690">
        <v>0.51400000000000001</v>
      </c>
      <c r="H690">
        <v>0.08</v>
      </c>
      <c r="I690">
        <v>0.184</v>
      </c>
    </row>
    <row r="691" spans="1:9" x14ac:dyDescent="0.3">
      <c r="A691">
        <v>2019</v>
      </c>
      <c r="B691" t="s">
        <v>176</v>
      </c>
      <c r="C691">
        <v>5.718</v>
      </c>
      <c r="D691">
        <v>1.2629999999999999</v>
      </c>
      <c r="E691">
        <v>1.252</v>
      </c>
      <c r="F691">
        <v>1.042</v>
      </c>
      <c r="G691">
        <v>0.41699999999999998</v>
      </c>
      <c r="H691">
        <v>0.16200000000000001</v>
      </c>
      <c r="I691">
        <v>0.191</v>
      </c>
    </row>
    <row r="692" spans="1:9" x14ac:dyDescent="0.3">
      <c r="A692">
        <v>2019</v>
      </c>
      <c r="B692" t="s">
        <v>66</v>
      </c>
      <c r="C692">
        <v>5.6970000000000001</v>
      </c>
      <c r="D692">
        <v>0.96</v>
      </c>
      <c r="E692">
        <v>1.274</v>
      </c>
      <c r="F692">
        <v>0.85399999999999998</v>
      </c>
      <c r="G692">
        <v>0.45500000000000002</v>
      </c>
      <c r="H692">
        <v>2.7E-2</v>
      </c>
      <c r="I692">
        <v>8.3000000000000004E-2</v>
      </c>
    </row>
    <row r="693" spans="1:9" x14ac:dyDescent="0.3">
      <c r="A693">
        <v>2019</v>
      </c>
      <c r="B693" t="s">
        <v>96</v>
      </c>
      <c r="C693">
        <v>5.6929999999999996</v>
      </c>
      <c r="D693">
        <v>1.2210000000000001</v>
      </c>
      <c r="E693">
        <v>1.431</v>
      </c>
      <c r="F693">
        <v>0.999</v>
      </c>
      <c r="G693">
        <v>0.50800000000000001</v>
      </c>
      <c r="H693">
        <v>2.5000000000000001E-2</v>
      </c>
      <c r="I693">
        <v>4.7E-2</v>
      </c>
    </row>
    <row r="694" spans="1:9" x14ac:dyDescent="0.3">
      <c r="A694">
        <v>2019</v>
      </c>
      <c r="B694" t="s">
        <v>89</v>
      </c>
      <c r="C694">
        <v>5.6529999999999996</v>
      </c>
      <c r="D694">
        <v>0.67700000000000005</v>
      </c>
      <c r="E694">
        <v>0.88600000000000001</v>
      </c>
      <c r="F694">
        <v>0.53500000000000003</v>
      </c>
      <c r="G694">
        <v>0.313</v>
      </c>
      <c r="H694">
        <v>9.8000000000000004E-2</v>
      </c>
      <c r="I694">
        <v>0.22</v>
      </c>
    </row>
    <row r="695" spans="1:9" x14ac:dyDescent="0.3">
      <c r="A695">
        <v>2019</v>
      </c>
      <c r="B695" t="s">
        <v>72</v>
      </c>
      <c r="C695">
        <v>5.6479999999999997</v>
      </c>
      <c r="D695">
        <v>1.1830000000000001</v>
      </c>
      <c r="E695">
        <v>1.452</v>
      </c>
      <c r="F695">
        <v>0.72599999999999998</v>
      </c>
      <c r="G695">
        <v>0.33400000000000002</v>
      </c>
      <c r="H695">
        <v>3.1E-2</v>
      </c>
      <c r="I695">
        <v>8.2000000000000003E-2</v>
      </c>
    </row>
    <row r="696" spans="1:9" x14ac:dyDescent="0.3">
      <c r="A696">
        <v>2019</v>
      </c>
      <c r="B696" t="s">
        <v>98</v>
      </c>
      <c r="C696">
        <v>5.6310000000000002</v>
      </c>
      <c r="D696">
        <v>0.80700000000000005</v>
      </c>
      <c r="E696">
        <v>1.2929999999999999</v>
      </c>
      <c r="F696">
        <v>0.65700000000000003</v>
      </c>
      <c r="G696">
        <v>0.55800000000000005</v>
      </c>
      <c r="H696">
        <v>0.107</v>
      </c>
      <c r="I696">
        <v>0.11700000000000001</v>
      </c>
    </row>
    <row r="697" spans="1:9" x14ac:dyDescent="0.3">
      <c r="A697">
        <v>2019</v>
      </c>
      <c r="B697" t="s">
        <v>95</v>
      </c>
      <c r="C697">
        <v>5.6029999999999998</v>
      </c>
      <c r="D697">
        <v>1.004</v>
      </c>
      <c r="E697">
        <v>1.383</v>
      </c>
      <c r="F697">
        <v>0.85399999999999998</v>
      </c>
      <c r="G697">
        <v>0.28199999999999997</v>
      </c>
      <c r="H697">
        <v>3.9E-2</v>
      </c>
      <c r="I697">
        <v>0.13700000000000001</v>
      </c>
    </row>
    <row r="698" spans="1:9" x14ac:dyDescent="0.3">
      <c r="A698">
        <v>2019</v>
      </c>
      <c r="B698" t="s">
        <v>60</v>
      </c>
      <c r="C698">
        <v>5.5289999999999999</v>
      </c>
      <c r="D698">
        <v>0.68500000000000005</v>
      </c>
      <c r="E698">
        <v>1.3280000000000001</v>
      </c>
      <c r="F698">
        <v>0.73899999999999999</v>
      </c>
      <c r="G698">
        <v>0.245</v>
      </c>
      <c r="H698">
        <v>0</v>
      </c>
      <c r="I698">
        <v>0.18099999999999999</v>
      </c>
    </row>
    <row r="699" spans="1:9" x14ac:dyDescent="0.3">
      <c r="A699">
        <v>2019</v>
      </c>
      <c r="B699" t="s">
        <v>71</v>
      </c>
      <c r="C699">
        <v>5.5250000000000004</v>
      </c>
      <c r="D699">
        <v>1.044</v>
      </c>
      <c r="E699">
        <v>1.3029999999999999</v>
      </c>
      <c r="F699">
        <v>0.67300000000000004</v>
      </c>
      <c r="G699">
        <v>0.41599999999999998</v>
      </c>
      <c r="H699">
        <v>0.152</v>
      </c>
      <c r="I699">
        <v>0.13300000000000001</v>
      </c>
    </row>
    <row r="700" spans="1:9" x14ac:dyDescent="0.3">
      <c r="A700">
        <v>2019</v>
      </c>
      <c r="B700" t="s">
        <v>91</v>
      </c>
      <c r="C700">
        <v>5.5229999999999997</v>
      </c>
      <c r="D700">
        <v>1.0509999999999999</v>
      </c>
      <c r="E700">
        <v>1.361</v>
      </c>
      <c r="F700">
        <v>0.871</v>
      </c>
      <c r="G700">
        <v>0.19700000000000001</v>
      </c>
      <c r="H700">
        <v>0.08</v>
      </c>
      <c r="I700">
        <v>0.14199999999999999</v>
      </c>
    </row>
    <row r="701" spans="1:9" x14ac:dyDescent="0.3">
      <c r="A701">
        <v>2019</v>
      </c>
      <c r="B701" t="s">
        <v>114</v>
      </c>
      <c r="C701">
        <v>5.4669999999999996</v>
      </c>
      <c r="D701">
        <v>0.49299999999999999</v>
      </c>
      <c r="E701">
        <v>1.0980000000000001</v>
      </c>
      <c r="F701">
        <v>0.71799999999999997</v>
      </c>
      <c r="G701">
        <v>0.38900000000000001</v>
      </c>
      <c r="H701">
        <v>0.14399999999999999</v>
      </c>
      <c r="I701">
        <v>0.23</v>
      </c>
    </row>
    <row r="702" spans="1:9" x14ac:dyDescent="0.3">
      <c r="A702">
        <v>2019</v>
      </c>
      <c r="B702" t="s">
        <v>70</v>
      </c>
      <c r="C702">
        <v>5.4320000000000004</v>
      </c>
      <c r="D702">
        <v>1.155</v>
      </c>
      <c r="E702">
        <v>1.266</v>
      </c>
      <c r="F702">
        <v>0.91400000000000003</v>
      </c>
      <c r="G702">
        <v>0.29599999999999999</v>
      </c>
      <c r="H702">
        <v>2.1999999999999999E-2</v>
      </c>
      <c r="I702">
        <v>0.11899999999999999</v>
      </c>
    </row>
    <row r="703" spans="1:9" x14ac:dyDescent="0.3">
      <c r="A703">
        <v>2019</v>
      </c>
      <c r="B703" t="s">
        <v>80</v>
      </c>
      <c r="C703">
        <v>5.43</v>
      </c>
      <c r="D703">
        <v>1.4379999999999999</v>
      </c>
      <c r="E703">
        <v>1.2769999999999999</v>
      </c>
      <c r="F703">
        <v>1.1220000000000001</v>
      </c>
      <c r="G703">
        <v>0.44</v>
      </c>
      <c r="H703">
        <v>0.28699999999999998</v>
      </c>
      <c r="I703">
        <v>0.25800000000000001</v>
      </c>
    </row>
    <row r="704" spans="1:9" x14ac:dyDescent="0.3">
      <c r="A704">
        <v>2019</v>
      </c>
      <c r="B704" t="s">
        <v>106</v>
      </c>
      <c r="C704">
        <v>5.4249999999999998</v>
      </c>
      <c r="D704">
        <v>1.0149999999999999</v>
      </c>
      <c r="E704">
        <v>1.401</v>
      </c>
      <c r="F704">
        <v>0.77900000000000003</v>
      </c>
      <c r="G704">
        <v>0.497</v>
      </c>
      <c r="H704">
        <v>0.10100000000000001</v>
      </c>
      <c r="I704">
        <v>0.113</v>
      </c>
    </row>
    <row r="705" spans="1:9" x14ac:dyDescent="0.3">
      <c r="A705">
        <v>2019</v>
      </c>
      <c r="B705" t="s">
        <v>104</v>
      </c>
      <c r="C705">
        <v>5.3860000000000001</v>
      </c>
      <c r="D705">
        <v>0.94499999999999995</v>
      </c>
      <c r="E705">
        <v>1.212</v>
      </c>
      <c r="F705">
        <v>0.84499999999999997</v>
      </c>
      <c r="G705">
        <v>0.21199999999999999</v>
      </c>
      <c r="H705">
        <v>6.0000000000000001E-3</v>
      </c>
      <c r="I705">
        <v>0.26300000000000001</v>
      </c>
    </row>
    <row r="706" spans="1:9" x14ac:dyDescent="0.3">
      <c r="A706">
        <v>2019</v>
      </c>
      <c r="B706" t="s">
        <v>84</v>
      </c>
      <c r="C706">
        <v>5.3730000000000002</v>
      </c>
      <c r="D706">
        <v>1.1830000000000001</v>
      </c>
      <c r="E706">
        <v>1.36</v>
      </c>
      <c r="F706">
        <v>0.80800000000000005</v>
      </c>
      <c r="G706">
        <v>0.19500000000000001</v>
      </c>
      <c r="H706">
        <v>0.106</v>
      </c>
      <c r="I706">
        <v>8.3000000000000004E-2</v>
      </c>
    </row>
    <row r="707" spans="1:9" x14ac:dyDescent="0.3">
      <c r="A707">
        <v>2019</v>
      </c>
      <c r="B707" t="s">
        <v>69</v>
      </c>
      <c r="C707">
        <v>5.3390000000000004</v>
      </c>
      <c r="D707">
        <v>1.2210000000000001</v>
      </c>
      <c r="E707">
        <v>1.171</v>
      </c>
      <c r="F707">
        <v>0.82799999999999996</v>
      </c>
      <c r="G707">
        <v>0.50800000000000001</v>
      </c>
      <c r="H707">
        <v>2.4E-2</v>
      </c>
      <c r="I707">
        <v>0.26</v>
      </c>
    </row>
    <row r="708" spans="1:9" x14ac:dyDescent="0.3">
      <c r="A708">
        <v>2019</v>
      </c>
      <c r="B708" t="s">
        <v>67</v>
      </c>
      <c r="C708">
        <v>5.3230000000000004</v>
      </c>
      <c r="D708">
        <v>1.0669999999999999</v>
      </c>
      <c r="E708">
        <v>1.4650000000000001</v>
      </c>
      <c r="F708">
        <v>0.78900000000000003</v>
      </c>
      <c r="G708">
        <v>0.23499999999999999</v>
      </c>
      <c r="H708">
        <v>0.14199999999999999</v>
      </c>
      <c r="I708">
        <v>9.4E-2</v>
      </c>
    </row>
    <row r="709" spans="1:9" x14ac:dyDescent="0.3">
      <c r="A709">
        <v>2019</v>
      </c>
      <c r="B709" t="s">
        <v>110</v>
      </c>
      <c r="C709">
        <v>5.2869999999999999</v>
      </c>
      <c r="D709">
        <v>1.181</v>
      </c>
      <c r="E709">
        <v>1.1559999999999999</v>
      </c>
      <c r="F709">
        <v>0.999</v>
      </c>
      <c r="G709">
        <v>6.7000000000000004E-2</v>
      </c>
      <c r="H709">
        <v>3.4000000000000002E-2</v>
      </c>
      <c r="I709">
        <v>0</v>
      </c>
    </row>
    <row r="710" spans="1:9" x14ac:dyDescent="0.3">
      <c r="A710">
        <v>2019</v>
      </c>
      <c r="B710" t="s">
        <v>108</v>
      </c>
      <c r="C710">
        <v>5.2850000000000001</v>
      </c>
      <c r="D710">
        <v>0.94799999999999995</v>
      </c>
      <c r="E710">
        <v>1.5309999999999999</v>
      </c>
      <c r="F710">
        <v>0.66700000000000004</v>
      </c>
      <c r="G710">
        <v>0.317</v>
      </c>
      <c r="H710">
        <v>3.7999999999999999E-2</v>
      </c>
      <c r="I710">
        <v>0.23499999999999999</v>
      </c>
    </row>
    <row r="711" spans="1:9" x14ac:dyDescent="0.3">
      <c r="A711">
        <v>2019</v>
      </c>
      <c r="B711" t="s">
        <v>177</v>
      </c>
      <c r="C711">
        <v>5.274</v>
      </c>
      <c r="D711">
        <v>0.98299999999999998</v>
      </c>
      <c r="E711">
        <v>1.294</v>
      </c>
      <c r="F711">
        <v>0.83799999999999997</v>
      </c>
      <c r="G711">
        <v>0.34499999999999997</v>
      </c>
      <c r="H711">
        <v>3.4000000000000002E-2</v>
      </c>
      <c r="I711">
        <v>0.185</v>
      </c>
    </row>
    <row r="712" spans="1:9" x14ac:dyDescent="0.3">
      <c r="A712">
        <v>2019</v>
      </c>
      <c r="B712" t="s">
        <v>86</v>
      </c>
      <c r="C712">
        <v>5.2649999999999997</v>
      </c>
      <c r="D712">
        <v>0.69599999999999995</v>
      </c>
      <c r="E712">
        <v>1.111</v>
      </c>
      <c r="F712">
        <v>0.245</v>
      </c>
      <c r="G712">
        <v>0.42599999999999999</v>
      </c>
      <c r="H712">
        <v>4.1000000000000002E-2</v>
      </c>
      <c r="I712">
        <v>0.215</v>
      </c>
    </row>
    <row r="713" spans="1:9" x14ac:dyDescent="0.3">
      <c r="A713">
        <v>2019</v>
      </c>
      <c r="B713" t="s">
        <v>85</v>
      </c>
      <c r="C713">
        <v>5.2610000000000001</v>
      </c>
      <c r="D713">
        <v>0.55100000000000005</v>
      </c>
      <c r="E713">
        <v>1.4379999999999999</v>
      </c>
      <c r="F713">
        <v>0.72299999999999998</v>
      </c>
      <c r="G713">
        <v>0.50800000000000001</v>
      </c>
      <c r="H713">
        <v>2.3E-2</v>
      </c>
      <c r="I713">
        <v>0.3</v>
      </c>
    </row>
    <row r="714" spans="1:9" x14ac:dyDescent="0.3">
      <c r="A714">
        <v>2019</v>
      </c>
      <c r="B714" t="s">
        <v>78</v>
      </c>
      <c r="C714">
        <v>5.2469999999999999</v>
      </c>
      <c r="D714">
        <v>1.052</v>
      </c>
      <c r="E714">
        <v>1.538</v>
      </c>
      <c r="F714">
        <v>0.65700000000000003</v>
      </c>
      <c r="G714">
        <v>0.39400000000000002</v>
      </c>
      <c r="H714">
        <v>2.8000000000000001E-2</v>
      </c>
      <c r="I714">
        <v>0.24399999999999999</v>
      </c>
    </row>
    <row r="715" spans="1:9" x14ac:dyDescent="0.3">
      <c r="A715">
        <v>2019</v>
      </c>
      <c r="B715" t="s">
        <v>76</v>
      </c>
      <c r="C715">
        <v>5.2110000000000003</v>
      </c>
      <c r="D715">
        <v>1.002</v>
      </c>
      <c r="E715">
        <v>1.1599999999999999</v>
      </c>
      <c r="F715">
        <v>0.78500000000000003</v>
      </c>
      <c r="G715">
        <v>8.5999999999999993E-2</v>
      </c>
      <c r="H715">
        <v>0.114</v>
      </c>
      <c r="I715">
        <v>7.2999999999999995E-2</v>
      </c>
    </row>
    <row r="716" spans="1:9" x14ac:dyDescent="0.3">
      <c r="A716">
        <v>2019</v>
      </c>
      <c r="B716" t="s">
        <v>100</v>
      </c>
      <c r="C716">
        <v>5.2080000000000002</v>
      </c>
      <c r="D716">
        <v>0.80100000000000005</v>
      </c>
      <c r="E716">
        <v>0.78200000000000003</v>
      </c>
      <c r="F716">
        <v>0.78200000000000003</v>
      </c>
      <c r="G716">
        <v>0.41799999999999998</v>
      </c>
      <c r="H716">
        <v>7.5999999999999998E-2</v>
      </c>
      <c r="I716">
        <v>3.5999999999999997E-2</v>
      </c>
    </row>
    <row r="717" spans="1:9" x14ac:dyDescent="0.3">
      <c r="A717">
        <v>2019</v>
      </c>
      <c r="B717" t="s">
        <v>88</v>
      </c>
      <c r="C717">
        <v>5.2080000000000002</v>
      </c>
      <c r="D717">
        <v>1.0429999999999999</v>
      </c>
      <c r="E717">
        <v>1.147</v>
      </c>
      <c r="F717">
        <v>0.76900000000000002</v>
      </c>
      <c r="G717">
        <v>0.35099999999999998</v>
      </c>
      <c r="H717">
        <v>0.182</v>
      </c>
      <c r="I717">
        <v>3.5000000000000003E-2</v>
      </c>
    </row>
    <row r="718" spans="1:9" x14ac:dyDescent="0.3">
      <c r="A718">
        <v>2019</v>
      </c>
      <c r="B718" t="s">
        <v>111</v>
      </c>
      <c r="C718">
        <v>5.1970000000000001</v>
      </c>
      <c r="D718">
        <v>0.98699999999999999</v>
      </c>
      <c r="E718">
        <v>1.224</v>
      </c>
      <c r="F718">
        <v>0.81499999999999995</v>
      </c>
      <c r="G718">
        <v>0.216</v>
      </c>
      <c r="H718">
        <v>2.7E-2</v>
      </c>
      <c r="I718">
        <v>0.16600000000000001</v>
      </c>
    </row>
    <row r="719" spans="1:9" x14ac:dyDescent="0.3">
      <c r="A719">
        <v>2019</v>
      </c>
      <c r="B719" t="s">
        <v>82</v>
      </c>
      <c r="C719">
        <v>5.1920000000000002</v>
      </c>
      <c r="D719">
        <v>0.93100000000000005</v>
      </c>
      <c r="E719">
        <v>1.2030000000000001</v>
      </c>
      <c r="F719">
        <v>0.66</v>
      </c>
      <c r="G719">
        <v>0.49099999999999999</v>
      </c>
      <c r="H719">
        <v>2.8000000000000001E-2</v>
      </c>
      <c r="I719">
        <v>0.498</v>
      </c>
    </row>
    <row r="720" spans="1:9" x14ac:dyDescent="0.3">
      <c r="A720">
        <v>2019</v>
      </c>
      <c r="B720" t="s">
        <v>92</v>
      </c>
      <c r="C720">
        <v>5.1909999999999998</v>
      </c>
      <c r="D720">
        <v>1.0289999999999999</v>
      </c>
      <c r="E720">
        <v>1.125</v>
      </c>
      <c r="F720">
        <v>0.89300000000000002</v>
      </c>
      <c r="G720">
        <v>0.52100000000000002</v>
      </c>
      <c r="H720">
        <v>0.1</v>
      </c>
      <c r="I720">
        <v>5.8000000000000003E-2</v>
      </c>
    </row>
    <row r="721" spans="1:9" x14ac:dyDescent="0.3">
      <c r="A721">
        <v>2019</v>
      </c>
      <c r="B721" t="s">
        <v>83</v>
      </c>
      <c r="C721">
        <v>5.1749999999999998</v>
      </c>
      <c r="D721">
        <v>0.74099999999999999</v>
      </c>
      <c r="E721">
        <v>1.3460000000000001</v>
      </c>
      <c r="F721">
        <v>0.85099999999999998</v>
      </c>
      <c r="G721">
        <v>0.54300000000000004</v>
      </c>
      <c r="H721">
        <v>7.2999999999999995E-2</v>
      </c>
      <c r="I721">
        <v>0.14699999999999999</v>
      </c>
    </row>
    <row r="722" spans="1:9" x14ac:dyDescent="0.3">
      <c r="A722">
        <v>2019</v>
      </c>
      <c r="B722" t="s">
        <v>87</v>
      </c>
      <c r="C722">
        <v>5.0819999999999999</v>
      </c>
      <c r="D722">
        <v>0.81299999999999994</v>
      </c>
      <c r="E722">
        <v>1.321</v>
      </c>
      <c r="F722">
        <v>0.60399999999999998</v>
      </c>
      <c r="G722">
        <v>0.45700000000000002</v>
      </c>
      <c r="H722">
        <v>0.16700000000000001</v>
      </c>
      <c r="I722">
        <v>0.37</v>
      </c>
    </row>
    <row r="723" spans="1:9" x14ac:dyDescent="0.3">
      <c r="A723">
        <v>2019</v>
      </c>
      <c r="B723" t="s">
        <v>141</v>
      </c>
      <c r="C723">
        <v>5.0439999999999996</v>
      </c>
      <c r="D723">
        <v>0.54900000000000004</v>
      </c>
      <c r="E723">
        <v>0.91</v>
      </c>
      <c r="F723">
        <v>0.33100000000000002</v>
      </c>
      <c r="G723">
        <v>0.38100000000000001</v>
      </c>
      <c r="H723">
        <v>3.6999999999999998E-2</v>
      </c>
      <c r="I723">
        <v>0.187</v>
      </c>
    </row>
    <row r="724" spans="1:9" x14ac:dyDescent="0.3">
      <c r="A724">
        <v>2019</v>
      </c>
      <c r="B724" t="s">
        <v>142</v>
      </c>
      <c r="C724">
        <v>5.0110000000000001</v>
      </c>
      <c r="D724">
        <v>1.0920000000000001</v>
      </c>
      <c r="E724">
        <v>1.5129999999999999</v>
      </c>
      <c r="F724">
        <v>0.81499999999999995</v>
      </c>
      <c r="G724">
        <v>0.311</v>
      </c>
      <c r="H724">
        <v>4.0000000000000001E-3</v>
      </c>
      <c r="I724">
        <v>8.1000000000000003E-2</v>
      </c>
    </row>
    <row r="725" spans="1:9" x14ac:dyDescent="0.3">
      <c r="A725">
        <v>2019</v>
      </c>
      <c r="B725" t="s">
        <v>122</v>
      </c>
      <c r="C725">
        <v>4.9960000000000004</v>
      </c>
      <c r="D725">
        <v>0.61099999999999999</v>
      </c>
      <c r="E725">
        <v>0.86799999999999999</v>
      </c>
      <c r="F725">
        <v>0.48599999999999999</v>
      </c>
      <c r="G725">
        <v>0.38100000000000001</v>
      </c>
      <c r="H725">
        <v>0.04</v>
      </c>
      <c r="I725">
        <v>0.245</v>
      </c>
    </row>
    <row r="726" spans="1:9" x14ac:dyDescent="0.3">
      <c r="A726">
        <v>2019</v>
      </c>
      <c r="B726" t="s">
        <v>159</v>
      </c>
      <c r="C726">
        <v>4.944</v>
      </c>
      <c r="D726">
        <v>0.56899999999999995</v>
      </c>
      <c r="E726">
        <v>0.80800000000000005</v>
      </c>
      <c r="F726">
        <v>0.23200000000000001</v>
      </c>
      <c r="G726">
        <v>0.35199999999999998</v>
      </c>
      <c r="H726">
        <v>0.09</v>
      </c>
      <c r="I726">
        <v>0.154</v>
      </c>
    </row>
    <row r="727" spans="1:9" x14ac:dyDescent="0.3">
      <c r="A727">
        <v>2019</v>
      </c>
      <c r="B727" t="s">
        <v>129</v>
      </c>
      <c r="C727">
        <v>4.9130000000000003</v>
      </c>
      <c r="D727">
        <v>0.44600000000000001</v>
      </c>
      <c r="E727">
        <v>1.226</v>
      </c>
      <c r="F727">
        <v>0.67700000000000005</v>
      </c>
      <c r="G727">
        <v>0.439</v>
      </c>
      <c r="H727">
        <v>8.8999999999999996E-2</v>
      </c>
      <c r="I727">
        <v>0.28499999999999998</v>
      </c>
    </row>
    <row r="728" spans="1:9" x14ac:dyDescent="0.3">
      <c r="A728">
        <v>2019</v>
      </c>
      <c r="B728" t="s">
        <v>90</v>
      </c>
      <c r="C728">
        <v>4.9059999999999997</v>
      </c>
      <c r="D728">
        <v>0.83699999999999997</v>
      </c>
      <c r="E728">
        <v>1.2250000000000001</v>
      </c>
      <c r="F728">
        <v>0.81499999999999995</v>
      </c>
      <c r="G728">
        <v>0.38300000000000001</v>
      </c>
      <c r="H728">
        <v>0.13</v>
      </c>
      <c r="I728">
        <v>0.11</v>
      </c>
    </row>
    <row r="729" spans="1:9" x14ac:dyDescent="0.3">
      <c r="A729">
        <v>2019</v>
      </c>
      <c r="B729" t="s">
        <v>163</v>
      </c>
      <c r="C729">
        <v>4.883</v>
      </c>
      <c r="D729">
        <v>0.39300000000000002</v>
      </c>
      <c r="E729">
        <v>0.437</v>
      </c>
      <c r="F729">
        <v>0.39700000000000002</v>
      </c>
      <c r="G729">
        <v>0.34899999999999998</v>
      </c>
      <c r="H729">
        <v>8.2000000000000003E-2</v>
      </c>
      <c r="I729">
        <v>0.17499999999999999</v>
      </c>
    </row>
    <row r="730" spans="1:9" x14ac:dyDescent="0.3">
      <c r="A730">
        <v>2019</v>
      </c>
      <c r="B730" t="s">
        <v>147</v>
      </c>
      <c r="C730">
        <v>4.8120000000000003</v>
      </c>
      <c r="D730">
        <v>0.67300000000000004</v>
      </c>
      <c r="E730">
        <v>0.79900000000000004</v>
      </c>
      <c r="F730">
        <v>0.50800000000000001</v>
      </c>
      <c r="G730">
        <v>0.372</v>
      </c>
      <c r="H730">
        <v>9.2999999999999999E-2</v>
      </c>
      <c r="I730">
        <v>0.105</v>
      </c>
    </row>
    <row r="731" spans="1:9" x14ac:dyDescent="0.3">
      <c r="A731">
        <v>2019</v>
      </c>
      <c r="B731" t="s">
        <v>151</v>
      </c>
      <c r="C731">
        <v>4.7990000000000004</v>
      </c>
      <c r="D731">
        <v>1.0569999999999999</v>
      </c>
      <c r="E731">
        <v>1.1830000000000001</v>
      </c>
      <c r="F731">
        <v>0.57099999999999995</v>
      </c>
      <c r="G731">
        <v>0.29499999999999998</v>
      </c>
      <c r="H731">
        <v>5.5E-2</v>
      </c>
      <c r="I731">
        <v>4.2999999999999997E-2</v>
      </c>
    </row>
    <row r="732" spans="1:9" x14ac:dyDescent="0.3">
      <c r="A732">
        <v>2019</v>
      </c>
      <c r="B732" t="s">
        <v>107</v>
      </c>
      <c r="C732">
        <v>4.7960000000000003</v>
      </c>
      <c r="D732">
        <v>0.76400000000000001</v>
      </c>
      <c r="E732">
        <v>1.03</v>
      </c>
      <c r="F732">
        <v>0.55100000000000005</v>
      </c>
      <c r="G732">
        <v>0.54700000000000004</v>
      </c>
      <c r="H732">
        <v>0.16400000000000001</v>
      </c>
      <c r="I732">
        <v>0.26600000000000001</v>
      </c>
    </row>
    <row r="733" spans="1:9" x14ac:dyDescent="0.3">
      <c r="A733">
        <v>2019</v>
      </c>
      <c r="B733" t="s">
        <v>121</v>
      </c>
      <c r="C733">
        <v>4.7220000000000004</v>
      </c>
      <c r="D733">
        <v>0.96</v>
      </c>
      <c r="E733">
        <v>1.351</v>
      </c>
      <c r="F733">
        <v>0.46899999999999997</v>
      </c>
      <c r="G733">
        <v>0.38900000000000001</v>
      </c>
      <c r="H733">
        <v>5.5E-2</v>
      </c>
      <c r="I733">
        <v>0.13</v>
      </c>
    </row>
    <row r="734" spans="1:9" x14ac:dyDescent="0.3">
      <c r="A734">
        <v>2019</v>
      </c>
      <c r="B734" t="s">
        <v>103</v>
      </c>
      <c r="C734">
        <v>4.7190000000000003</v>
      </c>
      <c r="D734">
        <v>0.94699999999999995</v>
      </c>
      <c r="E734">
        <v>0.84799999999999998</v>
      </c>
      <c r="F734">
        <v>0.874</v>
      </c>
      <c r="G734">
        <v>0.38300000000000001</v>
      </c>
      <c r="H734">
        <v>2.7E-2</v>
      </c>
      <c r="I734">
        <v>0.17799999999999999</v>
      </c>
    </row>
    <row r="735" spans="1:9" x14ac:dyDescent="0.3">
      <c r="A735">
        <v>2019</v>
      </c>
      <c r="B735" t="s">
        <v>31</v>
      </c>
      <c r="C735">
        <v>4.7069999999999999</v>
      </c>
      <c r="D735">
        <v>0.96</v>
      </c>
      <c r="E735">
        <v>1.427</v>
      </c>
      <c r="F735">
        <v>0.80500000000000005</v>
      </c>
      <c r="G735">
        <v>0.154</v>
      </c>
      <c r="H735">
        <v>4.7E-2</v>
      </c>
      <c r="I735">
        <v>6.4000000000000001E-2</v>
      </c>
    </row>
    <row r="736" spans="1:9" x14ac:dyDescent="0.3">
      <c r="A736">
        <v>2019</v>
      </c>
      <c r="B736" t="s">
        <v>153</v>
      </c>
      <c r="C736">
        <v>4.7</v>
      </c>
      <c r="D736">
        <v>0.57399999999999995</v>
      </c>
      <c r="E736">
        <v>1.1220000000000001</v>
      </c>
      <c r="F736">
        <v>0.63700000000000001</v>
      </c>
      <c r="G736">
        <v>0.60899999999999999</v>
      </c>
      <c r="H736">
        <v>6.2E-2</v>
      </c>
      <c r="I736">
        <v>0.23200000000000001</v>
      </c>
    </row>
    <row r="737" spans="1:9" x14ac:dyDescent="0.3">
      <c r="A737">
        <v>2019</v>
      </c>
      <c r="B737" t="s">
        <v>116</v>
      </c>
      <c r="C737">
        <v>4.6959999999999997</v>
      </c>
      <c r="D737">
        <v>0.65700000000000003</v>
      </c>
      <c r="E737">
        <v>1.2470000000000001</v>
      </c>
      <c r="F737">
        <v>0.67200000000000004</v>
      </c>
      <c r="G737">
        <v>0.22500000000000001</v>
      </c>
      <c r="H737">
        <v>6.6000000000000003E-2</v>
      </c>
      <c r="I737">
        <v>0.10299999999999999</v>
      </c>
    </row>
    <row r="738" spans="1:9" x14ac:dyDescent="0.3">
      <c r="A738">
        <v>2019</v>
      </c>
      <c r="B738" t="s">
        <v>150</v>
      </c>
      <c r="C738">
        <v>4.681</v>
      </c>
      <c r="D738">
        <v>0.45</v>
      </c>
      <c r="E738">
        <v>1.1339999999999999</v>
      </c>
      <c r="F738">
        <v>0.57099999999999995</v>
      </c>
      <c r="G738">
        <v>0.29199999999999998</v>
      </c>
      <c r="H738">
        <v>7.1999999999999995E-2</v>
      </c>
      <c r="I738">
        <v>0.153</v>
      </c>
    </row>
    <row r="739" spans="1:9" x14ac:dyDescent="0.3">
      <c r="A739">
        <v>2019</v>
      </c>
      <c r="B739" t="s">
        <v>169</v>
      </c>
      <c r="C739">
        <v>4.6680000000000001</v>
      </c>
      <c r="D739">
        <v>0</v>
      </c>
      <c r="E739">
        <v>0.69799999999999995</v>
      </c>
      <c r="F739">
        <v>0.26800000000000002</v>
      </c>
      <c r="G739">
        <v>0.55900000000000005</v>
      </c>
      <c r="H739">
        <v>0.27</v>
      </c>
      <c r="I739">
        <v>0.24299999999999999</v>
      </c>
    </row>
    <row r="740" spans="1:9" x14ac:dyDescent="0.3">
      <c r="A740">
        <v>2019</v>
      </c>
      <c r="B740" t="s">
        <v>171</v>
      </c>
      <c r="C740">
        <v>4.6390000000000002</v>
      </c>
      <c r="D740">
        <v>0.879</v>
      </c>
      <c r="E740">
        <v>1.3129999999999999</v>
      </c>
      <c r="F740">
        <v>0.47699999999999998</v>
      </c>
      <c r="G740">
        <v>0.40100000000000002</v>
      </c>
      <c r="H740">
        <v>5.6000000000000001E-2</v>
      </c>
      <c r="I740">
        <v>7.0000000000000007E-2</v>
      </c>
    </row>
    <row r="741" spans="1:9" x14ac:dyDescent="0.3">
      <c r="A741">
        <v>2019</v>
      </c>
      <c r="B741" t="s">
        <v>152</v>
      </c>
      <c r="C741">
        <v>4.6280000000000001</v>
      </c>
      <c r="D741">
        <v>0.13800000000000001</v>
      </c>
      <c r="E741">
        <v>0.77400000000000002</v>
      </c>
      <c r="F741">
        <v>0.36599999999999999</v>
      </c>
      <c r="G741">
        <v>0.318</v>
      </c>
      <c r="H741">
        <v>0.10199999999999999</v>
      </c>
      <c r="I741">
        <v>0.188</v>
      </c>
    </row>
    <row r="742" spans="1:9" x14ac:dyDescent="0.3">
      <c r="A742">
        <v>2019</v>
      </c>
      <c r="B742" t="s">
        <v>160</v>
      </c>
      <c r="C742">
        <v>4.5869999999999997</v>
      </c>
      <c r="D742">
        <v>0.33100000000000002</v>
      </c>
      <c r="E742">
        <v>1.056</v>
      </c>
      <c r="F742">
        <v>0.38</v>
      </c>
      <c r="G742">
        <v>0.255</v>
      </c>
      <c r="H742">
        <v>0.113</v>
      </c>
      <c r="I742">
        <v>0.17699999999999999</v>
      </c>
    </row>
    <row r="743" spans="1:9" x14ac:dyDescent="0.3">
      <c r="A743">
        <v>2019</v>
      </c>
      <c r="B743" t="s">
        <v>135</v>
      </c>
      <c r="C743">
        <v>4.5590000000000002</v>
      </c>
      <c r="D743">
        <v>0.85</v>
      </c>
      <c r="E743">
        <v>1.0549999999999999</v>
      </c>
      <c r="F743">
        <v>0.81499999999999995</v>
      </c>
      <c r="G743">
        <v>0.28299999999999997</v>
      </c>
      <c r="H743">
        <v>6.4000000000000001E-2</v>
      </c>
      <c r="I743">
        <v>9.5000000000000001E-2</v>
      </c>
    </row>
    <row r="744" spans="1:9" x14ac:dyDescent="0.3">
      <c r="A744">
        <v>2019</v>
      </c>
      <c r="B744" t="s">
        <v>118</v>
      </c>
      <c r="C744">
        <v>4.548</v>
      </c>
      <c r="D744">
        <v>1.1000000000000001</v>
      </c>
      <c r="E744">
        <v>0.84199999999999997</v>
      </c>
      <c r="F744">
        <v>0.78500000000000003</v>
      </c>
      <c r="G744">
        <v>0.30499999999999999</v>
      </c>
      <c r="H744">
        <v>0.125</v>
      </c>
      <c r="I744">
        <v>0.27</v>
      </c>
    </row>
    <row r="745" spans="1:9" x14ac:dyDescent="0.3">
      <c r="A745">
        <v>2019</v>
      </c>
      <c r="B745" t="s">
        <v>158</v>
      </c>
      <c r="C745">
        <v>4.5339999999999998</v>
      </c>
      <c r="D745">
        <v>0.38</v>
      </c>
      <c r="E745">
        <v>0.82899999999999996</v>
      </c>
      <c r="F745">
        <v>0.375</v>
      </c>
      <c r="G745">
        <v>0.33200000000000002</v>
      </c>
      <c r="H745">
        <v>8.5999999999999993E-2</v>
      </c>
      <c r="I745">
        <v>0.20699999999999999</v>
      </c>
    </row>
    <row r="746" spans="1:9" x14ac:dyDescent="0.3">
      <c r="A746">
        <v>2019</v>
      </c>
      <c r="B746" t="s">
        <v>138</v>
      </c>
      <c r="C746">
        <v>4.5190000000000001</v>
      </c>
      <c r="D746">
        <v>0.88600000000000001</v>
      </c>
      <c r="E746">
        <v>0.66600000000000004</v>
      </c>
      <c r="F746">
        <v>0.752</v>
      </c>
      <c r="G746">
        <v>0.34599999999999997</v>
      </c>
      <c r="H746">
        <v>0.16400000000000001</v>
      </c>
      <c r="I746">
        <v>4.2999999999999997E-2</v>
      </c>
    </row>
    <row r="747" spans="1:9" x14ac:dyDescent="0.3">
      <c r="A747">
        <v>2019</v>
      </c>
      <c r="B747" t="s">
        <v>178</v>
      </c>
      <c r="C747">
        <v>4.516</v>
      </c>
      <c r="D747">
        <v>0.308</v>
      </c>
      <c r="E747">
        <v>0.93899999999999995</v>
      </c>
      <c r="F747">
        <v>0.42799999999999999</v>
      </c>
      <c r="G747">
        <v>0.38200000000000001</v>
      </c>
      <c r="H747">
        <v>0.16700000000000001</v>
      </c>
      <c r="I747">
        <v>0.26900000000000002</v>
      </c>
    </row>
    <row r="748" spans="1:9" x14ac:dyDescent="0.3">
      <c r="A748">
        <v>2019</v>
      </c>
      <c r="B748" t="s">
        <v>133</v>
      </c>
      <c r="C748">
        <v>4.5090000000000003</v>
      </c>
      <c r="D748">
        <v>0.51200000000000001</v>
      </c>
      <c r="E748">
        <v>0.98299999999999998</v>
      </c>
      <c r="F748">
        <v>0.58099999999999996</v>
      </c>
      <c r="G748">
        <v>0.43099999999999999</v>
      </c>
      <c r="H748">
        <v>5.2999999999999999E-2</v>
      </c>
      <c r="I748">
        <v>0.372</v>
      </c>
    </row>
    <row r="749" spans="1:9" x14ac:dyDescent="0.3">
      <c r="A749">
        <v>2019</v>
      </c>
      <c r="B749" t="s">
        <v>132</v>
      </c>
      <c r="C749">
        <v>4.49</v>
      </c>
      <c r="D749">
        <v>0.56999999999999995</v>
      </c>
      <c r="E749">
        <v>1.167</v>
      </c>
      <c r="F749">
        <v>0.48899999999999999</v>
      </c>
      <c r="G749">
        <v>6.6000000000000003E-2</v>
      </c>
      <c r="H749">
        <v>8.7999999999999995E-2</v>
      </c>
      <c r="I749">
        <v>0.106</v>
      </c>
    </row>
    <row r="750" spans="1:9" x14ac:dyDescent="0.3">
      <c r="A750">
        <v>2019</v>
      </c>
      <c r="B750" t="s">
        <v>102</v>
      </c>
      <c r="C750">
        <v>4.4660000000000002</v>
      </c>
      <c r="D750">
        <v>0.20399999999999999</v>
      </c>
      <c r="E750">
        <v>0.98599999999999999</v>
      </c>
      <c r="F750">
        <v>0.39</v>
      </c>
      <c r="G750">
        <v>0.49399999999999999</v>
      </c>
      <c r="H750">
        <v>0.13800000000000001</v>
      </c>
      <c r="I750">
        <v>0.19700000000000001</v>
      </c>
    </row>
    <row r="751" spans="1:9" x14ac:dyDescent="0.3">
      <c r="A751">
        <v>2019</v>
      </c>
      <c r="B751" t="s">
        <v>115</v>
      </c>
      <c r="C751">
        <v>4.4610000000000003</v>
      </c>
      <c r="D751">
        <v>0.92100000000000004</v>
      </c>
      <c r="E751">
        <v>1</v>
      </c>
      <c r="F751">
        <v>0.81499999999999995</v>
      </c>
      <c r="G751">
        <v>0.16700000000000001</v>
      </c>
      <c r="H751">
        <v>5.5E-2</v>
      </c>
      <c r="I751">
        <v>5.8999999999999997E-2</v>
      </c>
    </row>
    <row r="752" spans="1:9" x14ac:dyDescent="0.3">
      <c r="A752">
        <v>2019</v>
      </c>
      <c r="B752" t="s">
        <v>117</v>
      </c>
      <c r="C752">
        <v>4.4560000000000004</v>
      </c>
      <c r="D752">
        <v>0.56200000000000006</v>
      </c>
      <c r="E752">
        <v>0.92800000000000005</v>
      </c>
      <c r="F752">
        <v>0.72299999999999998</v>
      </c>
      <c r="G752">
        <v>0.52700000000000002</v>
      </c>
      <c r="H752">
        <v>0.14299999999999999</v>
      </c>
      <c r="I752">
        <v>0.16600000000000001</v>
      </c>
    </row>
    <row r="753" spans="1:9" x14ac:dyDescent="0.3">
      <c r="A753">
        <v>2019</v>
      </c>
      <c r="B753" t="s">
        <v>120</v>
      </c>
      <c r="C753">
        <v>4.4370000000000003</v>
      </c>
      <c r="D753">
        <v>1.0429999999999999</v>
      </c>
      <c r="E753">
        <v>0.98</v>
      </c>
      <c r="F753">
        <v>0.57399999999999995</v>
      </c>
      <c r="G753">
        <v>0.24099999999999999</v>
      </c>
      <c r="H753">
        <v>8.8999999999999996E-2</v>
      </c>
      <c r="I753">
        <v>0.14799999999999999</v>
      </c>
    </row>
    <row r="754" spans="1:9" x14ac:dyDescent="0.3">
      <c r="A754">
        <v>2019</v>
      </c>
      <c r="B754" t="s">
        <v>128</v>
      </c>
      <c r="C754">
        <v>4.4180000000000001</v>
      </c>
      <c r="D754">
        <v>9.4E-2</v>
      </c>
      <c r="E754">
        <v>1.125</v>
      </c>
      <c r="F754">
        <v>0.35699999999999998</v>
      </c>
      <c r="G754">
        <v>0.26900000000000002</v>
      </c>
      <c r="H754">
        <v>5.2999999999999999E-2</v>
      </c>
      <c r="I754">
        <v>0.21199999999999999</v>
      </c>
    </row>
    <row r="755" spans="1:9" x14ac:dyDescent="0.3">
      <c r="A755">
        <v>2019</v>
      </c>
      <c r="B755" t="s">
        <v>146</v>
      </c>
      <c r="C755">
        <v>4.3899999999999997</v>
      </c>
      <c r="D755">
        <v>0.38500000000000001</v>
      </c>
      <c r="E755">
        <v>1.105</v>
      </c>
      <c r="F755">
        <v>0.308</v>
      </c>
      <c r="G755">
        <v>0.32700000000000001</v>
      </c>
      <c r="H755">
        <v>5.1999999999999998E-2</v>
      </c>
      <c r="I755">
        <v>0.153</v>
      </c>
    </row>
    <row r="756" spans="1:9" x14ac:dyDescent="0.3">
      <c r="A756">
        <v>2019</v>
      </c>
      <c r="B756" t="s">
        <v>131</v>
      </c>
      <c r="C756">
        <v>4.3739999999999997</v>
      </c>
      <c r="D756">
        <v>0.26800000000000002</v>
      </c>
      <c r="E756">
        <v>0.84099999999999997</v>
      </c>
      <c r="F756">
        <v>0.24199999999999999</v>
      </c>
      <c r="G756">
        <v>0.309</v>
      </c>
      <c r="H756">
        <v>4.4999999999999998E-2</v>
      </c>
      <c r="I756">
        <v>0.252</v>
      </c>
    </row>
    <row r="757" spans="1:9" x14ac:dyDescent="0.3">
      <c r="A757">
        <v>2019</v>
      </c>
      <c r="B757" t="s">
        <v>140</v>
      </c>
      <c r="C757">
        <v>4.3659999999999997</v>
      </c>
      <c r="D757">
        <v>0.94899999999999995</v>
      </c>
      <c r="E757">
        <v>1.2649999999999999</v>
      </c>
      <c r="F757">
        <v>0.83099999999999996</v>
      </c>
      <c r="G757">
        <v>0.47</v>
      </c>
      <c r="H757">
        <v>4.7E-2</v>
      </c>
      <c r="I757">
        <v>0.24399999999999999</v>
      </c>
    </row>
    <row r="758" spans="1:9" x14ac:dyDescent="0.3">
      <c r="A758">
        <v>2019</v>
      </c>
      <c r="B758" t="s">
        <v>137</v>
      </c>
      <c r="C758">
        <v>4.3600000000000003</v>
      </c>
      <c r="D758">
        <v>0.71</v>
      </c>
      <c r="E758">
        <v>1.181</v>
      </c>
      <c r="F758">
        <v>0.55500000000000005</v>
      </c>
      <c r="G758">
        <v>0.52500000000000002</v>
      </c>
      <c r="H758">
        <v>0.17199999999999999</v>
      </c>
      <c r="I758">
        <v>0.56599999999999995</v>
      </c>
    </row>
    <row r="759" spans="1:9" x14ac:dyDescent="0.3">
      <c r="A759">
        <v>2019</v>
      </c>
      <c r="B759" t="s">
        <v>157</v>
      </c>
      <c r="C759">
        <v>4.3499999999999996</v>
      </c>
      <c r="D759">
        <v>0.35</v>
      </c>
      <c r="E759">
        <v>0.76600000000000001</v>
      </c>
      <c r="F759">
        <v>0.192</v>
      </c>
      <c r="G759">
        <v>0.17399999999999999</v>
      </c>
      <c r="H759">
        <v>7.8E-2</v>
      </c>
      <c r="I759">
        <v>0.19800000000000001</v>
      </c>
    </row>
    <row r="760" spans="1:9" x14ac:dyDescent="0.3">
      <c r="A760">
        <v>2019</v>
      </c>
      <c r="B760" t="s">
        <v>119</v>
      </c>
      <c r="C760">
        <v>4.3319999999999999</v>
      </c>
      <c r="D760">
        <v>0.82</v>
      </c>
      <c r="E760">
        <v>1.39</v>
      </c>
      <c r="F760">
        <v>0.73899999999999999</v>
      </c>
      <c r="G760">
        <v>0.17799999999999999</v>
      </c>
      <c r="H760">
        <v>0.01</v>
      </c>
      <c r="I760">
        <v>0.187</v>
      </c>
    </row>
    <row r="761" spans="1:9" x14ac:dyDescent="0.3">
      <c r="A761">
        <v>2019</v>
      </c>
      <c r="B761" t="s">
        <v>130</v>
      </c>
      <c r="C761">
        <v>4.2859999999999996</v>
      </c>
      <c r="D761">
        <v>0.33600000000000002</v>
      </c>
      <c r="E761">
        <v>1.0329999999999999</v>
      </c>
      <c r="F761">
        <v>0.53200000000000003</v>
      </c>
      <c r="G761">
        <v>0.34399999999999997</v>
      </c>
      <c r="H761">
        <v>0.1</v>
      </c>
      <c r="I761">
        <v>0.20899999999999999</v>
      </c>
    </row>
    <row r="762" spans="1:9" x14ac:dyDescent="0.3">
      <c r="A762">
        <v>2019</v>
      </c>
      <c r="B762" t="s">
        <v>109</v>
      </c>
      <c r="C762">
        <v>4.2119999999999997</v>
      </c>
      <c r="D762">
        <v>0.81100000000000005</v>
      </c>
      <c r="E762">
        <v>1.149</v>
      </c>
      <c r="F762">
        <v>0</v>
      </c>
      <c r="G762">
        <v>0.313</v>
      </c>
      <c r="H762">
        <v>0.13500000000000001</v>
      </c>
      <c r="I762">
        <v>7.3999999999999996E-2</v>
      </c>
    </row>
    <row r="763" spans="1:9" x14ac:dyDescent="0.3">
      <c r="A763">
        <v>2019</v>
      </c>
      <c r="B763" t="s">
        <v>149</v>
      </c>
      <c r="C763">
        <v>4.1890000000000001</v>
      </c>
      <c r="D763">
        <v>0.33200000000000002</v>
      </c>
      <c r="E763">
        <v>1.069</v>
      </c>
      <c r="F763">
        <v>0.443</v>
      </c>
      <c r="G763">
        <v>0.35599999999999998</v>
      </c>
      <c r="H763">
        <v>0.06</v>
      </c>
      <c r="I763">
        <v>0.252</v>
      </c>
    </row>
    <row r="764" spans="1:9" x14ac:dyDescent="0.3">
      <c r="A764">
        <v>2019</v>
      </c>
      <c r="B764" t="s">
        <v>143</v>
      </c>
      <c r="C764">
        <v>4.1660000000000004</v>
      </c>
      <c r="D764">
        <v>0.91300000000000003</v>
      </c>
      <c r="E764">
        <v>1.0389999999999999</v>
      </c>
      <c r="F764">
        <v>0.64400000000000002</v>
      </c>
      <c r="G764">
        <v>0.24099999999999999</v>
      </c>
      <c r="H764">
        <v>6.7000000000000004E-2</v>
      </c>
      <c r="I764">
        <v>7.5999999999999998E-2</v>
      </c>
    </row>
    <row r="765" spans="1:9" x14ac:dyDescent="0.3">
      <c r="A765">
        <v>2019</v>
      </c>
      <c r="B765" t="s">
        <v>93</v>
      </c>
      <c r="C765">
        <v>4.1070000000000002</v>
      </c>
      <c r="D765">
        <v>0.57799999999999996</v>
      </c>
      <c r="E765">
        <v>1.0580000000000001</v>
      </c>
      <c r="F765">
        <v>0.42599999999999999</v>
      </c>
      <c r="G765">
        <v>0.43099999999999999</v>
      </c>
      <c r="H765">
        <v>8.6999999999999994E-2</v>
      </c>
      <c r="I765">
        <v>0.247</v>
      </c>
    </row>
    <row r="766" spans="1:9" x14ac:dyDescent="0.3">
      <c r="A766">
        <v>2019</v>
      </c>
      <c r="B766" t="s">
        <v>166</v>
      </c>
      <c r="C766">
        <v>4.085</v>
      </c>
      <c r="D766">
        <v>0.27500000000000002</v>
      </c>
      <c r="E766">
        <v>0.57199999999999995</v>
      </c>
      <c r="F766">
        <v>0.41</v>
      </c>
      <c r="G766">
        <v>0.29299999999999998</v>
      </c>
      <c r="H766">
        <v>8.5000000000000006E-2</v>
      </c>
      <c r="I766">
        <v>0.17699999999999999</v>
      </c>
    </row>
    <row r="767" spans="1:9" x14ac:dyDescent="0.3">
      <c r="A767">
        <v>2019</v>
      </c>
      <c r="B767" t="s">
        <v>125</v>
      </c>
      <c r="C767">
        <v>4.0149999999999997</v>
      </c>
      <c r="D767">
        <v>0.755</v>
      </c>
      <c r="E767">
        <v>0.76500000000000001</v>
      </c>
      <c r="F767">
        <v>0.58799999999999997</v>
      </c>
      <c r="G767">
        <v>0.498</v>
      </c>
      <c r="H767">
        <v>8.5000000000000006E-2</v>
      </c>
      <c r="I767">
        <v>0.2</v>
      </c>
    </row>
    <row r="768" spans="1:9" x14ac:dyDescent="0.3">
      <c r="A768">
        <v>2019</v>
      </c>
      <c r="B768" t="s">
        <v>124</v>
      </c>
      <c r="C768">
        <v>3.9750000000000001</v>
      </c>
      <c r="D768">
        <v>7.2999999999999995E-2</v>
      </c>
      <c r="E768">
        <v>0.92200000000000004</v>
      </c>
      <c r="F768">
        <v>0.443</v>
      </c>
      <c r="G768">
        <v>0.37</v>
      </c>
      <c r="H768">
        <v>3.3000000000000002E-2</v>
      </c>
      <c r="I768">
        <v>0.23300000000000001</v>
      </c>
    </row>
    <row r="769" spans="1:9" x14ac:dyDescent="0.3">
      <c r="A769">
        <v>2019</v>
      </c>
      <c r="B769" t="s">
        <v>148</v>
      </c>
      <c r="C769">
        <v>3.9729999999999999</v>
      </c>
      <c r="D769">
        <v>0.27400000000000002</v>
      </c>
      <c r="E769">
        <v>0.75700000000000001</v>
      </c>
      <c r="F769">
        <v>0.505</v>
      </c>
      <c r="G769">
        <v>0.14199999999999999</v>
      </c>
      <c r="H769">
        <v>7.8E-2</v>
      </c>
      <c r="I769">
        <v>0.27500000000000002</v>
      </c>
    </row>
    <row r="770" spans="1:9" x14ac:dyDescent="0.3">
      <c r="A770">
        <v>2019</v>
      </c>
      <c r="B770" t="s">
        <v>155</v>
      </c>
      <c r="C770">
        <v>3.9329999999999998</v>
      </c>
      <c r="D770">
        <v>0.27400000000000002</v>
      </c>
      <c r="E770">
        <v>0.91600000000000004</v>
      </c>
      <c r="F770">
        <v>0.55500000000000005</v>
      </c>
      <c r="G770">
        <v>0.14799999999999999</v>
      </c>
      <c r="H770">
        <v>4.1000000000000002E-2</v>
      </c>
      <c r="I770">
        <v>0.16900000000000001</v>
      </c>
    </row>
    <row r="771" spans="1:9" x14ac:dyDescent="0.3">
      <c r="A771">
        <v>2019</v>
      </c>
      <c r="B771" t="s">
        <v>105</v>
      </c>
      <c r="C771">
        <v>3.802</v>
      </c>
      <c r="D771">
        <v>0.48899999999999999</v>
      </c>
      <c r="E771">
        <v>1.169</v>
      </c>
      <c r="F771">
        <v>0.16800000000000001</v>
      </c>
      <c r="G771">
        <v>0.35899999999999999</v>
      </c>
      <c r="H771">
        <v>9.2999999999999999E-2</v>
      </c>
      <c r="I771">
        <v>0.107</v>
      </c>
    </row>
    <row r="772" spans="1:9" x14ac:dyDescent="0.3">
      <c r="A772">
        <v>2019</v>
      </c>
      <c r="B772" t="s">
        <v>165</v>
      </c>
      <c r="C772">
        <v>3.7749999999999999</v>
      </c>
      <c r="D772">
        <v>4.5999999999999999E-2</v>
      </c>
      <c r="E772">
        <v>0.44700000000000001</v>
      </c>
      <c r="F772">
        <v>0.38</v>
      </c>
      <c r="G772">
        <v>0.22</v>
      </c>
      <c r="H772">
        <v>0.18</v>
      </c>
      <c r="I772">
        <v>0.17599999999999999</v>
      </c>
    </row>
    <row r="773" spans="1:9" x14ac:dyDescent="0.3">
      <c r="A773">
        <v>2019</v>
      </c>
      <c r="B773" t="s">
        <v>123</v>
      </c>
      <c r="C773">
        <v>3.6629999999999998</v>
      </c>
      <c r="D773">
        <v>0.36599999999999999</v>
      </c>
      <c r="E773">
        <v>1.1140000000000001</v>
      </c>
      <c r="F773">
        <v>0.433</v>
      </c>
      <c r="G773">
        <v>0.36099999999999999</v>
      </c>
      <c r="H773">
        <v>8.8999999999999996E-2</v>
      </c>
      <c r="I773">
        <v>0.151</v>
      </c>
    </row>
    <row r="774" spans="1:9" x14ac:dyDescent="0.3">
      <c r="A774">
        <v>2019</v>
      </c>
      <c r="B774" t="s">
        <v>127</v>
      </c>
      <c r="C774">
        <v>3.597</v>
      </c>
      <c r="D774">
        <v>0.32300000000000001</v>
      </c>
      <c r="E774">
        <v>0.68799999999999994</v>
      </c>
      <c r="F774">
        <v>0.44900000000000001</v>
      </c>
      <c r="G774">
        <v>2.5999999999999999E-2</v>
      </c>
      <c r="H774">
        <v>0.11</v>
      </c>
      <c r="I774">
        <v>0.41899999999999998</v>
      </c>
    </row>
    <row r="775" spans="1:9" x14ac:dyDescent="0.3">
      <c r="A775">
        <v>2019</v>
      </c>
      <c r="B775" t="s">
        <v>136</v>
      </c>
      <c r="C775">
        <v>3.488</v>
      </c>
      <c r="D775">
        <v>1.0409999999999999</v>
      </c>
      <c r="E775">
        <v>1.145</v>
      </c>
      <c r="F775">
        <v>0.53800000000000003</v>
      </c>
      <c r="G775">
        <v>0.45500000000000002</v>
      </c>
      <c r="H775">
        <v>0.1</v>
      </c>
      <c r="I775">
        <v>2.5000000000000001E-2</v>
      </c>
    </row>
    <row r="776" spans="1:9" x14ac:dyDescent="0.3">
      <c r="A776">
        <v>2019</v>
      </c>
      <c r="B776" t="s">
        <v>164</v>
      </c>
      <c r="C776">
        <v>3.4620000000000002</v>
      </c>
      <c r="D776">
        <v>0.61899999999999999</v>
      </c>
      <c r="E776">
        <v>0.378</v>
      </c>
      <c r="F776">
        <v>0.44</v>
      </c>
      <c r="G776">
        <v>1.2999999999999999E-2</v>
      </c>
      <c r="H776">
        <v>0.14099999999999999</v>
      </c>
      <c r="I776">
        <v>0.33100000000000002</v>
      </c>
    </row>
    <row r="777" spans="1:9" x14ac:dyDescent="0.3">
      <c r="A777">
        <v>2019</v>
      </c>
      <c r="B777" t="s">
        <v>139</v>
      </c>
      <c r="C777">
        <v>3.41</v>
      </c>
      <c r="D777">
        <v>0.191</v>
      </c>
      <c r="E777">
        <v>0.56000000000000005</v>
      </c>
      <c r="F777">
        <v>0.495</v>
      </c>
      <c r="G777">
        <v>0.443</v>
      </c>
      <c r="H777">
        <v>8.8999999999999996E-2</v>
      </c>
      <c r="I777">
        <v>0.218</v>
      </c>
    </row>
    <row r="778" spans="1:9" x14ac:dyDescent="0.3">
      <c r="A778">
        <v>2019</v>
      </c>
      <c r="B778" t="s">
        <v>144</v>
      </c>
      <c r="C778">
        <v>3.38</v>
      </c>
      <c r="D778">
        <v>0.28699999999999998</v>
      </c>
      <c r="E778">
        <v>1.163</v>
      </c>
      <c r="F778">
        <v>0.46300000000000002</v>
      </c>
      <c r="G778">
        <v>0.14299999999999999</v>
      </c>
      <c r="H778">
        <v>7.6999999999999999E-2</v>
      </c>
      <c r="I778">
        <v>0.108</v>
      </c>
    </row>
    <row r="779" spans="1:9" x14ac:dyDescent="0.3">
      <c r="A779">
        <v>2019</v>
      </c>
      <c r="B779" t="s">
        <v>162</v>
      </c>
      <c r="C779">
        <v>3.3340000000000001</v>
      </c>
      <c r="D779">
        <v>0.35899999999999999</v>
      </c>
      <c r="E779">
        <v>0.71099999999999997</v>
      </c>
      <c r="F779">
        <v>0.61399999999999999</v>
      </c>
      <c r="G779">
        <v>0.55500000000000005</v>
      </c>
      <c r="H779">
        <v>0.41099999999999998</v>
      </c>
      <c r="I779">
        <v>0.217</v>
      </c>
    </row>
    <row r="780" spans="1:9" x14ac:dyDescent="0.3">
      <c r="A780">
        <v>2019</v>
      </c>
      <c r="B780" t="s">
        <v>154</v>
      </c>
      <c r="C780">
        <v>3.2309999999999999</v>
      </c>
      <c r="D780">
        <v>0.47599999999999998</v>
      </c>
      <c r="E780">
        <v>0.88500000000000001</v>
      </c>
      <c r="F780">
        <v>0.499</v>
      </c>
      <c r="G780">
        <v>0.41699999999999998</v>
      </c>
      <c r="H780">
        <v>0.14699999999999999</v>
      </c>
      <c r="I780">
        <v>0.27600000000000002</v>
      </c>
    </row>
    <row r="781" spans="1:9" x14ac:dyDescent="0.3">
      <c r="A781">
        <v>2019</v>
      </c>
      <c r="B781" t="s">
        <v>161</v>
      </c>
      <c r="C781">
        <v>3.2029999999999998</v>
      </c>
      <c r="D781">
        <v>0.35</v>
      </c>
      <c r="E781">
        <v>0.51700000000000002</v>
      </c>
      <c r="F781">
        <v>0.36099999999999999</v>
      </c>
      <c r="G781">
        <v>0</v>
      </c>
      <c r="H781">
        <v>2.5000000000000001E-2</v>
      </c>
      <c r="I781">
        <v>0.158</v>
      </c>
    </row>
    <row r="782" spans="1:9" x14ac:dyDescent="0.3">
      <c r="A782">
        <v>2019</v>
      </c>
      <c r="B782" t="s">
        <v>156</v>
      </c>
      <c r="C782">
        <v>3.0830000000000002</v>
      </c>
      <c r="D782">
        <v>2.5999999999999999E-2</v>
      </c>
      <c r="E782">
        <v>0</v>
      </c>
      <c r="F782">
        <v>0.105</v>
      </c>
      <c r="G782">
        <v>0.22500000000000001</v>
      </c>
      <c r="H782">
        <v>3.5000000000000003E-2</v>
      </c>
      <c r="I782">
        <v>0.23499999999999999</v>
      </c>
    </row>
    <row r="783" spans="1:9" x14ac:dyDescent="0.3">
      <c r="A783">
        <v>2019</v>
      </c>
      <c r="B783" t="s">
        <v>172</v>
      </c>
      <c r="C783">
        <v>2.8530000000000002</v>
      </c>
      <c r="D783">
        <v>0.30599999999999999</v>
      </c>
      <c r="E783">
        <v>0.57499999999999996</v>
      </c>
      <c r="F783">
        <v>0.29499999999999998</v>
      </c>
      <c r="G783">
        <v>0.01</v>
      </c>
      <c r="H783">
        <v>9.0999999999999998E-2</v>
      </c>
      <c r="I783">
        <v>0.20200000000000001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769A8-26FA-428D-83B2-AF72964D6FC0}">
  <dimension ref="A3:C9"/>
  <sheetViews>
    <sheetView workbookViewId="0">
      <selection activeCell="C20" sqref="C20"/>
    </sheetView>
  </sheetViews>
  <sheetFormatPr defaultRowHeight="14.4" x14ac:dyDescent="0.3"/>
  <cols>
    <col min="1" max="1" width="12.5546875" bestFit="1" customWidth="1"/>
    <col min="2" max="2" width="24.5546875" bestFit="1" customWidth="1"/>
    <col min="3" max="3" width="33.33203125" bestFit="1" customWidth="1"/>
  </cols>
  <sheetData>
    <row r="3" spans="1:3" x14ac:dyDescent="0.3">
      <c r="A3" s="2" t="s">
        <v>186</v>
      </c>
      <c r="B3" t="s">
        <v>188</v>
      </c>
      <c r="C3" t="s">
        <v>189</v>
      </c>
    </row>
    <row r="4" spans="1:3" x14ac:dyDescent="0.3">
      <c r="A4" s="3">
        <v>2015</v>
      </c>
      <c r="B4" s="1">
        <v>5.3757341772151905</v>
      </c>
      <c r="C4" s="1">
        <v>0.84613721518987262</v>
      </c>
    </row>
    <row r="5" spans="1:3" x14ac:dyDescent="0.3">
      <c r="A5" s="3">
        <v>2016</v>
      </c>
      <c r="B5" s="1">
        <v>5.3821847133757954</v>
      </c>
      <c r="C5" s="1">
        <v>0.95387980891719726</v>
      </c>
    </row>
    <row r="6" spans="1:3" x14ac:dyDescent="0.3">
      <c r="A6" s="3">
        <v>2017</v>
      </c>
      <c r="B6" s="1">
        <v>5.3540193557741924</v>
      </c>
      <c r="C6" s="1">
        <v>0.98471820190967752</v>
      </c>
    </row>
    <row r="7" spans="1:3" x14ac:dyDescent="0.3">
      <c r="A7" s="3">
        <v>2018</v>
      </c>
      <c r="B7" s="1">
        <v>5.3759166666666678</v>
      </c>
      <c r="C7" s="1">
        <v>0.89144871794871783</v>
      </c>
    </row>
    <row r="8" spans="1:3" x14ac:dyDescent="0.3">
      <c r="A8" s="3">
        <v>2019</v>
      </c>
      <c r="B8" s="1">
        <v>5.4070961538461528</v>
      </c>
      <c r="C8" s="1">
        <v>0.90514743589743629</v>
      </c>
    </row>
    <row r="9" spans="1:3" x14ac:dyDescent="0.3">
      <c r="A9" s="3" t="s">
        <v>187</v>
      </c>
      <c r="B9" s="1">
        <v>5.3790179029987186</v>
      </c>
      <c r="C9" s="1">
        <v>0.91604748247570467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1E361-D2ED-42E6-84A3-9C44F054077B}">
  <dimension ref="A1:H6"/>
  <sheetViews>
    <sheetView workbookViewId="0">
      <selection activeCell="C9" sqref="C9"/>
    </sheetView>
  </sheetViews>
  <sheetFormatPr defaultRowHeight="14.4" x14ac:dyDescent="0.3"/>
  <cols>
    <col min="1" max="1" width="16.44140625" bestFit="1" customWidth="1"/>
    <col min="2" max="2" width="14.77734375" bestFit="1" customWidth="1"/>
    <col min="3" max="3" width="23" bestFit="1" customWidth="1"/>
    <col min="4" max="4" width="6.21875" bestFit="1" customWidth="1"/>
    <col min="5" max="5" width="20.77734375" bestFit="1" customWidth="1"/>
    <col min="6" max="6" width="8.21875" bestFit="1" customWidth="1"/>
    <col min="7" max="7" width="26.44140625" bestFit="1" customWidth="1"/>
    <col min="8" max="8" width="9.77734375" bestFit="1" customWidth="1"/>
  </cols>
  <sheetData>
    <row r="1" spans="1:8" x14ac:dyDescent="0.3">
      <c r="A1" t="s">
        <v>1</v>
      </c>
      <c r="B1" t="s">
        <v>179</v>
      </c>
      <c r="C1" t="s">
        <v>180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3">
      <c r="A2" t="s">
        <v>181</v>
      </c>
      <c r="B2">
        <f>AVEDEV('world_happiness(2015-2019'!C:C)</f>
        <v>0.9385068492442129</v>
      </c>
      <c r="C2">
        <f>AVEDEV('world_happiness(2015-2019'!D:D)</f>
        <v>0.33896275165600043</v>
      </c>
      <c r="D2">
        <f>AVEDEV('world_happiness(2015-2019'!E:E)</f>
        <v>0.2662289482420967</v>
      </c>
      <c r="E2">
        <f>AVEDEV('world_happiness(2015-2019'!F:F)</f>
        <v>0.20224359131932657</v>
      </c>
      <c r="F2">
        <f>AVEDEV('world_happiness(2015-2019'!G:G)</f>
        <v>0.12426257612201005</v>
      </c>
      <c r="G2">
        <f>AVEDEV('world_happiness(2015-2019'!H:H)</f>
        <v>7.9010341635356821E-2</v>
      </c>
      <c r="H2">
        <f>AVEDEV('world_happiness(2015-2019'!I:I)</f>
        <v>9.3345689096084594E-2</v>
      </c>
    </row>
    <row r="3" spans="1:8" x14ac:dyDescent="0.3">
      <c r="A3" t="s">
        <v>182</v>
      </c>
      <c r="B3">
        <f>MEDIAN('world_happiness(2015-2019'!C:C)</f>
        <v>5.3220000000000001</v>
      </c>
      <c r="C3">
        <f>MEDIAN('world_happiness(2015-2019'!D:D)</f>
        <v>0.98220470900000001</v>
      </c>
      <c r="D3">
        <f>MEDIAN('world_happiness(2015-2019'!E:E)</f>
        <v>1.124735</v>
      </c>
      <c r="E3">
        <f>MEDIAN('world_happiness(2015-2019'!F:F)</f>
        <v>0.64730951449999996</v>
      </c>
      <c r="F3">
        <f>MEDIAN('world_happiness(2015-2019'!G:G)</f>
        <v>0.43099999999999999</v>
      </c>
      <c r="G3">
        <f>MEDIAN('world_happiness(2015-2019'!H:H)</f>
        <v>9.1032956499999998E-2</v>
      </c>
      <c r="H3">
        <f>MEDIAN('world_happiness(2015-2019'!I:I)</f>
        <v>0.20198221150000001</v>
      </c>
    </row>
    <row r="4" spans="1:8" x14ac:dyDescent="0.3">
      <c r="A4" t="s">
        <v>183</v>
      </c>
      <c r="B4">
        <f>_xlfn.STDEV.S('world_happiness(2015-2019'!C:C)</f>
        <v>1.1274564601618631</v>
      </c>
      <c r="C4">
        <f>_xlfn.STDEV.S('world_happiness(2015-2019'!D:D)</f>
        <v>0.40734013129160762</v>
      </c>
      <c r="D4">
        <f>_xlfn.STDEV.S('world_happiness(2015-2019'!E:E)</f>
        <v>0.32954831933364714</v>
      </c>
      <c r="E4">
        <f>_xlfn.STDEV.S('world_happiness(2015-2019'!F:F)</f>
        <v>0.24830864037612224</v>
      </c>
      <c r="F4">
        <f>_xlfn.STDEV.S('world_happiness(2015-2019'!G:G)</f>
        <v>0.15288042062428345</v>
      </c>
      <c r="G4">
        <f>_xlfn.STDEV.S('world_happiness(2015-2019'!H:H)</f>
        <v>0.10579771525602227</v>
      </c>
      <c r="H4">
        <f>_xlfn.STDEV.S('world_happiness(2015-2019'!I:I)</f>
        <v>0.12232074872244156</v>
      </c>
    </row>
    <row r="5" spans="1:8" x14ac:dyDescent="0.3">
      <c r="A5" t="s">
        <v>184</v>
      </c>
      <c r="B5">
        <f>MIN('world_happiness(2015-2019'!C:C)</f>
        <v>2.6930000779999999</v>
      </c>
      <c r="C5">
        <f>MIN('world_happiness(2015-2019'!D:D)</f>
        <v>0</v>
      </c>
      <c r="D5">
        <f>MIN('world_happiness(2015-2019'!E:E)</f>
        <v>0</v>
      </c>
      <c r="E5">
        <f>MIN('world_happiness(2015-2019'!F:F)</f>
        <v>0</v>
      </c>
      <c r="F5">
        <f>MIN('world_happiness(2015-2019'!G:G)</f>
        <v>0</v>
      </c>
      <c r="G5">
        <f>MIN('world_happiness(2015-2019'!H:H)</f>
        <v>0</v>
      </c>
      <c r="H5">
        <f>MIN('world_happiness(2015-2019'!I:I)</f>
        <v>0</v>
      </c>
    </row>
    <row r="6" spans="1:8" x14ac:dyDescent="0.3">
      <c r="A6" t="s">
        <v>185</v>
      </c>
      <c r="B6">
        <f>MAX('world_happiness(2015-2019'!C:C)</f>
        <v>7.7690000000000001</v>
      </c>
      <c r="C6">
        <f>MAX('world_happiness(2015-2019'!D:D)</f>
        <v>2.0960000000000001</v>
      </c>
      <c r="D6">
        <f>MAX('world_happiness(2015-2019'!E:E)</f>
        <v>1.6439999999999999</v>
      </c>
      <c r="E6">
        <f>MAX('world_happiness(2015-2019'!F:F)</f>
        <v>1.141</v>
      </c>
      <c r="F6">
        <f>MAX('world_happiness(2015-2019'!G:G)</f>
        <v>0.72399999999999998</v>
      </c>
      <c r="G6">
        <f>MAX('world_happiness(2015-2019'!H:H)</f>
        <v>0.55191000000000001</v>
      </c>
      <c r="H6">
        <f>MAX('world_happiness(2015-2019'!I:I)</f>
        <v>0.83807516100000001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Q G A A B Q S w M E F A A C A A g A B 7 H 4 W h B M v A a m A A A A 9 g A A A B I A H A B D b 2 5 m a W c v U G F j a 2 F n Z S 5 4 b W w g o h g A K K A U A A A A A A A A A A A A A A A A A A A A A A A A A A A A h Y 9 N D o I w G E S v Q r q n P 2 D U k F I W r k z E m J g Y t 0 2 t 0 A g f h h b L 3 V x 4 J K 8 g R l F 3 L u f N W 8 z c r z e e 9 X U V X H R r T Q M p Y p i i Q I N q D g a K F H X u G M 5 R J v h G q p M s d D D I Y J P e H l J U O n d O C P H e Y x / j p i 1 I R C k j + 3 y 1 V a W u J f r I 5 r 8 c G r B O g t J I 8 N 1 r j I g w m 8 S Y z a a Y c j J C n h v 4 C t G w 9 9 n + Q L 7 o K t e 1 W m g I l 2 t O x s j J + 4 N 4 A F B L A w Q U A A I A C A A H s f h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7 H 4 W t m w G y a M A w A A O w 0 A A B M A H A B G b 3 J t d W x h c y 9 T Z W N 0 a W 9 u M S 5 t I K I Y A C i g F A A A A A A A A A A A A A A A A A A A A A A A A A A A A O 1 W T W / b O B C 9 B 8 h / I J i L D K h G b b T F 9 k M t U j t u A h T Z N E 4 P h W 0 s a G k S E 5 V I l a L c C I H / e 4 e k I s m y h C 4 W y B 4 W m 0 N i k z N v 3 s y 8 G S a D U H M p y N z 9 H b 0 9 P j o + y j Z M Q U R O 6 E + p 4 u i v D U t T L i D L v P H z 0 c t n + O s 1 J Q G J Q R 8 f E f y Z y 1 y F g C c z G U e g h j M e Q + b R y Z v l 1 w x U t p z y m K f L K W T f t U y X F p M 8 Y i 6 Z C j d 8 C 3 T g O 7 A T i u 4 a T P x z H k U g i I U b m Y g 3 b B 3 D c A 4 x k r 2 W P z P P R f Y J s H B D F q d a K 7 7 O N W S r D w v n v P p A 3 r 0 n W u V Q 4 1 + I r f w O Z J J n W i Z k l g u X e R 3 g N I o m M s 4 T 4 f W S 8 Q m 9 U U x k t 1 I l 9 o y W J E 7 a 5 9 5 i I o U G o V e D m s I 1 C J Y g q A v T T M 7 d l O d e P 1 m f P N B L t D R M X B W G 9 u u u G S S R W w z y p 9 6 A 6 g j l 6 l i H O i B l Y j S x D 5 N u R D u 7 T 5 m I 0 N 2 C l y C N a O 7 e f q 6 K 2 8 O w q 7 g O x J k Y M o Z w u 9 I n d M 6 S F I P b r 4 N G v S c b J u 4 M t y K F m l L l 7 2 D N p Y H t y c R / a F d D o w P R c K 9 3 p l I T m Q u t i o P z 8 8 f p I f N Q q s p P 5 M k a l L U 4 C 6 W Q S U G 8 T 9 M r k p p K s J R r N u g w n b G E x 0 X H x T m w W G + I 9 5 n f A s E M s L N M h E U n h g K I Z N J x c 6 N Q Z k g D m 6 J E g p r F 5 J X K U y O 5 L q R P I E D J j O s 2 o 1 3 H N J u B 7 R z i V n v K Q d q f 2 X k a c 1 2 2 g q w L M o W Y J x y B G 4 j G 5 H B u b d j W k P j E G q O B 8 7 r B X n 0 s K k y P D t H k S y 4 1 z H V h Z J d t B 6 1 h G I 5 a o M N x c x q a G Y 1 + q 7 j + 7 F q i s 1 E v h H 7 1 Y m h 8 d 2 1 S 4 z 3 1 d e y C c s a a + 8 Z c 1 E t g n 7 j f h t / 1 7 r D + F d a O 3 Z U T / Q Z M U W R 8 f M R F X 4 T 9 t 6 k 5 6 0 / 2 G l 2 y L b 9 j d u U i o o N + e L 6 r d n p N t 2 H Z 5 H n F F O a A r T T + L d J 4 z s j i I q t s v u S g i s A o 3 y c f u W C q u M A 3 R / N b D i r Y d / Z t h w L q z I w q W j D X 8 C P n y M D C r f Z L V y / O 3 x Y R p T + c y j A 3 2 8 C r k / E X l U Y D 6 m P 4 s k f B H z 4 5 E 6 G M u L g L R u O X 4 + Y c B Y 2 R u p Q C V r W Y r p R M 8 A 6 f W W D Y t I a a y p v y v H r x F + X 5 a R z P Q x Y z l b l E / + H O P 4 h v R P r f 2 8 t / 7 z 3 q e s n 2 J 3 O v t l Z b i + p / E 6 s + l K W R A J a d P l A K 9 4 A y Y 2 q G d c 9 j Z n c w f U N 7 d E h 3 l K w 6 1 d o v 0 4 Y 0 C c v I 2 k 7 F g A T v a 9 t / X 9 Z P J O 3 / 5 f 0 0 8 j Z 1 f Z R 4 R 4 1 r / b t G v f 0 F U E s B A i 0 A F A A C A A g A B 7 H 4 W h B M v A a m A A A A 9 g A A A B I A A A A A A A A A A A A A A A A A A A A A A E N v b m Z p Z y 9 Q Y W N r Y W d l L n h t b F B L A Q I t A B Q A A g A I A A e x + F o P y u m r p A A A A O k A A A A T A A A A A A A A A A A A A A A A A P I A A A B b Q 2 9 u d G V u d F 9 U e X B l c 1 0 u e G 1 s U E s B A i 0 A F A A C A A g A B 7 H 4 W t m w G y a M A w A A O w 0 A A B M A A A A A A A A A A A A A A A A A 4 w E A A E Z v c m 1 1 b G F z L 1 N l Y 3 R p b 2 4 x L m 1 Q S w U G A A A A A A M A A w D C A A A A v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y g A A A A A A A D 5 J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D e j Y x N H l a N 1 R o V D Y 4 N W p C c m R H R z J X R z F S e V l X N X p a b T l 5 Y l N C R 2 F X e G x J R 1 p 5 Y j I w Z 1 l Y S m p h R 2 w y W l F B Q U F B Q U F B Q U F B Q U F D U E Z t U n Y 4 W X V P U n F j c j V h a 3 M 4 d H B K R G t o b G J I Q m x j a U J S Z F d W e W F X V n p B Q U d 6 N j E 0 e V o 3 V G h U N j g 1 a k J y Z E d H M l d B Q U F B Q U E 9 P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Y 2 O G Q 4 Z G Y t Z G N j Y y 0 0 N T h i L T l m Y m Q t Z G U x M D g w Y W J m M G Y 0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U t M D c t M j R U M T Y 6 M z g 6 M D c u O D Q x N D I 1 O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m Y 2 N D E 2 O G Y t O G J m M S 0 0 N j h l L W E 3 M m I t Z T V h O T J j Z j J k Y T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d m Y W Z m Y W U t N D g z N S 0 0 N z d i L T k 5 M j E t M D Q 1 O G R h N T M 5 Z j U 0 I i A v P j x F b n R y e S B U e X B l P S J M b 2 F k V G 9 S Z X B v c n R E a X N h Y m x l Z C I g V m F s d W U 9 I m w x I i A v P j x F b n R y e S B U e X B l P S J R d W V y e U d y b 3 V w S U Q i I F Z h b H V l P S J z N m Y 2 N D E 2 O G Y t O G J m M S 0 0 N j h l L W E 3 M m I t Z T V h O T J j Z j J k Y T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c t M j R U M T Y 6 M z g 6 M D c u O D U 3 M D Q y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N m N m J j M G Q 1 L T F l N m I t N D h m M S 0 5 Y W I y L T Z i M z N l N T A 3 M D E 3 Z S I g L z 4 8 R W 5 0 c n k g V H l w Z T 0 i T G 9 h Z F R v U m V w b 3 J 0 R G l z Y W J s Z W Q i I F Z h b H V l P S J s M S I g L z 4 8 R W 5 0 c n k g V H l w Z T 0 i U X V l c n l H c m 9 1 c E l E I i B W Y W x 1 Z T 0 i c z M y N W V l Y m I z L W I 0 N j c t N G Z l M S 1 h Z j M 5 L T h j M W F k Z D E 4 N m Q 5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3 L T I 0 V D E 2 O j M 4 O j A 3 L j g 3 M j Y 2 M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M x M G Y z M j k 0 N i 0 y Z m I 0 L T Q 5 O T E t Y T J i M y 0 4 Z j g z Y W E 1 N 2 J m O T Y i I C 8 + P E V u d H J 5 I F R 5 c G U 9 I l F 1 Z X J 5 R 3 J v d X B J R C I g V m F s d W U 9 I n M 2 Z j Y 0 M T Y 4 Z i 0 4 Y m Y x L T Q 2 O G U t Y T c y Y i 1 l N W E 5 M m N m M m R h N D k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y 0 y N F Q x N j o z O D o w N y 4 4 O D g y O D E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s Z F 9 o Y X B w a W 5 l c 3 M o M j A x N S 0 y M D E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E 3 Z j U 1 N z I t N T k 5 N y 0 0 M G N j L T g y N z E t O T h i N T E 3 Y m Y 0 Y 2 U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3 b 3 J s Z F 9 o Y X B w a W 5 l c 3 N f M j A x N V 8 y M D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4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N F Q x N j o z O D o x M y 4 5 M D E 0 O T Y x W i I g L z 4 8 R W 5 0 c n k g V H l w Z T 0 i R m l s b E N v b H V t b l R 5 c G V z I i B W Y W x 1 Z T 0 i c 0 F 3 W U Z C U V V G Q l F V R i I g L z 4 8 R W 5 0 c n k g V H l w Z T 0 i R m l s b E N v b H V t b k 5 h b W V z I i B W Y W x 1 Z T 0 i c 1 s m c X V v d D t Z Z W F y J n F 1 b 3 Q 7 L C Z x d W 9 0 O 0 N v d W 5 0 c n k m c X V v d D s s J n F 1 b 3 Q 7 S G F w c G l u Z X N z I F N j b 3 J l J n F 1 b 3 Q 7 L C Z x d W 9 0 O 0 V j b 2 5 v b X k g K E d E U C B w Z X I g Q 2 F w a X R h K S Z x d W 9 0 O y w m c X V v d D t G Y W 1 p b H k m c X V v d D s s J n F 1 b 3 Q 7 S G V h b H R o I C h M a W Z l I E V 4 c G V j d G F u Y 3 k p J n F 1 b 3 Q 7 L C Z x d W 9 0 O 0 Z y Z W V k b 2 0 m c X V v d D s s J n F 1 b 3 Q 7 V H J 1 c 3 Q g K E d v d m V y b m 1 l b n Q g Q 2 9 y c n V w d G l v b i k m c X V v d D s s J n F 1 b 3 Q 7 R 2 V u Z X J v c 2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v c m x k X 2 h h c H B p b m V z c y g y M D E 1 L T I w M T k v Q 2 h h b m d l Z C B U e X B l M S 5 7 U 2 9 1 c m N l L k 5 h b W U u M S w w f S Z x d W 9 0 O y w m c X V v d D t T Z W N 0 a W 9 u M S 9 3 b 3 J s Z F 9 o Y X B w a W 5 l c 3 M o M j A x N S 0 y M D E 5 L 0 N o Y W 5 n Z W Q g V H l w Z S 5 7 Q 2 9 1 b n R y e S w x f S Z x d W 9 0 O y w m c X V v d D t T Z W N 0 a W 9 u M S 9 3 b 3 J s Z F 9 o Y X B w a W 5 l c 3 M o M j A x N S 0 y M D E 5 L 0 N o Y W 5 n Z W Q g V H l w Z S 5 7 S G F w c G l u Z X N z I F N j b 3 J l L D J 9 J n F 1 b 3 Q 7 L C Z x d W 9 0 O 1 N l Y 3 R p b 2 4 x L 3 d v c m x k X 2 h h c H B p b m V z c y g y M D E 1 L T I w M T k v Q 2 h h b m d l Z C B U e X B l L n t F Y 2 9 u b 2 1 5 I C h H R F A g c G V y I E N h c G l 0 Y S k s M 3 0 m c X V v d D s s J n F 1 b 3 Q 7 U 2 V j d G l v b j E v d 2 9 y b G R f a G F w c G l u Z X N z K D I w M T U t M j A x O S 9 D a G F u Z 2 V k I F R 5 c G U u e 0 Z h b W l s e S w 0 f S Z x d W 9 0 O y w m c X V v d D t T Z W N 0 a W 9 u M S 9 3 b 3 J s Z F 9 o Y X B w a W 5 l c 3 M o M j A x N S 0 y M D E 5 L 0 N o Y W 5 n Z W Q g V H l w Z S 5 7 S G V h b H R o I C h M a W Z l I E V 4 c G V j d G F u Y 3 k p L D V 9 J n F 1 b 3 Q 7 L C Z x d W 9 0 O 1 N l Y 3 R p b 2 4 x L 3 d v c m x k X 2 h h c H B p b m V z c y g y M D E 1 L T I w M T k v Q 2 h h b m d l Z C B U e X B l L n t G c m V l Z G 9 t L D Z 9 J n F 1 b 3 Q 7 L C Z x d W 9 0 O 1 N l Y 3 R p b 2 4 x L 3 d v c m x k X 2 h h c H B p b m V z c y g y M D E 1 L T I w M T k v Q 2 h h b m d l Z C B U e X B l L n t U c n V z d C A o R 2 9 2 Z X J u b W V u d C B D b 3 J y d X B 0 a W 9 u K S w 3 f S Z x d W 9 0 O y w m c X V v d D t T Z W N 0 a W 9 u M S 9 3 b 3 J s Z F 9 o Y X B w a W 5 l c 3 M o M j A x N S 0 y M D E 5 L 0 N o Y W 5 n Z W Q g V H l w Z S 5 7 R 2 V u Z X J v c 2 l 0 e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3 b 3 J s Z F 9 o Y X B w a W 5 l c 3 M o M j A x N S 0 y M D E 5 L 0 N o Y W 5 n Z W Q g V H l w Z T E u e 1 N v d X J j Z S 5 O Y W 1 l L j E s M H 0 m c X V v d D s s J n F 1 b 3 Q 7 U 2 V j d G l v b j E v d 2 9 y b G R f a G F w c G l u Z X N z K D I w M T U t M j A x O S 9 D a G F u Z 2 V k I F R 5 c G U u e 0 N v d W 5 0 c n k s M X 0 m c X V v d D s s J n F 1 b 3 Q 7 U 2 V j d G l v b j E v d 2 9 y b G R f a G F w c G l u Z X N z K D I w M T U t M j A x O S 9 D a G F u Z 2 V k I F R 5 c G U u e 0 h h c H B p b m V z c y B T Y 2 9 y Z S w y f S Z x d W 9 0 O y w m c X V v d D t T Z W N 0 a W 9 u M S 9 3 b 3 J s Z F 9 o Y X B w a W 5 l c 3 M o M j A x N S 0 y M D E 5 L 0 N o Y W 5 n Z W Q g V H l w Z S 5 7 R W N v b m 9 t e S A o R 0 R Q I H B l c i B D Y X B p d G E p L D N 9 J n F 1 b 3 Q 7 L C Z x d W 9 0 O 1 N l Y 3 R p b 2 4 x L 3 d v c m x k X 2 h h c H B p b m V z c y g y M D E 1 L T I w M T k v Q 2 h h b m d l Z C B U e X B l L n t G Y W 1 p b H k s N H 0 m c X V v d D s s J n F 1 b 3 Q 7 U 2 V j d G l v b j E v d 2 9 y b G R f a G F w c G l u Z X N z K D I w M T U t M j A x O S 9 D a G F u Z 2 V k I F R 5 c G U u e 0 h l Y W x 0 a C A o T G l m Z S B F e H B l Y 3 R h b m N 5 K S w 1 f S Z x d W 9 0 O y w m c X V v d D t T Z W N 0 a W 9 u M S 9 3 b 3 J s Z F 9 o Y X B w a W 5 l c 3 M o M j A x N S 0 y M D E 5 L 0 N o Y W 5 n Z W Q g V H l w Z S 5 7 R n J l Z W R v b S w 2 f S Z x d W 9 0 O y w m c X V v d D t T Z W N 0 a W 9 u M S 9 3 b 3 J s Z F 9 o Y X B w a W 5 l c 3 M o M j A x N S 0 y M D E 5 L 0 N o Y W 5 n Z W Q g V H l w Z S 5 7 V H J 1 c 3 Q g K E d v d m V y b m 1 l b n Q g Q 2 9 y c n V w d G l v b i k s N 3 0 m c X V v d D s s J n F 1 b 3 Q 7 U 2 V j d G l v b j E v d 2 9 y b G R f a G F w c G l u Z X N z K D I w M T U t M j A x O S 9 D a G F u Z 2 V k I F R 5 c G U u e 0 d l b m V y b 3 N p d H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v c m x k X 2 h h c H B p b m V z c y g y M D E 1 L T I w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b G R f a G F w c G l u Z X N z K D I w M T U t M j A x O S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x k X 2 h h c H B p b m V z c y g y M D E 1 L T I w M T k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b G R f a G F w c G l u Z X N z K D I w M T U t M j A x O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s Z F 9 o Y X B w a W 5 l c 3 M o M j A x N S 0 y M D E 5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b G R f a G F w c G l u Z X N z K D I w M T U t M j A x O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x k X 2 h h c H B p b m V z c y g y M D E 1 L T I w M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s Z F 9 o Y X B w a W 5 l c 3 M o M j A x N S 0 y M D E 5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x k X 2 h h c H B p b m V z c y g y M D E 1 L T I w M T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x k X 2 h h c H B p b m V z c y g y M D E 1 L T I w M T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b G R f a G F w c G l u Z X N z K D I w M T U t M j A x O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x k X 2 h h c H B p b m V z c y g y M D E 1 L T I w M T k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8 f M 9 6 G L S U C G r r y l A + D j t Q A A A A A C A A A A A A A Q Z g A A A A E A A C A A A A D c B E k L / l J R p x d G m q W g M v X O d d 8 H i e 5 U h M g I W g / A h Y m o l Q A A A A A O g A A A A A I A A C A A A A C x B v c J C O i u S i f A 9 V e W O 4 x y V + I f 2 8 W h Y K f t u m a X n n 1 J Y l A A A A B P h r 3 5 F s / w Q z u e Q x H r n f V 8 R v i V O h 0 l 9 Y G n / k 3 D H N f 3 U D s n S 2 R L i 3 / s a e w F j b d h 6 h w + y O F q L H J g P r F z 2 4 g h q j B m I G B X s e Y 6 i p K k r z 9 D x 6 b T 2 k A A A A C I P F c m C p c a I I l A Z w Y Q Q 7 3 t 0 / s Y o M 8 Q 2 I X / J 4 Z 2 8 s r 7 y w O U C n 0 0 1 q 7 i 2 s K 0 S 3 Q y B M O T Z g V B V o o E A t 7 3 x e 3 c y e P 7 < / D a t a M a s h u p > 
</file>

<file path=customXml/itemProps1.xml><?xml version="1.0" encoding="utf-8"?>
<ds:datastoreItem xmlns:ds="http://schemas.openxmlformats.org/officeDocument/2006/customXml" ds:itemID="{AA263A59-D172-4079-9683-2711A55CDC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correlation_matrix</vt:lpstr>
      <vt:lpstr>world_happiness(2015-2019</vt:lpstr>
      <vt:lpstr>yearly_avg</vt:lpstr>
      <vt:lpstr>descriptive_statistic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M.Dilip Kumar Singha</dc:creator>
  <cp:lastModifiedBy>M.Dilip Kumar Singha</cp:lastModifiedBy>
  <dcterms:created xsi:type="dcterms:W3CDTF">2025-07-24T15:15:21Z</dcterms:created>
  <dcterms:modified xsi:type="dcterms:W3CDTF">2025-07-24T19:10:07Z</dcterms:modified>
</cp:coreProperties>
</file>