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Faculty of Information Technologies\Desktop\UP_Seminarski\"/>
    </mc:Choice>
  </mc:AlternateContent>
  <bookViews>
    <workbookView xWindow="0" yWindow="0" windowWidth="24000" windowHeight="97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E8" i="1"/>
  <c r="D9" i="1"/>
  <c r="D8" i="1"/>
  <c r="D10" i="1" s="1"/>
  <c r="D6" i="1"/>
  <c r="H9" i="1"/>
  <c r="G9" i="1"/>
  <c r="F9" i="1"/>
  <c r="F10" i="1" s="1"/>
  <c r="E9" i="1"/>
  <c r="E10" i="1" l="1"/>
  <c r="G8" i="1"/>
  <c r="G10" i="1" s="1"/>
  <c r="H8" i="1" l="1"/>
  <c r="H10" i="1" s="1"/>
  <c r="H11" i="1" s="1"/>
  <c r="H12" i="1" s="1"/>
</calcChain>
</file>

<file path=xl/sharedStrings.xml><?xml version="1.0" encoding="utf-8"?>
<sst xmlns="http://schemas.openxmlformats.org/spreadsheetml/2006/main" count="9" uniqueCount="9">
  <si>
    <t>Period investiranja</t>
  </si>
  <si>
    <t>Period eksploatacije</t>
  </si>
  <si>
    <t>Troškovi T</t>
  </si>
  <si>
    <t>Koristi K</t>
  </si>
  <si>
    <t>Bruto primici</t>
  </si>
  <si>
    <t>Kamatna stopa (za diskontni faktor)</t>
  </si>
  <si>
    <t>Sadašnja vrijednost SV</t>
  </si>
  <si>
    <t>SV projekta</t>
  </si>
  <si>
    <t>Interna stopa rentabilnosti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</si>
</sst>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/>
    <xf numFmtId="0" fontId="1" fillId="2" borderId="4" xfId="0" applyFont="1" applyFill="1" applyBorder="1"/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3" xfId="0" applyFont="1" applyBorder="1"/>
    <xf numFmtId="0" fontId="1" fillId="0" borderId="7" xfId="0" applyFont="1" applyBorder="1"/>
    <xf numFmtId="0" fontId="0" fillId="0" borderId="3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2"/>
  <sheetViews>
    <sheetView tabSelected="1" workbookViewId="0">
      <selection activeCell="K10" sqref="K10"/>
    </sheetView>
  </sheetViews>
  <sheetFormatPr defaultRowHeight="14.4" x14ac:dyDescent="0.3"/>
  <cols>
    <col min="2" max="2" width="31.109375" bestFit="1" customWidth="1"/>
    <col min="3" max="3" width="7.6640625" customWidth="1"/>
    <col min="4" max="4" width="19.33203125" customWidth="1"/>
    <col min="5" max="5" width="11.5546875" customWidth="1"/>
  </cols>
  <sheetData>
    <row r="4" spans="2:8" x14ac:dyDescent="0.3">
      <c r="B4" s="11"/>
      <c r="C4" s="12"/>
      <c r="D4" s="1" t="s">
        <v>0</v>
      </c>
      <c r="E4" s="15" t="s">
        <v>1</v>
      </c>
      <c r="F4" s="15"/>
      <c r="G4" s="15"/>
      <c r="H4" s="15"/>
    </row>
    <row r="5" spans="2:8" x14ac:dyDescent="0.3">
      <c r="B5" s="13"/>
      <c r="C5" s="14"/>
      <c r="D5" s="2">
        <v>-1</v>
      </c>
      <c r="E5" s="2">
        <v>0</v>
      </c>
      <c r="F5" s="2">
        <v>1</v>
      </c>
      <c r="G5" s="2">
        <v>2</v>
      </c>
      <c r="H5" s="2">
        <v>3</v>
      </c>
    </row>
    <row r="6" spans="2:8" x14ac:dyDescent="0.3">
      <c r="B6" s="9" t="s">
        <v>2</v>
      </c>
      <c r="C6" s="10"/>
      <c r="D6" s="2">
        <f>10100</f>
        <v>10100</v>
      </c>
      <c r="E6" s="2">
        <v>1500</v>
      </c>
      <c r="F6" s="2">
        <v>1500</v>
      </c>
      <c r="G6" s="2">
        <v>1500</v>
      </c>
      <c r="H6" s="2">
        <v>1500</v>
      </c>
    </row>
    <row r="7" spans="2:8" x14ac:dyDescent="0.3">
      <c r="B7" s="9" t="s">
        <v>3</v>
      </c>
      <c r="C7" s="10"/>
      <c r="D7" s="2">
        <v>0</v>
      </c>
      <c r="E7" s="2">
        <v>14184</v>
      </c>
      <c r="F7" s="2">
        <v>14184</v>
      </c>
      <c r="G7" s="2">
        <v>14184</v>
      </c>
      <c r="H7" s="2">
        <v>14184</v>
      </c>
    </row>
    <row r="8" spans="2:8" x14ac:dyDescent="0.3">
      <c r="B8" s="9" t="s">
        <v>4</v>
      </c>
      <c r="C8" s="10"/>
      <c r="D8" s="2">
        <f>D7-D6</f>
        <v>-10100</v>
      </c>
      <c r="E8" s="2">
        <f>E7-E6</f>
        <v>12684</v>
      </c>
      <c r="F8" s="2">
        <f>F7-F6</f>
        <v>12684</v>
      </c>
      <c r="G8" s="2">
        <f>G7-G6</f>
        <v>12684</v>
      </c>
      <c r="H8" s="2">
        <f>H7-H6</f>
        <v>12684</v>
      </c>
    </row>
    <row r="9" spans="2:8" x14ac:dyDescent="0.3">
      <c r="B9" s="3" t="s">
        <v>5</v>
      </c>
      <c r="C9" s="4">
        <v>0.1</v>
      </c>
      <c r="D9" s="5">
        <f>(1+$C$9)^D5</f>
        <v>0.90909090909090906</v>
      </c>
      <c r="E9" s="5">
        <f>(1+$C$9)^E5</f>
        <v>1</v>
      </c>
      <c r="F9" s="5">
        <f t="shared" ref="F9:H9" si="0">(1+$C$9)^F5</f>
        <v>1.1000000000000001</v>
      </c>
      <c r="G9" s="5">
        <f t="shared" si="0"/>
        <v>1.2100000000000002</v>
      </c>
      <c r="H9" s="5">
        <f t="shared" si="0"/>
        <v>1.3310000000000004</v>
      </c>
    </row>
    <row r="10" spans="2:8" x14ac:dyDescent="0.3">
      <c r="B10" s="7" t="s">
        <v>6</v>
      </c>
      <c r="C10" s="8"/>
      <c r="D10" s="5">
        <f>D8/D9</f>
        <v>-11110</v>
      </c>
      <c r="E10" s="5">
        <f>E8/E9</f>
        <v>12684</v>
      </c>
      <c r="F10" s="5">
        <f t="shared" ref="F10:G10" si="1">F8/F9</f>
        <v>11530.90909090909</v>
      </c>
      <c r="G10" s="5">
        <f t="shared" si="1"/>
        <v>10482.644628099171</v>
      </c>
      <c r="H10" s="5">
        <f>H8/H9</f>
        <v>9529.6769346356086</v>
      </c>
    </row>
    <row r="11" spans="2:8" x14ac:dyDescent="0.3">
      <c r="B11" s="7" t="s">
        <v>7</v>
      </c>
      <c r="C11" s="8"/>
      <c r="D11" s="5"/>
      <c r="E11" s="5"/>
      <c r="F11" s="5"/>
      <c r="G11" s="5"/>
      <c r="H11" s="5">
        <f>SUM(D10:H10)</f>
        <v>33117.23065364387</v>
      </c>
    </row>
    <row r="12" spans="2:8" x14ac:dyDescent="0.3">
      <c r="B12" s="9" t="s">
        <v>8</v>
      </c>
      <c r="C12" s="10"/>
      <c r="D12" s="5"/>
      <c r="E12" s="5"/>
      <c r="F12" s="5"/>
      <c r="G12" s="5"/>
      <c r="H12" s="6">
        <f>H11/SUM(D6)</f>
        <v>3.2789337280835515</v>
      </c>
    </row>
  </sheetData>
  <mergeCells count="8">
    <mergeCell ref="B11:C11"/>
    <mergeCell ref="B12:C12"/>
    <mergeCell ref="B4:C5"/>
    <mergeCell ref="E4:H4"/>
    <mergeCell ref="B6:C6"/>
    <mergeCell ref="B7:C7"/>
    <mergeCell ref="B8:C8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2018-12-27T08:20:30Z</dcterms:created>
  <dcterms:modified xsi:type="dcterms:W3CDTF">2021-12-15T15:39:25Z</dcterms:modified>
</cp:coreProperties>
</file>