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asandra\BASE DE DATOS\"/>
    </mc:Choice>
  </mc:AlternateContent>
  <bookViews>
    <workbookView xWindow="0" yWindow="0" windowWidth="21000" windowHeight="9345"/>
  </bookViews>
  <sheets>
    <sheet name="Jornandas 2021" sheetId="1" r:id="rId1"/>
  </sheets>
  <definedNames>
    <definedName name="_xlnm._FilterDatabase" localSheetId="0" hidden="1">'Jornandas 2021'!$A$3:$AT$3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5" i="1" l="1"/>
  <c r="K5" i="1" l="1"/>
  <c r="K10" i="1" l="1"/>
  <c r="K11" i="1"/>
  <c r="K6" i="1"/>
  <c r="K7" i="1"/>
  <c r="K8" i="1"/>
  <c r="K9" i="1"/>
  <c r="AG7" i="1" l="1"/>
  <c r="AG9" i="1"/>
  <c r="AG10" i="1"/>
  <c r="AG11" i="1"/>
  <c r="AG6" i="1"/>
  <c r="AG8" i="1"/>
</calcChain>
</file>

<file path=xl/sharedStrings.xml><?xml version="1.0" encoding="utf-8"?>
<sst xmlns="http://schemas.openxmlformats.org/spreadsheetml/2006/main" count="126" uniqueCount="93">
  <si>
    <t>“Jornadas de prevención y detección de Enfermedad Renal Crónica con NNAJ de San Juan del Río, Qro.”</t>
  </si>
  <si>
    <t>JORNADA</t>
  </si>
  <si>
    <t>FECHA</t>
  </si>
  <si>
    <t>Folio</t>
  </si>
  <si>
    <t>Nombre</t>
  </si>
  <si>
    <t>Fecha de Nacimiento</t>
  </si>
  <si>
    <t>Edad</t>
  </si>
  <si>
    <t>Sexo</t>
  </si>
  <si>
    <t>Talla (cm)</t>
  </si>
  <si>
    <t>Peso(Kg)</t>
  </si>
  <si>
    <t>Nutrición</t>
  </si>
  <si>
    <t>Estudios de Laboratorio</t>
  </si>
  <si>
    <t>EGO</t>
  </si>
  <si>
    <t>Filtración</t>
  </si>
  <si>
    <t>Fase</t>
  </si>
  <si>
    <t>Factor de Riesgo</t>
  </si>
  <si>
    <t>Consulta seguimiento</t>
  </si>
  <si>
    <t>Fem</t>
  </si>
  <si>
    <t>Masc.</t>
  </si>
  <si>
    <t>IMC</t>
  </si>
  <si>
    <t>DX IMC</t>
  </si>
  <si>
    <t>PI</t>
  </si>
  <si>
    <t>PR (Ob y Sob)</t>
  </si>
  <si>
    <t>KCALS (Ob)</t>
  </si>
  <si>
    <t>T/A</t>
  </si>
  <si>
    <t>Percentila</t>
  </si>
  <si>
    <t>DX. Perc.</t>
  </si>
  <si>
    <t>Revisión</t>
  </si>
  <si>
    <t>Glucosa</t>
  </si>
  <si>
    <t>Urea</t>
  </si>
  <si>
    <t>Bun</t>
  </si>
  <si>
    <t>Creatinina</t>
  </si>
  <si>
    <t>Microalb.</t>
  </si>
  <si>
    <t>Crea (O)</t>
  </si>
  <si>
    <t>A/C</t>
  </si>
  <si>
    <t>Fisico</t>
  </si>
  <si>
    <t>Quimico</t>
  </si>
  <si>
    <t>Microscopico</t>
  </si>
  <si>
    <t xml:space="preserve">1ER JORNADA </t>
  </si>
  <si>
    <t>FELIPE OLIVIAS VAZQUEZ</t>
  </si>
  <si>
    <t>30/mayo/2005</t>
  </si>
  <si>
    <t>NORMAL</t>
  </si>
  <si>
    <t>87/72</t>
  </si>
  <si>
    <t>30 Normal</t>
  </si>
  <si>
    <t>Amarillo, transparente</t>
  </si>
  <si>
    <t>Den. 1.020, ph 6.0</t>
  </si>
  <si>
    <t>Bact. Escasas, Cel. 0- 2/cpo., Leu. 0-1/cpo., Eri No se obs.</t>
  </si>
  <si>
    <t>Bajo riesgo</t>
  </si>
  <si>
    <t>ELIAS EMILIANO CHAVEZ TREJO</t>
  </si>
  <si>
    <t>18/marzo/2012</t>
  </si>
  <si>
    <t xml:space="preserve">NORMAL </t>
  </si>
  <si>
    <t>100/85</t>
  </si>
  <si>
    <t>30 Anormal</t>
  </si>
  <si>
    <t>Den. 1.025, ph 5.5</t>
  </si>
  <si>
    <t>Fase 1</t>
  </si>
  <si>
    <t>Mayor a 90</t>
  </si>
  <si>
    <t>EDLYNNE VALENTINA CHAVEZ TREJO</t>
  </si>
  <si>
    <t>13/marzo/2015</t>
  </si>
  <si>
    <t>PRE HIPERTENSA</t>
  </si>
  <si>
    <t>SI</t>
  </si>
  <si>
    <t>150 Anormal Alto</t>
  </si>
  <si>
    <t>Bact. Moderadas, Cel. 2- 4/cpo., Leu. 3-5/cpo., Eri 0-1/cpo.</t>
  </si>
  <si>
    <t xml:space="preserve">Fase 2 </t>
  </si>
  <si>
    <t xml:space="preserve"> 90 - 60</t>
  </si>
  <si>
    <t>IVVONE ADILENE ALVAREZ PERALTA</t>
  </si>
  <si>
    <t>31/mayo/2011</t>
  </si>
  <si>
    <t>110/80</t>
  </si>
  <si>
    <t>Amarillo, lig. Turbio</t>
  </si>
  <si>
    <t>Den. 1.010, ph 7.0</t>
  </si>
  <si>
    <t>Bact. Moderadas, Cel. 1-3/cpo., Leu. 5-7/cpo., Eri 0-1/cpo.</t>
  </si>
  <si>
    <t>Alto Riesgo</t>
  </si>
  <si>
    <t>Fase 3</t>
  </si>
  <si>
    <t>60 -30</t>
  </si>
  <si>
    <t>MARBELLA ALVAREZ PERALTA</t>
  </si>
  <si>
    <t>29/abril/2009</t>
  </si>
  <si>
    <t>99/54</t>
  </si>
  <si>
    <t>Den. 1.015, ph 6.0</t>
  </si>
  <si>
    <t>Bact. Escasas, Cel. 1-3/cpo., Leu 0-1/cpo., Eri 0-1/cpo.</t>
  </si>
  <si>
    <t>Fase 4</t>
  </si>
  <si>
    <t xml:space="preserve">30 - 15 </t>
  </si>
  <si>
    <t>JOSE ANGEL CRUZ PERALTA</t>
  </si>
  <si>
    <t>14/octubre/2010</t>
  </si>
  <si>
    <t>95/59</t>
  </si>
  <si>
    <t>Den. 1.020, ph 5.5</t>
  </si>
  <si>
    <t>Bact. Escasas, Cel. 1-2/cpo., Leu. 0-1/cpo., Eri. No se obs.</t>
  </si>
  <si>
    <t>Fase 5</t>
  </si>
  <si>
    <t>Menor a 15</t>
  </si>
  <si>
    <t>EUSEBIO CRUZ PERALTA</t>
  </si>
  <si>
    <t>16/noviembre/2011</t>
  </si>
  <si>
    <t xml:space="preserve">SOBREPESO </t>
  </si>
  <si>
    <t>92/62</t>
  </si>
  <si>
    <t>10 Normal</t>
  </si>
  <si>
    <t>Bact. Escasas, Cel. 0-2/cpo., Leu. 0-1/cpo. Eri. No se 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</si>
</sst>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A86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D62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16" borderId="11" applyNumberFormat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4" borderId="0" xfId="0" applyFill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7" borderId="0" xfId="0" applyFont="1" applyFill="1"/>
    <xf numFmtId="0" fontId="0" fillId="17" borderId="1" xfId="0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4" fillId="17" borderId="1" xfId="1" applyFont="1" applyFill="1" applyBorder="1"/>
    <xf numFmtId="0" fontId="4" fillId="17" borderId="1" xfId="0" applyFont="1" applyFill="1" applyBorder="1" applyAlignment="1">
      <alignment horizontal="center"/>
    </xf>
    <xf numFmtId="0" fontId="4" fillId="20" borderId="1" xfId="1" applyFont="1" applyFill="1" applyBorder="1"/>
    <xf numFmtId="0" fontId="4" fillId="21" borderId="1" xfId="1" applyFont="1" applyFill="1" applyBorder="1"/>
    <xf numFmtId="0" fontId="2" fillId="14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12" xfId="0" applyBorder="1"/>
    <xf numFmtId="0" fontId="0" fillId="19" borderId="14" xfId="0" applyFill="1" applyBorder="1"/>
    <xf numFmtId="0" fontId="0" fillId="18" borderId="14" xfId="0" applyFill="1" applyBorder="1"/>
    <xf numFmtId="0" fontId="0" fillId="22" borderId="0" xfId="0" applyFill="1"/>
    <xf numFmtId="0" fontId="0" fillId="23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9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2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4D620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E7012"/>
      <color rgb="FFFA8606"/>
      <color rgb="FFFF99FF"/>
      <color rgb="FFCC6600"/>
      <color rgb="FFCC99FF"/>
      <color rgb="FFF4D62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3</xdr:col>
      <xdr:colOff>76200</xdr:colOff>
      <xdr:row>0</xdr:row>
      <xdr:rowOff>771436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7150"/>
          <a:ext cx="1752600" cy="714286"/>
        </a:xfrm>
        <a:prstGeom prst="rect">
          <a:avLst/>
        </a:prstGeom>
      </xdr:spPr>
    </xdr:pic>
    <xdr:clientData/>
  </xdr:twoCellAnchor>
  <xdr:twoCellAnchor editAs="oneCell">
    <xdr:from>
      <xdr:col>29</xdr:col>
      <xdr:colOff>361950</xdr:colOff>
      <xdr:row>0</xdr:row>
      <xdr:rowOff>171450</xdr:rowOff>
    </xdr:from>
    <xdr:to>
      <xdr:col>30</xdr:col>
      <xdr:colOff>1704975</xdr:colOff>
      <xdr:row>0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1650" y="171450"/>
          <a:ext cx="224790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O873"/>
  <sheetViews>
    <sheetView tabSelected="1" zoomScaleNormal="10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L9" sqref="L9"/>
    </sheetView>
  </sheetViews>
  <sheetFormatPr baseColWidth="10" defaultColWidth="11.42578125" defaultRowHeight="15" x14ac:dyDescent="0.25"/>
  <cols>
    <col min="1" max="1" width="9" style="1" customWidth="1"/>
    <col min="2" max="2" width="11.5703125" customWidth="1"/>
    <col min="3" max="3" width="6.140625" customWidth="1"/>
    <col min="4" max="4" width="44.140625" customWidth="1"/>
    <col min="5" max="5" width="27.7109375" bestFit="1" customWidth="1"/>
    <col min="6" max="8" width="6.28515625" style="1" customWidth="1"/>
    <col min="9" max="11" width="8.5703125" style="1" customWidth="1"/>
    <col min="12" max="12" width="14.140625" style="1" customWidth="1"/>
    <col min="13" max="13" width="8.5703125" style="1" customWidth="1"/>
    <col min="14" max="14" width="13" style="1" bestFit="1" customWidth="1"/>
    <col min="15" max="17" width="8.5703125" style="1" customWidth="1"/>
    <col min="18" max="18" width="17.28515625" style="1" customWidth="1"/>
    <col min="19" max="19" width="8.5703125" style="1" customWidth="1"/>
    <col min="20" max="20" width="10.42578125" style="1" bestFit="1" customWidth="1"/>
    <col min="21" max="21" width="9.7109375" style="1" hidden="1" customWidth="1"/>
    <col min="22" max="23" width="6.42578125" style="1" customWidth="1"/>
    <col min="24" max="26" width="10" style="1" customWidth="1"/>
    <col min="27" max="27" width="18" style="1" customWidth="1"/>
    <col min="28" max="28" width="26.42578125" style="1" customWidth="1"/>
    <col min="29" max="29" width="19" style="1" customWidth="1"/>
    <col min="30" max="30" width="13.42578125" style="1" customWidth="1"/>
    <col min="31" max="31" width="38.28515625" style="1" customWidth="1"/>
    <col min="32" max="32" width="9" style="1" customWidth="1"/>
    <col min="33" max="33" width="8.5703125" style="1" customWidth="1"/>
    <col min="34" max="34" width="11.42578125" customWidth="1"/>
    <col min="35" max="35" width="23.5703125" style="26" customWidth="1"/>
    <col min="36" max="36" width="25.28515625" customWidth="1"/>
  </cols>
  <sheetData>
    <row r="1" spans="1:41" ht="63" customHeight="1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1:41" ht="15" customHeight="1" x14ac:dyDescent="0.25">
      <c r="A2" s="44" t="s">
        <v>1</v>
      </c>
      <c r="B2" s="44" t="s">
        <v>2</v>
      </c>
      <c r="C2" s="42" t="s">
        <v>3</v>
      </c>
      <c r="D2" s="42" t="s">
        <v>4</v>
      </c>
      <c r="E2" s="42" t="s">
        <v>5</v>
      </c>
      <c r="F2" s="42" t="s">
        <v>6</v>
      </c>
      <c r="G2" s="40" t="s">
        <v>7</v>
      </c>
      <c r="H2" s="41"/>
      <c r="I2" s="42" t="s">
        <v>8</v>
      </c>
      <c r="J2" s="42" t="s">
        <v>9</v>
      </c>
      <c r="K2" s="52" t="s">
        <v>10</v>
      </c>
      <c r="L2" s="53"/>
      <c r="M2" s="53"/>
      <c r="N2" s="53"/>
      <c r="O2" s="53"/>
      <c r="P2" s="53"/>
      <c r="Q2" s="53"/>
      <c r="R2" s="53"/>
      <c r="S2" s="54"/>
      <c r="T2" s="48" t="s">
        <v>11</v>
      </c>
      <c r="U2" s="49"/>
      <c r="V2" s="49"/>
      <c r="W2" s="49"/>
      <c r="X2" s="49"/>
      <c r="Y2" s="49"/>
      <c r="Z2" s="49"/>
      <c r="AA2" s="50"/>
      <c r="AB2" s="48" t="s">
        <v>12</v>
      </c>
      <c r="AC2" s="49"/>
      <c r="AD2" s="49"/>
      <c r="AE2" s="50"/>
      <c r="AF2" s="61" t="s">
        <v>13</v>
      </c>
      <c r="AG2" s="59" t="s">
        <v>14</v>
      </c>
      <c r="AH2" s="57" t="s">
        <v>15</v>
      </c>
      <c r="AI2" s="55" t="s">
        <v>16</v>
      </c>
    </row>
    <row r="3" spans="1:41" ht="15.75" customHeight="1" x14ac:dyDescent="0.25">
      <c r="A3" s="45"/>
      <c r="B3" s="45"/>
      <c r="C3" s="43"/>
      <c r="D3" s="43"/>
      <c r="E3" s="43"/>
      <c r="F3" s="43"/>
      <c r="G3" s="15" t="s">
        <v>17</v>
      </c>
      <c r="H3" s="15" t="s">
        <v>18</v>
      </c>
      <c r="I3" s="51"/>
      <c r="J3" s="51"/>
      <c r="K3" s="18" t="s">
        <v>19</v>
      </c>
      <c r="L3" s="18" t="s">
        <v>20</v>
      </c>
      <c r="M3" s="18" t="s">
        <v>21</v>
      </c>
      <c r="N3" s="18" t="s">
        <v>22</v>
      </c>
      <c r="O3" s="18" t="s">
        <v>23</v>
      </c>
      <c r="P3" s="18" t="s">
        <v>24</v>
      </c>
      <c r="Q3" s="18" t="s">
        <v>25</v>
      </c>
      <c r="R3" s="18" t="s">
        <v>26</v>
      </c>
      <c r="S3" s="18" t="s">
        <v>27</v>
      </c>
      <c r="T3" s="19" t="s">
        <v>28</v>
      </c>
      <c r="U3" s="19" t="s">
        <v>27</v>
      </c>
      <c r="V3" s="24" t="s">
        <v>29</v>
      </c>
      <c r="W3" s="24" t="s">
        <v>30</v>
      </c>
      <c r="X3" s="24" t="s">
        <v>31</v>
      </c>
      <c r="Y3" s="24" t="s">
        <v>32</v>
      </c>
      <c r="Z3" s="24" t="s">
        <v>33</v>
      </c>
      <c r="AA3" s="24" t="s">
        <v>34</v>
      </c>
      <c r="AB3" s="24" t="s">
        <v>35</v>
      </c>
      <c r="AC3" s="24" t="s">
        <v>36</v>
      </c>
      <c r="AD3" s="46" t="s">
        <v>37</v>
      </c>
      <c r="AE3" s="47"/>
      <c r="AF3" s="62"/>
      <c r="AG3" s="60"/>
      <c r="AH3" s="58"/>
      <c r="AI3" s="56"/>
      <c r="AJ3" s="16"/>
      <c r="AK3" s="16"/>
      <c r="AL3" s="16"/>
      <c r="AM3" s="16"/>
      <c r="AN3" s="16"/>
      <c r="AO3" s="16"/>
    </row>
    <row r="4" spans="1:41" ht="15.75" customHeight="1" x14ac:dyDescent="0.25">
      <c r="A4" s="37" t="s">
        <v>38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9"/>
      <c r="AJ4" s="16"/>
      <c r="AK4" s="16"/>
      <c r="AL4" s="16"/>
      <c r="AM4" s="16"/>
      <c r="AN4" s="16"/>
      <c r="AO4" s="16"/>
    </row>
    <row r="5" spans="1:41" x14ac:dyDescent="0.25">
      <c r="A5" s="14">
        <v>1</v>
      </c>
      <c r="B5" s="13">
        <v>44251</v>
      </c>
      <c r="C5" s="12">
        <v>1</v>
      </c>
      <c r="D5" s="12" t="s">
        <v>39</v>
      </c>
      <c r="E5" s="12" t="s">
        <v>40</v>
      </c>
      <c r="F5" s="14">
        <v>15</v>
      </c>
      <c r="G5" s="14">
        <v>0</v>
      </c>
      <c r="H5" s="14">
        <v>1</v>
      </c>
      <c r="I5" s="20">
        <v>176</v>
      </c>
      <c r="J5" s="20">
        <v>54.1</v>
      </c>
      <c r="K5" s="21">
        <f t="shared" ref="K5:K11" si="0">J5/((I5/100)^2)</f>
        <v>17.465134297520663</v>
      </c>
      <c r="L5" s="22" t="s">
        <v>41</v>
      </c>
      <c r="M5" s="20">
        <v>74.5</v>
      </c>
      <c r="N5" s="20"/>
      <c r="O5" s="20">
        <v>2131.4</v>
      </c>
      <c r="P5" s="20" t="s">
        <v>42</v>
      </c>
      <c r="Q5" s="20">
        <v>5</v>
      </c>
      <c r="R5" s="20" t="s">
        <v>41</v>
      </c>
      <c r="S5" s="20"/>
      <c r="T5" s="17">
        <v>88</v>
      </c>
      <c r="U5" s="25"/>
      <c r="V5" s="14">
        <v>24.25</v>
      </c>
      <c r="W5" s="14">
        <v>11.43</v>
      </c>
      <c r="X5" s="30">
        <v>1.1200000000000001</v>
      </c>
      <c r="Y5" s="14">
        <v>30</v>
      </c>
      <c r="Z5" s="14">
        <v>100</v>
      </c>
      <c r="AA5" s="14" t="s">
        <v>43</v>
      </c>
      <c r="AB5" s="14" t="s">
        <v>44</v>
      </c>
      <c r="AC5" s="14" t="s">
        <v>45</v>
      </c>
      <c r="AD5" s="35" t="s">
        <v>46</v>
      </c>
      <c r="AE5" s="36"/>
      <c r="AF5" s="11">
        <v>110</v>
      </c>
      <c r="AG5" s="31" t="str">
        <f>IF(AF5&lt;15,"FASE 5",IF(AF5&lt;=30,"FASE 4",IF(AF5&lt;=60,"FASE 3",IF(AF5&lt;=90,"FASE 2",IF(AF5&gt;90,"FASE 1")))))</f>
        <v>FASE 1</v>
      </c>
      <c r="AH5" s="27" t="s">
        <v>47</v>
      </c>
    </row>
    <row r="6" spans="1:41" x14ac:dyDescent="0.25">
      <c r="A6" s="14">
        <v>1</v>
      </c>
      <c r="B6" s="9">
        <v>44271</v>
      </c>
      <c r="C6" s="8">
        <v>2</v>
      </c>
      <c r="D6" s="8" t="s">
        <v>48</v>
      </c>
      <c r="E6" s="8" t="s">
        <v>49</v>
      </c>
      <c r="F6" s="10">
        <v>9</v>
      </c>
      <c r="G6" s="10">
        <v>0</v>
      </c>
      <c r="H6" s="10">
        <v>1</v>
      </c>
      <c r="I6" s="20">
        <v>126</v>
      </c>
      <c r="J6" s="20">
        <v>23.3</v>
      </c>
      <c r="K6" s="21">
        <f t="shared" si="0"/>
        <v>14.676240866717057</v>
      </c>
      <c r="L6" s="22" t="s">
        <v>50</v>
      </c>
      <c r="M6" s="20">
        <v>26</v>
      </c>
      <c r="N6" s="20"/>
      <c r="O6" s="20">
        <v>1033.3</v>
      </c>
      <c r="P6" s="20" t="s">
        <v>51</v>
      </c>
      <c r="Q6" s="20">
        <v>50</v>
      </c>
      <c r="R6" s="20" t="s">
        <v>41</v>
      </c>
      <c r="S6" s="20"/>
      <c r="T6" s="17">
        <v>77</v>
      </c>
      <c r="U6" s="17"/>
      <c r="V6" s="10">
        <v>38.29</v>
      </c>
      <c r="W6" s="10">
        <v>17.89</v>
      </c>
      <c r="X6" s="10">
        <v>0.77</v>
      </c>
      <c r="Y6" s="10">
        <v>30</v>
      </c>
      <c r="Z6" s="10">
        <v>50</v>
      </c>
      <c r="AA6" s="10" t="s">
        <v>52</v>
      </c>
      <c r="AB6" s="10" t="s">
        <v>44</v>
      </c>
      <c r="AC6" s="10" t="s">
        <v>53</v>
      </c>
      <c r="AD6" s="32" t="s">
        <v>46</v>
      </c>
      <c r="AE6" s="33"/>
      <c r="AF6" s="11">
        <v>90</v>
      </c>
      <c r="AG6" s="31" t="str">
        <f>IF(AF6&lt;15,"FASE 5",IF(AF6&lt;=30,"FASE 4",IF(AF6&lt;=60,"FASE 3",IF(AF6&lt;=90,"FASE 2",IF(AF6&gt;90,"FASE 1")))))</f>
        <v>FASE 2</v>
      </c>
      <c r="AH6" s="27" t="s">
        <v>47</v>
      </c>
      <c r="AJ6" s="3" t="s">
        <v>54</v>
      </c>
      <c r="AK6" s="3" t="s">
        <v>55</v>
      </c>
    </row>
    <row r="7" spans="1:41" x14ac:dyDescent="0.25">
      <c r="A7" s="14">
        <v>1</v>
      </c>
      <c r="B7" s="9">
        <v>44271</v>
      </c>
      <c r="C7" s="8">
        <v>3</v>
      </c>
      <c r="D7" s="8" t="s">
        <v>56</v>
      </c>
      <c r="E7" s="8" t="s">
        <v>57</v>
      </c>
      <c r="F7" s="10">
        <v>6</v>
      </c>
      <c r="G7" s="10">
        <v>1</v>
      </c>
      <c r="H7" s="10">
        <v>0</v>
      </c>
      <c r="I7" s="20">
        <v>111</v>
      </c>
      <c r="J7" s="20">
        <v>17</v>
      </c>
      <c r="K7" s="21">
        <f t="shared" si="0"/>
        <v>13.797581365148931</v>
      </c>
      <c r="L7" s="22" t="s">
        <v>50</v>
      </c>
      <c r="M7" s="20">
        <v>20</v>
      </c>
      <c r="N7" s="20"/>
      <c r="O7" s="20">
        <v>831.2</v>
      </c>
      <c r="P7" s="20" t="s">
        <v>51</v>
      </c>
      <c r="Q7" s="20">
        <v>90</v>
      </c>
      <c r="R7" s="20" t="s">
        <v>58</v>
      </c>
      <c r="S7" s="20" t="s">
        <v>59</v>
      </c>
      <c r="T7" s="17">
        <v>65</v>
      </c>
      <c r="U7" s="17"/>
      <c r="V7" s="10">
        <v>29.81</v>
      </c>
      <c r="W7" s="10">
        <v>13.93</v>
      </c>
      <c r="X7" s="10">
        <v>0.53</v>
      </c>
      <c r="Y7" s="10">
        <v>150</v>
      </c>
      <c r="Z7" s="10">
        <v>100</v>
      </c>
      <c r="AA7" s="10" t="s">
        <v>60</v>
      </c>
      <c r="AB7" s="10" t="s">
        <v>44</v>
      </c>
      <c r="AC7" s="10" t="s">
        <v>53</v>
      </c>
      <c r="AD7" s="32" t="s">
        <v>61</v>
      </c>
      <c r="AE7" s="33"/>
      <c r="AF7" s="11">
        <v>115.19</v>
      </c>
      <c r="AG7" s="31" t="str">
        <f t="shared" ref="AG7:AG11" si="1">IF(AF7&lt;15,"FASE 5",IF(AF7&lt;=30,"FASE 4",IF(AF7&lt;=60,"FASE 3",IF(AF7&lt;=90,"FASE 2",IF(AF7&gt;90,"FASE 1")))))</f>
        <v>FASE 1</v>
      </c>
      <c r="AH7" s="27" t="s">
        <v>47</v>
      </c>
      <c r="AI7" s="26" t="s">
        <v>59</v>
      </c>
      <c r="AJ7" s="5" t="s">
        <v>62</v>
      </c>
      <c r="AK7" s="5" t="s">
        <v>63</v>
      </c>
    </row>
    <row r="8" spans="1:41" x14ac:dyDescent="0.25">
      <c r="A8" s="14">
        <v>1</v>
      </c>
      <c r="B8" s="9">
        <v>44271</v>
      </c>
      <c r="C8" s="8">
        <v>4</v>
      </c>
      <c r="D8" s="8" t="s">
        <v>64</v>
      </c>
      <c r="E8" s="8" t="s">
        <v>65</v>
      </c>
      <c r="F8" s="10">
        <v>9</v>
      </c>
      <c r="G8" s="10">
        <v>1</v>
      </c>
      <c r="H8" s="10">
        <v>0</v>
      </c>
      <c r="I8" s="20">
        <v>138</v>
      </c>
      <c r="J8" s="20">
        <v>35.5</v>
      </c>
      <c r="K8" s="21">
        <f t="shared" si="0"/>
        <v>18.641041797941611</v>
      </c>
      <c r="L8" s="22" t="s">
        <v>50</v>
      </c>
      <c r="M8" s="20">
        <v>26</v>
      </c>
      <c r="N8" s="20"/>
      <c r="O8" s="20">
        <v>1207</v>
      </c>
      <c r="P8" s="20" t="s">
        <v>66</v>
      </c>
      <c r="Q8" s="20">
        <v>50</v>
      </c>
      <c r="R8" s="20" t="s">
        <v>41</v>
      </c>
      <c r="S8" s="20"/>
      <c r="T8" s="17">
        <v>98</v>
      </c>
      <c r="U8" s="17"/>
      <c r="V8" s="10">
        <v>40.909999999999997</v>
      </c>
      <c r="W8" s="10">
        <v>19.12</v>
      </c>
      <c r="X8" s="10">
        <v>0.65</v>
      </c>
      <c r="Y8" s="10">
        <v>150</v>
      </c>
      <c r="Z8" s="10">
        <v>100</v>
      </c>
      <c r="AA8" s="10" t="s">
        <v>60</v>
      </c>
      <c r="AB8" s="10" t="s">
        <v>67</v>
      </c>
      <c r="AC8" s="10" t="s">
        <v>68</v>
      </c>
      <c r="AD8" s="32" t="s">
        <v>69</v>
      </c>
      <c r="AE8" s="33"/>
      <c r="AF8" s="11">
        <v>116.77</v>
      </c>
      <c r="AG8" s="31" t="str">
        <f t="shared" si="1"/>
        <v>FASE 1</v>
      </c>
      <c r="AH8" s="28" t="s">
        <v>70</v>
      </c>
      <c r="AI8" s="26" t="s">
        <v>59</v>
      </c>
      <c r="AJ8" s="4" t="s">
        <v>71</v>
      </c>
      <c r="AK8" s="4" t="s">
        <v>72</v>
      </c>
    </row>
    <row r="9" spans="1:41" x14ac:dyDescent="0.25">
      <c r="A9" s="14">
        <v>1</v>
      </c>
      <c r="B9" s="9">
        <v>44271</v>
      </c>
      <c r="C9" s="8">
        <v>5</v>
      </c>
      <c r="D9" s="8" t="s">
        <v>73</v>
      </c>
      <c r="E9" s="8" t="s">
        <v>74</v>
      </c>
      <c r="F9" s="10">
        <v>11</v>
      </c>
      <c r="G9" s="10">
        <v>1</v>
      </c>
      <c r="H9" s="10">
        <v>0</v>
      </c>
      <c r="I9" s="20">
        <v>152</v>
      </c>
      <c r="J9" s="20">
        <v>48.1</v>
      </c>
      <c r="K9" s="21">
        <f t="shared" si="0"/>
        <v>20.818905817174517</v>
      </c>
      <c r="L9" s="22" t="s">
        <v>50</v>
      </c>
      <c r="M9" s="20">
        <v>54.8</v>
      </c>
      <c r="N9" s="20"/>
      <c r="O9" s="20"/>
      <c r="P9" s="20" t="s">
        <v>75</v>
      </c>
      <c r="Q9" s="20">
        <v>5</v>
      </c>
      <c r="R9" s="20" t="s">
        <v>41</v>
      </c>
      <c r="S9" s="20"/>
      <c r="T9" s="17">
        <v>94</v>
      </c>
      <c r="U9" s="17"/>
      <c r="V9" s="10">
        <v>18.95</v>
      </c>
      <c r="W9" s="10">
        <v>8.85</v>
      </c>
      <c r="X9" s="10">
        <v>0.73</v>
      </c>
      <c r="Y9" s="10">
        <v>150</v>
      </c>
      <c r="Z9" s="10">
        <v>100</v>
      </c>
      <c r="AA9" s="10" t="s">
        <v>60</v>
      </c>
      <c r="AB9" s="10" t="s">
        <v>44</v>
      </c>
      <c r="AC9" s="10" t="s">
        <v>76</v>
      </c>
      <c r="AD9" s="32" t="s">
        <v>77</v>
      </c>
      <c r="AE9" s="33"/>
      <c r="AF9" s="11">
        <v>114.52</v>
      </c>
      <c r="AG9" s="31" t="str">
        <f t="shared" si="1"/>
        <v>FASE 1</v>
      </c>
      <c r="AH9" s="28" t="s">
        <v>70</v>
      </c>
      <c r="AI9" s="26" t="s">
        <v>59</v>
      </c>
      <c r="AJ9" s="7" t="s">
        <v>78</v>
      </c>
      <c r="AK9" s="7" t="s">
        <v>79</v>
      </c>
    </row>
    <row r="10" spans="1:41" x14ac:dyDescent="0.25">
      <c r="A10" s="14">
        <v>1</v>
      </c>
      <c r="B10" s="9">
        <v>44271</v>
      </c>
      <c r="C10" s="8">
        <v>6</v>
      </c>
      <c r="D10" s="8" t="s">
        <v>80</v>
      </c>
      <c r="E10" s="8" t="s">
        <v>81</v>
      </c>
      <c r="F10" s="10">
        <v>11</v>
      </c>
      <c r="G10" s="10">
        <v>0</v>
      </c>
      <c r="H10" s="10">
        <v>1</v>
      </c>
      <c r="I10" s="20">
        <v>141</v>
      </c>
      <c r="J10" s="20">
        <v>32</v>
      </c>
      <c r="K10" s="21">
        <f t="shared" si="0"/>
        <v>16.095769830491427</v>
      </c>
      <c r="L10" s="22" t="s">
        <v>50</v>
      </c>
      <c r="M10" s="20">
        <v>48.2</v>
      </c>
      <c r="N10" s="20"/>
      <c r="O10" s="20"/>
      <c r="P10" s="20" t="s">
        <v>82</v>
      </c>
      <c r="Q10" s="20">
        <v>5</v>
      </c>
      <c r="R10" s="20" t="s">
        <v>41</v>
      </c>
      <c r="S10" s="20"/>
      <c r="T10" s="17">
        <v>82</v>
      </c>
      <c r="U10" s="17"/>
      <c r="V10" s="10">
        <v>15.54</v>
      </c>
      <c r="W10" s="10">
        <v>7.26</v>
      </c>
      <c r="X10" s="10">
        <v>0.68</v>
      </c>
      <c r="Y10" s="10">
        <v>30</v>
      </c>
      <c r="Z10" s="10">
        <v>50</v>
      </c>
      <c r="AA10" s="10" t="s">
        <v>52</v>
      </c>
      <c r="AB10" s="10" t="s">
        <v>44</v>
      </c>
      <c r="AC10" s="10" t="s">
        <v>83</v>
      </c>
      <c r="AD10" s="32" t="s">
        <v>84</v>
      </c>
      <c r="AE10" s="33"/>
      <c r="AF10" s="11">
        <v>114.04</v>
      </c>
      <c r="AG10" s="31" t="str">
        <f t="shared" si="1"/>
        <v>FASE 1</v>
      </c>
      <c r="AH10" s="28" t="s">
        <v>70</v>
      </c>
      <c r="AI10" s="26" t="s">
        <v>59</v>
      </c>
      <c r="AJ10" s="6" t="s">
        <v>85</v>
      </c>
      <c r="AK10" s="6" t="s">
        <v>86</v>
      </c>
    </row>
    <row r="11" spans="1:41" x14ac:dyDescent="0.25">
      <c r="A11" s="14">
        <v>1</v>
      </c>
      <c r="B11" s="9">
        <v>44271</v>
      </c>
      <c r="C11" s="8">
        <v>7</v>
      </c>
      <c r="D11" s="8" t="s">
        <v>87</v>
      </c>
      <c r="E11" s="8" t="s">
        <v>88</v>
      </c>
      <c r="F11" s="10">
        <v>10</v>
      </c>
      <c r="G11" s="10">
        <v>0</v>
      </c>
      <c r="H11" s="10">
        <v>1</v>
      </c>
      <c r="I11" s="20">
        <v>135</v>
      </c>
      <c r="J11" s="20">
        <v>36.200000000000003</v>
      </c>
      <c r="K11" s="21">
        <f t="shared" si="0"/>
        <v>19.862825788751714</v>
      </c>
      <c r="L11" s="23" t="s">
        <v>89</v>
      </c>
      <c r="M11" s="20">
        <v>29</v>
      </c>
      <c r="N11" s="20">
        <v>31.4</v>
      </c>
      <c r="O11" s="20">
        <v>1326.2</v>
      </c>
      <c r="P11" s="20" t="s">
        <v>90</v>
      </c>
      <c r="Q11" s="20">
        <v>5</v>
      </c>
      <c r="R11" s="20" t="s">
        <v>41</v>
      </c>
      <c r="S11" s="20"/>
      <c r="T11" s="17">
        <v>89</v>
      </c>
      <c r="U11" s="17"/>
      <c r="V11" s="10">
        <v>15.9</v>
      </c>
      <c r="W11" s="10">
        <v>7.43</v>
      </c>
      <c r="X11" s="10">
        <v>0.68</v>
      </c>
      <c r="Y11" s="10">
        <v>10</v>
      </c>
      <c r="Z11" s="10">
        <v>50</v>
      </c>
      <c r="AA11" s="10" t="s">
        <v>91</v>
      </c>
      <c r="AB11" s="10" t="s">
        <v>44</v>
      </c>
      <c r="AC11" s="10" t="s">
        <v>45</v>
      </c>
      <c r="AD11" s="32" t="s">
        <v>92</v>
      </c>
      <c r="AE11" s="33"/>
      <c r="AF11" s="11">
        <v>109.19</v>
      </c>
      <c r="AG11" s="31" t="str">
        <f t="shared" si="1"/>
        <v>FASE 1</v>
      </c>
      <c r="AH11" s="28" t="s">
        <v>70</v>
      </c>
      <c r="AI11" s="26" t="s">
        <v>59</v>
      </c>
    </row>
    <row r="12" spans="1:41" ht="30" customHeight="1" x14ac:dyDescent="0.25">
      <c r="A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I12"/>
    </row>
    <row r="13" spans="1:41" ht="27" customHeight="1" x14ac:dyDescent="0.25">
      <c r="A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I13"/>
    </row>
    <row r="14" spans="1:41" ht="27.75" customHeight="1" x14ac:dyDescent="0.25">
      <c r="A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I14"/>
    </row>
    <row r="15" spans="1:41" ht="30" customHeight="1" x14ac:dyDescent="0.25">
      <c r="A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I15"/>
    </row>
    <row r="16" spans="1:41" x14ac:dyDescent="0.25">
      <c r="A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I16"/>
    </row>
    <row r="17" spans="1:35" x14ac:dyDescent="0.25">
      <c r="A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I17"/>
    </row>
    <row r="18" spans="1:35" x14ac:dyDescent="0.25">
      <c r="A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I18"/>
    </row>
    <row r="19" spans="1:35" ht="28.5" customHeight="1" x14ac:dyDescent="0.25">
      <c r="A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I19"/>
    </row>
    <row r="20" spans="1:35" ht="15" customHeight="1" x14ac:dyDescent="0.25">
      <c r="A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I20"/>
    </row>
    <row r="21" spans="1:35" ht="15" customHeight="1" x14ac:dyDescent="0.25">
      <c r="A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I21"/>
    </row>
    <row r="22" spans="1:35" ht="30" customHeight="1" x14ac:dyDescent="0.25">
      <c r="A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I22"/>
    </row>
    <row r="23" spans="1:35" ht="15" customHeight="1" x14ac:dyDescent="0.25">
      <c r="A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I23"/>
    </row>
    <row r="24" spans="1:35" ht="29.25" customHeight="1" x14ac:dyDescent="0.25">
      <c r="A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I24"/>
    </row>
    <row r="25" spans="1:35" ht="29.25" customHeight="1" x14ac:dyDescent="0.25">
      <c r="A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I25"/>
    </row>
    <row r="26" spans="1:35" ht="41.25" customHeight="1" x14ac:dyDescent="0.25">
      <c r="A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I26"/>
    </row>
    <row r="27" spans="1:35" ht="30" customHeight="1" x14ac:dyDescent="0.25">
      <c r="A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I27"/>
    </row>
    <row r="28" spans="1:35" ht="44.25" customHeight="1" x14ac:dyDescent="0.25">
      <c r="A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I28"/>
    </row>
    <row r="29" spans="1:35" ht="27.75" customHeight="1" x14ac:dyDescent="0.25">
      <c r="A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I29"/>
    </row>
    <row r="30" spans="1:35" ht="27.75" customHeight="1" x14ac:dyDescent="0.25">
      <c r="A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I30"/>
    </row>
    <row r="31" spans="1:35" ht="42.75" customHeight="1" x14ac:dyDescent="0.25">
      <c r="A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I31"/>
    </row>
    <row r="32" spans="1:35" ht="30" customHeight="1" x14ac:dyDescent="0.25">
      <c r="A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I32"/>
    </row>
    <row r="33" spans="1:35" ht="27.75" customHeight="1" x14ac:dyDescent="0.25">
      <c r="A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I33"/>
    </row>
    <row r="34" spans="1:35" ht="27.75" customHeight="1" x14ac:dyDescent="0.25">
      <c r="A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I34"/>
    </row>
    <row r="35" spans="1:35" ht="27" customHeight="1" x14ac:dyDescent="0.25">
      <c r="A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I35"/>
    </row>
    <row r="36" spans="1:35" ht="27" customHeight="1" x14ac:dyDescent="0.25">
      <c r="A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I36"/>
    </row>
    <row r="37" spans="1:35" ht="30" customHeight="1" x14ac:dyDescent="0.25">
      <c r="A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I37"/>
    </row>
    <row r="38" spans="1:35" ht="30" customHeight="1" x14ac:dyDescent="0.25">
      <c r="A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I38"/>
    </row>
    <row r="39" spans="1:35" ht="15" customHeight="1" x14ac:dyDescent="0.25">
      <c r="A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I39"/>
    </row>
    <row r="40" spans="1:35" ht="15" customHeight="1" x14ac:dyDescent="0.25">
      <c r="A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I40"/>
    </row>
    <row r="41" spans="1:35" ht="45" customHeight="1" x14ac:dyDescent="0.25">
      <c r="A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I41"/>
    </row>
    <row r="42" spans="1:35" ht="30" customHeight="1" x14ac:dyDescent="0.25">
      <c r="A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I42"/>
    </row>
    <row r="43" spans="1:35" ht="30" customHeight="1" x14ac:dyDescent="0.25">
      <c r="A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I43"/>
    </row>
    <row r="44" spans="1:35" ht="30" customHeight="1" x14ac:dyDescent="0.25">
      <c r="A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I44"/>
    </row>
    <row r="45" spans="1:35" ht="41.25" customHeight="1" x14ac:dyDescent="0.25">
      <c r="A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I45"/>
    </row>
    <row r="46" spans="1:35" ht="42" customHeight="1" x14ac:dyDescent="0.25">
      <c r="A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I46"/>
    </row>
    <row r="47" spans="1:35" ht="15" customHeight="1" x14ac:dyDescent="0.25">
      <c r="A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I47"/>
    </row>
    <row r="48" spans="1:35" ht="30" customHeight="1" x14ac:dyDescent="0.25">
      <c r="A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I48"/>
    </row>
    <row r="49" spans="1:35" ht="30" customHeight="1" x14ac:dyDescent="0.25">
      <c r="A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I49"/>
    </row>
    <row r="50" spans="1:35" ht="45.75" customHeight="1" x14ac:dyDescent="0.25">
      <c r="A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I50"/>
    </row>
    <row r="51" spans="1:35" ht="15" customHeight="1" x14ac:dyDescent="0.25">
      <c r="A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I51"/>
    </row>
    <row r="52" spans="1:35" ht="45" customHeight="1" x14ac:dyDescent="0.25">
      <c r="A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I52"/>
    </row>
    <row r="53" spans="1:35" ht="30" customHeight="1" x14ac:dyDescent="0.25">
      <c r="A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I53"/>
    </row>
    <row r="54" spans="1:35" ht="45" customHeight="1" x14ac:dyDescent="0.25">
      <c r="A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I54"/>
    </row>
    <row r="55" spans="1:35" ht="45.75" customHeight="1" x14ac:dyDescent="0.25">
      <c r="A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I55"/>
    </row>
    <row r="56" spans="1:35" s="29" customFormat="1" ht="45.75" customHeight="1" x14ac:dyDescent="0.25"/>
    <row r="57" spans="1:35" s="3" customFormat="1" x14ac:dyDescent="0.25"/>
    <row r="58" spans="1:35" x14ac:dyDescent="0.25">
      <c r="A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I58"/>
    </row>
    <row r="59" spans="1:35" ht="30" customHeight="1" x14ac:dyDescent="0.25">
      <c r="A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I59"/>
    </row>
    <row r="60" spans="1:35" ht="15" customHeight="1" x14ac:dyDescent="0.25">
      <c r="A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</row>
    <row r="61" spans="1:35" ht="15" customHeight="1" x14ac:dyDescent="0.25">
      <c r="A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I61"/>
    </row>
    <row r="62" spans="1:35" ht="30.75" customHeight="1" x14ac:dyDescent="0.25">
      <c r="A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I62"/>
    </row>
    <row r="63" spans="1:35" ht="42.75" customHeight="1" x14ac:dyDescent="0.25">
      <c r="A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I63"/>
    </row>
    <row r="64" spans="1:35" ht="30.75" customHeight="1" x14ac:dyDescent="0.25">
      <c r="A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I64"/>
    </row>
    <row r="65" spans="1:35" ht="15" customHeight="1" x14ac:dyDescent="0.25">
      <c r="A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I65"/>
    </row>
    <row r="66" spans="1:35" ht="45" customHeight="1" x14ac:dyDescent="0.25">
      <c r="A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I66"/>
    </row>
    <row r="67" spans="1:35" ht="28.5" customHeight="1" x14ac:dyDescent="0.25">
      <c r="A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I67"/>
    </row>
    <row r="68" spans="1:35" ht="30" customHeight="1" x14ac:dyDescent="0.25">
      <c r="A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I68"/>
    </row>
    <row r="69" spans="1:35" ht="41.25" customHeight="1" x14ac:dyDescent="0.25">
      <c r="A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I69"/>
    </row>
    <row r="70" spans="1:35" ht="30" customHeight="1" x14ac:dyDescent="0.25">
      <c r="A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I70"/>
    </row>
    <row r="71" spans="1:35" ht="15" customHeight="1" x14ac:dyDescent="0.25">
      <c r="A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I71"/>
    </row>
    <row r="72" spans="1:35" ht="30" customHeight="1" x14ac:dyDescent="0.25">
      <c r="A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I72"/>
    </row>
    <row r="73" spans="1:35" ht="15" customHeight="1" x14ac:dyDescent="0.25">
      <c r="A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I73"/>
    </row>
    <row r="74" spans="1:35" ht="30" customHeight="1" x14ac:dyDescent="0.25">
      <c r="A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I74"/>
    </row>
    <row r="75" spans="1:35" ht="15" customHeight="1" x14ac:dyDescent="0.25">
      <c r="A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I75"/>
    </row>
    <row r="76" spans="1:35" ht="30" customHeight="1" x14ac:dyDescent="0.25">
      <c r="A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I76"/>
    </row>
    <row r="77" spans="1:35" ht="30" customHeight="1" x14ac:dyDescent="0.25">
      <c r="A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I77"/>
    </row>
    <row r="78" spans="1:35" ht="15" customHeight="1" x14ac:dyDescent="0.25">
      <c r="A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I78"/>
    </row>
    <row r="79" spans="1:35" ht="15" customHeight="1" x14ac:dyDescent="0.25">
      <c r="A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I79"/>
    </row>
    <row r="80" spans="1:35" ht="15" customHeight="1" x14ac:dyDescent="0.25">
      <c r="A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I80"/>
    </row>
    <row r="81" spans="1:35" ht="15" customHeight="1" x14ac:dyDescent="0.25">
      <c r="A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I81"/>
    </row>
    <row r="82" spans="1:35" ht="15" customHeight="1" x14ac:dyDescent="0.25">
      <c r="A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I82"/>
    </row>
    <row r="83" spans="1:35" ht="15" customHeight="1" x14ac:dyDescent="0.25">
      <c r="A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I83"/>
    </row>
    <row r="84" spans="1:35" ht="15" customHeight="1" x14ac:dyDescent="0.25">
      <c r="A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I84"/>
    </row>
    <row r="85" spans="1:35" ht="15" customHeight="1" x14ac:dyDescent="0.25">
      <c r="A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I85"/>
    </row>
    <row r="86" spans="1:35" x14ac:dyDescent="0.25">
      <c r="A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I86"/>
    </row>
    <row r="87" spans="1:35" ht="15" customHeight="1" x14ac:dyDescent="0.25">
      <c r="A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I87"/>
    </row>
    <row r="88" spans="1:35" x14ac:dyDescent="0.25">
      <c r="A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I88"/>
    </row>
    <row r="89" spans="1:35" x14ac:dyDescent="0.25">
      <c r="A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I89"/>
    </row>
    <row r="90" spans="1:35" ht="29.25" customHeight="1" x14ac:dyDescent="0.25">
      <c r="A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I90"/>
    </row>
    <row r="91" spans="1:35" ht="30" customHeight="1" x14ac:dyDescent="0.25">
      <c r="A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I91"/>
    </row>
    <row r="92" spans="1:35" x14ac:dyDescent="0.25">
      <c r="A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I92"/>
    </row>
    <row r="93" spans="1:35" ht="15" customHeight="1" x14ac:dyDescent="0.25">
      <c r="A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I93"/>
    </row>
    <row r="94" spans="1:35" ht="15" customHeight="1" x14ac:dyDescent="0.25">
      <c r="A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I94"/>
    </row>
    <row r="95" spans="1:35" ht="15" customHeight="1" x14ac:dyDescent="0.25">
      <c r="A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I95"/>
    </row>
    <row r="96" spans="1:35" ht="31.5" customHeight="1" x14ac:dyDescent="0.25">
      <c r="A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I96"/>
    </row>
    <row r="97" spans="1:35" ht="15" customHeight="1" x14ac:dyDescent="0.25">
      <c r="A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I97"/>
    </row>
    <row r="98" spans="1:35" ht="15" customHeight="1" x14ac:dyDescent="0.25">
      <c r="A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I98"/>
    </row>
    <row r="99" spans="1:35" ht="15" customHeight="1" x14ac:dyDescent="0.25">
      <c r="A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I99"/>
    </row>
    <row r="100" spans="1:35" ht="15" customHeight="1" x14ac:dyDescent="0.25">
      <c r="A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I100"/>
    </row>
    <row r="101" spans="1:35" ht="15" customHeight="1" x14ac:dyDescent="0.25">
      <c r="A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I101"/>
    </row>
    <row r="102" spans="1:35" ht="45.75" customHeight="1" x14ac:dyDescent="0.25">
      <c r="A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I102"/>
    </row>
    <row r="103" spans="1:35" ht="31.5" customHeight="1" x14ac:dyDescent="0.25">
      <c r="A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I103"/>
    </row>
    <row r="104" spans="1:35" ht="30.75" customHeight="1" x14ac:dyDescent="0.25">
      <c r="A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I104"/>
    </row>
    <row r="105" spans="1:35" ht="15" customHeight="1" x14ac:dyDescent="0.25">
      <c r="A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I105"/>
    </row>
    <row r="106" spans="1:35" ht="28.5" customHeight="1" x14ac:dyDescent="0.25">
      <c r="A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I106"/>
    </row>
    <row r="107" spans="1:35" ht="47.25" customHeight="1" x14ac:dyDescent="0.25">
      <c r="A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I107"/>
    </row>
    <row r="108" spans="1:35" ht="45" customHeight="1" x14ac:dyDescent="0.25">
      <c r="A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I108"/>
    </row>
    <row r="109" spans="1:35" ht="32.25" customHeight="1" x14ac:dyDescent="0.25">
      <c r="A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I109"/>
    </row>
    <row r="110" spans="1:35" ht="15" customHeight="1" x14ac:dyDescent="0.25">
      <c r="A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I110"/>
    </row>
    <row r="111" spans="1:35" ht="28.5" customHeight="1" x14ac:dyDescent="0.25">
      <c r="A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I111"/>
    </row>
    <row r="112" spans="1:35" x14ac:dyDescent="0.25">
      <c r="A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I112"/>
    </row>
    <row r="113" spans="1:35" ht="29.25" customHeight="1" x14ac:dyDescent="0.25">
      <c r="A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I113"/>
    </row>
    <row r="114" spans="1:35" ht="15" customHeight="1" x14ac:dyDescent="0.25">
      <c r="A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I114"/>
    </row>
    <row r="115" spans="1:35" ht="32.25" customHeight="1" x14ac:dyDescent="0.25">
      <c r="A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I115"/>
    </row>
    <row r="116" spans="1:35" ht="30" customHeight="1" x14ac:dyDescent="0.25">
      <c r="A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I116"/>
    </row>
    <row r="117" spans="1:35" ht="15" customHeight="1" x14ac:dyDescent="0.25">
      <c r="A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I117"/>
    </row>
    <row r="118" spans="1:35" ht="30.75" customHeight="1" x14ac:dyDescent="0.25">
      <c r="A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I118"/>
    </row>
    <row r="119" spans="1:35" ht="32.25" customHeight="1" x14ac:dyDescent="0.25">
      <c r="A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I119"/>
    </row>
    <row r="120" spans="1:35" ht="30" customHeight="1" x14ac:dyDescent="0.25">
      <c r="A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I120"/>
    </row>
    <row r="121" spans="1:35" ht="15" customHeight="1" x14ac:dyDescent="0.25">
      <c r="A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I121"/>
    </row>
    <row r="122" spans="1:35" ht="29.25" customHeight="1" x14ac:dyDescent="0.25">
      <c r="A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I122"/>
    </row>
    <row r="123" spans="1:35" ht="15" customHeight="1" x14ac:dyDescent="0.25">
      <c r="A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I123"/>
    </row>
    <row r="124" spans="1:35" x14ac:dyDescent="0.25">
      <c r="A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I124"/>
    </row>
    <row r="125" spans="1:35" x14ac:dyDescent="0.25">
      <c r="A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I125"/>
    </row>
    <row r="126" spans="1:35" ht="15" customHeight="1" x14ac:dyDescent="0.25">
      <c r="A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I126"/>
    </row>
    <row r="127" spans="1:35" ht="30" customHeight="1" x14ac:dyDescent="0.25">
      <c r="A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I127"/>
    </row>
    <row r="128" spans="1:35" ht="30" customHeight="1" x14ac:dyDescent="0.25">
      <c r="A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I128"/>
    </row>
    <row r="129" spans="1:35" ht="30" customHeight="1" x14ac:dyDescent="0.25">
      <c r="A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I129"/>
    </row>
    <row r="130" spans="1:35" ht="15" customHeight="1" x14ac:dyDescent="0.25">
      <c r="A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I130"/>
    </row>
    <row r="131" spans="1:35" ht="30" customHeight="1" x14ac:dyDescent="0.25">
      <c r="A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I131"/>
    </row>
    <row r="132" spans="1:35" s="29" customFormat="1" x14ac:dyDescent="0.25"/>
    <row r="133" spans="1:35" x14ac:dyDescent="0.25">
      <c r="A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I133"/>
    </row>
    <row r="134" spans="1:35" ht="30" customHeight="1" x14ac:dyDescent="0.25">
      <c r="A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I134"/>
    </row>
    <row r="135" spans="1:35" ht="27.75" customHeight="1" x14ac:dyDescent="0.25">
      <c r="A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I135"/>
    </row>
    <row r="136" spans="1:35" ht="15" customHeight="1" x14ac:dyDescent="0.25">
      <c r="A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I136"/>
    </row>
    <row r="137" spans="1:35" ht="15" customHeight="1" x14ac:dyDescent="0.25">
      <c r="A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I137"/>
    </row>
    <row r="138" spans="1:35" ht="15" customHeight="1" x14ac:dyDescent="0.25">
      <c r="A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I138"/>
    </row>
    <row r="139" spans="1:35" ht="15" customHeight="1" x14ac:dyDescent="0.25">
      <c r="A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I139"/>
    </row>
    <row r="140" spans="1:35" ht="15" customHeight="1" x14ac:dyDescent="0.25">
      <c r="A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I140"/>
    </row>
    <row r="141" spans="1:35" ht="15" customHeight="1" x14ac:dyDescent="0.25">
      <c r="A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I141"/>
    </row>
    <row r="142" spans="1:35" ht="15" customHeight="1" x14ac:dyDescent="0.25">
      <c r="A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I142"/>
    </row>
    <row r="143" spans="1:35" ht="15" customHeight="1" x14ac:dyDescent="0.25">
      <c r="A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I143"/>
    </row>
    <row r="144" spans="1:35" ht="15" customHeight="1" x14ac:dyDescent="0.25">
      <c r="A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I144"/>
    </row>
    <row r="145" spans="1:35" ht="15" customHeight="1" x14ac:dyDescent="0.25">
      <c r="A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I145"/>
    </row>
    <row r="146" spans="1:35" ht="15" customHeight="1" x14ac:dyDescent="0.25">
      <c r="A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I146"/>
    </row>
    <row r="147" spans="1:35" ht="15" customHeight="1" x14ac:dyDescent="0.25">
      <c r="A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I147"/>
    </row>
    <row r="148" spans="1:35" ht="15" customHeight="1" x14ac:dyDescent="0.25">
      <c r="A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I148"/>
    </row>
    <row r="149" spans="1:35" ht="30" customHeight="1" x14ac:dyDescent="0.25">
      <c r="A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I149"/>
    </row>
    <row r="150" spans="1:35" ht="15" customHeight="1" x14ac:dyDescent="0.25">
      <c r="A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I150"/>
    </row>
    <row r="151" spans="1:35" ht="15" customHeight="1" x14ac:dyDescent="0.25">
      <c r="A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I151"/>
    </row>
    <row r="152" spans="1:35" ht="15" customHeight="1" x14ac:dyDescent="0.25">
      <c r="A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I152"/>
    </row>
    <row r="153" spans="1:35" ht="15" customHeight="1" x14ac:dyDescent="0.25">
      <c r="A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I153"/>
    </row>
    <row r="154" spans="1:35" ht="15" customHeight="1" x14ac:dyDescent="0.25">
      <c r="A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I154"/>
    </row>
    <row r="155" spans="1:35" ht="15" customHeight="1" x14ac:dyDescent="0.25">
      <c r="A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I155"/>
    </row>
    <row r="156" spans="1:35" ht="15" customHeight="1" x14ac:dyDescent="0.25">
      <c r="A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I156"/>
    </row>
    <row r="157" spans="1:35" ht="15" customHeight="1" x14ac:dyDescent="0.25">
      <c r="A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I157"/>
    </row>
    <row r="158" spans="1:35" ht="15" customHeight="1" x14ac:dyDescent="0.25">
      <c r="A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I158"/>
    </row>
    <row r="159" spans="1:35" ht="15" customHeight="1" x14ac:dyDescent="0.25">
      <c r="A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I159"/>
    </row>
    <row r="160" spans="1:35" ht="15" customHeight="1" x14ac:dyDescent="0.25">
      <c r="A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I160"/>
    </row>
    <row r="161" spans="1:35" ht="15" customHeight="1" x14ac:dyDescent="0.25">
      <c r="A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I161"/>
    </row>
    <row r="162" spans="1:35" ht="15" customHeight="1" x14ac:dyDescent="0.25">
      <c r="A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I162"/>
    </row>
    <row r="163" spans="1:35" ht="15" customHeight="1" x14ac:dyDescent="0.25">
      <c r="A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I163"/>
    </row>
    <row r="164" spans="1:35" ht="15" customHeight="1" x14ac:dyDescent="0.25">
      <c r="A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I164"/>
    </row>
    <row r="165" spans="1:35" ht="15" customHeight="1" x14ac:dyDescent="0.25">
      <c r="A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I165"/>
    </row>
    <row r="166" spans="1:35" ht="15" customHeight="1" x14ac:dyDescent="0.25">
      <c r="A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I166"/>
    </row>
    <row r="167" spans="1:35" ht="15" customHeight="1" x14ac:dyDescent="0.25">
      <c r="A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I167"/>
    </row>
    <row r="168" spans="1:35" ht="15" customHeight="1" x14ac:dyDescent="0.25">
      <c r="A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I168"/>
    </row>
    <row r="169" spans="1:35" x14ac:dyDescent="0.25">
      <c r="A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I169"/>
    </row>
    <row r="170" spans="1:35" ht="15" customHeight="1" x14ac:dyDescent="0.25">
      <c r="A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I170"/>
    </row>
    <row r="171" spans="1:35" ht="15" customHeight="1" x14ac:dyDescent="0.25">
      <c r="A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I171"/>
    </row>
    <row r="172" spans="1:35" ht="15" customHeight="1" x14ac:dyDescent="0.25">
      <c r="A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I172"/>
    </row>
    <row r="173" spans="1:35" ht="15" customHeight="1" x14ac:dyDescent="0.25">
      <c r="A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I173"/>
    </row>
    <row r="174" spans="1:35" x14ac:dyDescent="0.25">
      <c r="A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I174"/>
    </row>
    <row r="175" spans="1:35" ht="15" customHeight="1" x14ac:dyDescent="0.25">
      <c r="A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I175"/>
    </row>
    <row r="176" spans="1:35" ht="15" customHeight="1" x14ac:dyDescent="0.25">
      <c r="A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I176"/>
    </row>
    <row r="177" spans="1:35" ht="15" customHeight="1" x14ac:dyDescent="0.25">
      <c r="A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I177"/>
    </row>
    <row r="178" spans="1:35" ht="15" customHeight="1" x14ac:dyDescent="0.25">
      <c r="A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I178"/>
    </row>
    <row r="179" spans="1:35" ht="15" customHeight="1" x14ac:dyDescent="0.25">
      <c r="A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I179"/>
    </row>
    <row r="180" spans="1:35" ht="15" customHeight="1" x14ac:dyDescent="0.25">
      <c r="A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I180"/>
    </row>
    <row r="181" spans="1:35" ht="15" customHeight="1" x14ac:dyDescent="0.25">
      <c r="A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I181"/>
    </row>
    <row r="182" spans="1:35" ht="15" customHeight="1" x14ac:dyDescent="0.25">
      <c r="A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I182"/>
    </row>
    <row r="183" spans="1:35" ht="15" customHeight="1" x14ac:dyDescent="0.25">
      <c r="A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I183"/>
    </row>
    <row r="184" spans="1:35" ht="15" customHeight="1" x14ac:dyDescent="0.25">
      <c r="A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I184"/>
    </row>
    <row r="185" spans="1:35" ht="15" customHeight="1" x14ac:dyDescent="0.25">
      <c r="A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I185"/>
    </row>
    <row r="186" spans="1:35" ht="15" customHeight="1" x14ac:dyDescent="0.25">
      <c r="A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I186"/>
    </row>
    <row r="187" spans="1:35" x14ac:dyDescent="0.25">
      <c r="A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I187"/>
    </row>
    <row r="188" spans="1:35" x14ac:dyDescent="0.25">
      <c r="A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I188"/>
    </row>
    <row r="189" spans="1:35" x14ac:dyDescent="0.25">
      <c r="A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I189"/>
    </row>
    <row r="190" spans="1:35" x14ac:dyDescent="0.25">
      <c r="A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I190"/>
    </row>
    <row r="191" spans="1:35" x14ac:dyDescent="0.25">
      <c r="A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I191"/>
    </row>
    <row r="192" spans="1:35" x14ac:dyDescent="0.25">
      <c r="A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I192"/>
    </row>
    <row r="193" spans="1:35" x14ac:dyDescent="0.25">
      <c r="A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I193"/>
    </row>
    <row r="194" spans="1:35" x14ac:dyDescent="0.25">
      <c r="A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I194"/>
    </row>
    <row r="195" spans="1:35" x14ac:dyDescent="0.25">
      <c r="A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I195"/>
    </row>
    <row r="196" spans="1:35" x14ac:dyDescent="0.25">
      <c r="A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I196"/>
    </row>
    <row r="197" spans="1:35" x14ac:dyDescent="0.25">
      <c r="A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I197"/>
    </row>
    <row r="198" spans="1:35" x14ac:dyDescent="0.25">
      <c r="A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I198"/>
    </row>
    <row r="199" spans="1:35" x14ac:dyDescent="0.25">
      <c r="A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I199"/>
    </row>
    <row r="200" spans="1:35" x14ac:dyDescent="0.25">
      <c r="A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I200"/>
    </row>
    <row r="201" spans="1:35" x14ac:dyDescent="0.25">
      <c r="A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I201"/>
    </row>
    <row r="202" spans="1:35" x14ac:dyDescent="0.25">
      <c r="A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I202"/>
    </row>
    <row r="203" spans="1:35" x14ac:dyDescent="0.25">
      <c r="A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I203"/>
    </row>
    <row r="204" spans="1:35" x14ac:dyDescent="0.25">
      <c r="A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I204"/>
    </row>
    <row r="205" spans="1:35" x14ac:dyDescent="0.25">
      <c r="A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I205"/>
    </row>
    <row r="206" spans="1:35" x14ac:dyDescent="0.25">
      <c r="A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I206"/>
    </row>
    <row r="207" spans="1:35" x14ac:dyDescent="0.25">
      <c r="A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I207"/>
    </row>
    <row r="208" spans="1:35" x14ac:dyDescent="0.25">
      <c r="A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I208"/>
    </row>
    <row r="209" spans="1:35" x14ac:dyDescent="0.25">
      <c r="A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I209"/>
    </row>
    <row r="210" spans="1:35" x14ac:dyDescent="0.25">
      <c r="A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I210"/>
    </row>
    <row r="211" spans="1:35" x14ac:dyDescent="0.25">
      <c r="A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I211"/>
    </row>
    <row r="212" spans="1:35" x14ac:dyDescent="0.25">
      <c r="A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I212"/>
    </row>
    <row r="213" spans="1:35" x14ac:dyDescent="0.25">
      <c r="A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I213"/>
    </row>
    <row r="214" spans="1:35" x14ac:dyDescent="0.25">
      <c r="A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I214"/>
    </row>
    <row r="215" spans="1:35" x14ac:dyDescent="0.25">
      <c r="A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I215"/>
    </row>
    <row r="216" spans="1:35" x14ac:dyDescent="0.25">
      <c r="A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I216"/>
    </row>
    <row r="217" spans="1:35" x14ac:dyDescent="0.25">
      <c r="A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I217"/>
    </row>
    <row r="218" spans="1:35" x14ac:dyDescent="0.25">
      <c r="A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I218"/>
    </row>
    <row r="219" spans="1:35" x14ac:dyDescent="0.25">
      <c r="A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I219"/>
    </row>
    <row r="220" spans="1:35" x14ac:dyDescent="0.25">
      <c r="A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I220"/>
    </row>
    <row r="221" spans="1:35" x14ac:dyDescent="0.25">
      <c r="A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I221"/>
    </row>
    <row r="222" spans="1:35" x14ac:dyDescent="0.25">
      <c r="A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I222"/>
    </row>
    <row r="223" spans="1:35" x14ac:dyDescent="0.25">
      <c r="A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I223"/>
    </row>
    <row r="224" spans="1:35" x14ac:dyDescent="0.25">
      <c r="A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I224"/>
    </row>
    <row r="225" spans="1:35" x14ac:dyDescent="0.25">
      <c r="A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I225"/>
    </row>
    <row r="226" spans="1:35" x14ac:dyDescent="0.25">
      <c r="A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I226"/>
    </row>
    <row r="227" spans="1:35" x14ac:dyDescent="0.25">
      <c r="A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I227"/>
    </row>
    <row r="228" spans="1:35" x14ac:dyDescent="0.25">
      <c r="A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I228"/>
    </row>
    <row r="229" spans="1:35" x14ac:dyDescent="0.25">
      <c r="A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I229"/>
    </row>
    <row r="230" spans="1:35" x14ac:dyDescent="0.25">
      <c r="A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I230"/>
    </row>
    <row r="231" spans="1:35" x14ac:dyDescent="0.25">
      <c r="A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I231"/>
    </row>
    <row r="232" spans="1:35" x14ac:dyDescent="0.25">
      <c r="A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I232"/>
    </row>
    <row r="233" spans="1:35" x14ac:dyDescent="0.25">
      <c r="A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I233"/>
    </row>
    <row r="234" spans="1:35" x14ac:dyDescent="0.25">
      <c r="A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I234"/>
    </row>
    <row r="235" spans="1:35" x14ac:dyDescent="0.25">
      <c r="A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I235"/>
    </row>
    <row r="236" spans="1:35" x14ac:dyDescent="0.25">
      <c r="A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I236"/>
    </row>
    <row r="237" spans="1:35" x14ac:dyDescent="0.25">
      <c r="A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I237"/>
    </row>
    <row r="238" spans="1:35" x14ac:dyDescent="0.25">
      <c r="A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I238"/>
    </row>
    <row r="239" spans="1:35" x14ac:dyDescent="0.25">
      <c r="A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I239"/>
    </row>
    <row r="240" spans="1:35" x14ac:dyDescent="0.25">
      <c r="A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I240"/>
    </row>
    <row r="241" spans="1:35" x14ac:dyDescent="0.25">
      <c r="A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I241"/>
    </row>
    <row r="242" spans="1:35" x14ac:dyDescent="0.25">
      <c r="A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I242"/>
    </row>
    <row r="243" spans="1:35" x14ac:dyDescent="0.25">
      <c r="A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I243"/>
    </row>
    <row r="244" spans="1:35" x14ac:dyDescent="0.25">
      <c r="A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I244"/>
    </row>
    <row r="245" spans="1:35" x14ac:dyDescent="0.25">
      <c r="A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I245"/>
    </row>
    <row r="246" spans="1:35" x14ac:dyDescent="0.25">
      <c r="A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I246"/>
    </row>
    <row r="247" spans="1:35" x14ac:dyDescent="0.25">
      <c r="A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I247"/>
    </row>
    <row r="248" spans="1:35" x14ac:dyDescent="0.25">
      <c r="A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I248"/>
    </row>
    <row r="249" spans="1:35" x14ac:dyDescent="0.25">
      <c r="A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I249"/>
    </row>
    <row r="250" spans="1:35" x14ac:dyDescent="0.25">
      <c r="A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I250"/>
    </row>
    <row r="251" spans="1:35" x14ac:dyDescent="0.25">
      <c r="A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I251"/>
    </row>
    <row r="252" spans="1:35" x14ac:dyDescent="0.25">
      <c r="A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I252"/>
    </row>
    <row r="253" spans="1:35" x14ac:dyDescent="0.25">
      <c r="A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I253"/>
    </row>
    <row r="254" spans="1:35" x14ac:dyDescent="0.25">
      <c r="A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I254"/>
    </row>
    <row r="255" spans="1:35" x14ac:dyDescent="0.25">
      <c r="A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I255"/>
    </row>
    <row r="256" spans="1:35" x14ac:dyDescent="0.25">
      <c r="A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I256"/>
    </row>
    <row r="257" spans="1:35" x14ac:dyDescent="0.25">
      <c r="A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I257"/>
    </row>
    <row r="258" spans="1:35" x14ac:dyDescent="0.25">
      <c r="A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I258"/>
    </row>
    <row r="259" spans="1:35" x14ac:dyDescent="0.25">
      <c r="A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I259"/>
    </row>
    <row r="260" spans="1:35" x14ac:dyDescent="0.25">
      <c r="A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I260"/>
    </row>
    <row r="261" spans="1:35" x14ac:dyDescent="0.25">
      <c r="A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I261"/>
    </row>
    <row r="262" spans="1:35" x14ac:dyDescent="0.25">
      <c r="A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I262"/>
    </row>
    <row r="263" spans="1:35" x14ac:dyDescent="0.25">
      <c r="A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I263"/>
    </row>
    <row r="264" spans="1:35" x14ac:dyDescent="0.25">
      <c r="A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I264"/>
    </row>
    <row r="265" spans="1:35" x14ac:dyDescent="0.25">
      <c r="A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I265"/>
    </row>
    <row r="266" spans="1:35" x14ac:dyDescent="0.25">
      <c r="A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I266"/>
    </row>
    <row r="267" spans="1:35" x14ac:dyDescent="0.25">
      <c r="A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I267"/>
    </row>
    <row r="268" spans="1:35" x14ac:dyDescent="0.25">
      <c r="A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I268"/>
    </row>
    <row r="269" spans="1:35" x14ac:dyDescent="0.25">
      <c r="A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I269"/>
    </row>
    <row r="270" spans="1:35" x14ac:dyDescent="0.25">
      <c r="A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I270"/>
    </row>
    <row r="271" spans="1:35" x14ac:dyDescent="0.25">
      <c r="A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I271"/>
    </row>
    <row r="272" spans="1:35" x14ac:dyDescent="0.25">
      <c r="A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I272"/>
    </row>
    <row r="273" spans="1:35" x14ac:dyDescent="0.25">
      <c r="A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I273"/>
    </row>
    <row r="274" spans="1:35" x14ac:dyDescent="0.25">
      <c r="A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I274"/>
    </row>
    <row r="275" spans="1:35" x14ac:dyDescent="0.25">
      <c r="A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I275"/>
    </row>
    <row r="276" spans="1:35" x14ac:dyDescent="0.25">
      <c r="A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I276"/>
    </row>
    <row r="277" spans="1:35" x14ac:dyDescent="0.25">
      <c r="A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I277"/>
    </row>
    <row r="278" spans="1:35" x14ac:dyDescent="0.25">
      <c r="A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I278"/>
    </row>
    <row r="279" spans="1:35" x14ac:dyDescent="0.25">
      <c r="A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I279"/>
    </row>
    <row r="280" spans="1:35" x14ac:dyDescent="0.25">
      <c r="A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I280"/>
    </row>
    <row r="281" spans="1:35" x14ac:dyDescent="0.25">
      <c r="A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I281"/>
    </row>
    <row r="282" spans="1:35" x14ac:dyDescent="0.25">
      <c r="A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I282"/>
    </row>
    <row r="283" spans="1:35" x14ac:dyDescent="0.25">
      <c r="A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I283"/>
    </row>
    <row r="284" spans="1:35" x14ac:dyDescent="0.25">
      <c r="A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I284"/>
    </row>
    <row r="285" spans="1:35" x14ac:dyDescent="0.25">
      <c r="A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I285"/>
    </row>
    <row r="286" spans="1:35" x14ac:dyDescent="0.25">
      <c r="A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I286"/>
    </row>
    <row r="287" spans="1:35" x14ac:dyDescent="0.25">
      <c r="A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I287"/>
    </row>
    <row r="288" spans="1:35" x14ac:dyDescent="0.25">
      <c r="A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I288"/>
    </row>
    <row r="289" spans="1:35" x14ac:dyDescent="0.25">
      <c r="A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I289"/>
    </row>
    <row r="290" spans="1:35" x14ac:dyDescent="0.25">
      <c r="A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I290"/>
    </row>
    <row r="291" spans="1:35" x14ac:dyDescent="0.25">
      <c r="A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I291"/>
    </row>
    <row r="292" spans="1:35" x14ac:dyDescent="0.25">
      <c r="A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I292"/>
    </row>
    <row r="293" spans="1:35" x14ac:dyDescent="0.25">
      <c r="A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I293"/>
    </row>
    <row r="294" spans="1:35" x14ac:dyDescent="0.25">
      <c r="A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I294"/>
    </row>
    <row r="295" spans="1:35" x14ac:dyDescent="0.25">
      <c r="A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I295"/>
    </row>
    <row r="296" spans="1:35" x14ac:dyDescent="0.25">
      <c r="A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I296"/>
    </row>
    <row r="297" spans="1:35" x14ac:dyDescent="0.25">
      <c r="A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I297"/>
    </row>
    <row r="298" spans="1:35" x14ac:dyDescent="0.25">
      <c r="A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I298"/>
    </row>
    <row r="299" spans="1:35" x14ac:dyDescent="0.25">
      <c r="A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I299"/>
    </row>
    <row r="300" spans="1:35" x14ac:dyDescent="0.25">
      <c r="A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I300"/>
    </row>
    <row r="301" spans="1:35" x14ac:dyDescent="0.25">
      <c r="A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I301"/>
    </row>
    <row r="302" spans="1:35" x14ac:dyDescent="0.25">
      <c r="A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I302"/>
    </row>
    <row r="303" spans="1:35" x14ac:dyDescent="0.25">
      <c r="A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I303"/>
    </row>
    <row r="304" spans="1:35" x14ac:dyDescent="0.25">
      <c r="A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I304"/>
    </row>
    <row r="305" spans="1:35" x14ac:dyDescent="0.25">
      <c r="A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I305"/>
    </row>
    <row r="306" spans="1:35" x14ac:dyDescent="0.25">
      <c r="A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I306"/>
    </row>
    <row r="307" spans="1:35" x14ac:dyDescent="0.25">
      <c r="A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I307"/>
    </row>
    <row r="308" spans="1:35" x14ac:dyDescent="0.25">
      <c r="A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I308"/>
    </row>
    <row r="309" spans="1:35" x14ac:dyDescent="0.25">
      <c r="A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I309"/>
    </row>
    <row r="310" spans="1:35" x14ac:dyDescent="0.25">
      <c r="A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I310"/>
    </row>
    <row r="311" spans="1:35" x14ac:dyDescent="0.25">
      <c r="A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I311"/>
    </row>
    <row r="312" spans="1:35" x14ac:dyDescent="0.25">
      <c r="A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I312"/>
    </row>
    <row r="313" spans="1:35" x14ac:dyDescent="0.25">
      <c r="A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I313"/>
    </row>
    <row r="314" spans="1:35" x14ac:dyDescent="0.25">
      <c r="A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I314"/>
    </row>
    <row r="315" spans="1:35" x14ac:dyDescent="0.25">
      <c r="A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I315"/>
    </row>
    <row r="316" spans="1:35" x14ac:dyDescent="0.25">
      <c r="A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I316"/>
    </row>
    <row r="317" spans="1:35" x14ac:dyDescent="0.25">
      <c r="A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I317"/>
    </row>
    <row r="318" spans="1:35" x14ac:dyDescent="0.25">
      <c r="A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I318"/>
    </row>
    <row r="319" spans="1:35" x14ac:dyDescent="0.25">
      <c r="A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I319"/>
    </row>
    <row r="320" spans="1:35" x14ac:dyDescent="0.25">
      <c r="A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I320"/>
    </row>
    <row r="321" spans="1:35" x14ac:dyDescent="0.25">
      <c r="A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I321"/>
    </row>
    <row r="322" spans="1:35" x14ac:dyDescent="0.25">
      <c r="A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I322"/>
    </row>
    <row r="323" spans="1:35" x14ac:dyDescent="0.25">
      <c r="A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I323"/>
    </row>
    <row r="324" spans="1:35" x14ac:dyDescent="0.25">
      <c r="A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I324"/>
    </row>
    <row r="325" spans="1:35" x14ac:dyDescent="0.25">
      <c r="A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I325"/>
    </row>
    <row r="326" spans="1:35" x14ac:dyDescent="0.25">
      <c r="A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I326"/>
    </row>
    <row r="327" spans="1:35" x14ac:dyDescent="0.25">
      <c r="A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I327"/>
    </row>
    <row r="328" spans="1:35" x14ac:dyDescent="0.25">
      <c r="A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I328"/>
    </row>
    <row r="329" spans="1:35" x14ac:dyDescent="0.25">
      <c r="A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I329"/>
    </row>
    <row r="330" spans="1:35" x14ac:dyDescent="0.25">
      <c r="A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I330"/>
    </row>
    <row r="331" spans="1:35" x14ac:dyDescent="0.25">
      <c r="A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I331"/>
    </row>
    <row r="332" spans="1:35" x14ac:dyDescent="0.25">
      <c r="A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I332"/>
    </row>
    <row r="333" spans="1:35" x14ac:dyDescent="0.25">
      <c r="A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I333"/>
    </row>
    <row r="334" spans="1:35" x14ac:dyDescent="0.25">
      <c r="A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I334"/>
    </row>
    <row r="335" spans="1:35" x14ac:dyDescent="0.25">
      <c r="A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I335"/>
    </row>
    <row r="336" spans="1:35" x14ac:dyDescent="0.25">
      <c r="A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I336"/>
    </row>
    <row r="337" spans="1:35" x14ac:dyDescent="0.25">
      <c r="A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I337"/>
    </row>
    <row r="338" spans="1:35" x14ac:dyDescent="0.25">
      <c r="A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I338"/>
    </row>
    <row r="339" spans="1:35" x14ac:dyDescent="0.25">
      <c r="A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I339"/>
    </row>
    <row r="340" spans="1:35" x14ac:dyDescent="0.25">
      <c r="A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I340"/>
    </row>
    <row r="341" spans="1:35" x14ac:dyDescent="0.25">
      <c r="A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I341"/>
    </row>
    <row r="342" spans="1:35" x14ac:dyDescent="0.25">
      <c r="A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I342"/>
    </row>
    <row r="343" spans="1:35" x14ac:dyDescent="0.25">
      <c r="A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I343"/>
    </row>
    <row r="344" spans="1:35" x14ac:dyDescent="0.25">
      <c r="A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I344"/>
    </row>
    <row r="345" spans="1:35" x14ac:dyDescent="0.25">
      <c r="A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I345"/>
    </row>
    <row r="346" spans="1:35" x14ac:dyDescent="0.25">
      <c r="A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I346"/>
    </row>
    <row r="347" spans="1:35" x14ac:dyDescent="0.25">
      <c r="A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I347"/>
    </row>
    <row r="348" spans="1:35" x14ac:dyDescent="0.25">
      <c r="A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I348"/>
    </row>
    <row r="349" spans="1:35" x14ac:dyDescent="0.25">
      <c r="A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I349"/>
    </row>
    <row r="350" spans="1:35" x14ac:dyDescent="0.25">
      <c r="A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I350"/>
    </row>
    <row r="351" spans="1:35" x14ac:dyDescent="0.25">
      <c r="A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I351"/>
    </row>
    <row r="352" spans="1:35" x14ac:dyDescent="0.25">
      <c r="A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I352"/>
    </row>
    <row r="353" spans="1:35" x14ac:dyDescent="0.25">
      <c r="A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I353"/>
    </row>
    <row r="354" spans="1:35" x14ac:dyDescent="0.25">
      <c r="A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I354"/>
    </row>
    <row r="355" spans="1:35" x14ac:dyDescent="0.25">
      <c r="A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I355"/>
    </row>
    <row r="356" spans="1:35" x14ac:dyDescent="0.25">
      <c r="A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I356"/>
    </row>
    <row r="357" spans="1:35" x14ac:dyDescent="0.25">
      <c r="A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I357"/>
    </row>
    <row r="358" spans="1:35" x14ac:dyDescent="0.25">
      <c r="A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I358"/>
    </row>
    <row r="359" spans="1:35" x14ac:dyDescent="0.25">
      <c r="A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I359"/>
    </row>
    <row r="360" spans="1:35" x14ac:dyDescent="0.25">
      <c r="A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I360"/>
    </row>
    <row r="361" spans="1:35" x14ac:dyDescent="0.25">
      <c r="A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I361"/>
    </row>
    <row r="362" spans="1:35" x14ac:dyDescent="0.25">
      <c r="A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I362"/>
    </row>
    <row r="363" spans="1:35" x14ac:dyDescent="0.25">
      <c r="A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I363"/>
    </row>
    <row r="364" spans="1:35" x14ac:dyDescent="0.25">
      <c r="A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I364"/>
    </row>
    <row r="365" spans="1:35" x14ac:dyDescent="0.25">
      <c r="A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I365"/>
    </row>
    <row r="366" spans="1:35" x14ac:dyDescent="0.25">
      <c r="A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I366"/>
    </row>
    <row r="367" spans="1:35" x14ac:dyDescent="0.25">
      <c r="A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I367"/>
    </row>
    <row r="368" spans="1:35" x14ac:dyDescent="0.25">
      <c r="A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I368"/>
    </row>
    <row r="369" spans="1:35" x14ac:dyDescent="0.25">
      <c r="A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I369"/>
    </row>
    <row r="370" spans="1:35" x14ac:dyDescent="0.25">
      <c r="A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I370"/>
    </row>
    <row r="371" spans="1:35" x14ac:dyDescent="0.25">
      <c r="A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I371"/>
    </row>
    <row r="372" spans="1:35" x14ac:dyDescent="0.25">
      <c r="A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I372"/>
    </row>
    <row r="373" spans="1:35" x14ac:dyDescent="0.25">
      <c r="A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I373"/>
    </row>
    <row r="374" spans="1:35" x14ac:dyDescent="0.25">
      <c r="A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I374"/>
    </row>
    <row r="375" spans="1:35" x14ac:dyDescent="0.25">
      <c r="A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I375"/>
    </row>
    <row r="376" spans="1:35" x14ac:dyDescent="0.25">
      <c r="A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I376"/>
    </row>
    <row r="377" spans="1:35" x14ac:dyDescent="0.25">
      <c r="A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I377"/>
    </row>
    <row r="378" spans="1:35" x14ac:dyDescent="0.25">
      <c r="A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I378"/>
    </row>
    <row r="379" spans="1:35" x14ac:dyDescent="0.25">
      <c r="A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I379"/>
    </row>
    <row r="380" spans="1:35" x14ac:dyDescent="0.25">
      <c r="A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I380"/>
    </row>
    <row r="381" spans="1:35" x14ac:dyDescent="0.25">
      <c r="A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I381"/>
    </row>
    <row r="382" spans="1:35" x14ac:dyDescent="0.25">
      <c r="A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I382"/>
    </row>
    <row r="383" spans="1:35" x14ac:dyDescent="0.25">
      <c r="A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I383"/>
    </row>
    <row r="384" spans="1:35" x14ac:dyDescent="0.25">
      <c r="A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I384"/>
    </row>
    <row r="385" spans="1:35" x14ac:dyDescent="0.25">
      <c r="A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I385"/>
    </row>
    <row r="386" spans="1:35" x14ac:dyDescent="0.25">
      <c r="A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I386"/>
    </row>
    <row r="387" spans="1:35" x14ac:dyDescent="0.25">
      <c r="A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I387"/>
    </row>
    <row r="388" spans="1:35" x14ac:dyDescent="0.25">
      <c r="A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I388"/>
    </row>
    <row r="389" spans="1:35" x14ac:dyDescent="0.25">
      <c r="A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I389"/>
    </row>
    <row r="390" spans="1:35" x14ac:dyDescent="0.25">
      <c r="A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I390"/>
    </row>
    <row r="391" spans="1:35" x14ac:dyDescent="0.25">
      <c r="A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I391"/>
    </row>
    <row r="392" spans="1:35" x14ac:dyDescent="0.25">
      <c r="A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I392"/>
    </row>
    <row r="393" spans="1:35" x14ac:dyDescent="0.25">
      <c r="A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I393"/>
    </row>
    <row r="394" spans="1:35" x14ac:dyDescent="0.25">
      <c r="A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I394"/>
    </row>
    <row r="395" spans="1:35" x14ac:dyDescent="0.25">
      <c r="A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I395"/>
    </row>
    <row r="396" spans="1:35" x14ac:dyDescent="0.25">
      <c r="A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I396"/>
    </row>
    <row r="397" spans="1:35" x14ac:dyDescent="0.25">
      <c r="A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I397"/>
    </row>
    <row r="398" spans="1:35" x14ac:dyDescent="0.25">
      <c r="A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I398"/>
    </row>
    <row r="399" spans="1:35" x14ac:dyDescent="0.25">
      <c r="A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I399"/>
    </row>
    <row r="400" spans="1:35" x14ac:dyDescent="0.25">
      <c r="A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I400"/>
    </row>
    <row r="401" spans="1:35" x14ac:dyDescent="0.25">
      <c r="A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I401"/>
    </row>
    <row r="402" spans="1:35" x14ac:dyDescent="0.25">
      <c r="A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I402"/>
    </row>
    <row r="403" spans="1:35" x14ac:dyDescent="0.25">
      <c r="A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I403"/>
    </row>
    <row r="404" spans="1:35" x14ac:dyDescent="0.25">
      <c r="A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I404"/>
    </row>
    <row r="405" spans="1:35" x14ac:dyDescent="0.25">
      <c r="A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I405"/>
    </row>
    <row r="406" spans="1:35" x14ac:dyDescent="0.25">
      <c r="A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I406"/>
    </row>
    <row r="407" spans="1:35" x14ac:dyDescent="0.25">
      <c r="A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I407"/>
    </row>
    <row r="408" spans="1:35" x14ac:dyDescent="0.25">
      <c r="A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I408"/>
    </row>
    <row r="409" spans="1:35" x14ac:dyDescent="0.25">
      <c r="A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I409"/>
    </row>
    <row r="410" spans="1:35" x14ac:dyDescent="0.25">
      <c r="A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I410"/>
    </row>
    <row r="411" spans="1:35" x14ac:dyDescent="0.25">
      <c r="A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I411"/>
    </row>
    <row r="412" spans="1:35" x14ac:dyDescent="0.25">
      <c r="A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I412"/>
    </row>
    <row r="413" spans="1:35" x14ac:dyDescent="0.25">
      <c r="A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I413"/>
    </row>
    <row r="414" spans="1:35" x14ac:dyDescent="0.25">
      <c r="A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I414"/>
    </row>
    <row r="415" spans="1:35" x14ac:dyDescent="0.25">
      <c r="A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I415"/>
    </row>
    <row r="416" spans="1:35" x14ac:dyDescent="0.25">
      <c r="A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I416"/>
    </row>
    <row r="417" spans="1:35" x14ac:dyDescent="0.25">
      <c r="A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I417"/>
    </row>
    <row r="418" spans="1:35" x14ac:dyDescent="0.25">
      <c r="A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I418"/>
    </row>
    <row r="419" spans="1:35" x14ac:dyDescent="0.25">
      <c r="A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I419"/>
    </row>
    <row r="420" spans="1:35" x14ac:dyDescent="0.25">
      <c r="A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I420"/>
    </row>
    <row r="421" spans="1:35" x14ac:dyDescent="0.25">
      <c r="A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I421"/>
    </row>
    <row r="422" spans="1:35" x14ac:dyDescent="0.25">
      <c r="A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I422"/>
    </row>
    <row r="423" spans="1:35" x14ac:dyDescent="0.25">
      <c r="A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I423"/>
    </row>
    <row r="424" spans="1:35" x14ac:dyDescent="0.25">
      <c r="A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I424"/>
    </row>
    <row r="425" spans="1:35" x14ac:dyDescent="0.25">
      <c r="A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I425"/>
    </row>
    <row r="426" spans="1:35" x14ac:dyDescent="0.25">
      <c r="A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I426"/>
    </row>
    <row r="427" spans="1:35" x14ac:dyDescent="0.25">
      <c r="A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I427"/>
    </row>
    <row r="428" spans="1:35" x14ac:dyDescent="0.25">
      <c r="A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I428"/>
    </row>
    <row r="429" spans="1:35" x14ac:dyDescent="0.25">
      <c r="A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I429"/>
    </row>
    <row r="430" spans="1:35" x14ac:dyDescent="0.25">
      <c r="A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I430"/>
    </row>
    <row r="431" spans="1:35" x14ac:dyDescent="0.25">
      <c r="A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I431"/>
    </row>
    <row r="432" spans="1:35" x14ac:dyDescent="0.25">
      <c r="A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I432"/>
    </row>
    <row r="433" spans="1:35" x14ac:dyDescent="0.25">
      <c r="A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I433"/>
    </row>
    <row r="434" spans="1:35" x14ac:dyDescent="0.25">
      <c r="A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I434"/>
    </row>
    <row r="435" spans="1:35" x14ac:dyDescent="0.25">
      <c r="A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I435"/>
    </row>
    <row r="436" spans="1:35" x14ac:dyDescent="0.25">
      <c r="A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I436"/>
    </row>
    <row r="437" spans="1:35" x14ac:dyDescent="0.25">
      <c r="A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I437"/>
    </row>
    <row r="438" spans="1:35" x14ac:dyDescent="0.25">
      <c r="A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I438"/>
    </row>
    <row r="439" spans="1:35" x14ac:dyDescent="0.25">
      <c r="A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I439"/>
    </row>
    <row r="440" spans="1:35" x14ac:dyDescent="0.25">
      <c r="A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I440"/>
    </row>
    <row r="441" spans="1:35" x14ac:dyDescent="0.25">
      <c r="A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I441"/>
    </row>
    <row r="442" spans="1:35" x14ac:dyDescent="0.25">
      <c r="A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I442"/>
    </row>
    <row r="443" spans="1:35" x14ac:dyDescent="0.25">
      <c r="A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I443"/>
    </row>
    <row r="444" spans="1:35" x14ac:dyDescent="0.25">
      <c r="A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I444"/>
    </row>
    <row r="445" spans="1:35" x14ac:dyDescent="0.25">
      <c r="A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I445"/>
    </row>
    <row r="446" spans="1:35" x14ac:dyDescent="0.25">
      <c r="A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I446"/>
    </row>
    <row r="447" spans="1:35" x14ac:dyDescent="0.25">
      <c r="A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I447"/>
    </row>
    <row r="448" spans="1:35" x14ac:dyDescent="0.25">
      <c r="A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I448"/>
    </row>
    <row r="449" spans="1:35" x14ac:dyDescent="0.25">
      <c r="A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I449"/>
    </row>
    <row r="450" spans="1:35" x14ac:dyDescent="0.25">
      <c r="A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I450"/>
    </row>
    <row r="451" spans="1:35" x14ac:dyDescent="0.25">
      <c r="A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I451"/>
    </row>
    <row r="452" spans="1:35" x14ac:dyDescent="0.25">
      <c r="A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I452"/>
    </row>
    <row r="453" spans="1:35" x14ac:dyDescent="0.25">
      <c r="A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I453"/>
    </row>
    <row r="454" spans="1:35" x14ac:dyDescent="0.25">
      <c r="A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I454"/>
    </row>
    <row r="455" spans="1:35" x14ac:dyDescent="0.25">
      <c r="A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I455"/>
    </row>
    <row r="456" spans="1:35" x14ac:dyDescent="0.25">
      <c r="A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I456"/>
    </row>
    <row r="457" spans="1:35" x14ac:dyDescent="0.25">
      <c r="A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I457"/>
    </row>
    <row r="458" spans="1:35" x14ac:dyDescent="0.25">
      <c r="A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I458"/>
    </row>
    <row r="459" spans="1:35" x14ac:dyDescent="0.25">
      <c r="A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I459"/>
    </row>
    <row r="460" spans="1:35" x14ac:dyDescent="0.25">
      <c r="A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I460"/>
    </row>
    <row r="461" spans="1:35" x14ac:dyDescent="0.25">
      <c r="A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I461"/>
    </row>
    <row r="462" spans="1:35" x14ac:dyDescent="0.25">
      <c r="A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I462"/>
    </row>
    <row r="463" spans="1:35" x14ac:dyDescent="0.25">
      <c r="A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I463"/>
    </row>
    <row r="464" spans="1:35" x14ac:dyDescent="0.25">
      <c r="A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I464"/>
    </row>
    <row r="465" spans="1:35" x14ac:dyDescent="0.25">
      <c r="A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I465"/>
    </row>
    <row r="466" spans="1:35" x14ac:dyDescent="0.25">
      <c r="A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I466"/>
    </row>
    <row r="467" spans="1:35" x14ac:dyDescent="0.25">
      <c r="A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I467"/>
    </row>
    <row r="468" spans="1:35" x14ac:dyDescent="0.25">
      <c r="A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I468"/>
    </row>
    <row r="469" spans="1:35" x14ac:dyDescent="0.25">
      <c r="A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I469"/>
    </row>
    <row r="470" spans="1:35" x14ac:dyDescent="0.25">
      <c r="A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I470"/>
    </row>
    <row r="471" spans="1:35" x14ac:dyDescent="0.25">
      <c r="A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I471"/>
    </row>
    <row r="472" spans="1:35" x14ac:dyDescent="0.25">
      <c r="A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I472"/>
    </row>
    <row r="473" spans="1:35" x14ac:dyDescent="0.25">
      <c r="A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I473"/>
    </row>
    <row r="474" spans="1:35" x14ac:dyDescent="0.25">
      <c r="A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I474"/>
    </row>
    <row r="475" spans="1:35" x14ac:dyDescent="0.25">
      <c r="A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I475"/>
    </row>
    <row r="476" spans="1:35" x14ac:dyDescent="0.25">
      <c r="A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I476"/>
    </row>
    <row r="477" spans="1:35" x14ac:dyDescent="0.25">
      <c r="A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I477"/>
    </row>
    <row r="478" spans="1:35" x14ac:dyDescent="0.25">
      <c r="A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I478"/>
    </row>
    <row r="479" spans="1:35" x14ac:dyDescent="0.25">
      <c r="A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I479"/>
    </row>
    <row r="480" spans="1:35" x14ac:dyDescent="0.25">
      <c r="A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I480"/>
    </row>
    <row r="481" spans="1:35" x14ac:dyDescent="0.25">
      <c r="A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I481"/>
    </row>
    <row r="482" spans="1:35" x14ac:dyDescent="0.25">
      <c r="A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I482"/>
    </row>
    <row r="483" spans="1:35" x14ac:dyDescent="0.25">
      <c r="A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I483"/>
    </row>
    <row r="484" spans="1:35" x14ac:dyDescent="0.25">
      <c r="A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I484"/>
    </row>
    <row r="485" spans="1:35" x14ac:dyDescent="0.25">
      <c r="A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I485"/>
    </row>
    <row r="486" spans="1:35" x14ac:dyDescent="0.25">
      <c r="A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I486"/>
    </row>
    <row r="487" spans="1:35" x14ac:dyDescent="0.25">
      <c r="A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I487"/>
    </row>
    <row r="488" spans="1:35" x14ac:dyDescent="0.25">
      <c r="A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I488"/>
    </row>
    <row r="489" spans="1:35" x14ac:dyDescent="0.25">
      <c r="A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I489"/>
    </row>
    <row r="490" spans="1:35" x14ac:dyDescent="0.25">
      <c r="A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I490"/>
    </row>
    <row r="491" spans="1:35" x14ac:dyDescent="0.25">
      <c r="A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I491"/>
    </row>
    <row r="492" spans="1:35" x14ac:dyDescent="0.25">
      <c r="A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I492"/>
    </row>
    <row r="493" spans="1:35" x14ac:dyDescent="0.25">
      <c r="A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I493"/>
    </row>
    <row r="494" spans="1:35" x14ac:dyDescent="0.25">
      <c r="A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I494"/>
    </row>
    <row r="495" spans="1:35" x14ac:dyDescent="0.25">
      <c r="A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I495"/>
    </row>
    <row r="496" spans="1:35" x14ac:dyDescent="0.25">
      <c r="A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I496"/>
    </row>
    <row r="497" spans="1:35" x14ac:dyDescent="0.25">
      <c r="A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I497"/>
    </row>
    <row r="498" spans="1:35" x14ac:dyDescent="0.25">
      <c r="A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I498"/>
    </row>
    <row r="499" spans="1:35" x14ac:dyDescent="0.25">
      <c r="A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I499"/>
    </row>
    <row r="500" spans="1:35" x14ac:dyDescent="0.25">
      <c r="A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I500"/>
    </row>
    <row r="501" spans="1:35" x14ac:dyDescent="0.25">
      <c r="A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I501"/>
    </row>
    <row r="502" spans="1:35" x14ac:dyDescent="0.25">
      <c r="A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I502"/>
    </row>
    <row r="503" spans="1:35" x14ac:dyDescent="0.25">
      <c r="A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I503"/>
    </row>
    <row r="504" spans="1:35" x14ac:dyDescent="0.25">
      <c r="A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I504"/>
    </row>
    <row r="505" spans="1:35" x14ac:dyDescent="0.25">
      <c r="A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I505"/>
    </row>
    <row r="506" spans="1:35" x14ac:dyDescent="0.25">
      <c r="A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I506"/>
    </row>
    <row r="507" spans="1:35" x14ac:dyDescent="0.25">
      <c r="A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I507"/>
    </row>
    <row r="508" spans="1:35" x14ac:dyDescent="0.25">
      <c r="A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I508"/>
    </row>
    <row r="509" spans="1:35" x14ac:dyDescent="0.25">
      <c r="A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I509"/>
    </row>
    <row r="510" spans="1:35" x14ac:dyDescent="0.25">
      <c r="A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I510"/>
    </row>
    <row r="511" spans="1:35" x14ac:dyDescent="0.25">
      <c r="A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I511"/>
    </row>
    <row r="512" spans="1:35" x14ac:dyDescent="0.25">
      <c r="A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I512"/>
    </row>
    <row r="513" spans="1:35" x14ac:dyDescent="0.25">
      <c r="A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I513"/>
    </row>
    <row r="514" spans="1:35" x14ac:dyDescent="0.25">
      <c r="A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I514"/>
    </row>
    <row r="515" spans="1:35" x14ac:dyDescent="0.25">
      <c r="A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I515"/>
    </row>
    <row r="516" spans="1:35" x14ac:dyDescent="0.25">
      <c r="A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I516"/>
    </row>
    <row r="517" spans="1:35" x14ac:dyDescent="0.25">
      <c r="A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I517"/>
    </row>
    <row r="518" spans="1:35" x14ac:dyDescent="0.25">
      <c r="A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I518"/>
    </row>
    <row r="519" spans="1:35" x14ac:dyDescent="0.25">
      <c r="A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I519"/>
    </row>
    <row r="520" spans="1:35" x14ac:dyDescent="0.25">
      <c r="A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I520"/>
    </row>
    <row r="521" spans="1:35" x14ac:dyDescent="0.25">
      <c r="A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I521"/>
    </row>
    <row r="522" spans="1:35" x14ac:dyDescent="0.25">
      <c r="A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I522"/>
    </row>
    <row r="523" spans="1:35" x14ac:dyDescent="0.25">
      <c r="A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I523"/>
    </row>
    <row r="524" spans="1:35" x14ac:dyDescent="0.25">
      <c r="A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I524"/>
    </row>
    <row r="525" spans="1:35" x14ac:dyDescent="0.25">
      <c r="A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I525"/>
    </row>
    <row r="526" spans="1:35" x14ac:dyDescent="0.25">
      <c r="A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I526"/>
    </row>
    <row r="527" spans="1:35" x14ac:dyDescent="0.25">
      <c r="A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I527"/>
    </row>
    <row r="528" spans="1:35" x14ac:dyDescent="0.25">
      <c r="A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I528"/>
    </row>
    <row r="529" spans="1:35" x14ac:dyDescent="0.25">
      <c r="A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I529"/>
    </row>
    <row r="530" spans="1:35" x14ac:dyDescent="0.25">
      <c r="A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I530"/>
    </row>
    <row r="531" spans="1:35" x14ac:dyDescent="0.25">
      <c r="A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I531"/>
    </row>
    <row r="532" spans="1:35" x14ac:dyDescent="0.25">
      <c r="A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I532"/>
    </row>
    <row r="533" spans="1:35" x14ac:dyDescent="0.25">
      <c r="A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I533"/>
    </row>
    <row r="534" spans="1:35" x14ac:dyDescent="0.25">
      <c r="A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I534"/>
    </row>
    <row r="535" spans="1:35" x14ac:dyDescent="0.25">
      <c r="A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I535"/>
    </row>
    <row r="536" spans="1:35" x14ac:dyDescent="0.25">
      <c r="A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I536"/>
    </row>
    <row r="537" spans="1:35" x14ac:dyDescent="0.25">
      <c r="A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I537"/>
    </row>
    <row r="538" spans="1:35" x14ac:dyDescent="0.25">
      <c r="A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I538"/>
    </row>
    <row r="539" spans="1:35" x14ac:dyDescent="0.25">
      <c r="A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I539"/>
    </row>
    <row r="540" spans="1:35" x14ac:dyDescent="0.25">
      <c r="A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I540"/>
    </row>
    <row r="541" spans="1:35" x14ac:dyDescent="0.25">
      <c r="A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I541"/>
    </row>
    <row r="542" spans="1:35" x14ac:dyDescent="0.25">
      <c r="A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I542"/>
    </row>
    <row r="543" spans="1:35" x14ac:dyDescent="0.25">
      <c r="A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I543"/>
    </row>
    <row r="544" spans="1:35" x14ac:dyDescent="0.25">
      <c r="A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I544"/>
    </row>
    <row r="545" spans="1:35" x14ac:dyDescent="0.25">
      <c r="A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I545"/>
    </row>
    <row r="546" spans="1:35" x14ac:dyDescent="0.25">
      <c r="A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I546"/>
    </row>
    <row r="547" spans="1:35" x14ac:dyDescent="0.25">
      <c r="A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I547"/>
    </row>
    <row r="548" spans="1:35" x14ac:dyDescent="0.25">
      <c r="A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I548"/>
    </row>
    <row r="549" spans="1:35" x14ac:dyDescent="0.25">
      <c r="A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I549"/>
    </row>
    <row r="550" spans="1:35" x14ac:dyDescent="0.25">
      <c r="A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I550"/>
    </row>
    <row r="551" spans="1:35" x14ac:dyDescent="0.25">
      <c r="A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I551"/>
    </row>
    <row r="552" spans="1:35" x14ac:dyDescent="0.25">
      <c r="A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I552"/>
    </row>
    <row r="553" spans="1:35" x14ac:dyDescent="0.25">
      <c r="A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I553"/>
    </row>
    <row r="554" spans="1:35" x14ac:dyDescent="0.25">
      <c r="A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I554"/>
    </row>
    <row r="555" spans="1:35" x14ac:dyDescent="0.25">
      <c r="A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I555"/>
    </row>
    <row r="556" spans="1:35" x14ac:dyDescent="0.25">
      <c r="A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I556"/>
    </row>
    <row r="557" spans="1:35" x14ac:dyDescent="0.25">
      <c r="A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I557"/>
    </row>
    <row r="558" spans="1:35" x14ac:dyDescent="0.25">
      <c r="A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I558"/>
    </row>
    <row r="559" spans="1:35" x14ac:dyDescent="0.25">
      <c r="A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I559"/>
    </row>
    <row r="560" spans="1:35" x14ac:dyDescent="0.25">
      <c r="A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I560"/>
    </row>
    <row r="561" spans="1:35" x14ac:dyDescent="0.25">
      <c r="A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I561"/>
    </row>
    <row r="562" spans="1:35" x14ac:dyDescent="0.25">
      <c r="A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I562"/>
    </row>
    <row r="563" spans="1:35" x14ac:dyDescent="0.25">
      <c r="A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I563"/>
    </row>
    <row r="564" spans="1:35" x14ac:dyDescent="0.25">
      <c r="A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I564"/>
    </row>
    <row r="565" spans="1:35" x14ac:dyDescent="0.25">
      <c r="A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I565"/>
    </row>
    <row r="566" spans="1:35" x14ac:dyDescent="0.25">
      <c r="A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I566"/>
    </row>
    <row r="567" spans="1:35" x14ac:dyDescent="0.25">
      <c r="A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I567"/>
    </row>
    <row r="568" spans="1:35" x14ac:dyDescent="0.25">
      <c r="A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I568"/>
    </row>
    <row r="569" spans="1:35" x14ac:dyDescent="0.25">
      <c r="A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I569"/>
    </row>
    <row r="570" spans="1:35" x14ac:dyDescent="0.25">
      <c r="A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I570"/>
    </row>
    <row r="571" spans="1:35" x14ac:dyDescent="0.25">
      <c r="A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I571"/>
    </row>
    <row r="572" spans="1:35" x14ac:dyDescent="0.25">
      <c r="A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I572"/>
    </row>
    <row r="573" spans="1:35" x14ac:dyDescent="0.25">
      <c r="A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I573"/>
    </row>
    <row r="574" spans="1:35" x14ac:dyDescent="0.25">
      <c r="A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I574"/>
    </row>
    <row r="575" spans="1:35" x14ac:dyDescent="0.25">
      <c r="A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I575"/>
    </row>
    <row r="576" spans="1:35" x14ac:dyDescent="0.25">
      <c r="A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I576"/>
    </row>
    <row r="577" spans="1:35" x14ac:dyDescent="0.25">
      <c r="A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I577"/>
    </row>
    <row r="578" spans="1:35" x14ac:dyDescent="0.25">
      <c r="A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I578"/>
    </row>
    <row r="579" spans="1:35" x14ac:dyDescent="0.25">
      <c r="A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I579"/>
    </row>
    <row r="580" spans="1:35" x14ac:dyDescent="0.25">
      <c r="A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I580"/>
    </row>
    <row r="581" spans="1:35" x14ac:dyDescent="0.25">
      <c r="A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I581"/>
    </row>
    <row r="582" spans="1:35" x14ac:dyDescent="0.25">
      <c r="A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I582"/>
    </row>
    <row r="583" spans="1:35" x14ac:dyDescent="0.25">
      <c r="A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I583"/>
    </row>
    <row r="584" spans="1:35" x14ac:dyDescent="0.25">
      <c r="A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I584"/>
    </row>
    <row r="585" spans="1:35" x14ac:dyDescent="0.25">
      <c r="A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I585"/>
    </row>
    <row r="586" spans="1:35" x14ac:dyDescent="0.25">
      <c r="A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I586"/>
    </row>
    <row r="587" spans="1:35" x14ac:dyDescent="0.25">
      <c r="A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I587"/>
    </row>
    <row r="588" spans="1:35" x14ac:dyDescent="0.25">
      <c r="A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I588"/>
    </row>
    <row r="589" spans="1:35" x14ac:dyDescent="0.25">
      <c r="A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I589"/>
    </row>
    <row r="590" spans="1:35" x14ac:dyDescent="0.25">
      <c r="A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I590"/>
    </row>
    <row r="591" spans="1:35" x14ac:dyDescent="0.25">
      <c r="A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I591"/>
    </row>
    <row r="592" spans="1:35" x14ac:dyDescent="0.25">
      <c r="A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I592"/>
    </row>
    <row r="593" spans="1:35" x14ac:dyDescent="0.25">
      <c r="A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I593"/>
    </row>
    <row r="594" spans="1:35" x14ac:dyDescent="0.25">
      <c r="A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I594"/>
    </row>
    <row r="595" spans="1:35" x14ac:dyDescent="0.25">
      <c r="A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I595"/>
    </row>
    <row r="596" spans="1:35" x14ac:dyDescent="0.25">
      <c r="A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I596"/>
    </row>
    <row r="597" spans="1:35" x14ac:dyDescent="0.25">
      <c r="A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I597"/>
    </row>
    <row r="598" spans="1:35" x14ac:dyDescent="0.25">
      <c r="A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I598"/>
    </row>
    <row r="599" spans="1:35" x14ac:dyDescent="0.25">
      <c r="A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I599"/>
    </row>
    <row r="600" spans="1:35" x14ac:dyDescent="0.25">
      <c r="A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I600"/>
    </row>
    <row r="601" spans="1:35" x14ac:dyDescent="0.25">
      <c r="A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I601"/>
    </row>
    <row r="602" spans="1:35" x14ac:dyDescent="0.25">
      <c r="A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I602"/>
    </row>
    <row r="603" spans="1:35" x14ac:dyDescent="0.25">
      <c r="A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I603"/>
    </row>
    <row r="604" spans="1:35" x14ac:dyDescent="0.25">
      <c r="A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I604"/>
    </row>
    <row r="605" spans="1:35" x14ac:dyDescent="0.25">
      <c r="A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I605"/>
    </row>
    <row r="606" spans="1:35" x14ac:dyDescent="0.25">
      <c r="A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I606"/>
    </row>
    <row r="607" spans="1:35" x14ac:dyDescent="0.25">
      <c r="A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I607"/>
    </row>
    <row r="608" spans="1:35" x14ac:dyDescent="0.25">
      <c r="A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I608"/>
    </row>
    <row r="609" spans="1:35" x14ac:dyDescent="0.25">
      <c r="A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I609"/>
    </row>
    <row r="610" spans="1:35" x14ac:dyDescent="0.25">
      <c r="A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I610"/>
    </row>
    <row r="611" spans="1:35" x14ac:dyDescent="0.25">
      <c r="A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I611"/>
    </row>
    <row r="612" spans="1:35" x14ac:dyDescent="0.25">
      <c r="A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I612"/>
    </row>
    <row r="613" spans="1:35" x14ac:dyDescent="0.25">
      <c r="A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I613"/>
    </row>
    <row r="614" spans="1:35" x14ac:dyDescent="0.25">
      <c r="A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I614"/>
    </row>
    <row r="615" spans="1:35" x14ac:dyDescent="0.25">
      <c r="A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I615"/>
    </row>
    <row r="616" spans="1:35" x14ac:dyDescent="0.25">
      <c r="A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I616"/>
    </row>
    <row r="617" spans="1:35" x14ac:dyDescent="0.25">
      <c r="A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I617"/>
    </row>
    <row r="618" spans="1:35" x14ac:dyDescent="0.25">
      <c r="A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I618"/>
    </row>
    <row r="619" spans="1:35" x14ac:dyDescent="0.25">
      <c r="A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I619"/>
    </row>
    <row r="620" spans="1:35" x14ac:dyDescent="0.25">
      <c r="A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I620"/>
    </row>
    <row r="621" spans="1:35" x14ac:dyDescent="0.25">
      <c r="A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I621"/>
    </row>
    <row r="622" spans="1:35" x14ac:dyDescent="0.25">
      <c r="A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I622"/>
    </row>
    <row r="623" spans="1:35" x14ac:dyDescent="0.25">
      <c r="A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I623"/>
    </row>
    <row r="624" spans="1:35" x14ac:dyDescent="0.25">
      <c r="A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I624"/>
    </row>
    <row r="625" spans="1:35" x14ac:dyDescent="0.25">
      <c r="A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I625"/>
    </row>
    <row r="626" spans="1:35" x14ac:dyDescent="0.25">
      <c r="A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I626"/>
    </row>
    <row r="627" spans="1:35" x14ac:dyDescent="0.25">
      <c r="A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I627"/>
    </row>
    <row r="628" spans="1:35" x14ac:dyDescent="0.25">
      <c r="A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I628"/>
    </row>
    <row r="629" spans="1:35" x14ac:dyDescent="0.25">
      <c r="A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I629"/>
    </row>
    <row r="630" spans="1:35" x14ac:dyDescent="0.25">
      <c r="A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I630"/>
    </row>
    <row r="631" spans="1:35" x14ac:dyDescent="0.25">
      <c r="A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I631"/>
    </row>
    <row r="632" spans="1:35" x14ac:dyDescent="0.25">
      <c r="A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I632"/>
    </row>
    <row r="633" spans="1:35" x14ac:dyDescent="0.25">
      <c r="A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I633"/>
    </row>
    <row r="634" spans="1:35" x14ac:dyDescent="0.25">
      <c r="A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I634"/>
    </row>
    <row r="635" spans="1:35" x14ac:dyDescent="0.25">
      <c r="A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I635"/>
    </row>
    <row r="636" spans="1:35" x14ac:dyDescent="0.25">
      <c r="A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I636"/>
    </row>
    <row r="637" spans="1:35" x14ac:dyDescent="0.25">
      <c r="A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I637"/>
    </row>
    <row r="638" spans="1:35" x14ac:dyDescent="0.25">
      <c r="A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I638"/>
    </row>
    <row r="639" spans="1:35" x14ac:dyDescent="0.25">
      <c r="A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I639"/>
    </row>
    <row r="640" spans="1:35" x14ac:dyDescent="0.25">
      <c r="A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I640"/>
    </row>
    <row r="641" spans="1:35" x14ac:dyDescent="0.25">
      <c r="A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I641"/>
    </row>
    <row r="642" spans="1:35" x14ac:dyDescent="0.25">
      <c r="A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I642"/>
    </row>
    <row r="643" spans="1:35" x14ac:dyDescent="0.25">
      <c r="A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I643"/>
    </row>
    <row r="644" spans="1:35" x14ac:dyDescent="0.25">
      <c r="A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I644"/>
    </row>
    <row r="645" spans="1:35" x14ac:dyDescent="0.25">
      <c r="A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I645"/>
    </row>
    <row r="646" spans="1:35" x14ac:dyDescent="0.25">
      <c r="A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I646"/>
    </row>
    <row r="647" spans="1:35" x14ac:dyDescent="0.25">
      <c r="A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I647"/>
    </row>
    <row r="648" spans="1:35" x14ac:dyDescent="0.25">
      <c r="A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I648"/>
    </row>
    <row r="649" spans="1:35" x14ac:dyDescent="0.25">
      <c r="A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I649"/>
    </row>
    <row r="650" spans="1:35" x14ac:dyDescent="0.25">
      <c r="A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I650"/>
    </row>
    <row r="651" spans="1:35" x14ac:dyDescent="0.25">
      <c r="A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I651"/>
    </row>
    <row r="652" spans="1:35" x14ac:dyDescent="0.25">
      <c r="A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I652"/>
    </row>
    <row r="653" spans="1:35" x14ac:dyDescent="0.25">
      <c r="A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I653"/>
    </row>
    <row r="654" spans="1:35" x14ac:dyDescent="0.25">
      <c r="A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I654"/>
    </row>
    <row r="655" spans="1:35" x14ac:dyDescent="0.25">
      <c r="A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I655"/>
    </row>
    <row r="656" spans="1:35" x14ac:dyDescent="0.25">
      <c r="A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I656"/>
    </row>
    <row r="657" spans="1:35" x14ac:dyDescent="0.25">
      <c r="A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I657"/>
    </row>
    <row r="658" spans="1:35" x14ac:dyDescent="0.25">
      <c r="A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I658"/>
    </row>
    <row r="659" spans="1:35" x14ac:dyDescent="0.25">
      <c r="A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I659"/>
    </row>
    <row r="660" spans="1:35" x14ac:dyDescent="0.25">
      <c r="A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I660"/>
    </row>
    <row r="661" spans="1:35" x14ac:dyDescent="0.25">
      <c r="A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I661"/>
    </row>
    <row r="662" spans="1:35" x14ac:dyDescent="0.25">
      <c r="A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I662"/>
    </row>
    <row r="663" spans="1:35" x14ac:dyDescent="0.25">
      <c r="A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I663"/>
    </row>
    <row r="664" spans="1:35" x14ac:dyDescent="0.25">
      <c r="A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I664"/>
    </row>
    <row r="665" spans="1:35" x14ac:dyDescent="0.25">
      <c r="A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I665"/>
    </row>
    <row r="666" spans="1:35" x14ac:dyDescent="0.25">
      <c r="A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I666"/>
    </row>
    <row r="667" spans="1:35" x14ac:dyDescent="0.25">
      <c r="A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I667"/>
    </row>
    <row r="668" spans="1:35" x14ac:dyDescent="0.25">
      <c r="A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I668"/>
    </row>
    <row r="669" spans="1:35" x14ac:dyDescent="0.25">
      <c r="A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I669"/>
    </row>
    <row r="670" spans="1:35" x14ac:dyDescent="0.25">
      <c r="A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I670"/>
    </row>
    <row r="671" spans="1:35" x14ac:dyDescent="0.25">
      <c r="A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I671"/>
    </row>
    <row r="672" spans="1:35" x14ac:dyDescent="0.25">
      <c r="A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I672"/>
    </row>
    <row r="673" spans="1:35" x14ac:dyDescent="0.25">
      <c r="A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I673"/>
    </row>
    <row r="674" spans="1:35" x14ac:dyDescent="0.25">
      <c r="A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I674"/>
    </row>
    <row r="675" spans="1:35" x14ac:dyDescent="0.25">
      <c r="A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I675"/>
    </row>
    <row r="676" spans="1:35" x14ac:dyDescent="0.25">
      <c r="A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I676"/>
    </row>
    <row r="677" spans="1:35" x14ac:dyDescent="0.25">
      <c r="A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I677"/>
    </row>
    <row r="678" spans="1:35" x14ac:dyDescent="0.25">
      <c r="A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I678"/>
    </row>
    <row r="679" spans="1:35" x14ac:dyDescent="0.25">
      <c r="A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I679"/>
    </row>
    <row r="680" spans="1:35" x14ac:dyDescent="0.25">
      <c r="A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I680"/>
    </row>
    <row r="681" spans="1:35" x14ac:dyDescent="0.25">
      <c r="A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I681"/>
    </row>
    <row r="682" spans="1:35" x14ac:dyDescent="0.25">
      <c r="A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I682"/>
    </row>
    <row r="683" spans="1:35" x14ac:dyDescent="0.25">
      <c r="A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I683"/>
    </row>
    <row r="684" spans="1:35" x14ac:dyDescent="0.25">
      <c r="A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I684"/>
    </row>
    <row r="685" spans="1:35" x14ac:dyDescent="0.25">
      <c r="A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I685"/>
    </row>
    <row r="686" spans="1:35" x14ac:dyDescent="0.25">
      <c r="A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I686"/>
    </row>
    <row r="687" spans="1:35" x14ac:dyDescent="0.25">
      <c r="A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I687"/>
    </row>
    <row r="688" spans="1:35" x14ac:dyDescent="0.25">
      <c r="A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I688"/>
    </row>
    <row r="689" spans="1:35" x14ac:dyDescent="0.25">
      <c r="A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I689"/>
    </row>
    <row r="690" spans="1:35" x14ac:dyDescent="0.25">
      <c r="A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I690"/>
    </row>
    <row r="691" spans="1:35" x14ac:dyDescent="0.25">
      <c r="A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I691"/>
    </row>
    <row r="692" spans="1:35" x14ac:dyDescent="0.25">
      <c r="A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I692"/>
    </row>
    <row r="693" spans="1:35" x14ac:dyDescent="0.25">
      <c r="A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I693"/>
    </row>
    <row r="694" spans="1:35" x14ac:dyDescent="0.25">
      <c r="A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I694"/>
    </row>
    <row r="695" spans="1:35" x14ac:dyDescent="0.25">
      <c r="A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I695"/>
    </row>
    <row r="696" spans="1:35" x14ac:dyDescent="0.25">
      <c r="A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I696"/>
    </row>
    <row r="697" spans="1:35" x14ac:dyDescent="0.25">
      <c r="A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I697"/>
    </row>
    <row r="698" spans="1:35" x14ac:dyDescent="0.25">
      <c r="A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I698"/>
    </row>
    <row r="699" spans="1:35" x14ac:dyDescent="0.25">
      <c r="A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I699"/>
    </row>
    <row r="700" spans="1:35" x14ac:dyDescent="0.25">
      <c r="A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I700"/>
    </row>
    <row r="701" spans="1:35" x14ac:dyDescent="0.25">
      <c r="A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I701"/>
    </row>
    <row r="702" spans="1:35" x14ac:dyDescent="0.25">
      <c r="A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I702"/>
    </row>
    <row r="703" spans="1:35" x14ac:dyDescent="0.25">
      <c r="A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I703"/>
    </row>
    <row r="704" spans="1:35" x14ac:dyDescent="0.25">
      <c r="A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I704"/>
    </row>
    <row r="705" spans="1:35" x14ac:dyDescent="0.25">
      <c r="A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I705"/>
    </row>
    <row r="706" spans="1:35" x14ac:dyDescent="0.25">
      <c r="A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I706"/>
    </row>
    <row r="707" spans="1:35" x14ac:dyDescent="0.25">
      <c r="A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I707"/>
    </row>
    <row r="708" spans="1:35" x14ac:dyDescent="0.25">
      <c r="A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I708"/>
    </row>
    <row r="709" spans="1:35" x14ac:dyDescent="0.25">
      <c r="A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I709"/>
    </row>
    <row r="710" spans="1:35" x14ac:dyDescent="0.25">
      <c r="A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I710"/>
    </row>
    <row r="711" spans="1:35" x14ac:dyDescent="0.25">
      <c r="A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I711"/>
    </row>
    <row r="712" spans="1:35" x14ac:dyDescent="0.25">
      <c r="A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I712"/>
    </row>
    <row r="713" spans="1:35" x14ac:dyDescent="0.25">
      <c r="A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I713"/>
    </row>
    <row r="714" spans="1:35" x14ac:dyDescent="0.25">
      <c r="A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I714"/>
    </row>
    <row r="715" spans="1:35" x14ac:dyDescent="0.25">
      <c r="A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I715"/>
    </row>
    <row r="716" spans="1:35" x14ac:dyDescent="0.25">
      <c r="A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I716"/>
    </row>
    <row r="717" spans="1:35" x14ac:dyDescent="0.25">
      <c r="A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I717"/>
    </row>
    <row r="718" spans="1:35" x14ac:dyDescent="0.25">
      <c r="A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I718"/>
    </row>
    <row r="719" spans="1:35" x14ac:dyDescent="0.25">
      <c r="A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I719"/>
    </row>
    <row r="720" spans="1:35" x14ac:dyDescent="0.25">
      <c r="A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I720"/>
    </row>
    <row r="721" spans="1:35" x14ac:dyDescent="0.25">
      <c r="A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I721"/>
    </row>
    <row r="722" spans="1:35" x14ac:dyDescent="0.25">
      <c r="A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I722"/>
    </row>
    <row r="723" spans="1:35" x14ac:dyDescent="0.25">
      <c r="A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I723"/>
    </row>
    <row r="724" spans="1:35" x14ac:dyDescent="0.25">
      <c r="A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I724"/>
    </row>
    <row r="725" spans="1:35" x14ac:dyDescent="0.25">
      <c r="A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I725"/>
    </row>
    <row r="726" spans="1:35" x14ac:dyDescent="0.25">
      <c r="A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I726"/>
    </row>
    <row r="727" spans="1:35" x14ac:dyDescent="0.25">
      <c r="A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I727"/>
    </row>
    <row r="728" spans="1:35" x14ac:dyDescent="0.25">
      <c r="A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I728"/>
    </row>
    <row r="729" spans="1:35" x14ac:dyDescent="0.25">
      <c r="A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I729"/>
    </row>
    <row r="730" spans="1:35" x14ac:dyDescent="0.25">
      <c r="A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I730"/>
    </row>
    <row r="731" spans="1:35" x14ac:dyDescent="0.25">
      <c r="A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I731"/>
    </row>
    <row r="732" spans="1:35" x14ac:dyDescent="0.25">
      <c r="A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I732"/>
    </row>
    <row r="733" spans="1:35" x14ac:dyDescent="0.25">
      <c r="A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I733"/>
    </row>
    <row r="734" spans="1:35" x14ac:dyDescent="0.25">
      <c r="A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I734"/>
    </row>
    <row r="735" spans="1:35" x14ac:dyDescent="0.25">
      <c r="A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I735"/>
    </row>
    <row r="736" spans="1:35" x14ac:dyDescent="0.25">
      <c r="A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I736"/>
    </row>
    <row r="737" spans="1:35" x14ac:dyDescent="0.25">
      <c r="A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I737"/>
    </row>
    <row r="738" spans="1:35" x14ac:dyDescent="0.25">
      <c r="A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I738"/>
    </row>
    <row r="739" spans="1:35" x14ac:dyDescent="0.25">
      <c r="A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I739"/>
    </row>
    <row r="740" spans="1:35" x14ac:dyDescent="0.25">
      <c r="A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I740"/>
    </row>
    <row r="741" spans="1:35" x14ac:dyDescent="0.25">
      <c r="A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I741"/>
    </row>
    <row r="742" spans="1:35" x14ac:dyDescent="0.25">
      <c r="A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I742"/>
    </row>
    <row r="743" spans="1:35" x14ac:dyDescent="0.25">
      <c r="A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I743"/>
    </row>
    <row r="744" spans="1:35" x14ac:dyDescent="0.25">
      <c r="A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I744"/>
    </row>
    <row r="745" spans="1:35" x14ac:dyDescent="0.25">
      <c r="A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I745"/>
    </row>
    <row r="746" spans="1:35" x14ac:dyDescent="0.25">
      <c r="A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I746"/>
    </row>
    <row r="747" spans="1:35" x14ac:dyDescent="0.25">
      <c r="A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I747"/>
    </row>
    <row r="748" spans="1:35" x14ac:dyDescent="0.25">
      <c r="A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I748"/>
    </row>
    <row r="749" spans="1:35" x14ac:dyDescent="0.25">
      <c r="A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I749"/>
    </row>
    <row r="750" spans="1:35" x14ac:dyDescent="0.25">
      <c r="A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I750"/>
    </row>
    <row r="751" spans="1:35" x14ac:dyDescent="0.25">
      <c r="A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I751"/>
    </row>
    <row r="752" spans="1:35" x14ac:dyDescent="0.25">
      <c r="A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I752"/>
    </row>
    <row r="753" spans="1:35" x14ac:dyDescent="0.25">
      <c r="A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I753"/>
    </row>
    <row r="754" spans="1:35" x14ac:dyDescent="0.25">
      <c r="A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I754"/>
    </row>
    <row r="755" spans="1:35" x14ac:dyDescent="0.25">
      <c r="A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I755"/>
    </row>
    <row r="756" spans="1:35" x14ac:dyDescent="0.25">
      <c r="A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I756"/>
    </row>
    <row r="757" spans="1:35" x14ac:dyDescent="0.25">
      <c r="A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I757"/>
    </row>
    <row r="758" spans="1:35" x14ac:dyDescent="0.25">
      <c r="A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I758"/>
    </row>
    <row r="759" spans="1:35" x14ac:dyDescent="0.25">
      <c r="A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I759"/>
    </row>
    <row r="760" spans="1:35" x14ac:dyDescent="0.25">
      <c r="A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I760"/>
    </row>
    <row r="761" spans="1:35" x14ac:dyDescent="0.25">
      <c r="A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I761"/>
    </row>
    <row r="762" spans="1:35" x14ac:dyDescent="0.25">
      <c r="A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I762"/>
    </row>
    <row r="763" spans="1:35" x14ac:dyDescent="0.25">
      <c r="A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I763"/>
    </row>
    <row r="764" spans="1:35" x14ac:dyDescent="0.25">
      <c r="A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I764"/>
    </row>
    <row r="765" spans="1:35" x14ac:dyDescent="0.25">
      <c r="A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I765"/>
    </row>
    <row r="766" spans="1:35" x14ac:dyDescent="0.25">
      <c r="A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I766"/>
    </row>
    <row r="767" spans="1:35" x14ac:dyDescent="0.25">
      <c r="A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I767"/>
    </row>
    <row r="768" spans="1:35" x14ac:dyDescent="0.25">
      <c r="A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I768"/>
    </row>
    <row r="769" spans="1:35" x14ac:dyDescent="0.25">
      <c r="A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I769"/>
    </row>
    <row r="770" spans="1:35" x14ac:dyDescent="0.25">
      <c r="A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I770"/>
    </row>
    <row r="771" spans="1:35" x14ac:dyDescent="0.25">
      <c r="A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I771"/>
    </row>
    <row r="772" spans="1:35" x14ac:dyDescent="0.25">
      <c r="A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I772"/>
    </row>
    <row r="773" spans="1:35" x14ac:dyDescent="0.25">
      <c r="A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I773"/>
    </row>
    <row r="774" spans="1:35" x14ac:dyDescent="0.25">
      <c r="A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I774"/>
    </row>
    <row r="775" spans="1:35" x14ac:dyDescent="0.25">
      <c r="A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I775"/>
    </row>
    <row r="776" spans="1:35" x14ac:dyDescent="0.25">
      <c r="A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I776"/>
    </row>
    <row r="777" spans="1:35" x14ac:dyDescent="0.25">
      <c r="A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I777"/>
    </row>
    <row r="778" spans="1:35" x14ac:dyDescent="0.25">
      <c r="A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I778"/>
    </row>
    <row r="779" spans="1:35" x14ac:dyDescent="0.25">
      <c r="A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I779"/>
    </row>
    <row r="780" spans="1:35" x14ac:dyDescent="0.25">
      <c r="A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I780"/>
    </row>
    <row r="781" spans="1:35" x14ac:dyDescent="0.25">
      <c r="A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I781"/>
    </row>
    <row r="782" spans="1:35" x14ac:dyDescent="0.25">
      <c r="A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I782"/>
    </row>
    <row r="783" spans="1:35" x14ac:dyDescent="0.25">
      <c r="A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I783"/>
    </row>
    <row r="784" spans="1:35" x14ac:dyDescent="0.25">
      <c r="A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I784"/>
    </row>
    <row r="785" spans="1:35" x14ac:dyDescent="0.25">
      <c r="A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I785"/>
    </row>
    <row r="786" spans="1:35" x14ac:dyDescent="0.25">
      <c r="A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I786"/>
    </row>
    <row r="787" spans="1:35" x14ac:dyDescent="0.25">
      <c r="A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I787"/>
    </row>
    <row r="788" spans="1:35" x14ac:dyDescent="0.25">
      <c r="A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I788"/>
    </row>
    <row r="789" spans="1:35" x14ac:dyDescent="0.25">
      <c r="A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I789"/>
    </row>
    <row r="790" spans="1:35" x14ac:dyDescent="0.25">
      <c r="A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I790"/>
    </row>
    <row r="791" spans="1:35" x14ac:dyDescent="0.25">
      <c r="A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I791"/>
    </row>
    <row r="792" spans="1:35" x14ac:dyDescent="0.25">
      <c r="A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I792"/>
    </row>
    <row r="793" spans="1:35" x14ac:dyDescent="0.25">
      <c r="A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I793"/>
    </row>
    <row r="794" spans="1:35" x14ac:dyDescent="0.25">
      <c r="A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I794"/>
    </row>
    <row r="795" spans="1:35" x14ac:dyDescent="0.25">
      <c r="A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I795"/>
    </row>
    <row r="796" spans="1:35" x14ac:dyDescent="0.25">
      <c r="A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I796"/>
    </row>
    <row r="797" spans="1:35" x14ac:dyDescent="0.25">
      <c r="A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I797"/>
    </row>
    <row r="798" spans="1:35" x14ac:dyDescent="0.25">
      <c r="A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I798"/>
    </row>
    <row r="799" spans="1:35" x14ac:dyDescent="0.25">
      <c r="A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I799"/>
    </row>
    <row r="800" spans="1:35" x14ac:dyDescent="0.25">
      <c r="A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I800"/>
    </row>
    <row r="801" spans="1:35" x14ac:dyDescent="0.25">
      <c r="A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I801"/>
    </row>
    <row r="802" spans="1:35" x14ac:dyDescent="0.25">
      <c r="A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I802"/>
    </row>
    <row r="803" spans="1:35" x14ac:dyDescent="0.25">
      <c r="A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I803"/>
    </row>
    <row r="804" spans="1:35" x14ac:dyDescent="0.25">
      <c r="A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I804"/>
    </row>
    <row r="805" spans="1:35" x14ac:dyDescent="0.25">
      <c r="A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I805"/>
    </row>
    <row r="806" spans="1:35" x14ac:dyDescent="0.25">
      <c r="A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I806"/>
    </row>
    <row r="807" spans="1:35" x14ac:dyDescent="0.25">
      <c r="A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I807"/>
    </row>
    <row r="808" spans="1:35" x14ac:dyDescent="0.25">
      <c r="A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I808"/>
    </row>
    <row r="809" spans="1:35" x14ac:dyDescent="0.25">
      <c r="A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I809"/>
    </row>
    <row r="810" spans="1:35" x14ac:dyDescent="0.25">
      <c r="A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I810"/>
    </row>
    <row r="811" spans="1:35" x14ac:dyDescent="0.25">
      <c r="A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I811"/>
    </row>
    <row r="812" spans="1:35" x14ac:dyDescent="0.25">
      <c r="A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I812"/>
    </row>
    <row r="813" spans="1:35" x14ac:dyDescent="0.25">
      <c r="A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I813"/>
    </row>
    <row r="814" spans="1:35" x14ac:dyDescent="0.25">
      <c r="A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I814"/>
    </row>
    <row r="815" spans="1:35" x14ac:dyDescent="0.25">
      <c r="A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I815"/>
    </row>
    <row r="816" spans="1:35" x14ac:dyDescent="0.25">
      <c r="A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I816"/>
    </row>
    <row r="817" spans="1:35" x14ac:dyDescent="0.25">
      <c r="A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I817"/>
    </row>
    <row r="818" spans="1:35" x14ac:dyDescent="0.25">
      <c r="A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I818"/>
    </row>
    <row r="819" spans="1:35" x14ac:dyDescent="0.25">
      <c r="A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I819"/>
    </row>
    <row r="820" spans="1:35" x14ac:dyDescent="0.25">
      <c r="A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I820"/>
    </row>
    <row r="821" spans="1:35" x14ac:dyDescent="0.25">
      <c r="A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I821"/>
    </row>
    <row r="822" spans="1:35" x14ac:dyDescent="0.25">
      <c r="A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I822"/>
    </row>
    <row r="823" spans="1:35" x14ac:dyDescent="0.25">
      <c r="A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I823"/>
    </row>
    <row r="824" spans="1:35" x14ac:dyDescent="0.25">
      <c r="A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I824"/>
    </row>
    <row r="825" spans="1:35" x14ac:dyDescent="0.25">
      <c r="A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I825"/>
    </row>
    <row r="826" spans="1:35" x14ac:dyDescent="0.25">
      <c r="A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I826"/>
    </row>
    <row r="827" spans="1:35" x14ac:dyDescent="0.25">
      <c r="A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I827"/>
    </row>
    <row r="828" spans="1:35" x14ac:dyDescent="0.25">
      <c r="A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I828"/>
    </row>
    <row r="829" spans="1:35" x14ac:dyDescent="0.25">
      <c r="A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I829"/>
    </row>
    <row r="830" spans="1:35" x14ac:dyDescent="0.25">
      <c r="A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I830"/>
    </row>
    <row r="831" spans="1:35" x14ac:dyDescent="0.25">
      <c r="A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I831"/>
    </row>
    <row r="832" spans="1:35" x14ac:dyDescent="0.25">
      <c r="A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I832"/>
    </row>
    <row r="833" spans="1:35" x14ac:dyDescent="0.25">
      <c r="A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I833"/>
    </row>
    <row r="834" spans="1:35" x14ac:dyDescent="0.25">
      <c r="A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I834"/>
    </row>
    <row r="835" spans="1:35" x14ac:dyDescent="0.25">
      <c r="A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I835"/>
    </row>
    <row r="836" spans="1:35" x14ac:dyDescent="0.25">
      <c r="A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I836"/>
    </row>
    <row r="837" spans="1:35" x14ac:dyDescent="0.25">
      <c r="A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I837"/>
    </row>
    <row r="838" spans="1:35" x14ac:dyDescent="0.25">
      <c r="A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I838"/>
    </row>
    <row r="839" spans="1:35" x14ac:dyDescent="0.25">
      <c r="A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I839"/>
    </row>
    <row r="840" spans="1:35" x14ac:dyDescent="0.25">
      <c r="A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I840"/>
    </row>
    <row r="841" spans="1:35" x14ac:dyDescent="0.25">
      <c r="A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I841"/>
    </row>
    <row r="842" spans="1:35" x14ac:dyDescent="0.25">
      <c r="A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I842"/>
    </row>
    <row r="843" spans="1:35" x14ac:dyDescent="0.25">
      <c r="A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I843"/>
    </row>
    <row r="844" spans="1:35" x14ac:dyDescent="0.25">
      <c r="A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I844"/>
    </row>
    <row r="845" spans="1:35" x14ac:dyDescent="0.25">
      <c r="A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I845"/>
    </row>
    <row r="846" spans="1:35" x14ac:dyDescent="0.25">
      <c r="A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I846"/>
    </row>
    <row r="847" spans="1:35" x14ac:dyDescent="0.25">
      <c r="A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I847"/>
    </row>
    <row r="848" spans="1:35" x14ac:dyDescent="0.25">
      <c r="A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I848"/>
    </row>
    <row r="849" spans="1:35" x14ac:dyDescent="0.25">
      <c r="A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I849"/>
    </row>
    <row r="850" spans="1:35" x14ac:dyDescent="0.25">
      <c r="A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I850"/>
    </row>
    <row r="851" spans="1:35" x14ac:dyDescent="0.25">
      <c r="A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I851"/>
    </row>
    <row r="852" spans="1:35" x14ac:dyDescent="0.25">
      <c r="A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I852"/>
    </row>
    <row r="853" spans="1:35" x14ac:dyDescent="0.25">
      <c r="A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I853"/>
    </row>
    <row r="854" spans="1:35" x14ac:dyDescent="0.25">
      <c r="A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I854"/>
    </row>
    <row r="855" spans="1:35" x14ac:dyDescent="0.25">
      <c r="A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I855"/>
    </row>
    <row r="856" spans="1:35" x14ac:dyDescent="0.25">
      <c r="A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I856"/>
    </row>
    <row r="857" spans="1:35" x14ac:dyDescent="0.25">
      <c r="A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I857"/>
    </row>
    <row r="858" spans="1:35" x14ac:dyDescent="0.25">
      <c r="A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I858"/>
    </row>
    <row r="859" spans="1:35" x14ac:dyDescent="0.25">
      <c r="A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I859"/>
    </row>
    <row r="860" spans="1:35" x14ac:dyDescent="0.25">
      <c r="A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I860"/>
    </row>
    <row r="861" spans="1:35" x14ac:dyDescent="0.25">
      <c r="A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I861"/>
    </row>
    <row r="862" spans="1:35" x14ac:dyDescent="0.25">
      <c r="A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I862"/>
    </row>
    <row r="863" spans="1:35" x14ac:dyDescent="0.25">
      <c r="A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I863"/>
    </row>
    <row r="864" spans="1:35" x14ac:dyDescent="0.25">
      <c r="A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I864"/>
    </row>
    <row r="865" spans="1:35" x14ac:dyDescent="0.25">
      <c r="A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I865"/>
    </row>
    <row r="866" spans="1:35" x14ac:dyDescent="0.25">
      <c r="A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I866"/>
    </row>
    <row r="867" spans="1:35" x14ac:dyDescent="0.25">
      <c r="A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I867"/>
    </row>
    <row r="868" spans="1:35" x14ac:dyDescent="0.25">
      <c r="A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I868"/>
    </row>
    <row r="869" spans="1:35" x14ac:dyDescent="0.25">
      <c r="A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I869"/>
    </row>
    <row r="870" spans="1:35" x14ac:dyDescent="0.25">
      <c r="AF870" s="2"/>
    </row>
    <row r="871" spans="1:35" x14ac:dyDescent="0.25">
      <c r="AF871" s="2"/>
    </row>
    <row r="872" spans="1:35" x14ac:dyDescent="0.25">
      <c r="AF872" s="2"/>
    </row>
    <row r="873" spans="1:35" x14ac:dyDescent="0.25">
      <c r="AF873" s="2"/>
    </row>
  </sheetData>
  <autoFilter ref="A3:AT3">
    <filterColumn colId="29" showButton="0"/>
  </autoFilter>
  <mergeCells count="26">
    <mergeCell ref="AD6:AE6"/>
    <mergeCell ref="AD7:AE7"/>
    <mergeCell ref="AD8:AE8"/>
    <mergeCell ref="AD9:AE9"/>
    <mergeCell ref="AD10:AE10"/>
    <mergeCell ref="AI2:AI3"/>
    <mergeCell ref="AH2:AH3"/>
    <mergeCell ref="AG2:AG3"/>
    <mergeCell ref="AF2:AF3"/>
    <mergeCell ref="AD11:AE11"/>
    <mergeCell ref="G2:H2"/>
    <mergeCell ref="D2:D3"/>
    <mergeCell ref="B2:B3"/>
    <mergeCell ref="C2:C3"/>
    <mergeCell ref="A2:A3"/>
    <mergeCell ref="AD3:AE3"/>
    <mergeCell ref="AB2:AE2"/>
    <mergeCell ref="F2:F3"/>
    <mergeCell ref="I2:I3"/>
    <mergeCell ref="J2:J3"/>
    <mergeCell ref="T2:AA2"/>
    <mergeCell ref="E2:E3"/>
    <mergeCell ref="K2:S2"/>
    <mergeCell ref="A1:AG1"/>
    <mergeCell ref="AD5:AE5"/>
    <mergeCell ref="A4:AI4"/>
  </mergeCells>
  <conditionalFormatting sqref="AG5:AG11">
    <cfRule type="expression" dxfId="4" priority="6">
      <formula>AF5&lt;15</formula>
    </cfRule>
    <cfRule type="expression" dxfId="3" priority="8">
      <formula>AF5&lt;=30</formula>
    </cfRule>
    <cfRule type="expression" dxfId="2" priority="10">
      <formula>AF5&lt;=60</formula>
    </cfRule>
    <cfRule type="expression" dxfId="1" priority="11">
      <formula>AF5&lt;=90</formula>
    </cfRule>
    <cfRule type="expression" dxfId="0" priority="12">
      <formula>AF5&gt;90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Jornandas 2021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SPIN XS</dc:creator>
  <cp:keywords/>
  <dc:description/>
  <cp:lastModifiedBy>SPIN XS</cp:lastModifiedBy>
  <cp:revision/>
  <dcterms:created xsi:type="dcterms:W3CDTF">2021-03-12T16:23:35Z</dcterms:created>
  <dcterms:modified xsi:type="dcterms:W3CDTF">2021-05-03T17:24:23Z</dcterms:modified>
  <cp:category/>
  <cp:contentStatus/>
</cp:coreProperties>
</file>