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F15" i="1" l="1"/>
  <c r="AG15" i="1" s="1"/>
  <c r="AE15" i="1"/>
  <c r="AD15" i="1"/>
  <c r="Q15" i="1" l="1"/>
  <c r="U15" i="1"/>
  <c r="Y15" i="1"/>
  <c r="W13" i="1"/>
  <c r="V13" i="1"/>
  <c r="S13" i="1"/>
  <c r="T13" i="1" s="1"/>
  <c r="C15" i="1"/>
  <c r="D15" i="1"/>
  <c r="K15" i="1"/>
  <c r="L15" i="1"/>
  <c r="E13" i="1"/>
  <c r="F13" i="1" s="1"/>
  <c r="H13" i="1" s="1"/>
  <c r="I13" i="1" s="1"/>
  <c r="F11" i="1"/>
  <c r="G11" i="1" s="1"/>
  <c r="H11" i="1" s="1"/>
  <c r="I11" i="1" s="1"/>
  <c r="E11" i="1"/>
  <c r="B5" i="1"/>
  <c r="R15" i="1" s="1"/>
  <c r="B15" i="1" l="1"/>
  <c r="J15" i="1"/>
  <c r="P15" i="1"/>
  <c r="X15" i="1"/>
  <c r="T15" i="1"/>
  <c r="M15" i="1"/>
  <c r="E15" i="1"/>
  <c r="AA15" i="1"/>
  <c r="W15" i="1"/>
  <c r="S15" i="1"/>
  <c r="I15" i="1"/>
  <c r="Z15" i="1"/>
  <c r="V15" i="1"/>
  <c r="G15" i="1"/>
  <c r="F15" i="1"/>
  <c r="N15" i="1" s="1"/>
  <c r="H15" i="1"/>
  <c r="AB15" i="1" l="1"/>
</calcChain>
</file>

<file path=xl/sharedStrings.xml><?xml version="1.0" encoding="utf-8"?>
<sst xmlns="http://schemas.openxmlformats.org/spreadsheetml/2006/main" count="47" uniqueCount="44">
  <si>
    <t>Sales</t>
  </si>
  <si>
    <t>Price</t>
  </si>
  <si>
    <t>Quantity</t>
  </si>
  <si>
    <t>Average revenue per product</t>
  </si>
  <si>
    <t>note - this is automitacally calculated (price x quantity)</t>
  </si>
  <si>
    <t>Ramp-up</t>
  </si>
  <si>
    <t>Seosenality</t>
  </si>
  <si>
    <t>Revenue</t>
  </si>
  <si>
    <t>Year 1</t>
  </si>
  <si>
    <t>Year 2</t>
  </si>
  <si>
    <t>Inflation</t>
  </si>
  <si>
    <t>Year 3</t>
  </si>
  <si>
    <t>Year 4</t>
  </si>
  <si>
    <t>Year 5</t>
  </si>
  <si>
    <t>Year 6</t>
  </si>
  <si>
    <t>year 3</t>
  </si>
  <si>
    <t>year 4</t>
  </si>
  <si>
    <t>year 5</t>
  </si>
  <si>
    <t>year 6</t>
  </si>
  <si>
    <t>Total</t>
  </si>
  <si>
    <t>months 1</t>
  </si>
  <si>
    <t>months 2</t>
  </si>
  <si>
    <t>months 3</t>
  </si>
  <si>
    <t>months 4</t>
  </si>
  <si>
    <t>months 5</t>
  </si>
  <si>
    <t>months 6</t>
  </si>
  <si>
    <t>months 7</t>
  </si>
  <si>
    <t>months 8</t>
  </si>
  <si>
    <t>months 9</t>
  </si>
  <si>
    <t>months 10</t>
  </si>
  <si>
    <t>months 11</t>
  </si>
  <si>
    <t>months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</si>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</sst>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&quot;R&quot;\ #,##0.00"/>
    <numFmt numFmtId="166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165" fontId="0" fillId="0" borderId="0" xfId="0" applyNumberFormat="1"/>
    <xf numFmtId="166" fontId="0" fillId="0" borderId="0" xfId="1" applyNumberFormat="1" applyFont="1"/>
    <xf numFmtId="9" fontId="0" fillId="0" borderId="0" xfId="2" applyFont="1"/>
    <xf numFmtId="9" fontId="0" fillId="0" borderId="1" xfId="2" applyFont="1" applyBorder="1"/>
    <xf numFmtId="166" fontId="0" fillId="0" borderId="1" xfId="1" applyNumberFormat="1" applyFont="1" applyBorder="1"/>
    <xf numFmtId="166" fontId="2" fillId="0" borderId="1" xfId="1" applyNumberFormat="1" applyFont="1" applyBorder="1"/>
    <xf numFmtId="9" fontId="0" fillId="0" borderId="0" xfId="2" applyFont="1" applyBorder="1"/>
    <xf numFmtId="166" fontId="0" fillId="0" borderId="0" xfId="1" applyNumberFormat="1" applyFont="1" applyBorder="1"/>
    <xf numFmtId="166" fontId="2" fillId="0" borderId="0" xfId="1" applyNumberFormat="1" applyFont="1" applyBorder="1"/>
    <xf numFmtId="166" fontId="2" fillId="2" borderId="0" xfId="1" applyNumberFormat="1" applyFont="1" applyFill="1"/>
    <xf numFmtId="166" fontId="2" fillId="2" borderId="0" xfId="1" applyNumberFormat="1" applyFont="1" applyFill="1" applyAlignment="1">
      <alignment horizontal="center"/>
    </xf>
    <xf numFmtId="166" fontId="2" fillId="2" borderId="0" xfId="1" applyNumberFormat="1" applyFont="1" applyFill="1" applyAlignment="1">
      <alignment horizontal="center"/>
    </xf>
    <xf numFmtId="0" fontId="2" fillId="2" borderId="0" xfId="0" applyFont="1" applyFill="1"/>
    <xf numFmtId="166" fontId="3" fillId="0" borderId="0" xfId="1" applyNumberFormat="1" applyFont="1"/>
    <xf numFmtId="166" fontId="0" fillId="0" borderId="2" xfId="1" applyNumberFormat="1" applyFont="1" applyBorder="1"/>
    <xf numFmtId="9" fontId="2" fillId="0" borderId="1" xfId="2" applyFont="1" applyBorder="1"/>
    <xf numFmtId="0" fontId="0" fillId="0" borderId="1" xfId="0" applyBorder="1"/>
    <xf numFmtId="9" fontId="2" fillId="0" borderId="0" xfId="2" applyFont="1" applyBorder="1"/>
    <xf numFmtId="0" fontId="0" fillId="0" borderId="0" xfId="0" applyBorder="1"/>
    <xf numFmtId="0" fontId="2" fillId="2" borderId="1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"/>
  <sheetViews>
    <sheetView tabSelected="1" topLeftCell="N1" workbookViewId="0">
      <selection activeCell="X17" sqref="X17"/>
    </sheetView>
  </sheetViews>
  <sheetFormatPr defaultRowHeight="15" x14ac:dyDescent="0.25"/>
  <cols>
    <col min="1" max="1" width="27.42578125" bestFit="1" customWidth="1"/>
    <col min="2" max="2" width="10" bestFit="1" customWidth="1"/>
    <col min="3" max="3" width="16.85546875" customWidth="1"/>
    <col min="4" max="10" width="10" bestFit="1" customWidth="1"/>
    <col min="11" max="13" width="11" bestFit="1" customWidth="1"/>
    <col min="28" max="28" width="9.7109375" bestFit="1" customWidth="1"/>
    <col min="29" max="29" width="9.7109375" customWidth="1"/>
    <col min="30" max="33" width="10" bestFit="1" customWidth="1"/>
  </cols>
  <sheetData>
    <row r="2" spans="1:33" x14ac:dyDescent="0.25">
      <c r="A2" s="1" t="s">
        <v>0</v>
      </c>
    </row>
    <row r="3" spans="1:33" x14ac:dyDescent="0.25">
      <c r="A3" t="s">
        <v>1</v>
      </c>
      <c r="B3" s="2">
        <v>6</v>
      </c>
    </row>
    <row r="4" spans="1:33" x14ac:dyDescent="0.25">
      <c r="A4" s="3" t="s">
        <v>2</v>
      </c>
      <c r="B4" s="3">
        <v>20000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33" ht="15.75" thickBot="1" x14ac:dyDescent="0.3">
      <c r="A5" s="3" t="s">
        <v>3</v>
      </c>
      <c r="B5" s="16">
        <f>B3*B4</f>
        <v>120000</v>
      </c>
      <c r="C5" s="15" t="s"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3" ht="15.75" thickTop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33" x14ac:dyDescent="0.25">
      <c r="A7" s="3"/>
      <c r="B7" s="3" t="s">
        <v>9</v>
      </c>
      <c r="C7" s="3" t="s">
        <v>11</v>
      </c>
      <c r="D7" s="3" t="s">
        <v>12</v>
      </c>
      <c r="E7" s="3" t="s">
        <v>13</v>
      </c>
      <c r="F7" s="3" t="s">
        <v>14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33" x14ac:dyDescent="0.25">
      <c r="A8" s="3" t="s">
        <v>10</v>
      </c>
      <c r="B8" s="4">
        <v>0.05</v>
      </c>
      <c r="C8" s="4">
        <v>0.06</v>
      </c>
      <c r="D8" s="4">
        <v>0.06</v>
      </c>
      <c r="E8" s="4">
        <v>7.0000000000000007E-2</v>
      </c>
      <c r="F8" s="4">
        <v>7.0000000000000007E-2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33" s="14" customFormat="1" x14ac:dyDescent="0.25">
      <c r="A9" s="11"/>
      <c r="B9" s="12" t="s">
        <v>8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1"/>
      <c r="O9" s="11"/>
      <c r="P9" s="12" t="s">
        <v>9</v>
      </c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3"/>
      <c r="AC9" s="13"/>
      <c r="AD9" s="21" t="s">
        <v>15</v>
      </c>
      <c r="AE9" s="21" t="s">
        <v>16</v>
      </c>
      <c r="AF9" s="21" t="s">
        <v>17</v>
      </c>
      <c r="AG9" s="21" t="s">
        <v>18</v>
      </c>
    </row>
    <row r="10" spans="1:33" s="14" customFormat="1" x14ac:dyDescent="0.25">
      <c r="A10" s="11"/>
      <c r="B10" s="6" t="s">
        <v>20</v>
      </c>
      <c r="C10" s="6" t="s">
        <v>21</v>
      </c>
      <c r="D10" s="6" t="s">
        <v>22</v>
      </c>
      <c r="E10" s="6" t="s">
        <v>23</v>
      </c>
      <c r="F10" s="6" t="s">
        <v>24</v>
      </c>
      <c r="G10" s="6" t="s">
        <v>25</v>
      </c>
      <c r="H10" s="6" t="s">
        <v>26</v>
      </c>
      <c r="I10" s="6" t="s">
        <v>27</v>
      </c>
      <c r="J10" s="6" t="s">
        <v>28</v>
      </c>
      <c r="K10" s="6" t="s">
        <v>29</v>
      </c>
      <c r="L10" s="6" t="s">
        <v>30</v>
      </c>
      <c r="M10" s="6" t="s">
        <v>31</v>
      </c>
      <c r="N10" s="5" t="s">
        <v>19</v>
      </c>
      <c r="O10" s="11"/>
      <c r="P10" s="6" t="s">
        <v>32</v>
      </c>
      <c r="Q10" s="6" t="s">
        <v>33</v>
      </c>
      <c r="R10" s="6" t="s">
        <v>34</v>
      </c>
      <c r="S10" s="6" t="s">
        <v>35</v>
      </c>
      <c r="T10" s="6" t="s">
        <v>36</v>
      </c>
      <c r="U10" s="6" t="s">
        <v>37</v>
      </c>
      <c r="V10" s="6" t="s">
        <v>38</v>
      </c>
      <c r="W10" s="6" t="s">
        <v>39</v>
      </c>
      <c r="X10" s="6" t="s">
        <v>40</v>
      </c>
      <c r="Y10" s="6" t="s">
        <v>41</v>
      </c>
      <c r="Z10" s="6" t="s">
        <v>42</v>
      </c>
      <c r="AA10" s="6" t="s">
        <v>43</v>
      </c>
      <c r="AB10" s="7" t="s">
        <v>19</v>
      </c>
      <c r="AC10" s="10"/>
      <c r="AD10" s="21"/>
      <c r="AE10" s="21"/>
      <c r="AF10" s="21"/>
      <c r="AG10" s="21"/>
    </row>
    <row r="11" spans="1:33" s="4" customFormat="1" x14ac:dyDescent="0.25">
      <c r="A11" s="5" t="s">
        <v>5</v>
      </c>
      <c r="B11" s="5">
        <v>0.1</v>
      </c>
      <c r="C11" s="5">
        <v>0.3</v>
      </c>
      <c r="D11" s="5">
        <v>0.4</v>
      </c>
      <c r="E11" s="5">
        <f>D11</f>
        <v>0.4</v>
      </c>
      <c r="F11" s="5">
        <f t="shared" ref="F11:I13" si="0">E11</f>
        <v>0.4</v>
      </c>
      <c r="G11" s="5">
        <f t="shared" si="0"/>
        <v>0.4</v>
      </c>
      <c r="H11" s="5">
        <f t="shared" si="0"/>
        <v>0.4</v>
      </c>
      <c r="I11" s="5">
        <f t="shared" si="0"/>
        <v>0.4</v>
      </c>
      <c r="J11" s="5">
        <v>0.8</v>
      </c>
      <c r="K11" s="5">
        <v>0.8</v>
      </c>
      <c r="L11" s="5">
        <v>0.9</v>
      </c>
      <c r="M11" s="5">
        <v>1</v>
      </c>
      <c r="N11" s="5"/>
      <c r="O11" s="8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17" t="s">
        <v>19</v>
      </c>
      <c r="AC11" s="19"/>
      <c r="AD11" s="5"/>
      <c r="AE11" s="5"/>
      <c r="AF11" s="5"/>
      <c r="AG11" s="5"/>
    </row>
    <row r="12" spans="1:33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9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7"/>
      <c r="AC12" s="10"/>
      <c r="AD12" s="18"/>
      <c r="AE12" s="18"/>
      <c r="AF12" s="18"/>
      <c r="AG12" s="18"/>
    </row>
    <row r="13" spans="1:33" x14ac:dyDescent="0.25">
      <c r="A13" s="6" t="s">
        <v>6</v>
      </c>
      <c r="B13" s="5">
        <v>0.8</v>
      </c>
      <c r="C13" s="5">
        <v>0.3</v>
      </c>
      <c r="D13" s="5">
        <v>0.4</v>
      </c>
      <c r="E13" s="5">
        <f>D13</f>
        <v>0.4</v>
      </c>
      <c r="F13" s="5">
        <f t="shared" si="0"/>
        <v>0.4</v>
      </c>
      <c r="G13" s="5">
        <v>0.7</v>
      </c>
      <c r="H13" s="5">
        <f t="shared" si="0"/>
        <v>0.7</v>
      </c>
      <c r="I13" s="5">
        <f t="shared" si="0"/>
        <v>0.7</v>
      </c>
      <c r="J13" s="5">
        <v>0.8</v>
      </c>
      <c r="K13" s="5">
        <v>1.2</v>
      </c>
      <c r="L13" s="5">
        <v>0.9</v>
      </c>
      <c r="M13" s="5">
        <v>1</v>
      </c>
      <c r="N13" s="7"/>
      <c r="O13" s="10"/>
      <c r="P13" s="5">
        <v>0.8</v>
      </c>
      <c r="Q13" s="5">
        <v>0.3</v>
      </c>
      <c r="R13" s="5">
        <v>0.4</v>
      </c>
      <c r="S13" s="5">
        <f>R13</f>
        <v>0.4</v>
      </c>
      <c r="T13" s="5">
        <f t="shared" ref="T13" si="1">S13</f>
        <v>0.4</v>
      </c>
      <c r="U13" s="5">
        <v>0.7</v>
      </c>
      <c r="V13" s="5">
        <f t="shared" ref="V13:W13" si="2">U13</f>
        <v>0.7</v>
      </c>
      <c r="W13" s="5">
        <f t="shared" si="2"/>
        <v>0.7</v>
      </c>
      <c r="X13" s="5">
        <v>0.8</v>
      </c>
      <c r="Y13" s="5">
        <v>1.2</v>
      </c>
      <c r="Z13" s="5">
        <v>0.9</v>
      </c>
      <c r="AA13" s="5">
        <v>1</v>
      </c>
      <c r="AB13" s="7"/>
      <c r="AC13" s="10"/>
      <c r="AD13" s="18"/>
      <c r="AE13" s="18"/>
      <c r="AF13" s="18"/>
      <c r="AG13" s="18"/>
    </row>
    <row r="14" spans="1:33" x14ac:dyDescent="0.25">
      <c r="A14" s="6"/>
      <c r="O14" s="10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20"/>
      <c r="AD14" s="18"/>
      <c r="AE14" s="18"/>
      <c r="AF14" s="18"/>
      <c r="AG14" s="18"/>
    </row>
    <row r="15" spans="1:33" x14ac:dyDescent="0.25">
      <c r="A15" s="6" t="s">
        <v>7</v>
      </c>
      <c r="B15" s="6">
        <f>$B$5*B11*B13</f>
        <v>9600</v>
      </c>
      <c r="C15" s="6">
        <f t="shared" ref="C15:M15" si="3">$B$5*C11*C13</f>
        <v>10800</v>
      </c>
      <c r="D15" s="6">
        <f t="shared" si="3"/>
        <v>19200</v>
      </c>
      <c r="E15" s="6">
        <f t="shared" si="3"/>
        <v>19200</v>
      </c>
      <c r="F15" s="6">
        <f t="shared" si="3"/>
        <v>19200</v>
      </c>
      <c r="G15" s="6">
        <f t="shared" si="3"/>
        <v>33600</v>
      </c>
      <c r="H15" s="6">
        <f t="shared" si="3"/>
        <v>33600</v>
      </c>
      <c r="I15" s="6">
        <f t="shared" si="3"/>
        <v>33600</v>
      </c>
      <c r="J15" s="6">
        <f t="shared" si="3"/>
        <v>76800</v>
      </c>
      <c r="K15" s="6">
        <f t="shared" si="3"/>
        <v>115200</v>
      </c>
      <c r="L15" s="6">
        <f t="shared" si="3"/>
        <v>97200</v>
      </c>
      <c r="M15" s="6">
        <f t="shared" si="3"/>
        <v>120000</v>
      </c>
      <c r="N15" s="7">
        <f>SUM(B15:M15)</f>
        <v>588000</v>
      </c>
      <c r="O15" s="10"/>
      <c r="P15" s="6">
        <f>$B$5*(1+$B$8)*P13</f>
        <v>100800</v>
      </c>
      <c r="Q15" s="6">
        <f t="shared" ref="Q15:AA15" si="4">$B$5*(1+$B$8)*Q13</f>
        <v>37800</v>
      </c>
      <c r="R15" s="6">
        <f t="shared" si="4"/>
        <v>50400</v>
      </c>
      <c r="S15" s="6">
        <f t="shared" si="4"/>
        <v>50400</v>
      </c>
      <c r="T15" s="6">
        <f t="shared" si="4"/>
        <v>50400</v>
      </c>
      <c r="U15" s="6">
        <f t="shared" si="4"/>
        <v>88200</v>
      </c>
      <c r="V15" s="6">
        <f t="shared" si="4"/>
        <v>88200</v>
      </c>
      <c r="W15" s="6">
        <f t="shared" si="4"/>
        <v>88200</v>
      </c>
      <c r="X15" s="6">
        <f t="shared" si="4"/>
        <v>100800</v>
      </c>
      <c r="Y15" s="6">
        <f t="shared" si="4"/>
        <v>151200</v>
      </c>
      <c r="Z15" s="6">
        <f t="shared" si="4"/>
        <v>113400</v>
      </c>
      <c r="AA15" s="6">
        <f t="shared" si="4"/>
        <v>126000</v>
      </c>
      <c r="AB15" s="7">
        <f>SUM(P15:AA15)</f>
        <v>1045800</v>
      </c>
      <c r="AC15" s="10"/>
      <c r="AD15" s="6">
        <f>B5*(1+B8+C8)*12</f>
        <v>1598400</v>
      </c>
      <c r="AE15" s="6">
        <f>AD15*(1+D8)</f>
        <v>1694304</v>
      </c>
      <c r="AF15" s="6">
        <f>AE15*(1+E8)</f>
        <v>1812905.28</v>
      </c>
      <c r="AG15" s="6">
        <f>AF15*(1+F8)</f>
        <v>1939808.6496000001</v>
      </c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</sheetData>
  <mergeCells count="2">
    <mergeCell ref="B9:M9"/>
    <mergeCell ref="P9:AA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MALOSE</cp:lastModifiedBy>
  <dcterms:created xsi:type="dcterms:W3CDTF">2019-08-21T05:41:00Z</dcterms:created>
  <dcterms:modified xsi:type="dcterms:W3CDTF">2019-08-21T10:14:22Z</dcterms:modified>
</cp:coreProperties>
</file>