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DieseArbeitsmappe"/>
  <xr:revisionPtr revIDLastSave="107" documentId="113_{8B2F32AA-52D6-48B4-9F84-D9CE829EFBFE}" xr6:coauthVersionLast="41" xr6:coauthVersionMax="41" xr10:uidLastSave="{F9B09740-1A1F-46B6-A05C-8CE8DA5DD7CA}"/>
  <bookViews>
    <workbookView xWindow="-96" yWindow="-96" windowWidth="23232" windowHeight="12552" activeTab="3" xr2:uid="{00000000-000D-0000-FFFF-FFFF00000000}"/>
  </bookViews>
  <sheets>
    <sheet name="AVQ" sheetId="1" r:id="rId1"/>
    <sheet name="AVBatch" sheetId="3" r:id="rId2"/>
    <sheet name="CBQ" sheetId="2" r:id="rId3"/>
    <sheet name="JEQ" sheetId="4" r:id="rId4"/>
    <sheet name="YFQ" sheetId="9" r:id="rId5"/>
  </sheets>
  <definedNames>
    <definedName name="AVQB_1">AVBatch!$A$2:$B$6</definedName>
    <definedName name="AVQB_2">AVBatch!$D$2:$E$6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4" l="1"/>
  <c r="B6" i="9" l="1"/>
  <c r="B5" i="4"/>
  <c r="B3" i="9"/>
  <c r="B4" i="9"/>
  <c r="B5" i="9"/>
  <c r="B7" i="9"/>
  <c r="B3" i="4" l="1"/>
  <c r="B4" i="4"/>
  <c r="B6" i="4"/>
  <c r="B7" i="4"/>
  <c r="B8" i="4"/>
  <c r="B9" i="4"/>
  <c r="B10" i="4"/>
  <c r="B11" i="4"/>
  <c r="B12" i="4"/>
  <c r="B2" i="9" l="1"/>
  <c r="D16" i="1" l="1"/>
  <c r="D15" i="1"/>
  <c r="D14" i="1"/>
  <c r="E2" i="1"/>
  <c r="E13" i="1"/>
  <c r="D2" i="2"/>
  <c r="E6" i="1"/>
  <c r="E9" i="1"/>
  <c r="D3" i="2"/>
  <c r="E11" i="1"/>
  <c r="E5" i="1"/>
  <c r="D4" i="2"/>
  <c r="E3" i="1"/>
  <c r="E16" i="1"/>
  <c r="D7" i="2"/>
  <c r="E10" i="1"/>
  <c r="E7" i="1"/>
  <c r="E14" i="1"/>
  <c r="D6" i="2"/>
  <c r="E8" i="1"/>
  <c r="D5" i="2"/>
  <c r="E15" i="1"/>
  <c r="E12" i="1"/>
  <c r="E4" i="1"/>
  <c r="D10" i="2"/>
  <c r="D8" i="2"/>
  <c r="D9" i="2"/>
  <c r="G9" i="2" l="1"/>
  <c r="G10" i="2"/>
  <c r="G8" i="2"/>
</calcChain>
</file>

<file path=xl/sharedStrings.xml><?xml version="1.0" encoding="utf-8"?>
<sst xmlns="http://schemas.openxmlformats.org/spreadsheetml/2006/main" count="129" uniqueCount="75">
  <si>
    <t>Quote</t>
  </si>
  <si>
    <t>close</t>
  </si>
  <si>
    <t>Symbol</t>
  </si>
  <si>
    <t>Day</t>
  </si>
  <si>
    <t>Date</t>
  </si>
  <si>
    <t>open</t>
  </si>
  <si>
    <t>high</t>
  </si>
  <si>
    <t>low</t>
  </si>
  <si>
    <t>volume</t>
  </si>
  <si>
    <t>MSFT</t>
  </si>
  <si>
    <t>Test</t>
  </si>
  <si>
    <t>1. open</t>
  </si>
  <si>
    <t>4. close</t>
  </si>
  <si>
    <t>2. high</t>
  </si>
  <si>
    <t>3. low</t>
  </si>
  <si>
    <t>5. volume</t>
  </si>
  <si>
    <t>Symbol only</t>
  </si>
  <si>
    <t>Empty day</t>
  </si>
  <si>
    <t>Default day</t>
  </si>
  <si>
    <t>Positive day 1</t>
  </si>
  <si>
    <t>Positive day 5</t>
  </si>
  <si>
    <t>Negative day -5</t>
  </si>
  <si>
    <t>Current date</t>
  </si>
  <si>
    <t>Day and Date</t>
  </si>
  <si>
    <t>Missing day parameter</t>
  </si>
  <si>
    <t>Negative day -2</t>
  </si>
  <si>
    <t>Returns…</t>
  </si>
  <si>
    <t>returns the 5th "close" stock quote from the Alpha Vantage query result of Microsoft Corporation.</t>
  </si>
  <si>
    <t>returns the "close" stock quote of Microsoft Corporation from two days ago.</t>
  </si>
  <si>
    <t>returns the "close" stock quote of Microsoft Corporation from five days ago.</t>
  </si>
  <si>
    <t>recent "open" stock quote of Microsoft Corporation.</t>
  </si>
  <si>
    <t>recent "highest" stock quote of Microsoft Corporation.</t>
  </si>
  <si>
    <t>recent "lowest" stock quote of Microsoft Corporation.</t>
  </si>
  <si>
    <t>recent "close" stock quote of Microsoft Corporation.</t>
  </si>
  <si>
    <t>recent trading volume of Microsoft Corporation.</t>
  </si>
  <si>
    <t>"close" stock quote of Microsoft Corporation from today.</t>
  </si>
  <si>
    <t>"close" stock quote of Microsoft Corporation from day before yesterday.</t>
  </si>
  <si>
    <t>"close" stock quote of Microsoft Corporation from yesterday.</t>
  </si>
  <si>
    <t>Info</t>
  </si>
  <si>
    <t>3. ISIN</t>
  </si>
  <si>
    <t>2. WRK and Price</t>
  </si>
  <si>
    <t>Price</t>
  </si>
  <si>
    <t>1. WRK</t>
  </si>
  <si>
    <t>US5949181045</t>
  </si>
  <si>
    <t>Stock Exchange</t>
  </si>
  <si>
    <t>GER</t>
  </si>
  <si>
    <t>GAT</t>
  </si>
  <si>
    <t>4. WRK with set stock exchange</t>
  </si>
  <si>
    <t>5. WRK and Price with set stock exchange</t>
  </si>
  <si>
    <t>6. ISIN with set stock exchange</t>
  </si>
  <si>
    <t>7. WRK with set stock exchange (formatted as currency)</t>
  </si>
  <si>
    <t>8. WRK and Price with set stock exchange (formatted as currency)</t>
  </si>
  <si>
    <t>9. ISIN with set stock exchange (formatted as currency)</t>
  </si>
  <si>
    <t>Is Number?</t>
  </si>
  <si>
    <t>FB</t>
  </si>
  <si>
    <t>AAPL</t>
  </si>
  <si>
    <t xml:space="preserve">MSFT </t>
  </si>
  <si>
    <t>XXX</t>
  </si>
  <si>
    <t>INTC</t>
  </si>
  <si>
    <t>CSCO</t>
  </si>
  <si>
    <t>VZ</t>
  </si>
  <si>
    <t>IE00B4L5Y983</t>
  </si>
  <si>
    <t>Ticker</t>
  </si>
  <si>
    <t>ISIN</t>
  </si>
  <si>
    <t>WKN/ISIN</t>
  </si>
  <si>
    <t>IE00B14X4T88</t>
  </si>
  <si>
    <t>IE00BKM4GZ66</t>
  </si>
  <si>
    <t>IE00BQN1K901</t>
  </si>
  <si>
    <t>IE00B2QWDY88</t>
  </si>
  <si>
    <t>IE00B3VWM098</t>
  </si>
  <si>
    <t>DE000A0D8QZ7</t>
  </si>
  <si>
    <t>IE00B78JSG98</t>
  </si>
  <si>
    <t>LU0444606700</t>
  </si>
  <si>
    <t>DE000A1CXBV8</t>
  </si>
  <si>
    <t>IE00B1FZS350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</si>
</sst>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EUR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16"/>
  <sheetViews>
    <sheetView zoomScale="85" zoomScaleNormal="85" workbookViewId="0">
      <pane ySplit="1" topLeftCell="A2" activePane="bottomLeft" state="frozen"/>
      <selection pane="bottomLeft" activeCell="E2" sqref="E2"/>
    </sheetView>
  </sheetViews>
  <sheetFormatPr baseColWidth="10" defaultColWidth="11.41796875" defaultRowHeight="14.4" x14ac:dyDescent="0.55000000000000004"/>
  <cols>
    <col min="1" max="5" width="11.41796875" customWidth="1"/>
    <col min="6" max="6" width="33.26171875" bestFit="1" customWidth="1"/>
    <col min="7" max="7" width="92.15625" bestFit="1" customWidth="1"/>
  </cols>
  <sheetData>
    <row r="1" spans="1:7" x14ac:dyDescent="0.55000000000000004">
      <c r="A1" s="2" t="s">
        <v>2</v>
      </c>
      <c r="B1" s="2" t="s">
        <v>38</v>
      </c>
      <c r="C1" s="3" t="s">
        <v>3</v>
      </c>
      <c r="D1" s="3" t="s">
        <v>4</v>
      </c>
      <c r="E1" s="3" t="s">
        <v>0</v>
      </c>
      <c r="F1" s="5" t="s">
        <v>10</v>
      </c>
      <c r="G1" s="7" t="s">
        <v>26</v>
      </c>
    </row>
    <row r="2" spans="1:7" x14ac:dyDescent="0.55000000000000004">
      <c r="A2" t="s">
        <v>9</v>
      </c>
      <c r="B2" t="s">
        <v>5</v>
      </c>
      <c r="E2" s="1" t="e">
        <f ca="1">_xll.QAVD(A2,B2)</f>
        <v>#VALUE!</v>
      </c>
      <c r="F2" s="6" t="s">
        <v>11</v>
      </c>
      <c r="G2" t="s">
        <v>30</v>
      </c>
    </row>
    <row r="3" spans="1:7" x14ac:dyDescent="0.55000000000000004">
      <c r="A3" t="s">
        <v>9</v>
      </c>
      <c r="B3" t="s">
        <v>6</v>
      </c>
      <c r="E3" s="1" t="e">
        <f ca="1">_xll.QAVD(A3,B3)</f>
        <v>#VALUE!</v>
      </c>
      <c r="F3" s="6" t="s">
        <v>13</v>
      </c>
      <c r="G3" t="s">
        <v>31</v>
      </c>
    </row>
    <row r="4" spans="1:7" x14ac:dyDescent="0.55000000000000004">
      <c r="A4" t="s">
        <v>9</v>
      </c>
      <c r="B4" t="s">
        <v>7</v>
      </c>
      <c r="E4" s="1" t="e">
        <f ca="1">_xll.QAVD(A4,B4)</f>
        <v>#VALUE!</v>
      </c>
      <c r="F4" s="6" t="s">
        <v>14</v>
      </c>
      <c r="G4" t="s">
        <v>32</v>
      </c>
    </row>
    <row r="5" spans="1:7" x14ac:dyDescent="0.55000000000000004">
      <c r="A5" t="s">
        <v>9</v>
      </c>
      <c r="B5" t="s">
        <v>1</v>
      </c>
      <c r="E5" s="1" t="e">
        <f ca="1">_xll.QAVD(A5,B5)</f>
        <v>#VALUE!</v>
      </c>
      <c r="F5" s="6" t="s">
        <v>12</v>
      </c>
      <c r="G5" t="s">
        <v>33</v>
      </c>
    </row>
    <row r="6" spans="1:7" x14ac:dyDescent="0.55000000000000004">
      <c r="A6" t="s">
        <v>9</v>
      </c>
      <c r="B6" t="s">
        <v>8</v>
      </c>
      <c r="E6" s="1" t="e">
        <f ca="1">_xll.QAVD(A6,B6)</f>
        <v>#VALUE!</v>
      </c>
      <c r="F6" s="6" t="s">
        <v>15</v>
      </c>
      <c r="G6" t="s">
        <v>34</v>
      </c>
    </row>
    <row r="7" spans="1:7" x14ac:dyDescent="0.55000000000000004">
      <c r="A7" t="s">
        <v>9</v>
      </c>
      <c r="B7" t="s">
        <v>1</v>
      </c>
      <c r="E7" s="1" t="e">
        <f ca="1">_xll.QAVD(A7)</f>
        <v>#VALUE!</v>
      </c>
      <c r="F7" s="6" t="s">
        <v>16</v>
      </c>
      <c r="G7" t="s">
        <v>33</v>
      </c>
    </row>
    <row r="8" spans="1:7" x14ac:dyDescent="0.55000000000000004">
      <c r="A8" t="s">
        <v>9</v>
      </c>
      <c r="B8" t="s">
        <v>1</v>
      </c>
      <c r="E8" s="1" t="e">
        <f t="shared" ref="E8:E13" ca="1" si="0">_xll.QAVD(A8,B8,C8)</f>
        <v>#VALUE!</v>
      </c>
      <c r="F8" s="6" t="s">
        <v>17</v>
      </c>
      <c r="G8" t="s">
        <v>33</v>
      </c>
    </row>
    <row r="9" spans="1:7" x14ac:dyDescent="0.55000000000000004">
      <c r="A9" t="s">
        <v>9</v>
      </c>
      <c r="B9" t="s">
        <v>1</v>
      </c>
      <c r="C9">
        <v>0</v>
      </c>
      <c r="E9" s="1" t="e">
        <f t="shared" ca="1" si="0"/>
        <v>#VALUE!</v>
      </c>
      <c r="F9" s="6" t="s">
        <v>18</v>
      </c>
      <c r="G9" t="s">
        <v>33</v>
      </c>
    </row>
    <row r="10" spans="1:7" x14ac:dyDescent="0.55000000000000004">
      <c r="A10" t="s">
        <v>9</v>
      </c>
      <c r="B10" t="s">
        <v>1</v>
      </c>
      <c r="C10">
        <v>1</v>
      </c>
      <c r="E10" s="1" t="e">
        <f t="shared" ca="1" si="0"/>
        <v>#VALUE!</v>
      </c>
      <c r="F10" s="6" t="s">
        <v>19</v>
      </c>
      <c r="G10" t="s">
        <v>33</v>
      </c>
    </row>
    <row r="11" spans="1:7" x14ac:dyDescent="0.55000000000000004">
      <c r="A11" t="s">
        <v>9</v>
      </c>
      <c r="B11" t="s">
        <v>1</v>
      </c>
      <c r="C11">
        <v>5</v>
      </c>
      <c r="E11" s="1" t="e">
        <f t="shared" ca="1" si="0"/>
        <v>#VALUE!</v>
      </c>
      <c r="F11" s="6" t="s">
        <v>20</v>
      </c>
      <c r="G11" t="s">
        <v>27</v>
      </c>
    </row>
    <row r="12" spans="1:7" x14ac:dyDescent="0.55000000000000004">
      <c r="A12" t="s">
        <v>9</v>
      </c>
      <c r="B12" t="s">
        <v>1</v>
      </c>
      <c r="C12">
        <v>-2</v>
      </c>
      <c r="E12" s="1" t="e">
        <f t="shared" ca="1" si="0"/>
        <v>#VALUE!</v>
      </c>
      <c r="F12" s="6" t="s">
        <v>25</v>
      </c>
      <c r="G12" t="s">
        <v>28</v>
      </c>
    </row>
    <row r="13" spans="1:7" x14ac:dyDescent="0.55000000000000004">
      <c r="A13" t="s">
        <v>9</v>
      </c>
      <c r="B13" t="s">
        <v>1</v>
      </c>
      <c r="C13">
        <v>-5</v>
      </c>
      <c r="E13" s="1" t="e">
        <f t="shared" ca="1" si="0"/>
        <v>#VALUE!</v>
      </c>
      <c r="F13" s="6" t="s">
        <v>21</v>
      </c>
      <c r="G13" t="s">
        <v>29</v>
      </c>
    </row>
    <row r="14" spans="1:7" x14ac:dyDescent="0.55000000000000004">
      <c r="A14" t="s">
        <v>9</v>
      </c>
      <c r="B14" t="s">
        <v>1</v>
      </c>
      <c r="D14" s="4">
        <f ca="1">TODAY()</f>
        <v>43826</v>
      </c>
      <c r="E14" s="1" t="e">
        <f ca="1">_xll.QAVD(A14,B14,C14,D14)</f>
        <v>#VALUE!</v>
      </c>
      <c r="F14" s="6" t="s">
        <v>22</v>
      </c>
      <c r="G14" t="s">
        <v>35</v>
      </c>
    </row>
    <row r="15" spans="1:7" x14ac:dyDescent="0.55000000000000004">
      <c r="A15" t="s">
        <v>9</v>
      </c>
      <c r="B15" t="s">
        <v>1</v>
      </c>
      <c r="D15" s="4">
        <f ca="1">TODAY()-1</f>
        <v>43825</v>
      </c>
      <c r="E15" s="1" t="e">
        <f ca="1">_xll.QAVD(A15,B15,,D15)</f>
        <v>#VALUE!</v>
      </c>
      <c r="F15" s="6" t="s">
        <v>24</v>
      </c>
      <c r="G15" t="s">
        <v>37</v>
      </c>
    </row>
    <row r="16" spans="1:7" x14ac:dyDescent="0.55000000000000004">
      <c r="A16" t="s">
        <v>9</v>
      </c>
      <c r="B16" t="s">
        <v>1</v>
      </c>
      <c r="C16">
        <v>2</v>
      </c>
      <c r="D16" s="4">
        <f ca="1">TODAY()-2</f>
        <v>43824</v>
      </c>
      <c r="E16" s="1" t="e">
        <f ca="1">_xll.QAVD(A16,B16,C16,D16)</f>
        <v>#VALUE!</v>
      </c>
      <c r="F16" s="6" t="s">
        <v>23</v>
      </c>
      <c r="G16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70A1-6B2F-4BA2-99A3-170F98F12B34}">
  <dimension ref="A1:E6"/>
  <sheetViews>
    <sheetView workbookViewId="0">
      <selection activeCell="D2" activeCellId="1" sqref="A2:B6 D2:E5"/>
    </sheetView>
  </sheetViews>
  <sheetFormatPr baseColWidth="10" defaultRowHeight="14.4" x14ac:dyDescent="0.55000000000000004"/>
  <sheetData>
    <row r="1" spans="1:5" x14ac:dyDescent="0.55000000000000004">
      <c r="A1" s="2" t="s">
        <v>62</v>
      </c>
      <c r="B1" s="3" t="s">
        <v>0</v>
      </c>
      <c r="C1" s="2"/>
      <c r="D1" s="2" t="s">
        <v>62</v>
      </c>
      <c r="E1" s="3" t="s">
        <v>0</v>
      </c>
    </row>
    <row r="2" spans="1:5" x14ac:dyDescent="0.55000000000000004">
      <c r="A2" t="s">
        <v>9</v>
      </c>
      <c r="D2" t="s">
        <v>58</v>
      </c>
    </row>
    <row r="3" spans="1:5" x14ac:dyDescent="0.55000000000000004">
      <c r="A3" t="s">
        <v>54</v>
      </c>
      <c r="D3" t="s">
        <v>59</v>
      </c>
    </row>
    <row r="4" spans="1:5" x14ac:dyDescent="0.55000000000000004">
      <c r="A4" t="s">
        <v>55</v>
      </c>
      <c r="D4" t="s">
        <v>60</v>
      </c>
    </row>
    <row r="5" spans="1:5" x14ac:dyDescent="0.55000000000000004">
      <c r="A5" t="s">
        <v>56</v>
      </c>
      <c r="D5" t="s">
        <v>56</v>
      </c>
    </row>
    <row r="6" spans="1:5" x14ac:dyDescent="0.55000000000000004">
      <c r="A6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0B6B-DDE8-4F73-B747-7EBA7D2EC7A2}">
  <sheetPr codeName="Tabelle2"/>
  <dimension ref="A1:G10"/>
  <sheetViews>
    <sheetView zoomScale="85" zoomScaleNormal="85" workbookViewId="0">
      <pane ySplit="1" topLeftCell="A2" activePane="bottomLeft" state="frozen"/>
      <selection pane="bottomLeft" activeCell="D2" sqref="D2"/>
    </sheetView>
  </sheetViews>
  <sheetFormatPr baseColWidth="10" defaultColWidth="11.41796875" defaultRowHeight="14.4" x14ac:dyDescent="0.55000000000000004"/>
  <cols>
    <col min="1" max="1" width="14.15625" bestFit="1" customWidth="1"/>
    <col min="2" max="2" width="14.15625" customWidth="1"/>
    <col min="5" max="5" width="53.83984375" bestFit="1" customWidth="1"/>
    <col min="6" max="6" width="92.15625" bestFit="1" customWidth="1"/>
  </cols>
  <sheetData>
    <row r="1" spans="1:7" x14ac:dyDescent="0.55000000000000004">
      <c r="A1" s="2" t="s">
        <v>64</v>
      </c>
      <c r="B1" s="2" t="s">
        <v>44</v>
      </c>
      <c r="C1" s="2" t="s">
        <v>38</v>
      </c>
      <c r="D1" s="3" t="s">
        <v>0</v>
      </c>
      <c r="E1" s="5" t="s">
        <v>10</v>
      </c>
      <c r="F1" s="7" t="s">
        <v>26</v>
      </c>
      <c r="G1" s="2" t="s">
        <v>53</v>
      </c>
    </row>
    <row r="2" spans="1:7" x14ac:dyDescent="0.55000000000000004">
      <c r="A2" s="8">
        <v>870747</v>
      </c>
      <c r="B2" s="9"/>
      <c r="D2" s="1" t="e">
        <f ca="1">_xll.QCB(A2)</f>
        <v>#VALUE!</v>
      </c>
      <c r="E2" s="6" t="s">
        <v>42</v>
      </c>
    </row>
    <row r="3" spans="1:7" x14ac:dyDescent="0.55000000000000004">
      <c r="A3" s="8">
        <v>870747</v>
      </c>
      <c r="B3" s="9"/>
      <c r="C3" t="s">
        <v>41</v>
      </c>
      <c r="D3" s="1" t="e">
        <f ca="1">_xll.QCB(A3,,C3)</f>
        <v>#VALUE!</v>
      </c>
      <c r="E3" s="6" t="s">
        <v>40</v>
      </c>
    </row>
    <row r="4" spans="1:7" x14ac:dyDescent="0.55000000000000004">
      <c r="A4" s="8" t="s">
        <v>43</v>
      </c>
      <c r="B4" s="9"/>
      <c r="D4" s="1" t="e">
        <f ca="1">_xll.QCB(A4)</f>
        <v>#VALUE!</v>
      </c>
      <c r="E4" s="6" t="s">
        <v>39</v>
      </c>
    </row>
    <row r="5" spans="1:7" x14ac:dyDescent="0.55000000000000004">
      <c r="A5" s="8">
        <v>870747</v>
      </c>
      <c r="B5" s="9" t="s">
        <v>45</v>
      </c>
      <c r="D5" s="1" t="e">
        <f ca="1">_xll.QCB(A5,B5)</f>
        <v>#VALUE!</v>
      </c>
      <c r="E5" s="6" t="s">
        <v>47</v>
      </c>
    </row>
    <row r="6" spans="1:7" x14ac:dyDescent="0.55000000000000004">
      <c r="A6" s="8">
        <v>870747</v>
      </c>
      <c r="B6" s="9" t="s">
        <v>46</v>
      </c>
      <c r="C6" t="s">
        <v>41</v>
      </c>
      <c r="D6" s="1" t="e">
        <f ca="1">_xll.QCB(A6,B6,C6)</f>
        <v>#VALUE!</v>
      </c>
      <c r="E6" s="6" t="s">
        <v>48</v>
      </c>
    </row>
    <row r="7" spans="1:7" x14ac:dyDescent="0.55000000000000004">
      <c r="A7" s="8" t="s">
        <v>43</v>
      </c>
      <c r="B7" s="9" t="s">
        <v>46</v>
      </c>
      <c r="D7" s="1" t="e">
        <f ca="1">_xll.QCB(A7,B7)</f>
        <v>#VALUE!</v>
      </c>
      <c r="E7" s="6" t="s">
        <v>49</v>
      </c>
    </row>
    <row r="8" spans="1:7" x14ac:dyDescent="0.55000000000000004">
      <c r="A8" s="8">
        <v>870747</v>
      </c>
      <c r="B8" s="9" t="s">
        <v>45</v>
      </c>
      <c r="D8" s="10" t="e">
        <f ca="1">_xll.QCBF(A8,B8)</f>
        <v>#VALUE!</v>
      </c>
      <c r="E8" s="6" t="s">
        <v>50</v>
      </c>
      <c r="G8" t="b">
        <f ca="1">ISNUMBER(D8)</f>
        <v>0</v>
      </c>
    </row>
    <row r="9" spans="1:7" x14ac:dyDescent="0.55000000000000004">
      <c r="A9" s="8">
        <v>870747</v>
      </c>
      <c r="B9" s="9" t="s">
        <v>46</v>
      </c>
      <c r="C9" t="s">
        <v>41</v>
      </c>
      <c r="D9" s="10" t="e">
        <f ca="1">_xll.QCBF(A9,B9,C9)</f>
        <v>#VALUE!</v>
      </c>
      <c r="E9" s="6" t="s">
        <v>51</v>
      </c>
      <c r="G9" t="b">
        <f t="shared" ref="G9:G10" ca="1" si="0">ISNUMBER(D9)</f>
        <v>0</v>
      </c>
    </row>
    <row r="10" spans="1:7" x14ac:dyDescent="0.55000000000000004">
      <c r="A10" s="8" t="s">
        <v>43</v>
      </c>
      <c r="B10" s="9" t="s">
        <v>46</v>
      </c>
      <c r="D10" s="10" t="e">
        <f ca="1">_xll.QCBF(A10,B10)</f>
        <v>#VALUE!</v>
      </c>
      <c r="E10" s="6" t="s">
        <v>52</v>
      </c>
      <c r="G10" t="b">
        <f t="shared" ca="1" si="0"/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B209-FB44-4821-A66E-2214B4B6EE6B}">
  <dimension ref="A1:B12"/>
  <sheetViews>
    <sheetView tabSelected="1" workbookViewId="0">
      <selection activeCell="B2" sqref="B2"/>
    </sheetView>
  </sheetViews>
  <sheetFormatPr baseColWidth="10" defaultRowHeight="14.4" x14ac:dyDescent="0.55000000000000004"/>
  <cols>
    <col min="1" max="1" width="13.68359375" bestFit="1" customWidth="1"/>
    <col min="2" max="2" width="13.9453125" bestFit="1" customWidth="1"/>
  </cols>
  <sheetData>
    <row r="1" spans="1:2" x14ac:dyDescent="0.55000000000000004">
      <c r="A1" s="2" t="s">
        <v>63</v>
      </c>
      <c r="B1" s="3" t="s">
        <v>0</v>
      </c>
    </row>
    <row r="2" spans="1:2" x14ac:dyDescent="0.55000000000000004">
      <c r="A2" s="9" t="s">
        <v>61</v>
      </c>
      <c r="B2" t="e">
        <f ca="1">_xll.QJE(A2)</f>
        <v>#VALUE!</v>
      </c>
    </row>
    <row r="3" spans="1:2" x14ac:dyDescent="0.55000000000000004">
      <c r="A3" t="s">
        <v>65</v>
      </c>
      <c r="B3" t="e">
        <f t="shared" ref="B3:B12" ca="1" si="0">_xll.QJE(A3)</f>
        <v>#VALUE!</v>
      </c>
    </row>
    <row r="4" spans="1:2" x14ac:dyDescent="0.55000000000000004">
      <c r="A4" t="s">
        <v>66</v>
      </c>
      <c r="B4" t="e">
        <f t="shared" ca="1" si="0"/>
        <v>#VALUE!</v>
      </c>
    </row>
    <row r="5" spans="1:2" x14ac:dyDescent="0.55000000000000004">
      <c r="A5" t="s">
        <v>67</v>
      </c>
      <c r="B5" t="e">
        <f ca="1">_xll.QJE(A5)</f>
        <v>#VALUE!</v>
      </c>
    </row>
    <row r="6" spans="1:2" x14ac:dyDescent="0.55000000000000004">
      <c r="A6" t="s">
        <v>68</v>
      </c>
      <c r="B6" t="e">
        <f t="shared" ca="1" si="0"/>
        <v>#VALUE!</v>
      </c>
    </row>
    <row r="7" spans="1:2" x14ac:dyDescent="0.55000000000000004">
      <c r="A7" t="s">
        <v>69</v>
      </c>
      <c r="B7" t="e">
        <f t="shared" ca="1" si="0"/>
        <v>#VALUE!</v>
      </c>
    </row>
    <row r="8" spans="1:2" x14ac:dyDescent="0.55000000000000004">
      <c r="A8" t="s">
        <v>70</v>
      </c>
      <c r="B8" t="e">
        <f t="shared" ca="1" si="0"/>
        <v>#VALUE!</v>
      </c>
    </row>
    <row r="9" spans="1:2" x14ac:dyDescent="0.55000000000000004">
      <c r="A9" t="s">
        <v>71</v>
      </c>
      <c r="B9" t="e">
        <f t="shared" ca="1" si="0"/>
        <v>#VALUE!</v>
      </c>
    </row>
    <row r="10" spans="1:2" x14ac:dyDescent="0.55000000000000004">
      <c r="A10" t="s">
        <v>72</v>
      </c>
      <c r="B10" t="e">
        <f t="shared" ca="1" si="0"/>
        <v>#VALUE!</v>
      </c>
    </row>
    <row r="11" spans="1:2" x14ac:dyDescent="0.55000000000000004">
      <c r="A11" t="s">
        <v>73</v>
      </c>
      <c r="B11" t="e">
        <f t="shared" ca="1" si="0"/>
        <v>#VALUE!</v>
      </c>
    </row>
    <row r="12" spans="1:2" x14ac:dyDescent="0.55000000000000004">
      <c r="A12" t="s">
        <v>74</v>
      </c>
      <c r="B12" t="e">
        <f t="shared" ca="1" si="0"/>
        <v>#VALUE!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494F-D2BA-483B-878B-97036609801B}">
  <dimension ref="A1:B7"/>
  <sheetViews>
    <sheetView workbookViewId="0">
      <selection activeCell="B2" sqref="B2"/>
    </sheetView>
  </sheetViews>
  <sheetFormatPr baseColWidth="10" defaultRowHeight="14.4" x14ac:dyDescent="0.55000000000000004"/>
  <sheetData>
    <row r="1" spans="1:2" x14ac:dyDescent="0.55000000000000004">
      <c r="A1" s="2" t="s">
        <v>62</v>
      </c>
      <c r="B1" s="3" t="s">
        <v>0</v>
      </c>
    </row>
    <row r="2" spans="1:2" x14ac:dyDescent="0.55000000000000004">
      <c r="A2" t="s">
        <v>9</v>
      </c>
      <c r="B2" t="e">
        <f ca="1">_xll.QYF(A2)</f>
        <v>#VALUE!</v>
      </c>
    </row>
    <row r="3" spans="1:2" x14ac:dyDescent="0.55000000000000004">
      <c r="A3" t="s">
        <v>55</v>
      </c>
      <c r="B3" t="e">
        <f ca="1">_xll.QYF(A3)</f>
        <v>#VALUE!</v>
      </c>
    </row>
    <row r="4" spans="1:2" x14ac:dyDescent="0.55000000000000004">
      <c r="A4" t="s">
        <v>54</v>
      </c>
      <c r="B4" t="e">
        <f ca="1">_xll.QYF(A4)</f>
        <v>#VALUE!</v>
      </c>
    </row>
    <row r="5" spans="1:2" x14ac:dyDescent="0.55000000000000004">
      <c r="A5" t="s">
        <v>58</v>
      </c>
      <c r="B5" t="e">
        <f ca="1">_xll.QYF(A5)</f>
        <v>#VALUE!</v>
      </c>
    </row>
    <row r="6" spans="1:2" x14ac:dyDescent="0.55000000000000004">
      <c r="A6" t="s">
        <v>59</v>
      </c>
      <c r="B6" t="e">
        <f ca="1">_xll.QYF(A6)</f>
        <v>#VALUE!</v>
      </c>
    </row>
    <row r="7" spans="1:2" x14ac:dyDescent="0.55000000000000004">
      <c r="A7" t="s">
        <v>60</v>
      </c>
      <c r="B7" t="e">
        <f ca="1">_xll.QYF(A7)</f>
        <v>#VALUE!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AVQ</vt:lpstr>
      <vt:lpstr>AVBatch</vt:lpstr>
      <vt:lpstr>CBQ</vt:lpstr>
      <vt:lpstr>JEQ</vt:lpstr>
      <vt:lpstr>YFQ</vt:lpstr>
      <vt:lpstr>AVQB_1</vt:lpstr>
      <vt:lpstr>AVQB_2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2017-11-18T20:43:35Z</dcterms:created>
  <dcterms:modified xsi:type="dcterms:W3CDTF">2019-12-27T09:04:55Z</dcterms:modified>
</cp:coreProperties>
</file>