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neekelen/Documents/2021/FIN10002/Sem 1 2021/Lectures/Sem 1 2021/Module 1 lectures/Week 9 HT PArt 2/"/>
    </mc:Choice>
  </mc:AlternateContent>
  <xr:revisionPtr revIDLastSave="0" documentId="8_{10FE291F-28B1-B544-8D2A-98EC555BBB14}" xr6:coauthVersionLast="46" xr6:coauthVersionMax="46" xr10:uidLastSave="{00000000-0000-0000-0000-000000000000}"/>
  <bookViews>
    <workbookView xWindow="-26680" yWindow="-4480" windowWidth="23920" windowHeight="16480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22" i="1"/>
  <c r="E26" i="1" s="1"/>
  <c r="E21" i="1"/>
  <c r="E20" i="1"/>
  <c r="E25" i="1" l="1"/>
</calcChain>
</file>

<file path=xl/sharedStrings.xml><?xml version="1.0" encoding="utf-8"?>
<sst xmlns="http://schemas.openxmlformats.org/spreadsheetml/2006/main" count="33" uniqueCount="31">
  <si>
    <t>Residence Inn</t>
  </si>
  <si>
    <t>Fairfield Inn</t>
  </si>
  <si>
    <t>File: Mariott.xlsx</t>
  </si>
  <si>
    <t>Column A:</t>
  </si>
  <si>
    <t>Nights at Fairfield Inn</t>
  </si>
  <si>
    <t>Column B: Nights at Residence Inn</t>
  </si>
  <si>
    <t>Number of Nights stayed for a sample of reservations at the Fairfield Inn and at the Residence Inn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</si>
  <si>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</si>
  <si>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</si>
  <si>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</si>
  <si>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</si>
  <si>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</si>
  <si>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</si>
  <si>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</si>
  <si>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</si>
  <si>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</si>
  <si>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</si>
  <si>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</si>
  <si>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between means</t>
  </si>
  <si>
    <t>standard error</t>
  </si>
  <si>
    <t>t value</t>
  </si>
  <si>
    <t>Alpha</t>
  </si>
  <si>
    <t>or</t>
  </si>
  <si>
    <t xml:space="preserve">Upper </t>
  </si>
  <si>
    <t>Lower</t>
  </si>
  <si>
    <t>&lt;=(E7-F7)</t>
  </si>
  <si>
    <t>&lt;=SQRT((E8/E9)+(F8/F9))</t>
  </si>
  <si>
    <t>&lt;=T.INV.2T(E18,E11)</t>
  </si>
  <si>
    <t>&lt;=+E16</t>
  </si>
  <si>
    <t>&lt;=+E20+(E22*E21)</t>
  </si>
  <si>
    <t>&lt;=+E20-(E22*E21)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</si>
</sst>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26</xdr:row>
      <xdr:rowOff>127001</xdr:rowOff>
    </xdr:from>
    <xdr:to>
      <xdr:col>4</xdr:col>
      <xdr:colOff>979374</xdr:colOff>
      <xdr:row>34</xdr:row>
      <xdr:rowOff>79242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6011A516-FACB-DC42-8C7B-B488FF23A2CC}"/>
                </a:ext>
              </a:extLst>
            </xdr:cNvPr>
            <xdr:cNvSpPr txBox="1"/>
          </xdr:nvSpPr>
          <xdr:spPr>
            <a:xfrm>
              <a:off x="2590800" y="4445001"/>
              <a:ext cx="3874974" cy="1273041"/>
            </a:xfrm>
            <a:prstGeom prst="rect">
              <a:avLst/>
            </a:prstGeom>
            <a:gradFill flip="none" rotWithShape="1">
              <a:gsLst>
                <a:gs pos="0">
                  <a:srgbClr val="FFFFFF">
                    <a:lumMod val="0"/>
                    <a:lumOff val="100000"/>
                  </a:srgbClr>
                </a:gs>
                <a:gs pos="35000">
                  <a:srgbClr val="FFFFFF">
                    <a:lumMod val="0"/>
                    <a:lumOff val="100000"/>
                  </a:srgbClr>
                </a:gs>
                <a:gs pos="100000">
                  <a:srgbClr val="FFFFFF">
                    <a:lumMod val="100000"/>
                  </a:srgbClr>
                </a:gs>
              </a:gsLst>
              <a:path path="circle">
                <a:fillToRect l="50000" t="-80000" r="50000" b="180000"/>
              </a:path>
              <a:tileRect/>
            </a:gradFill>
            <a:ln w="63500" cap="flat" cmpd="sng" algn="ctr">
              <a:solidFill>
                <a:srgbClr val="FF0000"/>
              </a:solidFill>
              <a:prstDash val="solid"/>
              <a:miter lim="800000"/>
            </a:ln>
            <a:effectLst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1pPr>
              <a:lvl2pPr marL="457189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2pPr>
              <a:lvl3pPr marL="914377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3pPr>
              <a:lvl4pPr marL="1371566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4pPr>
              <a:lvl5pPr marL="1828754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5pPr>
              <a:lvl6pPr marL="2285943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6pPr>
              <a:lvl7pPr marL="2743131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7pPr>
              <a:lvl8pPr marL="3200320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8pPr>
              <a:lvl9pPr marL="3657509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is-IS" sz="28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AU" sz="2800" i="1">
                                    <a:latin typeface="Cambria Math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en-AU" sz="2800" i="1">
                                <a:latin typeface="Cambria Math" charset="0"/>
                              </a:rPr>
                              <m:t>1</m:t>
                            </m:r>
                          </m:sub>
                        </m:sSub>
                        <m:r>
                          <a:rPr lang="en-AU" sz="2800" i="1">
                            <a:latin typeface="Cambria Math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AU" sz="2800" i="1">
                                    <a:latin typeface="Cambria Math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en-AU" sz="2800" i="1">
                                <a:latin typeface="Cambria Math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is-IS" sz="2800" i="1">
                        <a:latin typeface="Cambria Math" charset="0"/>
                        <a:ea typeface="Cambria Math" charset="0"/>
                        <a:cs typeface="Cambria Math" charset="0"/>
                      </a:rPr>
                      <m:t>±</m:t>
                    </m:r>
                    <m:r>
                      <a:rPr lang="en-AU" sz="2800" i="1">
                        <a:latin typeface="Cambria Math" charset="0"/>
                        <a:ea typeface="Cambria Math" charset="0"/>
                        <a:cs typeface="Cambria Math" charset="0"/>
                      </a:rPr>
                      <m:t>𝑡</m:t>
                    </m:r>
                    <m:rad>
                      <m:radPr>
                        <m:degHide m:val="on"/>
                        <m:ctrlPr>
                          <a:rPr lang="en-AU" sz="2800" i="1">
                            <a:latin typeface="Cambria Math" panose="02040503050406030204" pitchFamily="18" charset="0"/>
                            <a:ea typeface="Cambria Math" charset="0"/>
                            <a:cs typeface="Cambria Math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bg-BG" sz="2800" i="1">
                                <a:latin typeface="Cambria Math" panose="02040503050406030204" pitchFamily="18" charset="0"/>
                                <a:ea typeface="Cambria Math" charset="0"/>
                                <a:cs typeface="Cambria Math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bSupPr>
                              <m:e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  <m:r>
                          <a:rPr lang="en-AU" sz="28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+</m:t>
                        </m:r>
                        <m:f>
                          <m:fPr>
                            <m:ctrlPr>
                              <a:rPr lang="bg-BG" sz="2800" i="1">
                                <a:latin typeface="Cambria Math" panose="02040503050406030204" pitchFamily="18" charset="0"/>
                                <a:ea typeface="Cambria Math" charset="0"/>
                                <a:cs typeface="Cambria Math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bSupPr>
                              <m:e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bPr>
                              <m:e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AU" sz="280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en-US" sz="2400"/>
            </a:p>
          </xdr:txBody>
        </xdr:sp>
      </mc:Choice>
      <mc:Fallback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6011A516-FACB-DC42-8C7B-B488FF23A2CC}"/>
                </a:ext>
              </a:extLst>
            </xdr:cNvPr>
            <xdr:cNvSpPr txBox="1"/>
          </xdr:nvSpPr>
          <xdr:spPr>
            <a:xfrm>
              <a:off x="2590800" y="4445001"/>
              <a:ext cx="3874974" cy="1273041"/>
            </a:xfrm>
            <a:prstGeom prst="rect">
              <a:avLst/>
            </a:prstGeom>
            <a:gradFill flip="none" rotWithShape="1">
              <a:gsLst>
                <a:gs pos="0">
                  <a:srgbClr val="FFFFFF">
                    <a:lumMod val="0"/>
                    <a:lumOff val="100000"/>
                  </a:srgbClr>
                </a:gs>
                <a:gs pos="35000">
                  <a:srgbClr val="FFFFFF">
                    <a:lumMod val="0"/>
                    <a:lumOff val="100000"/>
                  </a:srgbClr>
                </a:gs>
                <a:gs pos="100000">
                  <a:srgbClr val="FFFFFF">
                    <a:lumMod val="100000"/>
                  </a:srgbClr>
                </a:gs>
              </a:gsLst>
              <a:path path="circle">
                <a:fillToRect l="50000" t="-80000" r="50000" b="180000"/>
              </a:path>
              <a:tileRect/>
            </a:gradFill>
            <a:ln w="63500" cap="flat" cmpd="sng" algn="ctr">
              <a:solidFill>
                <a:srgbClr val="FF0000"/>
              </a:solidFill>
              <a:prstDash val="solid"/>
              <a:miter lim="800000"/>
            </a:ln>
            <a:effectLst/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1pPr>
              <a:lvl2pPr marL="457189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2pPr>
              <a:lvl3pPr marL="914377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3pPr>
              <a:lvl4pPr marL="1371566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4pPr>
              <a:lvl5pPr marL="1828754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5pPr>
              <a:lvl6pPr marL="2285943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6pPr>
              <a:lvl7pPr marL="2743131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7pPr>
              <a:lvl8pPr marL="3200320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8pPr>
              <a:lvl9pPr marL="3657509" algn="l" defTabSz="914377" rtl="0" eaLnBrk="1" latinLnBrk="0" hangingPunct="1">
                <a:defRPr sz="1800" kern="1200">
                  <a:solidFill>
                    <a:srgbClr val="333538"/>
                  </a:solidFill>
                  <a:latin typeface="Calibri" panose="020F0502020204030204"/>
                </a:defRPr>
              </a:lvl9pPr>
            </a:lstStyle>
            <a:p>
              <a:pPr/>
              <a:r>
                <a:rPr lang="is-IS" sz="2800" i="0">
                  <a:latin typeface="Cambria Math" panose="02040503050406030204" pitchFamily="18" charset="0"/>
                </a:rPr>
                <a:t>(</a:t>
              </a:r>
              <a:r>
                <a:rPr lang="en-AU" sz="2800" i="0">
                  <a:latin typeface="Cambria Math" charset="0"/>
                </a:rPr>
                <a:t>𝑥</a:t>
              </a:r>
              <a:r>
                <a:rPr lang="en-US" sz="2800" i="0">
                  <a:latin typeface="Cambria Math" panose="02040503050406030204" pitchFamily="18" charset="0"/>
                </a:rPr>
                <a:t> ̅_</a:t>
              </a:r>
              <a:r>
                <a:rPr lang="en-AU" sz="2800" i="0">
                  <a:latin typeface="Cambria Math" charset="0"/>
                </a:rPr>
                <a:t>1−𝑥</a:t>
              </a:r>
              <a:r>
                <a:rPr lang="en-US" sz="2800" i="0">
                  <a:latin typeface="Cambria Math" panose="02040503050406030204" pitchFamily="18" charset="0"/>
                </a:rPr>
                <a:t> ̅_</a:t>
              </a:r>
              <a:r>
                <a:rPr lang="en-AU" sz="2800" i="0">
                  <a:latin typeface="Cambria Math" charset="0"/>
                </a:rPr>
                <a:t>2</a:t>
              </a:r>
              <a:r>
                <a:rPr lang="en-AU" sz="2800" i="0">
                  <a:latin typeface="Cambria Math" panose="02040503050406030204" pitchFamily="18" charset="0"/>
                </a:rPr>
                <a:t> )</a:t>
              </a:r>
              <a:r>
                <a:rPr lang="is-IS" sz="2800" i="0">
                  <a:latin typeface="Cambria Math" charset="0"/>
                  <a:ea typeface="Cambria Math" charset="0"/>
                  <a:cs typeface="Cambria Math" charset="0"/>
                </a:rPr>
                <a:t>±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𝑡</a:t>
              </a:r>
              <a:r>
                <a:rPr lang="en-AU" sz="2800" i="0">
                  <a:latin typeface="Cambria Math" panose="02040503050406030204" pitchFamily="18" charset="0"/>
                  <a:ea typeface="Cambria Math" charset="0"/>
                </a:rPr>
                <a:t>√(</a:t>
              </a:r>
              <a:r>
                <a:rPr lang="bg-BG" sz="2800" i="0">
                  <a:latin typeface="Cambria Math" panose="02040503050406030204" pitchFamily="18" charset="0"/>
                  <a:ea typeface="Cambria Math" charset="0"/>
                </a:rPr>
                <a:t>(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𝑠</a:t>
              </a:r>
              <a:r>
                <a:rPr lang="en-US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_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1</a:t>
              </a:r>
              <a:r>
                <a:rPr lang="en-AU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^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2</a:t>
              </a:r>
              <a:r>
                <a:rPr lang="bg-BG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)/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𝑛</a:t>
              </a:r>
              <a:r>
                <a:rPr lang="en-US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_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1</a:t>
              </a:r>
              <a:r>
                <a:rPr lang="en-AU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 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bg-BG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(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𝑠</a:t>
              </a:r>
              <a:r>
                <a:rPr lang="en-US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_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2</a:t>
              </a:r>
              <a:r>
                <a:rPr lang="en-AU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^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2</a:t>
              </a:r>
              <a:r>
                <a:rPr lang="bg-BG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)/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𝑛</a:t>
              </a:r>
              <a:r>
                <a:rPr lang="en-US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_</a:t>
              </a:r>
              <a:r>
                <a:rPr lang="en-AU" sz="2800" i="0">
                  <a:latin typeface="Cambria Math" charset="0"/>
                  <a:ea typeface="Cambria Math" charset="0"/>
                  <a:cs typeface="Cambria Math" charset="0"/>
                </a:rPr>
                <a:t>2</a:t>
              </a:r>
              <a:r>
                <a:rPr lang="en-AU" sz="280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 )</a:t>
              </a:r>
              <a:endParaRPr lang="en-US" sz="2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28" sqref="G28"/>
    </sheetView>
  </sheetViews>
  <sheetFormatPr baseColWidth="10" defaultColWidth="8.83203125" defaultRowHeight="13" x14ac:dyDescent="0.15"/>
  <cols>
    <col min="1" max="1" width="10.5" style="1" bestFit="1" customWidth="1"/>
    <col min="2" max="2" width="12.6640625" style="1" bestFit="1" customWidth="1"/>
    <col min="4" max="4" width="40" bestFit="1" customWidth="1"/>
    <col min="5" max="5" width="14.6640625" customWidth="1"/>
    <col min="6" max="7" width="12.6640625" bestFit="1" customWidth="1"/>
  </cols>
  <sheetData>
    <row r="1" spans="1:7" x14ac:dyDescent="0.15">
      <c r="A1" s="6" t="s">
        <v>1</v>
      </c>
      <c r="B1" s="7" t="s">
        <v>0</v>
      </c>
    </row>
    <row r="2" spans="1:7" x14ac:dyDescent="0.15">
      <c r="A2" s="1">
        <v>3</v>
      </c>
      <c r="B2" s="1">
        <v>5</v>
      </c>
    </row>
    <row r="3" spans="1:7" x14ac:dyDescent="0.15">
      <c r="A3" s="1">
        <v>1</v>
      </c>
      <c r="B3" s="1">
        <v>2</v>
      </c>
    </row>
    <row r="4" spans="1:7" x14ac:dyDescent="0.15">
      <c r="A4" s="1">
        <v>2</v>
      </c>
      <c r="B4" s="1">
        <v>2</v>
      </c>
      <c r="D4" t="s">
        <v>7</v>
      </c>
      <c r="G4" s="4"/>
    </row>
    <row r="5" spans="1:7" ht="14" thickBot="1" x14ac:dyDescent="0.2">
      <c r="A5" s="1">
        <v>1</v>
      </c>
      <c r="B5" s="1">
        <v>3</v>
      </c>
      <c r="G5" s="4"/>
    </row>
    <row r="6" spans="1:7" x14ac:dyDescent="0.15">
      <c r="A6" s="1">
        <v>1</v>
      </c>
      <c r="B6" s="1">
        <v>8</v>
      </c>
      <c r="D6" s="9"/>
      <c r="E6" s="9" t="s">
        <v>1</v>
      </c>
      <c r="F6" s="9" t="s">
        <v>0</v>
      </c>
      <c r="G6" s="5"/>
    </row>
    <row r="7" spans="1:7" x14ac:dyDescent="0.15">
      <c r="A7" s="1">
        <v>3</v>
      </c>
      <c r="B7" s="1">
        <v>3</v>
      </c>
      <c r="D7" s="3" t="s">
        <v>8</v>
      </c>
      <c r="E7" s="3">
        <v>3.04</v>
      </c>
      <c r="F7" s="3">
        <v>3.52</v>
      </c>
      <c r="G7" s="3"/>
    </row>
    <row r="8" spans="1:7" x14ac:dyDescent="0.15">
      <c r="A8" s="1">
        <v>5</v>
      </c>
      <c r="B8" s="1">
        <v>5</v>
      </c>
      <c r="D8" s="3" t="s">
        <v>9</v>
      </c>
      <c r="E8" s="3">
        <v>2.7458585858585862</v>
      </c>
      <c r="F8" s="3">
        <v>4.110707070707071</v>
      </c>
      <c r="G8" s="3"/>
    </row>
    <row r="9" spans="1:7" x14ac:dyDescent="0.15">
      <c r="A9" s="1">
        <v>2</v>
      </c>
      <c r="B9" s="1">
        <v>4</v>
      </c>
      <c r="D9" s="3" t="s">
        <v>10</v>
      </c>
      <c r="E9" s="3">
        <v>100</v>
      </c>
      <c r="F9" s="3">
        <v>100</v>
      </c>
      <c r="G9" s="3"/>
    </row>
    <row r="10" spans="1:7" x14ac:dyDescent="0.15">
      <c r="A10" s="1">
        <v>5</v>
      </c>
      <c r="B10" s="1">
        <v>6</v>
      </c>
      <c r="D10" s="3" t="s">
        <v>11</v>
      </c>
      <c r="E10" s="3">
        <v>0</v>
      </c>
      <c r="F10" s="3"/>
      <c r="G10" s="3"/>
    </row>
    <row r="11" spans="1:7" x14ac:dyDescent="0.15">
      <c r="A11" s="1">
        <v>1</v>
      </c>
      <c r="B11" s="1">
        <v>5</v>
      </c>
      <c r="D11" s="3" t="s">
        <v>12</v>
      </c>
      <c r="E11" s="3">
        <v>190</v>
      </c>
      <c r="F11" s="3"/>
      <c r="G11" s="3"/>
    </row>
    <row r="12" spans="1:7" x14ac:dyDescent="0.15">
      <c r="A12" s="1">
        <v>3</v>
      </c>
      <c r="B12" s="1">
        <v>2</v>
      </c>
      <c r="D12" s="3" t="s">
        <v>13</v>
      </c>
      <c r="E12" s="3">
        <v>-1.8331074305920876</v>
      </c>
      <c r="F12" s="3"/>
      <c r="G12" s="3"/>
    </row>
    <row r="13" spans="1:7" x14ac:dyDescent="0.15">
      <c r="A13" s="1">
        <v>1</v>
      </c>
      <c r="B13" s="1">
        <v>5</v>
      </c>
      <c r="D13" s="3" t="s">
        <v>14</v>
      </c>
      <c r="E13" s="3">
        <v>3.4175715976517425E-2</v>
      </c>
      <c r="F13" s="3"/>
      <c r="G13" s="3"/>
    </row>
    <row r="14" spans="1:7" x14ac:dyDescent="0.15">
      <c r="A14" s="1">
        <v>1</v>
      </c>
      <c r="B14" s="1">
        <v>5</v>
      </c>
      <c r="D14" s="3" t="s">
        <v>15</v>
      </c>
      <c r="E14" s="3">
        <v>1.6529129490224199</v>
      </c>
      <c r="F14" s="3"/>
      <c r="G14" s="3"/>
    </row>
    <row r="15" spans="1:7" x14ac:dyDescent="0.15">
      <c r="A15" s="1">
        <v>1</v>
      </c>
      <c r="B15" s="1">
        <v>4</v>
      </c>
      <c r="D15" s="3" t="s">
        <v>16</v>
      </c>
      <c r="E15" s="3">
        <v>6.835143195303485E-2</v>
      </c>
      <c r="F15" s="3"/>
      <c r="G15" s="3"/>
    </row>
    <row r="16" spans="1:7" ht="14" thickBot="1" x14ac:dyDescent="0.2">
      <c r="A16" s="1">
        <v>3</v>
      </c>
      <c r="B16" s="1">
        <v>2</v>
      </c>
      <c r="D16" s="8" t="s">
        <v>17</v>
      </c>
      <c r="E16" s="8">
        <v>1.9725281820013127</v>
      </c>
      <c r="F16" s="8"/>
      <c r="G16" s="3"/>
    </row>
    <row r="17" spans="1:7" x14ac:dyDescent="0.15">
      <c r="A17" s="1">
        <v>3</v>
      </c>
      <c r="B17" s="1">
        <v>1</v>
      </c>
      <c r="E17" s="4"/>
      <c r="F17" s="4"/>
      <c r="G17" s="4"/>
    </row>
    <row r="18" spans="1:7" x14ac:dyDescent="0.15">
      <c r="A18" s="1">
        <v>4</v>
      </c>
      <c r="B18" s="1">
        <v>7</v>
      </c>
      <c r="D18" s="2" t="s">
        <v>21</v>
      </c>
      <c r="E18" s="10">
        <v>0.05</v>
      </c>
    </row>
    <row r="19" spans="1:7" x14ac:dyDescent="0.15">
      <c r="A19" s="1">
        <v>3</v>
      </c>
      <c r="B19" s="1">
        <v>3</v>
      </c>
    </row>
    <row r="20" spans="1:7" x14ac:dyDescent="0.15">
      <c r="A20" s="1">
        <v>1</v>
      </c>
      <c r="B20" s="1">
        <v>4</v>
      </c>
      <c r="D20" s="2" t="s">
        <v>18</v>
      </c>
      <c r="E20">
        <f>(E7-F7)</f>
        <v>-0.48</v>
      </c>
      <c r="F20" s="11" t="s">
        <v>25</v>
      </c>
    </row>
    <row r="21" spans="1:7" x14ac:dyDescent="0.15">
      <c r="A21" s="1">
        <v>8</v>
      </c>
      <c r="B21" s="1">
        <v>2</v>
      </c>
      <c r="D21" s="2" t="s">
        <v>19</v>
      </c>
      <c r="E21">
        <f>SQRT((E8/E9)+(F8/F9))</f>
        <v>0.26185044694568804</v>
      </c>
      <c r="F21" s="11" t="s">
        <v>26</v>
      </c>
    </row>
    <row r="22" spans="1:7" x14ac:dyDescent="0.15">
      <c r="A22" s="1">
        <v>4</v>
      </c>
      <c r="B22" s="1">
        <v>4</v>
      </c>
      <c r="D22" s="2" t="s">
        <v>20</v>
      </c>
      <c r="E22">
        <f>_xlfn.T.INV.2T(E18,E11)</f>
        <v>1.9725281820013127</v>
      </c>
      <c r="F22" s="11" t="s">
        <v>27</v>
      </c>
    </row>
    <row r="23" spans="1:7" x14ac:dyDescent="0.15">
      <c r="A23" s="1">
        <v>2</v>
      </c>
      <c r="B23" s="1">
        <v>1</v>
      </c>
      <c r="D23" s="2" t="s">
        <v>22</v>
      </c>
      <c r="E23">
        <f>+E16</f>
        <v>1.9725281820013127</v>
      </c>
      <c r="F23" s="11" t="s">
        <v>28</v>
      </c>
    </row>
    <row r="24" spans="1:7" x14ac:dyDescent="0.15">
      <c r="A24" s="1">
        <v>4</v>
      </c>
      <c r="B24" s="1">
        <v>2</v>
      </c>
    </row>
    <row r="25" spans="1:7" x14ac:dyDescent="0.15">
      <c r="A25" s="1">
        <v>1</v>
      </c>
      <c r="B25" s="1">
        <v>2</v>
      </c>
      <c r="D25" s="2" t="s">
        <v>23</v>
      </c>
      <c r="E25">
        <f>+E20+(E22*E21)</f>
        <v>3.6507386070009251E-2</v>
      </c>
      <c r="F25" s="11" t="s">
        <v>29</v>
      </c>
    </row>
    <row r="26" spans="1:7" x14ac:dyDescent="0.15">
      <c r="A26" s="1">
        <v>3</v>
      </c>
      <c r="B26" s="1">
        <v>1</v>
      </c>
      <c r="D26" s="2" t="s">
        <v>24</v>
      </c>
      <c r="E26">
        <f>+E20-(E22*E21)</f>
        <v>-0.99650738607000922</v>
      </c>
      <c r="F26" s="11" t="s">
        <v>30</v>
      </c>
    </row>
    <row r="27" spans="1:7" x14ac:dyDescent="0.15">
      <c r="A27" s="1">
        <v>9</v>
      </c>
      <c r="B27" s="1">
        <v>2</v>
      </c>
    </row>
    <row r="28" spans="1:7" x14ac:dyDescent="0.15">
      <c r="A28" s="1">
        <v>3</v>
      </c>
      <c r="B28" s="1">
        <v>1</v>
      </c>
    </row>
    <row r="29" spans="1:7" x14ac:dyDescent="0.15">
      <c r="A29" s="1">
        <v>3</v>
      </c>
      <c r="B29" s="1">
        <v>3</v>
      </c>
    </row>
    <row r="30" spans="1:7" x14ac:dyDescent="0.15">
      <c r="A30" s="1">
        <v>5</v>
      </c>
      <c r="B30" s="1">
        <v>3</v>
      </c>
    </row>
    <row r="31" spans="1:7" x14ac:dyDescent="0.15">
      <c r="A31" s="1">
        <v>3</v>
      </c>
      <c r="B31" s="1">
        <v>7</v>
      </c>
    </row>
    <row r="32" spans="1:7" x14ac:dyDescent="0.15">
      <c r="A32" s="1">
        <v>1</v>
      </c>
      <c r="B32" s="1">
        <v>3</v>
      </c>
    </row>
    <row r="33" spans="1:2" x14ac:dyDescent="0.15">
      <c r="A33" s="1">
        <v>5</v>
      </c>
      <c r="B33" s="1">
        <v>5</v>
      </c>
    </row>
    <row r="34" spans="1:2" x14ac:dyDescent="0.15">
      <c r="A34" s="1">
        <v>1</v>
      </c>
      <c r="B34" s="1">
        <v>5</v>
      </c>
    </row>
    <row r="35" spans="1:2" x14ac:dyDescent="0.15">
      <c r="A35" s="1">
        <v>1</v>
      </c>
      <c r="B35" s="1">
        <v>5</v>
      </c>
    </row>
    <row r="36" spans="1:2" x14ac:dyDescent="0.15">
      <c r="A36" s="1">
        <v>6</v>
      </c>
      <c r="B36" s="1">
        <v>6</v>
      </c>
    </row>
    <row r="37" spans="1:2" x14ac:dyDescent="0.15">
      <c r="A37" s="1">
        <v>5</v>
      </c>
      <c r="B37" s="1">
        <v>6</v>
      </c>
    </row>
    <row r="38" spans="1:2" x14ac:dyDescent="0.15">
      <c r="A38" s="1">
        <v>1</v>
      </c>
      <c r="B38" s="1">
        <v>1</v>
      </c>
    </row>
    <row r="39" spans="1:2" x14ac:dyDescent="0.15">
      <c r="A39" s="1">
        <v>6</v>
      </c>
      <c r="B39" s="1">
        <v>2</v>
      </c>
    </row>
    <row r="40" spans="1:2" x14ac:dyDescent="0.15">
      <c r="A40" s="1">
        <v>2</v>
      </c>
      <c r="B40" s="1">
        <v>4</v>
      </c>
    </row>
    <row r="41" spans="1:2" x14ac:dyDescent="0.15">
      <c r="A41" s="1">
        <v>3</v>
      </c>
      <c r="B41" s="1">
        <v>9</v>
      </c>
    </row>
    <row r="42" spans="1:2" x14ac:dyDescent="0.15">
      <c r="A42" s="1">
        <v>4</v>
      </c>
      <c r="B42" s="1">
        <v>1</v>
      </c>
    </row>
    <row r="43" spans="1:2" x14ac:dyDescent="0.15">
      <c r="A43" s="1">
        <v>3</v>
      </c>
      <c r="B43" s="1">
        <v>8</v>
      </c>
    </row>
    <row r="44" spans="1:2" x14ac:dyDescent="0.15">
      <c r="A44" s="1">
        <v>4</v>
      </c>
      <c r="B44" s="1">
        <v>1</v>
      </c>
    </row>
    <row r="45" spans="1:2" x14ac:dyDescent="0.15">
      <c r="A45" s="1">
        <v>3</v>
      </c>
      <c r="B45" s="1">
        <v>1</v>
      </c>
    </row>
    <row r="46" spans="1:2" x14ac:dyDescent="0.15">
      <c r="A46" s="1">
        <v>2</v>
      </c>
      <c r="B46" s="1">
        <v>2</v>
      </c>
    </row>
    <row r="47" spans="1:2" x14ac:dyDescent="0.15">
      <c r="A47" s="1">
        <v>3</v>
      </c>
      <c r="B47" s="1">
        <v>2</v>
      </c>
    </row>
    <row r="48" spans="1:2" x14ac:dyDescent="0.15">
      <c r="A48" s="1">
        <v>3</v>
      </c>
      <c r="B48" s="1">
        <v>7</v>
      </c>
    </row>
    <row r="49" spans="1:2" x14ac:dyDescent="0.15">
      <c r="A49" s="1">
        <v>4</v>
      </c>
      <c r="B49" s="1">
        <v>7</v>
      </c>
    </row>
    <row r="50" spans="1:2" x14ac:dyDescent="0.15">
      <c r="A50" s="1">
        <v>5</v>
      </c>
      <c r="B50" s="1">
        <v>1</v>
      </c>
    </row>
    <row r="51" spans="1:2" x14ac:dyDescent="0.15">
      <c r="A51" s="1">
        <v>1</v>
      </c>
      <c r="B51" s="1">
        <v>5</v>
      </c>
    </row>
    <row r="52" spans="1:2" x14ac:dyDescent="0.15">
      <c r="A52" s="1">
        <v>2</v>
      </c>
      <c r="B52" s="1">
        <v>3</v>
      </c>
    </row>
    <row r="53" spans="1:2" x14ac:dyDescent="0.15">
      <c r="A53" s="1">
        <v>5</v>
      </c>
      <c r="B53" s="1">
        <v>1</v>
      </c>
    </row>
    <row r="54" spans="1:2" x14ac:dyDescent="0.15">
      <c r="A54" s="1">
        <v>4</v>
      </c>
      <c r="B54" s="1">
        <v>1</v>
      </c>
    </row>
    <row r="55" spans="1:2" x14ac:dyDescent="0.15">
      <c r="A55" s="1">
        <v>3</v>
      </c>
      <c r="B55" s="1">
        <v>8</v>
      </c>
    </row>
    <row r="56" spans="1:2" x14ac:dyDescent="0.15">
      <c r="A56" s="1">
        <v>2</v>
      </c>
      <c r="B56" s="1">
        <v>1</v>
      </c>
    </row>
    <row r="57" spans="1:2" x14ac:dyDescent="0.15">
      <c r="A57" s="1">
        <v>4</v>
      </c>
      <c r="B57" s="1">
        <v>1</v>
      </c>
    </row>
    <row r="58" spans="1:2" x14ac:dyDescent="0.15">
      <c r="A58" s="1">
        <v>1</v>
      </c>
      <c r="B58" s="1">
        <v>2</v>
      </c>
    </row>
    <row r="59" spans="1:2" x14ac:dyDescent="0.15">
      <c r="A59" s="1">
        <v>2</v>
      </c>
      <c r="B59" s="1">
        <v>3</v>
      </c>
    </row>
    <row r="60" spans="1:2" x14ac:dyDescent="0.15">
      <c r="A60" s="1">
        <v>2</v>
      </c>
      <c r="B60" s="1">
        <v>7</v>
      </c>
    </row>
    <row r="61" spans="1:2" x14ac:dyDescent="0.15">
      <c r="A61" s="1">
        <v>4</v>
      </c>
      <c r="B61" s="1">
        <v>2</v>
      </c>
    </row>
    <row r="62" spans="1:2" x14ac:dyDescent="0.15">
      <c r="A62" s="1">
        <v>2</v>
      </c>
      <c r="B62" s="1">
        <v>5</v>
      </c>
    </row>
    <row r="63" spans="1:2" x14ac:dyDescent="0.15">
      <c r="A63" s="1">
        <v>2</v>
      </c>
      <c r="B63" s="1">
        <v>2</v>
      </c>
    </row>
    <row r="64" spans="1:2" x14ac:dyDescent="0.15">
      <c r="A64" s="1">
        <v>2</v>
      </c>
      <c r="B64" s="1">
        <v>2</v>
      </c>
    </row>
    <row r="65" spans="1:2" x14ac:dyDescent="0.15">
      <c r="A65" s="1">
        <v>1</v>
      </c>
      <c r="B65" s="1">
        <v>2</v>
      </c>
    </row>
    <row r="66" spans="1:2" x14ac:dyDescent="0.15">
      <c r="A66" s="1">
        <v>1</v>
      </c>
      <c r="B66" s="1">
        <v>4</v>
      </c>
    </row>
    <row r="67" spans="1:2" x14ac:dyDescent="0.15">
      <c r="A67" s="1">
        <v>3</v>
      </c>
      <c r="B67" s="1">
        <v>4</v>
      </c>
    </row>
    <row r="68" spans="1:2" x14ac:dyDescent="0.15">
      <c r="A68" s="1">
        <v>1</v>
      </c>
      <c r="B68" s="1">
        <v>5</v>
      </c>
    </row>
    <row r="69" spans="1:2" x14ac:dyDescent="0.15">
      <c r="A69" s="1">
        <v>2</v>
      </c>
      <c r="B69" s="1">
        <v>2</v>
      </c>
    </row>
    <row r="70" spans="1:2" x14ac:dyDescent="0.15">
      <c r="A70" s="1">
        <v>2</v>
      </c>
      <c r="B70" s="1">
        <v>6</v>
      </c>
    </row>
    <row r="71" spans="1:2" x14ac:dyDescent="0.15">
      <c r="A71" s="1">
        <v>4</v>
      </c>
      <c r="B71" s="1">
        <v>6</v>
      </c>
    </row>
    <row r="72" spans="1:2" x14ac:dyDescent="0.15">
      <c r="A72" s="1">
        <v>3</v>
      </c>
      <c r="B72" s="1">
        <v>1</v>
      </c>
    </row>
    <row r="73" spans="1:2" x14ac:dyDescent="0.15">
      <c r="A73" s="1">
        <v>4</v>
      </c>
      <c r="B73" s="1">
        <v>1</v>
      </c>
    </row>
    <row r="74" spans="1:2" x14ac:dyDescent="0.15">
      <c r="A74" s="1">
        <v>3</v>
      </c>
      <c r="B74" s="1">
        <v>4</v>
      </c>
    </row>
    <row r="75" spans="1:2" x14ac:dyDescent="0.15">
      <c r="A75" s="1">
        <v>5</v>
      </c>
      <c r="B75" s="1">
        <v>2</v>
      </c>
    </row>
    <row r="76" spans="1:2" x14ac:dyDescent="0.15">
      <c r="A76" s="1">
        <v>4</v>
      </c>
      <c r="B76" s="1">
        <v>3</v>
      </c>
    </row>
    <row r="77" spans="1:2" x14ac:dyDescent="0.15">
      <c r="A77" s="1">
        <v>1</v>
      </c>
      <c r="B77" s="1">
        <v>2</v>
      </c>
    </row>
    <row r="78" spans="1:2" x14ac:dyDescent="0.15">
      <c r="A78" s="1">
        <v>4</v>
      </c>
      <c r="B78" s="1">
        <v>2</v>
      </c>
    </row>
    <row r="79" spans="1:2" x14ac:dyDescent="0.15">
      <c r="A79" s="1">
        <v>6</v>
      </c>
      <c r="B79" s="1">
        <v>4</v>
      </c>
    </row>
    <row r="80" spans="1:2" x14ac:dyDescent="0.15">
      <c r="A80" s="1">
        <v>1</v>
      </c>
      <c r="B80" s="1">
        <v>4</v>
      </c>
    </row>
    <row r="81" spans="1:2" x14ac:dyDescent="0.15">
      <c r="A81" s="1">
        <v>6</v>
      </c>
      <c r="B81" s="1">
        <v>4</v>
      </c>
    </row>
    <row r="82" spans="1:2" x14ac:dyDescent="0.15">
      <c r="A82" s="1">
        <v>5</v>
      </c>
      <c r="B82" s="1">
        <v>4</v>
      </c>
    </row>
    <row r="83" spans="1:2" x14ac:dyDescent="0.15">
      <c r="A83" s="1">
        <v>2</v>
      </c>
      <c r="B83" s="1">
        <v>5</v>
      </c>
    </row>
    <row r="84" spans="1:2" x14ac:dyDescent="0.15">
      <c r="A84" s="1">
        <v>3</v>
      </c>
      <c r="B84" s="1">
        <v>5</v>
      </c>
    </row>
    <row r="85" spans="1:2" x14ac:dyDescent="0.15">
      <c r="A85" s="1">
        <v>5</v>
      </c>
      <c r="B85" s="1">
        <v>3</v>
      </c>
    </row>
    <row r="86" spans="1:2" x14ac:dyDescent="0.15">
      <c r="A86" s="1">
        <v>3</v>
      </c>
      <c r="B86" s="1">
        <v>3</v>
      </c>
    </row>
    <row r="87" spans="1:2" x14ac:dyDescent="0.15">
      <c r="A87" s="1">
        <v>3</v>
      </c>
      <c r="B87" s="1">
        <v>1</v>
      </c>
    </row>
    <row r="88" spans="1:2" x14ac:dyDescent="0.15">
      <c r="A88" s="1">
        <v>3</v>
      </c>
      <c r="B88" s="1">
        <v>8</v>
      </c>
    </row>
    <row r="89" spans="1:2" x14ac:dyDescent="0.15">
      <c r="A89" s="1">
        <v>1</v>
      </c>
      <c r="B89" s="1">
        <v>2</v>
      </c>
    </row>
    <row r="90" spans="1:2" x14ac:dyDescent="0.15">
      <c r="A90" s="1">
        <v>1</v>
      </c>
      <c r="B90" s="1">
        <v>6</v>
      </c>
    </row>
    <row r="91" spans="1:2" x14ac:dyDescent="0.15">
      <c r="A91" s="1">
        <v>3</v>
      </c>
      <c r="B91" s="1">
        <v>2</v>
      </c>
    </row>
    <row r="92" spans="1:2" x14ac:dyDescent="0.15">
      <c r="A92" s="1">
        <v>5</v>
      </c>
      <c r="B92" s="1">
        <v>5</v>
      </c>
    </row>
    <row r="93" spans="1:2" x14ac:dyDescent="0.15">
      <c r="A93" s="1">
        <v>3</v>
      </c>
      <c r="B93" s="1">
        <v>4</v>
      </c>
    </row>
    <row r="94" spans="1:2" x14ac:dyDescent="0.15">
      <c r="A94" s="1">
        <v>5</v>
      </c>
      <c r="B94" s="1">
        <v>2</v>
      </c>
    </row>
    <row r="95" spans="1:2" x14ac:dyDescent="0.15">
      <c r="A95" s="1">
        <v>5</v>
      </c>
      <c r="B95" s="1">
        <v>3</v>
      </c>
    </row>
    <row r="96" spans="1:2" x14ac:dyDescent="0.15">
      <c r="A96" s="1">
        <v>3</v>
      </c>
      <c r="B96" s="1">
        <v>4</v>
      </c>
    </row>
    <row r="97" spans="1:2" x14ac:dyDescent="0.15">
      <c r="A97" s="1">
        <v>2</v>
      </c>
      <c r="B97" s="1">
        <v>4</v>
      </c>
    </row>
    <row r="98" spans="1:2" x14ac:dyDescent="0.15">
      <c r="A98" s="1">
        <v>4</v>
      </c>
      <c r="B98" s="1">
        <v>2</v>
      </c>
    </row>
    <row r="99" spans="1:2" x14ac:dyDescent="0.15">
      <c r="A99" s="1">
        <v>3</v>
      </c>
      <c r="B99" s="1">
        <v>3</v>
      </c>
    </row>
    <row r="100" spans="1:2" x14ac:dyDescent="0.15">
      <c r="A100" s="1">
        <v>5</v>
      </c>
      <c r="B100" s="1">
        <v>5</v>
      </c>
    </row>
    <row r="101" spans="1:2" x14ac:dyDescent="0.15">
      <c r="A101" s="1">
        <v>2</v>
      </c>
      <c r="B101" s="1">
        <v>2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10" sqref="A10"/>
    </sheetView>
  </sheetViews>
  <sheetFormatPr baseColWidth="10" defaultColWidth="8.83203125" defaultRowHeight="13" x14ac:dyDescent="0.15"/>
  <sheetData>
    <row r="1" spans="1:3" x14ac:dyDescent="0.15">
      <c r="A1" s="2" t="s">
        <v>6</v>
      </c>
    </row>
    <row r="4" spans="1:3" x14ac:dyDescent="0.15">
      <c r="B4" s="2" t="s">
        <v>2</v>
      </c>
    </row>
    <row r="7" spans="1:3" x14ac:dyDescent="0.15">
      <c r="B7" s="2" t="s">
        <v>3</v>
      </c>
      <c r="C7" s="2" t="s">
        <v>4</v>
      </c>
    </row>
    <row r="8" spans="1:3" x14ac:dyDescent="0.15">
      <c r="B8" s="2" t="s">
        <v>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Antony Van Eekelen</cp:lastModifiedBy>
  <dcterms:created xsi:type="dcterms:W3CDTF">2006-03-15T15:58:56Z</dcterms:created>
  <dcterms:modified xsi:type="dcterms:W3CDTF">2021-04-29T03:02:24Z</dcterms:modified>
</cp:coreProperties>
</file>