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khoale/Downloads/"/>
    </mc:Choice>
  </mc:AlternateContent>
  <xr:revisionPtr revIDLastSave="0" documentId="13_ncr:1_{5CA0FAED-AE0D-A748-B9F5-4D196C8CFA77}" xr6:coauthVersionLast="47" xr6:coauthVersionMax="47" xr10:uidLastSave="{00000000-0000-0000-0000-000000000000}"/>
  <bookViews>
    <workbookView xWindow="5060" yWindow="500" windowWidth="28080" windowHeight="17500" tabRatio="500" activeTab="4" xr2:uid="{00000000-000D-0000-FFFF-FFFF00000000}"/>
  </bookViews>
  <sheets>
    <sheet name="Desc" sheetId="1" r:id="rId1"/>
    <sheet name="Question 1" sheetId="2" r:id="rId2"/>
    <sheet name="Question 2" sheetId="5" r:id="rId3"/>
    <sheet name="Question 3" sheetId="4" r:id="rId4"/>
    <sheet name="Question 1P" sheetId="7" r:id="rId5"/>
    <sheet name="Question 3P" sheetId="9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5" l="1"/>
  <c r="D12" i="5"/>
  <c r="D7" i="5"/>
  <c r="D8" i="5"/>
  <c r="D9" i="5"/>
  <c r="D10" i="5"/>
  <c r="D11" i="5"/>
  <c r="D6" i="5"/>
  <c r="C12" i="5"/>
  <c r="B12" i="5"/>
  <c r="H25" i="5"/>
  <c r="H24" i="5"/>
  <c r="H28" i="5"/>
  <c r="H27" i="5"/>
  <c r="H26" i="5"/>
  <c r="H23" i="5"/>
  <c r="H22" i="5"/>
  <c r="H21" i="5"/>
  <c r="H20" i="5"/>
  <c r="H19" i="5"/>
</calcChain>
</file>

<file path=xl/sharedStrings.xml><?xml version="1.0" encoding="utf-8"?>
<sst xmlns="http://schemas.openxmlformats.org/spreadsheetml/2006/main" count="81" uniqueCount="67">
  <si>
    <t>See tabs for questions</t>
  </si>
  <si>
    <t>Question 4</t>
  </si>
  <si>
    <t>Question 2</t>
  </si>
  <si>
    <t>a. Compute the weighted average (mean) price per square foot for these buildings.</t>
  </si>
  <si>
    <t>Building</t>
  </si>
  <si>
    <t>Price per square foot</t>
  </si>
  <si>
    <t>Number of square feet</t>
  </si>
  <si>
    <t>List Price</t>
  </si>
  <si>
    <t>Sq. Feet</t>
  </si>
  <si>
    <t>Age</t>
  </si>
  <si>
    <t>Bedrooms</t>
  </si>
  <si>
    <t>Bathrooms</t>
  </si>
  <si>
    <t>Garage #</t>
  </si>
  <si>
    <t>a. Compute the mean listing price.</t>
  </si>
  <si>
    <t>b. Compute the median listing price.</t>
  </si>
  <si>
    <t>c. Compute the range in listing prices.</t>
  </si>
  <si>
    <t>d. Compute the standard deviation in listing prices.</t>
  </si>
  <si>
    <t>Question 1</t>
  </si>
  <si>
    <t>mean</t>
  </si>
  <si>
    <t>median</t>
  </si>
  <si>
    <t>1st Q</t>
  </si>
  <si>
    <t>3rd Q</t>
  </si>
  <si>
    <t>range</t>
  </si>
  <si>
    <t>Variance</t>
  </si>
  <si>
    <t>Standard dev</t>
  </si>
  <si>
    <t>Question 1P</t>
  </si>
  <si>
    <t>mode</t>
  </si>
  <si>
    <t>90th percentile</t>
  </si>
  <si>
    <t>25th percentile</t>
  </si>
  <si>
    <t>Tabs Question 1P and Question 3P are sheets that contain the same data as Question 1 and 3 but for Python to read</t>
  </si>
  <si>
    <t>Module 2  Week 3 Workshop Data File</t>
  </si>
  <si>
    <t>Compute the mean, median, first quartile, third quartile,90th percentile, 25th percentile,  the range, variance, and standard deviation for these sample data</t>
  </si>
  <si>
    <t>b. Why is the weighted average price per square foot preferred to a simple average price per square foot in this case?</t>
  </si>
  <si>
    <t xml:space="preserve">A random sample of 15 articles in Fortune revealed the following word counts per article: </t>
  </si>
  <si>
    <t>90 percentile</t>
  </si>
  <si>
    <t>25 percentile</t>
  </si>
  <si>
    <t>variance</t>
  </si>
  <si>
    <t>standard devitation</t>
  </si>
  <si>
    <t xml:space="preserve">Using Excel and Python calculate the following: </t>
  </si>
  <si>
    <t xml:space="preserve">i. Mean </t>
  </si>
  <si>
    <t xml:space="preserve">ii. Median </t>
  </si>
  <si>
    <t xml:space="preserve">iii. Mode </t>
  </si>
  <si>
    <t xml:space="preserve">iv. First quartile </t>
  </si>
  <si>
    <t xml:space="preserve">v. Third quartile </t>
  </si>
  <si>
    <r>
      <t>vi. 90</t>
    </r>
    <r>
      <rPr>
        <sz val="9"/>
        <color rgb="FF000000"/>
        <rFont val="Arial"/>
        <family val="2"/>
      </rPr>
      <t>th</t>
    </r>
    <r>
      <rPr>
        <sz val="14"/>
        <color rgb="FF000000"/>
        <rFont val="Arial"/>
        <family val="2"/>
      </rPr>
      <t xml:space="preserve"> percentile </t>
    </r>
  </si>
  <si>
    <r>
      <t>vii. 25</t>
    </r>
    <r>
      <rPr>
        <sz val="9"/>
        <color rgb="FF000000"/>
        <rFont val="Arial"/>
        <family val="2"/>
      </rPr>
      <t>th</t>
    </r>
    <r>
      <rPr>
        <sz val="14"/>
        <color rgb="FF000000"/>
        <rFont val="Arial"/>
        <family val="2"/>
      </rPr>
      <t xml:space="preserve"> percentile </t>
    </r>
  </si>
  <si>
    <t xml:space="preserve">viii. range </t>
  </si>
  <si>
    <t xml:space="preserve">ix. Standard deviation </t>
  </si>
  <si>
    <t xml:space="preserve">x. variance 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</si>
  <si>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</si>
  <si>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</si>
  <si>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</si>
  <si>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</si>
  <si>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</si>
  <si>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</si>
  <si>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</si>
  <si>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</si>
  <si>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</si>
  <si>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</si>
  <si>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</si>
  <si>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</si>
  <si>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</si>
  <si>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table of sample - descriptive statistic</t>
  </si>
  <si>
    <t>Total Cost</t>
  </si>
  <si>
    <t>average cost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</si>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</sst>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7" formatCode="&quot;$&quot;#,##0.0_);[Red]\(&quot;$&quot;#,##0.0\)"/>
    <numFmt numFmtId="168" formatCode="&quot;$&quot;#,##0.00"/>
  </numFmts>
  <fonts count="19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Arial"/>
      <family val="2"/>
    </font>
    <font>
      <sz val="16"/>
      <color theme="1"/>
      <name val="Arial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22"/>
      <color rgb="FF0070C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Arial"/>
      <family val="2"/>
    </font>
    <font>
      <sz val="9"/>
      <color rgb="FF000000"/>
      <name val="Arial"/>
      <family val="2"/>
    </font>
    <font>
      <sz val="14"/>
      <color theme="1"/>
      <name val="Calibri (Body)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vertical="center" indent="4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 indent="4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6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/>
    </xf>
    <xf numFmtId="3" fontId="4" fillId="2" borderId="5" xfId="0" applyNumberFormat="1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/>
    <xf numFmtId="0" fontId="9" fillId="0" borderId="0" xfId="0" applyFont="1" applyAlignment="1">
      <alignment horizontal="centerContinuous"/>
    </xf>
    <xf numFmtId="0" fontId="9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vertical="center" wrapText="1"/>
    </xf>
    <xf numFmtId="16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0" fillId="0" borderId="6" xfId="0" applyBorder="1"/>
    <xf numFmtId="0" fontId="0" fillId="0" borderId="0" xfId="0" applyFill="1" applyBorder="1" applyAlignment="1"/>
    <xf numFmtId="0" fontId="0" fillId="0" borderId="5" xfId="0" applyFill="1" applyBorder="1" applyAlignment="1"/>
    <xf numFmtId="0" fontId="9" fillId="0" borderId="7" xfId="0" applyFont="1" applyFill="1" applyBorder="1" applyAlignment="1">
      <alignment horizontal="centerContinuous"/>
    </xf>
    <xf numFmtId="0" fontId="8" fillId="0" borderId="0" xfId="0" applyFont="1" applyBorder="1" applyAlignment="1">
      <alignment horizontal="center" vertical="center" wrapText="1"/>
    </xf>
    <xf numFmtId="6" fontId="8" fillId="0" borderId="0" xfId="0" applyNumberFormat="1" applyFont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5" xfId="0" applyBorder="1"/>
    <xf numFmtId="0" fontId="17" fillId="0" borderId="1" xfId="0" applyFont="1" applyBorder="1"/>
    <xf numFmtId="168" fontId="0" fillId="0" borderId="1" xfId="0" applyNumberFormat="1" applyBorder="1"/>
    <xf numFmtId="168" fontId="0" fillId="0" borderId="0" xfId="0" applyNumberFormat="1"/>
    <xf numFmtId="0" fontId="18" fillId="0" borderId="1" xfId="0" applyFont="1" applyBorder="1" applyAlignment="1">
      <alignment horizontal="center" vertical="center" wrapText="1"/>
    </xf>
    <xf numFmtId="6" fontId="14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167" fontId="8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/>
  </sheetViews>
  <sheetFormatPr baseColWidth="10" defaultRowHeight="16" x14ac:dyDescent="0.2"/>
  <sheetData>
    <row r="1" spans="1:1" ht="24" x14ac:dyDescent="0.3">
      <c r="A1" s="34" t="s">
        <v>30</v>
      </c>
    </row>
    <row r="2" spans="1:1" ht="24" x14ac:dyDescent="0.3">
      <c r="A2" s="6"/>
    </row>
    <row r="3" spans="1:1" ht="24" x14ac:dyDescent="0.3">
      <c r="A3" s="6" t="s">
        <v>0</v>
      </c>
    </row>
    <row r="4" spans="1:1" ht="24" x14ac:dyDescent="0.3">
      <c r="A4" s="6"/>
    </row>
    <row r="5" spans="1:1" ht="29" x14ac:dyDescent="0.35">
      <c r="A5" s="3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Normal="100" workbookViewId="0">
      <selection activeCell="H15" sqref="H15"/>
    </sheetView>
  </sheetViews>
  <sheetFormatPr baseColWidth="10" defaultRowHeight="16" x14ac:dyDescent="0.2"/>
  <sheetData>
    <row r="1" spans="1:6" ht="26" x14ac:dyDescent="0.3">
      <c r="A1" s="4" t="s">
        <v>17</v>
      </c>
    </row>
    <row r="2" spans="1:6" ht="21" x14ac:dyDescent="0.25">
      <c r="A2" s="2" t="s">
        <v>31</v>
      </c>
      <c r="B2" s="1"/>
      <c r="C2" s="1"/>
      <c r="D2" s="1"/>
      <c r="E2" s="1"/>
    </row>
    <row r="3" spans="1:6" ht="22" thickBot="1" x14ac:dyDescent="0.3">
      <c r="A3" s="1"/>
      <c r="B3" s="1"/>
      <c r="C3" s="1"/>
      <c r="D3" s="1"/>
      <c r="E3" s="1"/>
    </row>
    <row r="4" spans="1:6" ht="21" thickBot="1" x14ac:dyDescent="0.25">
      <c r="A4" s="9">
        <v>5176</v>
      </c>
      <c r="B4" s="10">
        <v>6005</v>
      </c>
      <c r="C4" s="10">
        <v>5052</v>
      </c>
      <c r="D4" s="10">
        <v>5310</v>
      </c>
      <c r="E4" s="10">
        <v>4188</v>
      </c>
    </row>
    <row r="5" spans="1:6" ht="21" thickBot="1" x14ac:dyDescent="0.25">
      <c r="A5" s="11">
        <v>4132</v>
      </c>
      <c r="B5" s="12">
        <v>5736</v>
      </c>
      <c r="C5" s="12">
        <v>5381</v>
      </c>
      <c r="D5" s="12">
        <v>4983</v>
      </c>
      <c r="E5" s="12">
        <v>4423</v>
      </c>
    </row>
    <row r="6" spans="1:6" ht="21" thickBot="1" x14ac:dyDescent="0.25">
      <c r="A6" s="11">
        <v>5002</v>
      </c>
      <c r="B6" s="12">
        <v>4573</v>
      </c>
      <c r="C6" s="12">
        <v>4209</v>
      </c>
      <c r="D6" s="12">
        <v>5611</v>
      </c>
      <c r="E6" s="12">
        <v>4568</v>
      </c>
    </row>
    <row r="8" spans="1:6" ht="24" x14ac:dyDescent="0.3">
      <c r="C8" s="25"/>
      <c r="D8" s="25" t="s">
        <v>18</v>
      </c>
      <c r="E8" s="25"/>
      <c r="F8" s="25"/>
    </row>
    <row r="9" spans="1:6" ht="24" x14ac:dyDescent="0.3">
      <c r="C9" s="25"/>
      <c r="D9" s="25" t="s">
        <v>19</v>
      </c>
      <c r="E9" s="25"/>
      <c r="F9" s="25"/>
    </row>
    <row r="10" spans="1:6" ht="24" x14ac:dyDescent="0.3">
      <c r="C10" s="25"/>
      <c r="D10" s="25" t="s">
        <v>26</v>
      </c>
      <c r="E10" s="25"/>
      <c r="F10" s="25"/>
    </row>
    <row r="11" spans="1:6" ht="24" x14ac:dyDescent="0.3">
      <c r="C11" s="25"/>
      <c r="D11" s="25" t="s">
        <v>20</v>
      </c>
      <c r="E11" s="25"/>
      <c r="F11" s="25"/>
    </row>
    <row r="12" spans="1:6" ht="24" x14ac:dyDescent="0.3">
      <c r="C12" s="25"/>
      <c r="D12" s="25" t="s">
        <v>21</v>
      </c>
      <c r="E12" s="25"/>
      <c r="F12" s="25"/>
    </row>
    <row r="13" spans="1:6" ht="24" x14ac:dyDescent="0.3">
      <c r="C13" s="25"/>
      <c r="D13" s="25" t="s">
        <v>27</v>
      </c>
      <c r="E13" s="25"/>
      <c r="F13" s="25"/>
    </row>
    <row r="14" spans="1:6" ht="24" x14ac:dyDescent="0.3">
      <c r="C14" s="25"/>
      <c r="D14" s="25" t="s">
        <v>28</v>
      </c>
      <c r="E14" s="25"/>
      <c r="F14" s="25"/>
    </row>
    <row r="15" spans="1:6" ht="24" x14ac:dyDescent="0.3">
      <c r="C15" s="25"/>
      <c r="D15" s="25" t="s">
        <v>22</v>
      </c>
      <c r="E15" s="25"/>
      <c r="F15" s="25"/>
    </row>
    <row r="16" spans="1:6" ht="24" x14ac:dyDescent="0.3">
      <c r="C16" s="25"/>
      <c r="D16" s="25" t="s">
        <v>23</v>
      </c>
      <c r="E16" s="25"/>
      <c r="F16" s="25"/>
    </row>
    <row r="17" spans="3:6" ht="24" x14ac:dyDescent="0.3">
      <c r="C17" s="25"/>
      <c r="D17" s="25" t="s">
        <v>24</v>
      </c>
      <c r="E17" s="25"/>
      <c r="F17" s="25"/>
    </row>
    <row r="18" spans="3:6" ht="24" x14ac:dyDescent="0.3">
      <c r="C18" s="25"/>
      <c r="D18" s="25"/>
      <c r="E18" s="25"/>
      <c r="F18" s="25"/>
    </row>
    <row r="19" spans="3:6" ht="24" x14ac:dyDescent="0.3">
      <c r="C19" s="25"/>
      <c r="D19" s="25"/>
      <c r="E19" s="25"/>
      <c r="F19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2"/>
  <sheetViews>
    <sheetView topLeftCell="A32" zoomScale="138" zoomScaleNormal="138" workbookViewId="0">
      <selection activeCell="A5" sqref="A5"/>
    </sheetView>
  </sheetViews>
  <sheetFormatPr baseColWidth="10" defaultRowHeight="16" x14ac:dyDescent="0.2"/>
  <cols>
    <col min="2" max="3" width="12.33203125" bestFit="1" customWidth="1"/>
    <col min="4" max="4" width="14.5" bestFit="1" customWidth="1"/>
    <col min="7" max="7" width="17.1640625" customWidth="1"/>
    <col min="10" max="10" width="14" customWidth="1"/>
    <col min="11" max="11" width="11.33203125" customWidth="1"/>
    <col min="12" max="12" width="17.5" customWidth="1"/>
    <col min="13" max="13" width="16.1640625" customWidth="1"/>
  </cols>
  <sheetData>
    <row r="1" spans="1:13" ht="26" x14ac:dyDescent="0.3">
      <c r="A1" s="4" t="s">
        <v>2</v>
      </c>
    </row>
    <row r="2" spans="1:13" x14ac:dyDescent="0.2">
      <c r="A2" s="13" t="s">
        <v>3</v>
      </c>
    </row>
    <row r="3" spans="1:13" x14ac:dyDescent="0.2">
      <c r="A3" s="7" t="s">
        <v>32</v>
      </c>
    </row>
    <row r="4" spans="1:13" ht="17" thickBot="1" x14ac:dyDescent="0.25">
      <c r="A4" s="5"/>
    </row>
    <row r="5" spans="1:13" ht="85" thickBot="1" x14ac:dyDescent="0.3">
      <c r="A5" s="14" t="s">
        <v>4</v>
      </c>
      <c r="B5" s="15" t="s">
        <v>5</v>
      </c>
      <c r="C5" s="15" t="s">
        <v>6</v>
      </c>
      <c r="D5" s="46" t="s">
        <v>63</v>
      </c>
    </row>
    <row r="6" spans="1:13" ht="21" thickBot="1" x14ac:dyDescent="0.25">
      <c r="A6" s="16">
        <v>1</v>
      </c>
      <c r="B6" s="17">
        <v>75</v>
      </c>
      <c r="C6" s="18">
        <v>125000</v>
      </c>
      <c r="D6" s="47">
        <f>B6*C6</f>
        <v>9375000</v>
      </c>
    </row>
    <row r="7" spans="1:13" ht="21" thickBot="1" x14ac:dyDescent="0.25">
      <c r="A7" s="16">
        <v>2</v>
      </c>
      <c r="B7" s="17">
        <v>85</v>
      </c>
      <c r="C7" s="18">
        <v>37500</v>
      </c>
      <c r="D7" s="47">
        <f t="shared" ref="D7:D12" si="0">B7*C7</f>
        <v>3187500</v>
      </c>
    </row>
    <row r="8" spans="1:13" ht="21" thickBot="1" x14ac:dyDescent="0.25">
      <c r="A8" s="16">
        <v>3</v>
      </c>
      <c r="B8" s="17">
        <v>90</v>
      </c>
      <c r="C8" s="18">
        <v>77500</v>
      </c>
      <c r="D8" s="47">
        <f t="shared" si="0"/>
        <v>6975000</v>
      </c>
    </row>
    <row r="9" spans="1:13" ht="21" thickBot="1" x14ac:dyDescent="0.25">
      <c r="A9" s="16">
        <v>4</v>
      </c>
      <c r="B9" s="17">
        <v>45</v>
      </c>
      <c r="C9" s="18">
        <v>35000</v>
      </c>
      <c r="D9" s="47">
        <f t="shared" si="0"/>
        <v>1575000</v>
      </c>
    </row>
    <row r="10" spans="1:13" ht="21" thickBot="1" x14ac:dyDescent="0.25">
      <c r="A10" s="16">
        <v>5</v>
      </c>
      <c r="B10" s="17">
        <v>55</v>
      </c>
      <c r="C10" s="18">
        <v>60000</v>
      </c>
      <c r="D10" s="47">
        <f t="shared" si="0"/>
        <v>3300000</v>
      </c>
    </row>
    <row r="11" spans="1:13" ht="21" thickBot="1" x14ac:dyDescent="0.25">
      <c r="A11" s="16">
        <v>6</v>
      </c>
      <c r="B11" s="17">
        <v>110</v>
      </c>
      <c r="C11" s="18">
        <v>130000</v>
      </c>
      <c r="D11" s="47">
        <f t="shared" si="0"/>
        <v>14300000</v>
      </c>
    </row>
    <row r="12" spans="1:13" ht="21" customHeight="1" thickBot="1" x14ac:dyDescent="0.25">
      <c r="A12" s="14"/>
      <c r="B12" s="52">
        <f>AVERAGE(B6:B11)</f>
        <v>76.666666666666671</v>
      </c>
      <c r="C12" s="14">
        <f>SUM(C6:C11)</f>
        <v>465000</v>
      </c>
      <c r="D12" s="47">
        <f>SUM(D6:D11)</f>
        <v>38712500</v>
      </c>
    </row>
    <row r="13" spans="1:13" ht="21" customHeight="1" thickBot="1" x14ac:dyDescent="0.25">
      <c r="A13" s="41"/>
      <c r="B13" s="50" t="s">
        <v>66</v>
      </c>
      <c r="C13" s="51" t="s">
        <v>65</v>
      </c>
      <c r="D13" s="48"/>
    </row>
    <row r="14" spans="1:13" ht="31" thickBot="1" x14ac:dyDescent="0.25">
      <c r="A14" s="41"/>
      <c r="B14" s="42"/>
      <c r="C14" s="49" t="s">
        <v>64</v>
      </c>
      <c r="D14" s="47">
        <f>D12/C12</f>
        <v>83.252688172043008</v>
      </c>
    </row>
    <row r="15" spans="1:13" ht="17" thickBot="1" x14ac:dyDescent="0.25">
      <c r="J15" s="45"/>
    </row>
    <row r="16" spans="1:13" ht="26" x14ac:dyDescent="0.3">
      <c r="A16" s="4" t="s">
        <v>17</v>
      </c>
      <c r="J16" s="44" t="s">
        <v>25</v>
      </c>
      <c r="L16" s="40" t="s">
        <v>62</v>
      </c>
      <c r="M16" s="40"/>
    </row>
    <row r="17" spans="1:13" x14ac:dyDescent="0.2">
      <c r="A17" t="s">
        <v>33</v>
      </c>
      <c r="J17" s="37">
        <v>5176</v>
      </c>
      <c r="L17" s="38" t="s">
        <v>49</v>
      </c>
      <c r="M17" s="38">
        <v>4956.6000000000004</v>
      </c>
    </row>
    <row r="18" spans="1:13" x14ac:dyDescent="0.2">
      <c r="A18" s="37">
        <v>5176</v>
      </c>
      <c r="B18" s="37">
        <v>6005</v>
      </c>
      <c r="C18" s="37">
        <v>5052</v>
      </c>
      <c r="D18" s="37">
        <v>5310</v>
      </c>
      <c r="E18" s="37">
        <v>4188</v>
      </c>
      <c r="J18" s="37">
        <v>4132</v>
      </c>
      <c r="L18" s="38" t="s">
        <v>50</v>
      </c>
      <c r="M18" s="38">
        <v>152.94495741932818</v>
      </c>
    </row>
    <row r="19" spans="1:13" x14ac:dyDescent="0.2">
      <c r="A19" s="37">
        <v>4132</v>
      </c>
      <c r="B19" s="37">
        <v>5736</v>
      </c>
      <c r="C19" s="37">
        <v>5381</v>
      </c>
      <c r="D19" s="37">
        <v>4983</v>
      </c>
      <c r="E19" s="37">
        <v>4423</v>
      </c>
      <c r="G19" s="37" t="s">
        <v>18</v>
      </c>
      <c r="H19" s="37">
        <f>AVERAGE(A18:E20)</f>
        <v>4956.6000000000004</v>
      </c>
      <c r="J19" s="37">
        <v>5002</v>
      </c>
      <c r="L19" s="38" t="s">
        <v>51</v>
      </c>
      <c r="M19" s="38">
        <v>5002</v>
      </c>
    </row>
    <row r="20" spans="1:13" x14ac:dyDescent="0.2">
      <c r="A20" s="37">
        <v>5002</v>
      </c>
      <c r="B20" s="37">
        <v>4573</v>
      </c>
      <c r="C20" s="37">
        <v>4209</v>
      </c>
      <c r="D20" s="37">
        <v>5611</v>
      </c>
      <c r="E20" s="37">
        <v>4568</v>
      </c>
      <c r="G20" s="37" t="s">
        <v>19</v>
      </c>
      <c r="H20" s="37">
        <f>MEDIAN(A18:E20)</f>
        <v>5002</v>
      </c>
      <c r="J20" s="37">
        <v>6005</v>
      </c>
      <c r="L20" s="38" t="s">
        <v>52</v>
      </c>
      <c r="M20" s="38" t="e">
        <v>#N/A</v>
      </c>
    </row>
    <row r="21" spans="1:13" x14ac:dyDescent="0.2">
      <c r="G21" s="37" t="s">
        <v>26</v>
      </c>
      <c r="H21" s="37" t="e">
        <f>_xlfn.MODE.SNGL(A18:E20)</f>
        <v>#N/A</v>
      </c>
      <c r="J21" s="37">
        <v>5736</v>
      </c>
      <c r="L21" s="38" t="s">
        <v>53</v>
      </c>
      <c r="M21" s="38">
        <v>592.35327297146057</v>
      </c>
    </row>
    <row r="22" spans="1:13" ht="18" x14ac:dyDescent="0.2">
      <c r="A22" s="35" t="s">
        <v>38</v>
      </c>
      <c r="G22" s="37" t="s">
        <v>20</v>
      </c>
      <c r="H22" s="37">
        <f>_xlfn.QUARTILE.EXC(A18:E20,1)</f>
        <v>4423</v>
      </c>
      <c r="J22" s="37">
        <v>4573</v>
      </c>
      <c r="L22" s="38" t="s">
        <v>54</v>
      </c>
      <c r="M22" s="38">
        <v>350882.40000000171</v>
      </c>
    </row>
    <row r="23" spans="1:13" ht="18" x14ac:dyDescent="0.2">
      <c r="A23" s="36" t="s">
        <v>39</v>
      </c>
      <c r="G23" s="37" t="s">
        <v>21</v>
      </c>
      <c r="H23" s="37">
        <f>_xlfn.QUARTILE.EXC(A18:E20,3)</f>
        <v>5381</v>
      </c>
      <c r="J23" s="37">
        <v>5052</v>
      </c>
      <c r="L23" s="38" t="s">
        <v>55</v>
      </c>
      <c r="M23" s="38">
        <v>-1.0378339384868114</v>
      </c>
    </row>
    <row r="24" spans="1:13" ht="18" x14ac:dyDescent="0.2">
      <c r="A24" s="36" t="s">
        <v>40</v>
      </c>
      <c r="G24" s="37" t="s">
        <v>34</v>
      </c>
      <c r="H24" s="37">
        <f>_xlfn.PERCENTILE.EXC(A18:E20,0.9)</f>
        <v>5843.6</v>
      </c>
      <c r="J24" s="37">
        <v>5381</v>
      </c>
      <c r="L24" s="38" t="s">
        <v>56</v>
      </c>
      <c r="M24" s="38">
        <v>0.13423094793941676</v>
      </c>
    </row>
    <row r="25" spans="1:13" ht="18" x14ac:dyDescent="0.2">
      <c r="A25" s="36" t="s">
        <v>41</v>
      </c>
      <c r="G25" s="37" t="s">
        <v>35</v>
      </c>
      <c r="H25" s="37">
        <f>_xlfn.PERCENTILE.EXC(A18:E20,0.25)</f>
        <v>4423</v>
      </c>
      <c r="J25" s="37">
        <v>4209</v>
      </c>
      <c r="L25" s="38" t="s">
        <v>57</v>
      </c>
      <c r="M25" s="38">
        <v>1873</v>
      </c>
    </row>
    <row r="26" spans="1:13" ht="18" x14ac:dyDescent="0.2">
      <c r="A26" s="36" t="s">
        <v>42</v>
      </c>
      <c r="G26" s="37" t="s">
        <v>22</v>
      </c>
      <c r="H26" s="37">
        <f>MAX(A18:E20)-MIN(A18:E20)</f>
        <v>1873</v>
      </c>
      <c r="J26" s="37">
        <v>5310</v>
      </c>
      <c r="L26" s="38" t="s">
        <v>58</v>
      </c>
      <c r="M26" s="38">
        <v>4132</v>
      </c>
    </row>
    <row r="27" spans="1:13" ht="18" x14ac:dyDescent="0.2">
      <c r="A27" s="36" t="s">
        <v>43</v>
      </c>
      <c r="G27" s="37" t="s">
        <v>36</v>
      </c>
      <c r="H27" s="37">
        <f>_xlfn.VAR.S(A18:E20)</f>
        <v>350882.40000000171</v>
      </c>
      <c r="J27" s="37">
        <v>4983</v>
      </c>
      <c r="L27" s="38" t="s">
        <v>59</v>
      </c>
      <c r="M27" s="38">
        <v>6005</v>
      </c>
    </row>
    <row r="28" spans="1:13" ht="18" x14ac:dyDescent="0.2">
      <c r="A28" s="36" t="s">
        <v>44</v>
      </c>
      <c r="G28" s="37" t="s">
        <v>37</v>
      </c>
      <c r="H28" s="37">
        <f>_xlfn.STDEV.S(A18:E20)</f>
        <v>592.35327297146057</v>
      </c>
      <c r="J28" s="37">
        <v>5611</v>
      </c>
      <c r="L28" s="38" t="s">
        <v>60</v>
      </c>
      <c r="M28" s="38">
        <v>74349</v>
      </c>
    </row>
    <row r="29" spans="1:13" ht="19" thickBot="1" x14ac:dyDescent="0.25">
      <c r="A29" s="36" t="s">
        <v>45</v>
      </c>
      <c r="J29" s="37">
        <v>4188</v>
      </c>
      <c r="L29" s="39" t="s">
        <v>61</v>
      </c>
      <c r="M29" s="39">
        <v>15</v>
      </c>
    </row>
    <row r="30" spans="1:13" ht="18" x14ac:dyDescent="0.2">
      <c r="A30" s="36" t="s">
        <v>46</v>
      </c>
      <c r="J30" s="37">
        <v>4423</v>
      </c>
    </row>
    <row r="31" spans="1:13" ht="19" thickBot="1" x14ac:dyDescent="0.25">
      <c r="A31" s="36" t="s">
        <v>47</v>
      </c>
      <c r="J31" s="43">
        <v>4568</v>
      </c>
      <c r="L31" s="38"/>
      <c r="M31" s="38"/>
    </row>
    <row r="32" spans="1:13" ht="18" x14ac:dyDescent="0.2">
      <c r="A32" s="3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23"/>
  <sheetViews>
    <sheetView zoomScale="137" zoomScaleNormal="137" workbookViewId="0">
      <selection activeCell="H10" sqref="H10:K42"/>
    </sheetView>
  </sheetViews>
  <sheetFormatPr baseColWidth="10" defaultRowHeight="16" x14ac:dyDescent="0.2"/>
  <cols>
    <col min="9" max="9" width="17.33203125" customWidth="1"/>
    <col min="10" max="10" width="16.5" customWidth="1"/>
  </cols>
  <sheetData>
    <row r="1" spans="1:23" ht="29" x14ac:dyDescent="0.35">
      <c r="A1" s="3" t="s">
        <v>1</v>
      </c>
    </row>
    <row r="2" spans="1:23" ht="21" x14ac:dyDescent="0.2">
      <c r="A2" s="2"/>
      <c r="I2" s="8" t="s">
        <v>13</v>
      </c>
    </row>
    <row r="3" spans="1:23" ht="17" thickBot="1" x14ac:dyDescent="0.25">
      <c r="A3" s="19" t="s">
        <v>7</v>
      </c>
      <c r="B3" s="20" t="s">
        <v>8</v>
      </c>
      <c r="C3" s="21" t="s">
        <v>9</v>
      </c>
      <c r="D3" s="21" t="s">
        <v>10</v>
      </c>
      <c r="E3" s="21" t="s">
        <v>11</v>
      </c>
      <c r="F3" s="21" t="s">
        <v>12</v>
      </c>
      <c r="I3" s="8" t="s">
        <v>14</v>
      </c>
    </row>
    <row r="4" spans="1:23" x14ac:dyDescent="0.2">
      <c r="A4" s="22">
        <v>110000</v>
      </c>
      <c r="B4" s="23">
        <v>1000</v>
      </c>
      <c r="C4" s="24">
        <v>28</v>
      </c>
      <c r="D4" s="24">
        <v>3</v>
      </c>
      <c r="E4" s="24">
        <v>1</v>
      </c>
      <c r="F4" s="24">
        <v>1</v>
      </c>
      <c r="I4" s="8" t="s">
        <v>15</v>
      </c>
    </row>
    <row r="5" spans="1:23" x14ac:dyDescent="0.2">
      <c r="A5" s="22">
        <v>133500</v>
      </c>
      <c r="B5" s="23">
        <v>1400</v>
      </c>
      <c r="C5" s="24">
        <v>23</v>
      </c>
      <c r="D5" s="24">
        <v>3</v>
      </c>
      <c r="E5" s="24">
        <v>1</v>
      </c>
      <c r="F5" s="24">
        <v>1</v>
      </c>
      <c r="I5" s="8" t="s">
        <v>16</v>
      </c>
    </row>
    <row r="6" spans="1:23" x14ac:dyDescent="0.2">
      <c r="A6" s="22">
        <v>112500</v>
      </c>
      <c r="B6" s="23">
        <v>1248</v>
      </c>
      <c r="C6" s="24">
        <v>58</v>
      </c>
      <c r="D6" s="24">
        <v>3</v>
      </c>
      <c r="E6" s="24">
        <v>4</v>
      </c>
      <c r="F6" s="24">
        <v>1</v>
      </c>
      <c r="I6" s="8"/>
    </row>
    <row r="7" spans="1:23" x14ac:dyDescent="0.2">
      <c r="A7" s="22">
        <v>141750</v>
      </c>
      <c r="B7" s="23">
        <v>1106</v>
      </c>
      <c r="C7" s="24">
        <v>12</v>
      </c>
      <c r="D7" s="24">
        <v>2</v>
      </c>
      <c r="E7" s="24">
        <v>1</v>
      </c>
      <c r="F7" s="24">
        <v>1</v>
      </c>
      <c r="I7" s="26"/>
      <c r="J7" s="26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</row>
    <row r="8" spans="1:23" x14ac:dyDescent="0.2">
      <c r="A8" s="22">
        <v>195250</v>
      </c>
      <c r="B8" s="23">
        <v>2112</v>
      </c>
      <c r="C8" s="24">
        <v>78</v>
      </c>
      <c r="D8" s="24">
        <v>2</v>
      </c>
      <c r="E8" s="24">
        <v>6</v>
      </c>
      <c r="F8" s="24">
        <v>2</v>
      </c>
    </row>
    <row r="9" spans="1:23" x14ac:dyDescent="0.2">
      <c r="A9" s="22">
        <v>132250</v>
      </c>
      <c r="B9" s="23">
        <v>1078</v>
      </c>
      <c r="C9" s="24">
        <v>33</v>
      </c>
      <c r="D9" s="24">
        <v>2</v>
      </c>
      <c r="E9" s="24">
        <v>1</v>
      </c>
      <c r="F9" s="24">
        <v>1</v>
      </c>
    </row>
    <row r="10" spans="1:23" x14ac:dyDescent="0.2">
      <c r="A10" s="22">
        <v>136000</v>
      </c>
      <c r="B10" s="23">
        <v>952</v>
      </c>
      <c r="C10" s="24">
        <v>13</v>
      </c>
      <c r="D10" s="24">
        <v>2</v>
      </c>
      <c r="E10" s="24">
        <v>3</v>
      </c>
      <c r="F10" s="24">
        <v>2</v>
      </c>
    </row>
    <row r="11" spans="1:23" x14ac:dyDescent="0.2">
      <c r="A11" s="22">
        <v>162750</v>
      </c>
      <c r="B11" s="23">
        <v>1100</v>
      </c>
      <c r="C11" s="24">
        <v>1</v>
      </c>
      <c r="D11" s="24">
        <v>2</v>
      </c>
      <c r="E11" s="24">
        <v>1</v>
      </c>
      <c r="F11" s="24">
        <v>2</v>
      </c>
    </row>
    <row r="12" spans="1:23" x14ac:dyDescent="0.2">
      <c r="A12" s="22">
        <v>148500</v>
      </c>
      <c r="B12" s="23">
        <v>1040</v>
      </c>
      <c r="C12" s="24">
        <v>17</v>
      </c>
      <c r="D12" s="24">
        <v>3</v>
      </c>
      <c r="E12" s="24">
        <v>1</v>
      </c>
      <c r="F12" s="24">
        <v>2</v>
      </c>
      <c r="I12" s="26"/>
      <c r="J12" s="26"/>
    </row>
    <row r="13" spans="1:23" x14ac:dyDescent="0.2">
      <c r="A13" s="22">
        <v>123500</v>
      </c>
      <c r="B13" s="23">
        <v>1416</v>
      </c>
      <c r="C13" s="24">
        <v>27</v>
      </c>
      <c r="D13" s="24">
        <v>4</v>
      </c>
      <c r="E13" s="24">
        <v>2</v>
      </c>
      <c r="F13" s="24">
        <v>1</v>
      </c>
    </row>
    <row r="14" spans="1:23" x14ac:dyDescent="0.2">
      <c r="A14" s="22">
        <v>142250</v>
      </c>
      <c r="B14" s="23">
        <v>1150</v>
      </c>
      <c r="C14" s="24">
        <v>25</v>
      </c>
      <c r="D14" s="24">
        <v>3</v>
      </c>
      <c r="E14" s="24">
        <v>2</v>
      </c>
      <c r="F14" s="24">
        <v>2</v>
      </c>
    </row>
    <row r="15" spans="1:23" x14ac:dyDescent="0.2">
      <c r="A15" s="22">
        <v>145500</v>
      </c>
      <c r="B15" s="23">
        <v>1220</v>
      </c>
      <c r="C15" s="24">
        <v>17</v>
      </c>
      <c r="D15" s="24">
        <v>3</v>
      </c>
      <c r="E15" s="24">
        <v>2</v>
      </c>
      <c r="F15" s="24">
        <v>2</v>
      </c>
    </row>
    <row r="16" spans="1:23" x14ac:dyDescent="0.2">
      <c r="A16" s="22">
        <v>155250</v>
      </c>
      <c r="B16" s="23">
        <v>1464</v>
      </c>
      <c r="C16" s="24">
        <v>28</v>
      </c>
      <c r="D16" s="24">
        <v>3</v>
      </c>
      <c r="E16" s="24">
        <v>2</v>
      </c>
      <c r="F16" s="24">
        <v>2</v>
      </c>
    </row>
    <row r="17" spans="1:6" x14ac:dyDescent="0.2">
      <c r="A17" s="22">
        <v>150750</v>
      </c>
      <c r="B17" s="23">
        <v>1228</v>
      </c>
      <c r="C17" s="24">
        <v>15</v>
      </c>
      <c r="D17" s="24">
        <v>3</v>
      </c>
      <c r="E17" s="24">
        <v>2</v>
      </c>
      <c r="F17" s="24">
        <v>2</v>
      </c>
    </row>
    <row r="18" spans="1:6" x14ac:dyDescent="0.2">
      <c r="A18" s="22">
        <v>150900</v>
      </c>
      <c r="B18" s="23">
        <v>1132</v>
      </c>
      <c r="C18" s="24">
        <v>1</v>
      </c>
      <c r="D18" s="24">
        <v>3</v>
      </c>
      <c r="E18" s="24">
        <v>4</v>
      </c>
      <c r="F18" s="24">
        <v>2</v>
      </c>
    </row>
    <row r="19" spans="1:6" x14ac:dyDescent="0.2">
      <c r="A19" s="22">
        <v>144000</v>
      </c>
      <c r="B19" s="23">
        <v>1132</v>
      </c>
      <c r="C19" s="24">
        <v>1</v>
      </c>
      <c r="D19" s="24">
        <v>3</v>
      </c>
      <c r="E19" s="24">
        <v>4</v>
      </c>
      <c r="F19" s="24">
        <v>2</v>
      </c>
    </row>
    <row r="20" spans="1:6" x14ac:dyDescent="0.2">
      <c r="A20" s="22">
        <v>151900</v>
      </c>
      <c r="B20" s="23">
        <v>1132</v>
      </c>
      <c r="C20" s="24">
        <v>1</v>
      </c>
      <c r="D20" s="24">
        <v>3</v>
      </c>
      <c r="E20" s="24">
        <v>4</v>
      </c>
      <c r="F20" s="24">
        <v>2</v>
      </c>
    </row>
    <row r="21" spans="1:6" x14ac:dyDescent="0.2">
      <c r="A21" s="22">
        <v>161500</v>
      </c>
      <c r="B21" s="23">
        <v>1464</v>
      </c>
      <c r="C21" s="24">
        <v>29</v>
      </c>
      <c r="D21" s="24">
        <v>3</v>
      </c>
      <c r="E21" s="24">
        <v>3</v>
      </c>
      <c r="F21" s="24">
        <v>2</v>
      </c>
    </row>
    <row r="22" spans="1:6" x14ac:dyDescent="0.2">
      <c r="A22" s="22">
        <v>155750</v>
      </c>
      <c r="B22" s="23">
        <v>1270</v>
      </c>
      <c r="C22" s="24">
        <v>1</v>
      </c>
      <c r="D22" s="24">
        <v>4</v>
      </c>
      <c r="E22" s="24">
        <v>3</v>
      </c>
      <c r="F22" s="24">
        <v>2</v>
      </c>
    </row>
    <row r="23" spans="1:6" x14ac:dyDescent="0.2">
      <c r="A23" s="22">
        <v>157250</v>
      </c>
      <c r="B23" s="23">
        <v>1362</v>
      </c>
      <c r="C23" s="24">
        <v>23</v>
      </c>
      <c r="D23" s="24">
        <v>3</v>
      </c>
      <c r="E23" s="24">
        <v>4</v>
      </c>
      <c r="F23" s="24">
        <v>2</v>
      </c>
    </row>
    <row r="24" spans="1:6" x14ac:dyDescent="0.2">
      <c r="A24" s="22">
        <v>152900</v>
      </c>
      <c r="B24" s="23">
        <v>1120</v>
      </c>
      <c r="C24" s="24">
        <v>1</v>
      </c>
      <c r="D24" s="24">
        <v>3</v>
      </c>
      <c r="E24" s="24">
        <v>3</v>
      </c>
      <c r="F24" s="24">
        <v>2</v>
      </c>
    </row>
    <row r="25" spans="1:6" x14ac:dyDescent="0.2">
      <c r="A25" s="22">
        <v>145250</v>
      </c>
      <c r="B25" s="23">
        <v>1025</v>
      </c>
      <c r="C25" s="24">
        <v>1</v>
      </c>
      <c r="D25" s="24">
        <v>3</v>
      </c>
      <c r="E25" s="24">
        <v>5</v>
      </c>
      <c r="F25" s="24">
        <v>2</v>
      </c>
    </row>
    <row r="26" spans="1:6" x14ac:dyDescent="0.2">
      <c r="A26" s="22">
        <v>164750</v>
      </c>
      <c r="B26" s="23">
        <v>1290</v>
      </c>
      <c r="C26" s="24">
        <v>19</v>
      </c>
      <c r="D26" s="24">
        <v>3</v>
      </c>
      <c r="E26" s="24">
        <v>3</v>
      </c>
      <c r="F26" s="24">
        <v>2</v>
      </c>
    </row>
    <row r="27" spans="1:6" x14ac:dyDescent="0.2">
      <c r="A27" s="22">
        <v>152500</v>
      </c>
      <c r="B27" s="23">
        <v>1260</v>
      </c>
      <c r="C27" s="24">
        <v>22</v>
      </c>
      <c r="D27" s="24">
        <v>3</v>
      </c>
      <c r="E27" s="24">
        <v>4</v>
      </c>
      <c r="F27" s="24">
        <v>2</v>
      </c>
    </row>
    <row r="28" spans="1:6" x14ac:dyDescent="0.2">
      <c r="A28" s="22">
        <v>150750</v>
      </c>
      <c r="B28" s="23">
        <v>1085</v>
      </c>
      <c r="C28" s="24">
        <v>1</v>
      </c>
      <c r="D28" s="24">
        <v>3</v>
      </c>
      <c r="E28" s="24">
        <v>4</v>
      </c>
      <c r="F28" s="24">
        <v>2</v>
      </c>
    </row>
    <row r="29" spans="1:6" x14ac:dyDescent="0.2">
      <c r="A29" s="22">
        <v>144750</v>
      </c>
      <c r="B29" s="23">
        <v>1312</v>
      </c>
      <c r="C29" s="24">
        <v>41</v>
      </c>
      <c r="D29" s="24">
        <v>3</v>
      </c>
      <c r="E29" s="24">
        <v>4</v>
      </c>
      <c r="F29" s="24">
        <v>2</v>
      </c>
    </row>
    <row r="30" spans="1:6" x14ac:dyDescent="0.2">
      <c r="A30" s="22">
        <v>148250</v>
      </c>
      <c r="B30" s="23">
        <v>1489</v>
      </c>
      <c r="C30" s="24">
        <v>34</v>
      </c>
      <c r="D30" s="24">
        <v>3</v>
      </c>
      <c r="E30" s="24">
        <v>4</v>
      </c>
      <c r="F30" s="24">
        <v>1</v>
      </c>
    </row>
    <row r="31" spans="1:6" x14ac:dyDescent="0.2">
      <c r="A31" s="22">
        <v>174500</v>
      </c>
      <c r="B31" s="23">
        <v>1540</v>
      </c>
      <c r="C31" s="24">
        <v>24</v>
      </c>
      <c r="D31" s="24">
        <v>3</v>
      </c>
      <c r="E31" s="24">
        <v>4</v>
      </c>
      <c r="F31" s="24">
        <v>2</v>
      </c>
    </row>
    <row r="32" spans="1:6" x14ac:dyDescent="0.2">
      <c r="A32" s="22">
        <v>215500</v>
      </c>
      <c r="B32" s="23">
        <v>2112</v>
      </c>
      <c r="C32" s="24">
        <v>12</v>
      </c>
      <c r="D32" s="24">
        <v>4</v>
      </c>
      <c r="E32" s="24">
        <v>4</v>
      </c>
      <c r="F32" s="24">
        <v>2</v>
      </c>
    </row>
    <row r="33" spans="1:6" x14ac:dyDescent="0.2">
      <c r="A33" s="22">
        <v>155750</v>
      </c>
      <c r="B33" s="23">
        <v>1351</v>
      </c>
      <c r="C33" s="24">
        <v>1</v>
      </c>
      <c r="D33" s="24">
        <v>4</v>
      </c>
      <c r="E33" s="24">
        <v>5</v>
      </c>
      <c r="F33" s="24">
        <v>2</v>
      </c>
    </row>
    <row r="34" spans="1:6" x14ac:dyDescent="0.2">
      <c r="A34" s="22">
        <v>167900</v>
      </c>
      <c r="B34" s="23">
        <v>1351</v>
      </c>
      <c r="C34" s="24">
        <v>1</v>
      </c>
      <c r="D34" s="24">
        <v>4</v>
      </c>
      <c r="E34" s="24">
        <v>4</v>
      </c>
      <c r="F34" s="24">
        <v>2</v>
      </c>
    </row>
    <row r="35" spans="1:6" x14ac:dyDescent="0.2">
      <c r="A35" s="22">
        <v>148500</v>
      </c>
      <c r="B35" s="23">
        <v>1193</v>
      </c>
      <c r="C35" s="24">
        <v>5</v>
      </c>
      <c r="D35" s="24">
        <v>3</v>
      </c>
      <c r="E35" s="24">
        <v>4</v>
      </c>
      <c r="F35" s="24">
        <v>2</v>
      </c>
    </row>
    <row r="36" spans="1:6" x14ac:dyDescent="0.2">
      <c r="A36" s="22">
        <v>152500</v>
      </c>
      <c r="B36" s="23">
        <v>1200</v>
      </c>
      <c r="C36" s="24">
        <v>1</v>
      </c>
      <c r="D36" s="24">
        <v>4</v>
      </c>
      <c r="E36" s="24">
        <v>4</v>
      </c>
      <c r="F36" s="24">
        <v>2</v>
      </c>
    </row>
    <row r="37" spans="1:6" x14ac:dyDescent="0.2">
      <c r="A37" s="22">
        <v>167200</v>
      </c>
      <c r="B37" s="23">
        <v>1256</v>
      </c>
      <c r="C37" s="24">
        <v>1</v>
      </c>
      <c r="D37" s="24">
        <v>3</v>
      </c>
      <c r="E37" s="24">
        <v>4</v>
      </c>
      <c r="F37" s="24">
        <v>2</v>
      </c>
    </row>
    <row r="38" spans="1:6" x14ac:dyDescent="0.2">
      <c r="A38" s="22">
        <v>159500</v>
      </c>
      <c r="B38" s="23">
        <v>1058</v>
      </c>
      <c r="C38" s="24">
        <v>1</v>
      </c>
      <c r="D38" s="24">
        <v>3</v>
      </c>
      <c r="E38" s="24">
        <v>4</v>
      </c>
      <c r="F38" s="24">
        <v>2</v>
      </c>
    </row>
    <row r="39" spans="1:6" x14ac:dyDescent="0.2">
      <c r="A39" s="22">
        <v>153600</v>
      </c>
      <c r="B39" s="23">
        <v>1210</v>
      </c>
      <c r="C39" s="24">
        <v>13</v>
      </c>
      <c r="D39" s="24">
        <v>3</v>
      </c>
      <c r="E39" s="24">
        <v>4</v>
      </c>
      <c r="F39" s="24">
        <v>2</v>
      </c>
    </row>
    <row r="40" spans="1:6" x14ac:dyDescent="0.2">
      <c r="A40" s="22">
        <v>168000</v>
      </c>
      <c r="B40" s="23">
        <v>1380</v>
      </c>
      <c r="C40" s="24">
        <v>1</v>
      </c>
      <c r="D40" s="24">
        <v>3</v>
      </c>
      <c r="E40" s="24">
        <v>4</v>
      </c>
      <c r="F40" s="24">
        <v>2</v>
      </c>
    </row>
    <row r="41" spans="1:6" x14ac:dyDescent="0.2">
      <c r="A41" s="22">
        <v>166100</v>
      </c>
      <c r="B41" s="23">
        <v>1301</v>
      </c>
      <c r="C41" s="24">
        <v>7</v>
      </c>
      <c r="D41" s="24">
        <v>3</v>
      </c>
      <c r="E41" s="24">
        <v>4</v>
      </c>
      <c r="F41" s="24">
        <v>2</v>
      </c>
    </row>
    <row r="42" spans="1:6" x14ac:dyDescent="0.2">
      <c r="A42" s="22">
        <v>165200</v>
      </c>
      <c r="B42" s="23">
        <v>1375</v>
      </c>
      <c r="C42" s="24">
        <v>8</v>
      </c>
      <c r="D42" s="24">
        <v>3</v>
      </c>
      <c r="E42" s="24">
        <v>4</v>
      </c>
      <c r="F42" s="24">
        <v>2</v>
      </c>
    </row>
    <row r="43" spans="1:6" x14ac:dyDescent="0.2">
      <c r="A43" s="22">
        <v>174900</v>
      </c>
      <c r="B43" s="23">
        <v>1437</v>
      </c>
      <c r="C43" s="24">
        <v>8</v>
      </c>
      <c r="D43" s="24">
        <v>3</v>
      </c>
      <c r="E43" s="24">
        <v>4</v>
      </c>
      <c r="F43" s="24">
        <v>2</v>
      </c>
    </row>
    <row r="44" spans="1:6" x14ac:dyDescent="0.2">
      <c r="A44" s="22">
        <v>160250</v>
      </c>
      <c r="B44" s="23">
        <v>1330</v>
      </c>
      <c r="C44" s="24">
        <v>1</v>
      </c>
      <c r="D44" s="24">
        <v>3</v>
      </c>
      <c r="E44" s="24">
        <v>4</v>
      </c>
      <c r="F44" s="24">
        <v>2</v>
      </c>
    </row>
    <row r="45" spans="1:6" x14ac:dyDescent="0.2">
      <c r="A45" s="22">
        <v>165100</v>
      </c>
      <c r="B45" s="23">
        <v>1361</v>
      </c>
      <c r="C45" s="24">
        <v>1</v>
      </c>
      <c r="D45" s="24">
        <v>3</v>
      </c>
      <c r="E45" s="24">
        <v>4</v>
      </c>
      <c r="F45" s="24">
        <v>2</v>
      </c>
    </row>
    <row r="46" spans="1:6" x14ac:dyDescent="0.2">
      <c r="A46" s="22">
        <v>170500</v>
      </c>
      <c r="B46" s="23">
        <v>1594</v>
      </c>
      <c r="C46" s="24">
        <v>16</v>
      </c>
      <c r="D46" s="24">
        <v>3</v>
      </c>
      <c r="E46" s="24">
        <v>3</v>
      </c>
      <c r="F46" s="24">
        <v>2</v>
      </c>
    </row>
    <row r="47" spans="1:6" x14ac:dyDescent="0.2">
      <c r="A47" s="22">
        <v>155900</v>
      </c>
      <c r="B47" s="23">
        <v>1186</v>
      </c>
      <c r="C47" s="24">
        <v>2</v>
      </c>
      <c r="D47" s="24">
        <v>3</v>
      </c>
      <c r="E47" s="24">
        <v>4</v>
      </c>
      <c r="F47" s="24">
        <v>2</v>
      </c>
    </row>
    <row r="48" spans="1:6" x14ac:dyDescent="0.2">
      <c r="A48" s="22">
        <v>167700</v>
      </c>
      <c r="B48" s="23">
        <v>1336</v>
      </c>
      <c r="C48" s="24">
        <v>1</v>
      </c>
      <c r="D48" s="24">
        <v>3</v>
      </c>
      <c r="E48" s="24">
        <v>4</v>
      </c>
      <c r="F48" s="24">
        <v>2</v>
      </c>
    </row>
    <row r="49" spans="1:6" x14ac:dyDescent="0.2">
      <c r="A49" s="22">
        <v>165400</v>
      </c>
      <c r="B49" s="23">
        <v>1325</v>
      </c>
      <c r="C49" s="24">
        <v>5</v>
      </c>
      <c r="D49" s="24">
        <v>3</v>
      </c>
      <c r="E49" s="24">
        <v>4</v>
      </c>
      <c r="F49" s="24">
        <v>2</v>
      </c>
    </row>
    <row r="50" spans="1:6" x14ac:dyDescent="0.2">
      <c r="A50" s="22">
        <v>163500</v>
      </c>
      <c r="B50" s="23">
        <v>1352</v>
      </c>
      <c r="C50" s="24">
        <v>9</v>
      </c>
      <c r="D50" s="24">
        <v>3</v>
      </c>
      <c r="E50" s="24">
        <v>4</v>
      </c>
      <c r="F50" s="24">
        <v>2</v>
      </c>
    </row>
    <row r="51" spans="1:6" x14ac:dyDescent="0.2">
      <c r="A51" s="22">
        <v>178500</v>
      </c>
      <c r="B51" s="23">
        <v>1354</v>
      </c>
      <c r="C51" s="24">
        <v>7</v>
      </c>
      <c r="D51" s="24">
        <v>3</v>
      </c>
      <c r="E51" s="24">
        <v>2</v>
      </c>
      <c r="F51" s="24">
        <v>2</v>
      </c>
    </row>
    <row r="52" spans="1:6" x14ac:dyDescent="0.2">
      <c r="A52" s="22">
        <v>164000</v>
      </c>
      <c r="B52" s="23">
        <v>1318</v>
      </c>
      <c r="C52" s="24">
        <v>1</v>
      </c>
      <c r="D52" s="24">
        <v>3</v>
      </c>
      <c r="E52" s="24">
        <v>4</v>
      </c>
      <c r="F52" s="24">
        <v>2</v>
      </c>
    </row>
    <row r="53" spans="1:6" x14ac:dyDescent="0.2">
      <c r="A53" s="22">
        <v>172750</v>
      </c>
      <c r="B53" s="23">
        <v>1415</v>
      </c>
      <c r="C53" s="24">
        <v>9</v>
      </c>
      <c r="D53" s="24">
        <v>3</v>
      </c>
      <c r="E53" s="24">
        <v>4</v>
      </c>
      <c r="F53" s="24">
        <v>2</v>
      </c>
    </row>
    <row r="54" spans="1:6" x14ac:dyDescent="0.2">
      <c r="A54" s="22">
        <v>149000</v>
      </c>
      <c r="B54" s="23">
        <v>1337</v>
      </c>
      <c r="C54" s="24">
        <v>2</v>
      </c>
      <c r="D54" s="24">
        <v>3</v>
      </c>
      <c r="E54" s="24">
        <v>4</v>
      </c>
      <c r="F54" s="24">
        <v>2</v>
      </c>
    </row>
    <row r="55" spans="1:6" x14ac:dyDescent="0.2">
      <c r="A55" s="22">
        <v>176000</v>
      </c>
      <c r="B55" s="23">
        <v>2028</v>
      </c>
      <c r="C55" s="24">
        <v>25</v>
      </c>
      <c r="D55" s="24">
        <v>4</v>
      </c>
      <c r="E55" s="24">
        <v>4</v>
      </c>
      <c r="F55" s="24">
        <v>2</v>
      </c>
    </row>
    <row r="56" spans="1:6" x14ac:dyDescent="0.2">
      <c r="A56" s="22">
        <v>205500</v>
      </c>
      <c r="B56" s="23">
        <v>1820</v>
      </c>
      <c r="C56" s="24">
        <v>21</v>
      </c>
      <c r="D56" s="24">
        <v>3</v>
      </c>
      <c r="E56" s="24">
        <v>4</v>
      </c>
      <c r="F56" s="24">
        <v>2</v>
      </c>
    </row>
    <row r="57" spans="1:6" x14ac:dyDescent="0.2">
      <c r="A57" s="22">
        <v>181100</v>
      </c>
      <c r="B57" s="23">
        <v>1330</v>
      </c>
      <c r="C57" s="24">
        <v>2</v>
      </c>
      <c r="D57" s="24">
        <v>3</v>
      </c>
      <c r="E57" s="24">
        <v>4</v>
      </c>
      <c r="F57" s="24">
        <v>2</v>
      </c>
    </row>
    <row r="58" spans="1:6" x14ac:dyDescent="0.2">
      <c r="A58" s="22">
        <v>166600</v>
      </c>
      <c r="B58" s="23">
        <v>1356</v>
      </c>
      <c r="C58" s="24">
        <v>1</v>
      </c>
      <c r="D58" s="24">
        <v>3</v>
      </c>
      <c r="E58" s="24">
        <v>4</v>
      </c>
      <c r="F58" s="24">
        <v>2</v>
      </c>
    </row>
    <row r="59" spans="1:6" x14ac:dyDescent="0.2">
      <c r="A59" s="22">
        <v>168750</v>
      </c>
      <c r="B59" s="23">
        <v>1350</v>
      </c>
      <c r="C59" s="24">
        <v>2</v>
      </c>
      <c r="D59" s="24">
        <v>3</v>
      </c>
      <c r="E59" s="24">
        <v>3</v>
      </c>
      <c r="F59" s="24">
        <v>2</v>
      </c>
    </row>
    <row r="60" spans="1:6" x14ac:dyDescent="0.2">
      <c r="A60" s="22">
        <v>188700</v>
      </c>
      <c r="B60" s="23">
        <v>1523</v>
      </c>
      <c r="C60" s="24">
        <v>1</v>
      </c>
      <c r="D60" s="24">
        <v>4</v>
      </c>
      <c r="E60" s="24">
        <v>4</v>
      </c>
      <c r="F60" s="24">
        <v>2</v>
      </c>
    </row>
    <row r="61" spans="1:6" x14ac:dyDescent="0.2">
      <c r="A61" s="22">
        <v>190600</v>
      </c>
      <c r="B61" s="23">
        <v>1477</v>
      </c>
      <c r="C61" s="24">
        <v>1</v>
      </c>
      <c r="D61" s="24">
        <v>3</v>
      </c>
      <c r="E61" s="24">
        <v>5</v>
      </c>
      <c r="F61" s="24">
        <v>2</v>
      </c>
    </row>
    <row r="62" spans="1:6" x14ac:dyDescent="0.2">
      <c r="A62" s="22">
        <v>160900</v>
      </c>
      <c r="B62" s="23">
        <v>1185</v>
      </c>
      <c r="C62" s="24">
        <v>4</v>
      </c>
      <c r="D62" s="24">
        <v>3</v>
      </c>
      <c r="E62" s="24">
        <v>4</v>
      </c>
      <c r="F62" s="24">
        <v>2</v>
      </c>
    </row>
    <row r="63" spans="1:6" x14ac:dyDescent="0.2">
      <c r="A63" s="22">
        <v>164900</v>
      </c>
      <c r="B63" s="23">
        <v>1430</v>
      </c>
      <c r="C63" s="24">
        <v>22</v>
      </c>
      <c r="D63" s="24">
        <v>3</v>
      </c>
      <c r="E63" s="24">
        <v>4</v>
      </c>
      <c r="F63" s="24">
        <v>3</v>
      </c>
    </row>
    <row r="64" spans="1:6" x14ac:dyDescent="0.2">
      <c r="A64" s="22">
        <v>154700</v>
      </c>
      <c r="B64" s="23">
        <v>1311</v>
      </c>
      <c r="C64" s="24">
        <v>1</v>
      </c>
      <c r="D64" s="24">
        <v>3</v>
      </c>
      <c r="E64" s="24">
        <v>4</v>
      </c>
      <c r="F64" s="24">
        <v>2</v>
      </c>
    </row>
    <row r="65" spans="1:6" x14ac:dyDescent="0.2">
      <c r="A65" s="22">
        <v>184750</v>
      </c>
      <c r="B65" s="23">
        <v>1411</v>
      </c>
      <c r="C65" s="24">
        <v>4</v>
      </c>
      <c r="D65" s="24">
        <v>3</v>
      </c>
      <c r="E65" s="24">
        <v>4</v>
      </c>
      <c r="F65" s="24">
        <v>2</v>
      </c>
    </row>
    <row r="66" spans="1:6" x14ac:dyDescent="0.2">
      <c r="A66" s="22">
        <v>174000</v>
      </c>
      <c r="B66" s="23">
        <v>1412</v>
      </c>
      <c r="C66" s="24">
        <v>1</v>
      </c>
      <c r="D66" s="24">
        <v>3</v>
      </c>
      <c r="E66" s="24">
        <v>4</v>
      </c>
      <c r="F66" s="24">
        <v>2</v>
      </c>
    </row>
    <row r="67" spans="1:6" x14ac:dyDescent="0.2">
      <c r="A67" s="22">
        <v>136250</v>
      </c>
      <c r="B67" s="23">
        <v>1300</v>
      </c>
      <c r="C67" s="24">
        <v>6</v>
      </c>
      <c r="D67" s="24">
        <v>3</v>
      </c>
      <c r="E67" s="24">
        <v>4</v>
      </c>
      <c r="F67" s="24">
        <v>2</v>
      </c>
    </row>
    <row r="68" spans="1:6" x14ac:dyDescent="0.2">
      <c r="A68" s="22">
        <v>169000</v>
      </c>
      <c r="B68" s="23">
        <v>1334</v>
      </c>
      <c r="C68" s="24">
        <v>4</v>
      </c>
      <c r="D68" s="24">
        <v>3</v>
      </c>
      <c r="E68" s="24">
        <v>4</v>
      </c>
      <c r="F68" s="24">
        <v>2</v>
      </c>
    </row>
    <row r="69" spans="1:6" x14ac:dyDescent="0.2">
      <c r="A69" s="22">
        <v>151900</v>
      </c>
      <c r="B69" s="23">
        <v>1360</v>
      </c>
      <c r="C69" s="24">
        <v>19</v>
      </c>
      <c r="D69" s="24">
        <v>3</v>
      </c>
      <c r="E69" s="24">
        <v>4</v>
      </c>
      <c r="F69" s="24">
        <v>2</v>
      </c>
    </row>
    <row r="70" spans="1:6" x14ac:dyDescent="0.2">
      <c r="A70" s="22">
        <v>180350</v>
      </c>
      <c r="B70" s="23">
        <v>1900</v>
      </c>
      <c r="C70" s="24">
        <v>43</v>
      </c>
      <c r="D70" s="24">
        <v>3</v>
      </c>
      <c r="E70" s="24">
        <v>2</v>
      </c>
      <c r="F70" s="24">
        <v>2</v>
      </c>
    </row>
    <row r="71" spans="1:6" x14ac:dyDescent="0.2">
      <c r="A71" s="22">
        <v>171300</v>
      </c>
      <c r="B71" s="23">
        <v>1328</v>
      </c>
      <c r="C71" s="24">
        <v>1</v>
      </c>
      <c r="D71" s="24">
        <v>3</v>
      </c>
      <c r="E71" s="24">
        <v>4</v>
      </c>
      <c r="F71" s="24">
        <v>2</v>
      </c>
    </row>
    <row r="72" spans="1:6" x14ac:dyDescent="0.2">
      <c r="A72" s="22">
        <v>172650</v>
      </c>
      <c r="B72" s="23">
        <v>1350</v>
      </c>
      <c r="C72" s="24">
        <v>1</v>
      </c>
      <c r="D72" s="24">
        <v>3</v>
      </c>
      <c r="E72" s="24">
        <v>4</v>
      </c>
      <c r="F72" s="24">
        <v>2</v>
      </c>
    </row>
    <row r="73" spans="1:6" x14ac:dyDescent="0.2">
      <c r="A73" s="22">
        <v>174750</v>
      </c>
      <c r="B73" s="23">
        <v>1601</v>
      </c>
      <c r="C73" s="24">
        <v>1</v>
      </c>
      <c r="D73" s="24">
        <v>3</v>
      </c>
      <c r="E73" s="24">
        <v>5</v>
      </c>
      <c r="F73" s="24">
        <v>2</v>
      </c>
    </row>
    <row r="74" spans="1:6" x14ac:dyDescent="0.2">
      <c r="A74" s="22">
        <v>166900</v>
      </c>
      <c r="B74" s="23">
        <v>1405</v>
      </c>
      <c r="C74" s="24">
        <v>1</v>
      </c>
      <c r="D74" s="24">
        <v>3</v>
      </c>
      <c r="E74" s="24">
        <v>4</v>
      </c>
      <c r="F74" s="24">
        <v>2</v>
      </c>
    </row>
    <row r="75" spans="1:6" x14ac:dyDescent="0.2">
      <c r="A75" s="22">
        <v>171750</v>
      </c>
      <c r="B75" s="23">
        <v>1619</v>
      </c>
      <c r="C75" s="24">
        <v>9</v>
      </c>
      <c r="D75" s="24">
        <v>3</v>
      </c>
      <c r="E75" s="24">
        <v>4</v>
      </c>
      <c r="F75" s="24">
        <v>2</v>
      </c>
    </row>
    <row r="76" spans="1:6" x14ac:dyDescent="0.2">
      <c r="A76" s="22">
        <v>170900</v>
      </c>
      <c r="B76" s="23">
        <v>1450</v>
      </c>
      <c r="C76" s="24">
        <v>2</v>
      </c>
      <c r="D76" s="24">
        <v>3</v>
      </c>
      <c r="E76" s="24">
        <v>4</v>
      </c>
      <c r="F76" s="24">
        <v>2</v>
      </c>
    </row>
    <row r="77" spans="1:6" x14ac:dyDescent="0.2">
      <c r="A77" s="22">
        <v>168400</v>
      </c>
      <c r="B77" s="23">
        <v>1818</v>
      </c>
      <c r="C77" s="24">
        <v>1</v>
      </c>
      <c r="D77" s="24">
        <v>4</v>
      </c>
      <c r="E77" s="24">
        <v>4</v>
      </c>
      <c r="F77" s="24">
        <v>2</v>
      </c>
    </row>
    <row r="78" spans="1:6" x14ac:dyDescent="0.2">
      <c r="A78" s="22">
        <v>193100</v>
      </c>
      <c r="B78" s="23">
        <v>1424</v>
      </c>
      <c r="C78" s="24">
        <v>1</v>
      </c>
      <c r="D78" s="24">
        <v>3</v>
      </c>
      <c r="E78" s="24">
        <v>4</v>
      </c>
      <c r="F78" s="24">
        <v>3</v>
      </c>
    </row>
    <row r="79" spans="1:6" x14ac:dyDescent="0.2">
      <c r="A79" s="22">
        <v>206900</v>
      </c>
      <c r="B79" s="23">
        <v>2240</v>
      </c>
      <c r="C79" s="24">
        <v>16</v>
      </c>
      <c r="D79" s="24">
        <v>4</v>
      </c>
      <c r="E79" s="24">
        <v>6</v>
      </c>
      <c r="F79" s="24">
        <v>2</v>
      </c>
    </row>
    <row r="80" spans="1:6" x14ac:dyDescent="0.2">
      <c r="A80" s="22">
        <v>193000</v>
      </c>
      <c r="B80" s="23">
        <v>1872</v>
      </c>
      <c r="C80" s="24">
        <v>2</v>
      </c>
      <c r="D80" s="24">
        <v>4</v>
      </c>
      <c r="E80" s="24">
        <v>4</v>
      </c>
      <c r="F80" s="24">
        <v>2</v>
      </c>
    </row>
    <row r="81" spans="1:6" x14ac:dyDescent="0.2">
      <c r="A81" s="22">
        <v>188500</v>
      </c>
      <c r="B81" s="23">
        <v>1550</v>
      </c>
      <c r="C81" s="24">
        <v>1</v>
      </c>
      <c r="D81" s="24">
        <v>4</v>
      </c>
      <c r="E81" s="24">
        <v>4</v>
      </c>
      <c r="F81" s="24">
        <v>3</v>
      </c>
    </row>
    <row r="82" spans="1:6" x14ac:dyDescent="0.2">
      <c r="A82" s="22">
        <v>168300</v>
      </c>
      <c r="B82" s="23">
        <v>1342</v>
      </c>
      <c r="C82" s="24">
        <v>1</v>
      </c>
      <c r="D82" s="24">
        <v>3</v>
      </c>
      <c r="E82" s="24">
        <v>4</v>
      </c>
      <c r="F82" s="24">
        <v>2</v>
      </c>
    </row>
    <row r="83" spans="1:6" x14ac:dyDescent="0.2">
      <c r="A83" s="22">
        <v>157100</v>
      </c>
      <c r="B83" s="23">
        <v>1318</v>
      </c>
      <c r="C83" s="24">
        <v>1</v>
      </c>
      <c r="D83" s="24">
        <v>3</v>
      </c>
      <c r="E83" s="24">
        <v>4</v>
      </c>
      <c r="F83" s="24">
        <v>2</v>
      </c>
    </row>
    <row r="84" spans="1:6" x14ac:dyDescent="0.2">
      <c r="A84" s="22">
        <v>177650</v>
      </c>
      <c r="B84" s="23">
        <v>1843</v>
      </c>
      <c r="C84" s="24">
        <v>1</v>
      </c>
      <c r="D84" s="24">
        <v>3</v>
      </c>
      <c r="E84" s="24">
        <v>4</v>
      </c>
      <c r="F84" s="24">
        <v>2</v>
      </c>
    </row>
    <row r="85" spans="1:6" x14ac:dyDescent="0.2">
      <c r="A85" s="22">
        <v>207100</v>
      </c>
      <c r="B85" s="23">
        <v>1526</v>
      </c>
      <c r="C85" s="24">
        <v>1</v>
      </c>
      <c r="D85" s="24">
        <v>3</v>
      </c>
      <c r="E85" s="24">
        <v>4</v>
      </c>
      <c r="F85" s="24">
        <v>3</v>
      </c>
    </row>
    <row r="86" spans="1:6" x14ac:dyDescent="0.2">
      <c r="A86" s="22">
        <v>191900</v>
      </c>
      <c r="B86" s="23">
        <v>1526</v>
      </c>
      <c r="C86" s="24">
        <v>1</v>
      </c>
      <c r="D86" s="24">
        <v>3</v>
      </c>
      <c r="E86" s="24">
        <v>4</v>
      </c>
      <c r="F86" s="24">
        <v>3</v>
      </c>
    </row>
    <row r="87" spans="1:6" x14ac:dyDescent="0.2">
      <c r="A87" s="22">
        <v>164250</v>
      </c>
      <c r="B87" s="23">
        <v>1407</v>
      </c>
      <c r="C87" s="24">
        <v>1</v>
      </c>
      <c r="D87" s="24">
        <v>3</v>
      </c>
      <c r="E87" s="24">
        <v>4</v>
      </c>
      <c r="F87" s="24">
        <v>2</v>
      </c>
    </row>
    <row r="88" spans="1:6" x14ac:dyDescent="0.2">
      <c r="A88" s="22">
        <v>146100</v>
      </c>
      <c r="B88" s="23">
        <v>1515</v>
      </c>
      <c r="C88" s="24">
        <v>1</v>
      </c>
      <c r="D88" s="24">
        <v>3</v>
      </c>
      <c r="E88" s="24">
        <v>4</v>
      </c>
      <c r="F88" s="24">
        <v>2</v>
      </c>
    </row>
    <row r="89" spans="1:6" x14ac:dyDescent="0.2">
      <c r="A89" s="22">
        <v>136750</v>
      </c>
      <c r="B89" s="23">
        <v>1425</v>
      </c>
      <c r="C89" s="24">
        <v>1</v>
      </c>
      <c r="D89" s="24">
        <v>3</v>
      </c>
      <c r="E89" s="24">
        <v>4</v>
      </c>
      <c r="F89" s="24">
        <v>2</v>
      </c>
    </row>
    <row r="90" spans="1:6" x14ac:dyDescent="0.2">
      <c r="A90" s="22">
        <v>226600</v>
      </c>
      <c r="B90" s="23">
        <v>2150</v>
      </c>
      <c r="C90" s="24">
        <v>20</v>
      </c>
      <c r="D90" s="24">
        <v>4</v>
      </c>
      <c r="E90" s="24">
        <v>4</v>
      </c>
      <c r="F90" s="24">
        <v>2</v>
      </c>
    </row>
    <row r="91" spans="1:6" x14ac:dyDescent="0.2">
      <c r="A91" s="22">
        <v>182250</v>
      </c>
      <c r="B91" s="23">
        <v>1430</v>
      </c>
      <c r="C91" s="24">
        <v>2</v>
      </c>
      <c r="D91" s="24">
        <v>3</v>
      </c>
      <c r="E91" s="24">
        <v>4</v>
      </c>
      <c r="F91" s="24">
        <v>2</v>
      </c>
    </row>
    <row r="92" spans="1:6" x14ac:dyDescent="0.2">
      <c r="A92" s="22">
        <v>158900</v>
      </c>
      <c r="B92" s="23">
        <v>1975</v>
      </c>
      <c r="C92" s="24">
        <v>19</v>
      </c>
      <c r="D92" s="24">
        <v>4</v>
      </c>
      <c r="E92" s="24">
        <v>6</v>
      </c>
      <c r="F92" s="24">
        <v>2</v>
      </c>
    </row>
    <row r="93" spans="1:6" x14ac:dyDescent="0.2">
      <c r="A93" s="22">
        <v>173000</v>
      </c>
      <c r="B93" s="23">
        <v>1433</v>
      </c>
      <c r="C93" s="24">
        <v>8</v>
      </c>
      <c r="D93" s="24">
        <v>3</v>
      </c>
      <c r="E93" s="24">
        <v>4</v>
      </c>
      <c r="F93" s="24">
        <v>2</v>
      </c>
    </row>
    <row r="94" spans="1:6" x14ac:dyDescent="0.2">
      <c r="A94" s="22">
        <v>217600</v>
      </c>
      <c r="B94" s="23">
        <v>2400</v>
      </c>
      <c r="C94" s="24">
        <v>34</v>
      </c>
      <c r="D94" s="24">
        <v>5</v>
      </c>
      <c r="E94" s="24">
        <v>4</v>
      </c>
      <c r="F94" s="24">
        <v>3</v>
      </c>
    </row>
    <row r="95" spans="1:6" x14ac:dyDescent="0.2">
      <c r="A95" s="22">
        <v>201000</v>
      </c>
      <c r="B95" s="23">
        <v>2160</v>
      </c>
      <c r="C95" s="24">
        <v>32</v>
      </c>
      <c r="D95" s="24">
        <v>4</v>
      </c>
      <c r="E95" s="24">
        <v>4</v>
      </c>
      <c r="F95" s="24">
        <v>2</v>
      </c>
    </row>
    <row r="96" spans="1:6" x14ac:dyDescent="0.2">
      <c r="A96" s="22">
        <v>149650</v>
      </c>
      <c r="B96" s="23">
        <v>1600</v>
      </c>
      <c r="C96" s="24">
        <v>10</v>
      </c>
      <c r="D96" s="24">
        <v>3</v>
      </c>
      <c r="E96" s="24">
        <v>5</v>
      </c>
      <c r="F96" s="24">
        <v>2</v>
      </c>
    </row>
    <row r="97" spans="1:6" x14ac:dyDescent="0.2">
      <c r="A97" s="22">
        <v>206150</v>
      </c>
      <c r="B97" s="23">
        <v>1526</v>
      </c>
      <c r="C97" s="24">
        <v>1</v>
      </c>
      <c r="D97" s="24">
        <v>3</v>
      </c>
      <c r="E97" s="24">
        <v>4</v>
      </c>
      <c r="F97" s="24">
        <v>3</v>
      </c>
    </row>
    <row r="98" spans="1:6" x14ac:dyDescent="0.2">
      <c r="A98" s="22">
        <v>162500</v>
      </c>
      <c r="B98" s="23">
        <v>1480</v>
      </c>
      <c r="C98" s="24">
        <v>20</v>
      </c>
      <c r="D98" s="24">
        <v>3</v>
      </c>
      <c r="E98" s="24">
        <v>4</v>
      </c>
      <c r="F98" s="24">
        <v>2</v>
      </c>
    </row>
    <row r="99" spans="1:6" x14ac:dyDescent="0.2">
      <c r="A99" s="22">
        <v>138250</v>
      </c>
      <c r="B99" s="23">
        <v>129</v>
      </c>
      <c r="C99" s="24">
        <v>1</v>
      </c>
      <c r="D99" s="24">
        <v>4</v>
      </c>
      <c r="E99" s="24">
        <v>5</v>
      </c>
      <c r="F99" s="24">
        <v>3</v>
      </c>
    </row>
    <row r="100" spans="1:6" x14ac:dyDescent="0.2">
      <c r="A100" s="22">
        <v>172900</v>
      </c>
      <c r="B100" s="23">
        <v>1493</v>
      </c>
      <c r="C100" s="24">
        <v>1</v>
      </c>
      <c r="D100" s="24">
        <v>3</v>
      </c>
      <c r="E100" s="24">
        <v>4</v>
      </c>
      <c r="F100" s="24">
        <v>3</v>
      </c>
    </row>
    <row r="101" spans="1:6" x14ac:dyDescent="0.2">
      <c r="A101" s="22">
        <v>188400</v>
      </c>
      <c r="B101" s="23">
        <v>1728</v>
      </c>
      <c r="C101" s="24">
        <v>4</v>
      </c>
      <c r="D101" s="24">
        <v>3</v>
      </c>
      <c r="E101" s="24">
        <v>5</v>
      </c>
      <c r="F101" s="24">
        <v>2</v>
      </c>
    </row>
    <row r="102" spans="1:6" x14ac:dyDescent="0.2">
      <c r="A102" s="22">
        <v>182750</v>
      </c>
      <c r="B102" s="23">
        <v>1828</v>
      </c>
      <c r="C102" s="24">
        <v>1</v>
      </c>
      <c r="D102" s="24">
        <v>3</v>
      </c>
      <c r="E102" s="24">
        <v>4</v>
      </c>
      <c r="F102" s="24">
        <v>2</v>
      </c>
    </row>
    <row r="103" spans="1:6" x14ac:dyDescent="0.2">
      <c r="A103" s="22">
        <v>175500</v>
      </c>
      <c r="B103" s="23">
        <v>1689</v>
      </c>
      <c r="C103" s="24">
        <v>1</v>
      </c>
      <c r="D103" s="24">
        <v>4</v>
      </c>
      <c r="E103" s="24">
        <v>4</v>
      </c>
      <c r="F103" s="24">
        <v>2</v>
      </c>
    </row>
    <row r="104" spans="1:6" x14ac:dyDescent="0.2">
      <c r="A104" s="22">
        <v>157500</v>
      </c>
      <c r="B104" s="23">
        <v>1572</v>
      </c>
      <c r="C104" s="24">
        <v>1</v>
      </c>
      <c r="D104" s="24">
        <v>4</v>
      </c>
      <c r="E104" s="24">
        <v>4</v>
      </c>
      <c r="F104" s="24">
        <v>2</v>
      </c>
    </row>
    <row r="105" spans="1:6" x14ac:dyDescent="0.2">
      <c r="A105" s="22">
        <v>211900</v>
      </c>
      <c r="B105" s="23">
        <v>1534</v>
      </c>
      <c r="C105" s="24">
        <v>1</v>
      </c>
      <c r="D105" s="24">
        <v>3</v>
      </c>
      <c r="E105" s="24">
        <v>4</v>
      </c>
      <c r="F105" s="24">
        <v>3</v>
      </c>
    </row>
    <row r="106" spans="1:6" x14ac:dyDescent="0.2">
      <c r="A106" s="22">
        <v>207300</v>
      </c>
      <c r="B106" s="23">
        <v>1775</v>
      </c>
      <c r="C106" s="24">
        <v>10</v>
      </c>
      <c r="D106" s="24">
        <v>4</v>
      </c>
      <c r="E106" s="24">
        <v>6</v>
      </c>
      <c r="F106" s="24">
        <v>2</v>
      </c>
    </row>
    <row r="107" spans="1:6" x14ac:dyDescent="0.2">
      <c r="A107" s="22">
        <v>126750</v>
      </c>
      <c r="B107" s="23">
        <v>608</v>
      </c>
      <c r="C107" s="24">
        <v>4</v>
      </c>
      <c r="D107" s="24">
        <v>3</v>
      </c>
      <c r="E107" s="24">
        <v>5</v>
      </c>
      <c r="F107" s="24">
        <v>2</v>
      </c>
    </row>
    <row r="108" spans="1:6" x14ac:dyDescent="0.2">
      <c r="A108" s="22">
        <v>181200</v>
      </c>
      <c r="B108" s="23">
        <v>1938</v>
      </c>
      <c r="C108" s="24">
        <v>22</v>
      </c>
      <c r="D108" s="24">
        <v>4</v>
      </c>
      <c r="E108" s="24">
        <v>5</v>
      </c>
      <c r="F108" s="24">
        <v>2</v>
      </c>
    </row>
    <row r="109" spans="1:6" x14ac:dyDescent="0.2">
      <c r="A109" s="22">
        <v>181500</v>
      </c>
      <c r="B109" s="23">
        <v>1564</v>
      </c>
      <c r="C109" s="24">
        <v>5</v>
      </c>
      <c r="D109" s="24">
        <v>4</v>
      </c>
      <c r="E109" s="24">
        <v>4</v>
      </c>
      <c r="F109" s="24">
        <v>2</v>
      </c>
    </row>
    <row r="110" spans="1:6" x14ac:dyDescent="0.2">
      <c r="A110" s="22">
        <v>152750</v>
      </c>
      <c r="B110" s="23">
        <v>1700</v>
      </c>
      <c r="C110" s="24">
        <v>22</v>
      </c>
      <c r="D110" s="24">
        <v>3</v>
      </c>
      <c r="E110" s="24">
        <v>4</v>
      </c>
      <c r="F110" s="24">
        <v>2</v>
      </c>
    </row>
    <row r="111" spans="1:6" x14ac:dyDescent="0.2">
      <c r="A111" s="22">
        <v>183200</v>
      </c>
      <c r="B111" s="23">
        <v>1393</v>
      </c>
      <c r="C111" s="24">
        <v>2</v>
      </c>
      <c r="D111" s="24">
        <v>3</v>
      </c>
      <c r="E111" s="24">
        <v>4</v>
      </c>
      <c r="F111" s="24">
        <v>2</v>
      </c>
    </row>
    <row r="112" spans="1:6" x14ac:dyDescent="0.2">
      <c r="A112" s="22">
        <v>161400</v>
      </c>
      <c r="B112" s="23">
        <v>1500</v>
      </c>
      <c r="C112" s="24">
        <v>9</v>
      </c>
      <c r="D112" s="24">
        <v>3</v>
      </c>
      <c r="E112" s="24">
        <v>3</v>
      </c>
      <c r="F112" s="24">
        <v>2</v>
      </c>
    </row>
    <row r="113" spans="1:6" x14ac:dyDescent="0.2">
      <c r="A113" s="22">
        <v>160300</v>
      </c>
      <c r="B113" s="23">
        <v>1510</v>
      </c>
      <c r="C113" s="24">
        <v>5</v>
      </c>
      <c r="D113" s="24">
        <v>3</v>
      </c>
      <c r="E113" s="24">
        <v>3</v>
      </c>
      <c r="F113" s="24">
        <v>2</v>
      </c>
    </row>
    <row r="114" spans="1:6" x14ac:dyDescent="0.2">
      <c r="A114" s="22">
        <v>163900</v>
      </c>
      <c r="B114" s="23">
        <v>1689</v>
      </c>
      <c r="C114" s="24">
        <v>1</v>
      </c>
      <c r="D114" s="24">
        <v>4</v>
      </c>
      <c r="E114" s="24">
        <v>4</v>
      </c>
      <c r="F114" s="24">
        <v>2</v>
      </c>
    </row>
    <row r="115" spans="1:6" x14ac:dyDescent="0.2">
      <c r="A115" s="22">
        <v>179900</v>
      </c>
      <c r="B115" s="23">
        <v>1407</v>
      </c>
      <c r="C115" s="24">
        <v>1</v>
      </c>
      <c r="D115" s="24">
        <v>3</v>
      </c>
      <c r="E115" s="24">
        <v>4</v>
      </c>
      <c r="F115" s="24">
        <v>2</v>
      </c>
    </row>
    <row r="116" spans="1:6" x14ac:dyDescent="0.2">
      <c r="A116" s="22">
        <v>188900</v>
      </c>
      <c r="B116" s="23">
        <v>1938</v>
      </c>
      <c r="C116" s="24">
        <v>25</v>
      </c>
      <c r="D116" s="24">
        <v>4</v>
      </c>
      <c r="E116" s="24">
        <v>4</v>
      </c>
      <c r="F116" s="24">
        <v>2</v>
      </c>
    </row>
    <row r="117" spans="1:6" x14ac:dyDescent="0.2">
      <c r="A117" s="22">
        <v>201750</v>
      </c>
      <c r="B117" s="23">
        <v>1337</v>
      </c>
      <c r="C117" s="24">
        <v>1</v>
      </c>
      <c r="D117" s="24">
        <v>3</v>
      </c>
      <c r="E117" s="24">
        <v>4</v>
      </c>
      <c r="F117" s="24">
        <v>3</v>
      </c>
    </row>
    <row r="118" spans="1:6" x14ac:dyDescent="0.2">
      <c r="A118" s="22">
        <v>200500</v>
      </c>
      <c r="B118" s="23">
        <v>1590</v>
      </c>
      <c r="C118" s="24">
        <v>8</v>
      </c>
      <c r="D118" s="24">
        <v>3</v>
      </c>
      <c r="E118" s="24">
        <v>4</v>
      </c>
      <c r="F118" s="24">
        <v>3</v>
      </c>
    </row>
    <row r="119" spans="1:6" x14ac:dyDescent="0.2">
      <c r="A119" s="22">
        <v>176300</v>
      </c>
      <c r="B119" s="23">
        <v>1488</v>
      </c>
      <c r="C119" s="24">
        <v>1</v>
      </c>
      <c r="D119" s="24">
        <v>3</v>
      </c>
      <c r="E119" s="24">
        <v>4</v>
      </c>
      <c r="F119" s="24">
        <v>2</v>
      </c>
    </row>
    <row r="120" spans="1:6" x14ac:dyDescent="0.2">
      <c r="A120" s="22">
        <v>195300</v>
      </c>
      <c r="B120" s="23">
        <v>1526</v>
      </c>
      <c r="C120" s="24">
        <v>1</v>
      </c>
      <c r="D120" s="24">
        <v>3</v>
      </c>
      <c r="E120" s="24">
        <v>4</v>
      </c>
      <c r="F120" s="24">
        <v>3</v>
      </c>
    </row>
    <row r="121" spans="1:6" x14ac:dyDescent="0.2">
      <c r="A121" s="22">
        <v>194350</v>
      </c>
      <c r="B121" s="23">
        <v>1594</v>
      </c>
      <c r="C121" s="24">
        <v>1</v>
      </c>
      <c r="D121" s="24">
        <v>3</v>
      </c>
      <c r="E121" s="24">
        <v>4</v>
      </c>
      <c r="F121" s="24">
        <v>3</v>
      </c>
    </row>
    <row r="122" spans="1:6" x14ac:dyDescent="0.2">
      <c r="A122" s="22">
        <v>199100</v>
      </c>
      <c r="B122" s="23">
        <v>1609</v>
      </c>
      <c r="C122" s="24">
        <v>1</v>
      </c>
      <c r="D122" s="24">
        <v>4</v>
      </c>
      <c r="E122" s="24">
        <v>4</v>
      </c>
      <c r="F122" s="24">
        <v>3</v>
      </c>
    </row>
    <row r="123" spans="1:6" x14ac:dyDescent="0.2">
      <c r="A123" s="22">
        <v>207400</v>
      </c>
      <c r="B123" s="23">
        <v>1212</v>
      </c>
      <c r="C123" s="24">
        <v>1</v>
      </c>
      <c r="D123" s="24">
        <v>3</v>
      </c>
      <c r="E123" s="24">
        <v>4</v>
      </c>
      <c r="F123" s="24">
        <v>3</v>
      </c>
    </row>
    <row r="124" spans="1:6" x14ac:dyDescent="0.2">
      <c r="A124" s="22">
        <v>185300</v>
      </c>
      <c r="B124" s="23">
        <v>1812</v>
      </c>
      <c r="C124" s="24">
        <v>1</v>
      </c>
      <c r="D124" s="24">
        <v>4</v>
      </c>
      <c r="E124" s="24">
        <v>6</v>
      </c>
      <c r="F124" s="24">
        <v>3</v>
      </c>
    </row>
    <row r="125" spans="1:6" x14ac:dyDescent="0.2">
      <c r="A125" s="22">
        <v>157500</v>
      </c>
      <c r="B125" s="23">
        <v>1773</v>
      </c>
      <c r="C125" s="24">
        <v>9</v>
      </c>
      <c r="D125" s="24">
        <v>4</v>
      </c>
      <c r="E125" s="24">
        <v>6</v>
      </c>
      <c r="F125" s="24">
        <v>3</v>
      </c>
    </row>
    <row r="126" spans="1:6" x14ac:dyDescent="0.2">
      <c r="A126" s="22">
        <v>214300</v>
      </c>
      <c r="B126" s="23">
        <v>1838</v>
      </c>
      <c r="C126" s="24">
        <v>20</v>
      </c>
      <c r="D126" s="24">
        <v>4</v>
      </c>
      <c r="E126" s="24">
        <v>4</v>
      </c>
      <c r="F126" s="24">
        <v>3</v>
      </c>
    </row>
    <row r="127" spans="1:6" x14ac:dyDescent="0.2">
      <c r="A127" s="22">
        <v>233900</v>
      </c>
      <c r="B127" s="23">
        <v>2672</v>
      </c>
      <c r="C127" s="24">
        <v>20</v>
      </c>
      <c r="D127" s="24">
        <v>3</v>
      </c>
      <c r="E127" s="24">
        <v>5</v>
      </c>
      <c r="F127" s="24">
        <v>2</v>
      </c>
    </row>
    <row r="128" spans="1:6" x14ac:dyDescent="0.2">
      <c r="A128" s="22">
        <v>145100</v>
      </c>
      <c r="B128" s="23">
        <v>1008</v>
      </c>
      <c r="C128" s="24">
        <v>2</v>
      </c>
      <c r="D128" s="24">
        <v>4</v>
      </c>
      <c r="E128" s="24">
        <v>4</v>
      </c>
      <c r="F128" s="24">
        <v>2</v>
      </c>
    </row>
    <row r="129" spans="1:6" x14ac:dyDescent="0.2">
      <c r="A129" s="22">
        <v>181750</v>
      </c>
      <c r="B129" s="23">
        <v>1700</v>
      </c>
      <c r="C129" s="24">
        <v>5</v>
      </c>
      <c r="D129" s="24">
        <v>4</v>
      </c>
      <c r="E129" s="24">
        <v>5</v>
      </c>
      <c r="F129" s="24">
        <v>2</v>
      </c>
    </row>
    <row r="130" spans="1:6" x14ac:dyDescent="0.2">
      <c r="A130" s="22">
        <v>196900</v>
      </c>
      <c r="B130" s="23">
        <v>2080</v>
      </c>
      <c r="C130" s="24">
        <v>22</v>
      </c>
      <c r="D130" s="24">
        <v>5</v>
      </c>
      <c r="E130" s="24">
        <v>4</v>
      </c>
      <c r="F130" s="24">
        <v>2</v>
      </c>
    </row>
    <row r="131" spans="1:6" x14ac:dyDescent="0.2">
      <c r="A131" s="22">
        <v>125800</v>
      </c>
      <c r="B131" s="23">
        <v>1235</v>
      </c>
      <c r="C131" s="24">
        <v>3</v>
      </c>
      <c r="D131" s="24">
        <v>4</v>
      </c>
      <c r="E131" s="24">
        <v>6</v>
      </c>
      <c r="F131" s="24">
        <v>2</v>
      </c>
    </row>
    <row r="132" spans="1:6" x14ac:dyDescent="0.2">
      <c r="A132" s="22">
        <v>197900</v>
      </c>
      <c r="B132" s="23">
        <v>1800</v>
      </c>
      <c r="C132" s="24">
        <v>22</v>
      </c>
      <c r="D132" s="24">
        <v>4</v>
      </c>
      <c r="E132" s="24">
        <v>6</v>
      </c>
      <c r="F132" s="24">
        <v>2</v>
      </c>
    </row>
    <row r="133" spans="1:6" x14ac:dyDescent="0.2">
      <c r="A133" s="22">
        <v>200400</v>
      </c>
      <c r="B133" s="23">
        <v>1661</v>
      </c>
      <c r="C133" s="24">
        <v>1</v>
      </c>
      <c r="D133" s="24">
        <v>3</v>
      </c>
      <c r="E133" s="24">
        <v>4</v>
      </c>
      <c r="F133" s="24">
        <v>3</v>
      </c>
    </row>
    <row r="134" spans="1:6" x14ac:dyDescent="0.2">
      <c r="A134" s="22">
        <v>173300</v>
      </c>
      <c r="B134" s="23">
        <v>1680</v>
      </c>
      <c r="C134" s="24">
        <v>9</v>
      </c>
      <c r="D134" s="24">
        <v>3</v>
      </c>
      <c r="E134" s="24">
        <v>5</v>
      </c>
      <c r="F134" s="24">
        <v>2</v>
      </c>
    </row>
    <row r="135" spans="1:6" x14ac:dyDescent="0.2">
      <c r="A135" s="22">
        <v>193100</v>
      </c>
      <c r="B135" s="23">
        <v>1700</v>
      </c>
      <c r="C135" s="24">
        <v>1</v>
      </c>
      <c r="D135" s="24">
        <v>3</v>
      </c>
      <c r="E135" s="24">
        <v>4</v>
      </c>
      <c r="F135" s="24">
        <v>2</v>
      </c>
    </row>
    <row r="136" spans="1:6" x14ac:dyDescent="0.2">
      <c r="A136" s="22">
        <v>166100</v>
      </c>
      <c r="B136" s="23">
        <v>1707</v>
      </c>
      <c r="C136" s="24">
        <v>3</v>
      </c>
      <c r="D136" s="24">
        <v>4</v>
      </c>
      <c r="E136" s="24">
        <v>4</v>
      </c>
      <c r="F136" s="24">
        <v>2</v>
      </c>
    </row>
    <row r="137" spans="1:6" x14ac:dyDescent="0.2">
      <c r="A137" s="22">
        <v>182750</v>
      </c>
      <c r="B137" s="23">
        <v>1595</v>
      </c>
      <c r="C137" s="24">
        <v>1</v>
      </c>
      <c r="D137" s="24">
        <v>4</v>
      </c>
      <c r="E137" s="24">
        <v>6</v>
      </c>
      <c r="F137" s="24">
        <v>3</v>
      </c>
    </row>
    <row r="138" spans="1:6" x14ac:dyDescent="0.2">
      <c r="A138" s="22">
        <v>164500</v>
      </c>
      <c r="B138" s="23">
        <v>1420</v>
      </c>
      <c r="C138" s="24">
        <v>1</v>
      </c>
      <c r="D138" s="24">
        <v>4</v>
      </c>
      <c r="E138" s="24">
        <v>5</v>
      </c>
      <c r="F138" s="24">
        <v>3</v>
      </c>
    </row>
    <row r="139" spans="1:6" x14ac:dyDescent="0.2">
      <c r="A139" s="22">
        <v>196500</v>
      </c>
      <c r="B139" s="23">
        <v>1618</v>
      </c>
      <c r="C139" s="24">
        <v>5</v>
      </c>
      <c r="D139" s="24">
        <v>3</v>
      </c>
      <c r="E139" s="24">
        <v>5</v>
      </c>
      <c r="F139" s="24">
        <v>2</v>
      </c>
    </row>
    <row r="140" spans="1:6" x14ac:dyDescent="0.2">
      <c r="A140" s="22">
        <v>227200</v>
      </c>
      <c r="B140" s="23">
        <v>1632</v>
      </c>
      <c r="C140" s="24">
        <v>5</v>
      </c>
      <c r="D140" s="24">
        <v>3</v>
      </c>
      <c r="E140" s="24">
        <v>4</v>
      </c>
      <c r="F140" s="24">
        <v>3</v>
      </c>
    </row>
    <row r="141" spans="1:6" x14ac:dyDescent="0.2">
      <c r="A141" s="22">
        <v>191200</v>
      </c>
      <c r="B141" s="23">
        <v>1558</v>
      </c>
      <c r="C141" s="24">
        <v>1</v>
      </c>
      <c r="D141" s="24">
        <v>3</v>
      </c>
      <c r="E141" s="24">
        <v>4</v>
      </c>
      <c r="F141" s="24">
        <v>3</v>
      </c>
    </row>
    <row r="142" spans="1:6" x14ac:dyDescent="0.2">
      <c r="A142" s="22">
        <v>219400</v>
      </c>
      <c r="B142" s="23">
        <v>1770</v>
      </c>
      <c r="C142" s="24">
        <v>7</v>
      </c>
      <c r="D142" s="24">
        <v>3</v>
      </c>
      <c r="E142" s="24">
        <v>3</v>
      </c>
      <c r="F142" s="24">
        <v>2</v>
      </c>
    </row>
    <row r="143" spans="1:6" x14ac:dyDescent="0.2">
      <c r="A143" s="22">
        <v>199750</v>
      </c>
      <c r="B143" s="23">
        <v>2072</v>
      </c>
      <c r="C143" s="24">
        <v>29</v>
      </c>
      <c r="D143" s="24">
        <v>4</v>
      </c>
      <c r="E143" s="24">
        <v>5</v>
      </c>
      <c r="F143" s="24">
        <v>2</v>
      </c>
    </row>
    <row r="144" spans="1:6" x14ac:dyDescent="0.2">
      <c r="A144" s="22">
        <v>203900</v>
      </c>
      <c r="B144" s="23">
        <v>2012</v>
      </c>
      <c r="C144" s="24">
        <v>24</v>
      </c>
      <c r="D144" s="24">
        <v>4</v>
      </c>
      <c r="E144" s="24">
        <v>4</v>
      </c>
      <c r="F144" s="24">
        <v>2</v>
      </c>
    </row>
    <row r="145" spans="1:6" x14ac:dyDescent="0.2">
      <c r="A145" s="22">
        <v>199500</v>
      </c>
      <c r="B145" s="23">
        <v>1899</v>
      </c>
      <c r="C145" s="24">
        <v>1</v>
      </c>
      <c r="D145" s="24">
        <v>4</v>
      </c>
      <c r="E145" s="24">
        <v>4</v>
      </c>
      <c r="F145" s="24">
        <v>3</v>
      </c>
    </row>
    <row r="146" spans="1:6" x14ac:dyDescent="0.2">
      <c r="A146" s="22">
        <v>168100</v>
      </c>
      <c r="B146" s="23">
        <v>1572</v>
      </c>
      <c r="C146" s="24">
        <v>1</v>
      </c>
      <c r="D146" s="24">
        <v>3</v>
      </c>
      <c r="E146" s="24">
        <v>4</v>
      </c>
      <c r="F146" s="24">
        <v>2</v>
      </c>
    </row>
    <row r="147" spans="1:6" x14ac:dyDescent="0.2">
      <c r="A147" s="22">
        <v>190500</v>
      </c>
      <c r="B147" s="23">
        <v>1672</v>
      </c>
      <c r="C147" s="24">
        <v>6</v>
      </c>
      <c r="D147" s="24">
        <v>3</v>
      </c>
      <c r="E147" s="24">
        <v>4</v>
      </c>
      <c r="F147" s="24">
        <v>3</v>
      </c>
    </row>
    <row r="148" spans="1:6" x14ac:dyDescent="0.2">
      <c r="A148" s="22">
        <v>208800</v>
      </c>
      <c r="B148" s="23">
        <v>1611</v>
      </c>
      <c r="C148" s="24">
        <v>1</v>
      </c>
      <c r="D148" s="24">
        <v>3</v>
      </c>
      <c r="E148" s="24">
        <v>4</v>
      </c>
      <c r="F148" s="24">
        <v>3</v>
      </c>
    </row>
    <row r="149" spans="1:6" x14ac:dyDescent="0.2">
      <c r="A149" s="22">
        <v>228700</v>
      </c>
      <c r="B149" s="23">
        <v>1920</v>
      </c>
      <c r="C149" s="24">
        <v>3</v>
      </c>
      <c r="D149" s="24">
        <v>4</v>
      </c>
      <c r="E149" s="24">
        <v>6</v>
      </c>
      <c r="F149" s="24">
        <v>3</v>
      </c>
    </row>
    <row r="150" spans="1:6" x14ac:dyDescent="0.2">
      <c r="A150" s="22">
        <v>228900</v>
      </c>
      <c r="B150" s="23">
        <v>2367</v>
      </c>
      <c r="C150" s="24">
        <v>22</v>
      </c>
      <c r="D150" s="24">
        <v>4</v>
      </c>
      <c r="E150" s="24">
        <v>6</v>
      </c>
      <c r="F150" s="24">
        <v>2</v>
      </c>
    </row>
    <row r="151" spans="1:6" x14ac:dyDescent="0.2">
      <c r="A151" s="22">
        <v>194200</v>
      </c>
      <c r="B151" s="23">
        <v>1934</v>
      </c>
      <c r="C151" s="24">
        <v>13</v>
      </c>
      <c r="D151" s="24">
        <v>3</v>
      </c>
      <c r="E151" s="24">
        <v>4</v>
      </c>
      <c r="F151" s="24">
        <v>2</v>
      </c>
    </row>
    <row r="152" spans="1:6" x14ac:dyDescent="0.2">
      <c r="A152" s="22">
        <v>250100</v>
      </c>
      <c r="B152" s="23">
        <v>2712</v>
      </c>
      <c r="C152" s="24">
        <v>22</v>
      </c>
      <c r="D152" s="24">
        <v>4</v>
      </c>
      <c r="E152" s="24">
        <v>4</v>
      </c>
      <c r="F152" s="24">
        <v>2</v>
      </c>
    </row>
    <row r="153" spans="1:6" x14ac:dyDescent="0.2">
      <c r="A153" s="22">
        <v>224600</v>
      </c>
      <c r="B153" s="23">
        <v>2144</v>
      </c>
      <c r="C153" s="24">
        <v>23</v>
      </c>
      <c r="D153" s="24">
        <v>4</v>
      </c>
      <c r="E153" s="24">
        <v>5</v>
      </c>
      <c r="F153" s="24">
        <v>2</v>
      </c>
    </row>
    <row r="154" spans="1:6" x14ac:dyDescent="0.2">
      <c r="A154" s="22">
        <v>211250</v>
      </c>
      <c r="B154" s="23">
        <v>2040</v>
      </c>
      <c r="C154" s="24">
        <v>23</v>
      </c>
      <c r="D154" s="24">
        <v>3</v>
      </c>
      <c r="E154" s="24">
        <v>6</v>
      </c>
      <c r="F154" s="24">
        <v>2</v>
      </c>
    </row>
    <row r="155" spans="1:6" x14ac:dyDescent="0.2">
      <c r="A155" s="22">
        <v>161500</v>
      </c>
      <c r="B155" s="23">
        <v>1622</v>
      </c>
      <c r="C155" s="24">
        <v>1</v>
      </c>
      <c r="D155" s="24">
        <v>4</v>
      </c>
      <c r="E155" s="24">
        <v>4</v>
      </c>
      <c r="F155" s="24">
        <v>3</v>
      </c>
    </row>
    <row r="156" spans="1:6" x14ac:dyDescent="0.2">
      <c r="A156" s="22">
        <v>159800</v>
      </c>
      <c r="B156" s="23">
        <v>1665</v>
      </c>
      <c r="C156" s="24">
        <v>1</v>
      </c>
      <c r="D156" s="24">
        <v>3</v>
      </c>
      <c r="E156" s="24">
        <v>4</v>
      </c>
      <c r="F156" s="24">
        <v>3</v>
      </c>
    </row>
    <row r="157" spans="1:6" x14ac:dyDescent="0.2">
      <c r="A157" s="22">
        <v>132400</v>
      </c>
      <c r="B157" s="23">
        <v>2192</v>
      </c>
      <c r="C157" s="24">
        <v>26</v>
      </c>
      <c r="D157" s="24">
        <v>4</v>
      </c>
      <c r="E157" s="24">
        <v>5</v>
      </c>
      <c r="F157" s="24">
        <v>2</v>
      </c>
    </row>
    <row r="158" spans="1:6" x14ac:dyDescent="0.2">
      <c r="A158" s="22">
        <v>229250</v>
      </c>
      <c r="B158" s="23">
        <v>2358</v>
      </c>
      <c r="C158" s="24">
        <v>21</v>
      </c>
      <c r="D158" s="24">
        <v>4</v>
      </c>
      <c r="E158" s="24">
        <v>6</v>
      </c>
      <c r="F158" s="24">
        <v>2</v>
      </c>
    </row>
    <row r="159" spans="1:6" x14ac:dyDescent="0.2">
      <c r="A159" s="22">
        <v>159700</v>
      </c>
      <c r="B159" s="23">
        <v>1738</v>
      </c>
      <c r="C159" s="24">
        <v>4</v>
      </c>
      <c r="D159" s="24">
        <v>4</v>
      </c>
      <c r="E159" s="24">
        <v>4</v>
      </c>
      <c r="F159" s="24">
        <v>2</v>
      </c>
    </row>
    <row r="160" spans="1:6" x14ac:dyDescent="0.2">
      <c r="A160" s="22">
        <v>211700</v>
      </c>
      <c r="B160" s="23">
        <v>1933</v>
      </c>
      <c r="C160" s="24">
        <v>7</v>
      </c>
      <c r="D160" s="24">
        <v>4</v>
      </c>
      <c r="E160" s="24">
        <v>4</v>
      </c>
      <c r="F160" s="24">
        <v>3</v>
      </c>
    </row>
    <row r="161" spans="1:6" x14ac:dyDescent="0.2">
      <c r="A161" s="22">
        <v>199250</v>
      </c>
      <c r="B161" s="23">
        <v>2194</v>
      </c>
      <c r="C161" s="24">
        <v>12</v>
      </c>
      <c r="D161" s="24">
        <v>3</v>
      </c>
      <c r="E161" s="24">
        <v>6</v>
      </c>
      <c r="F161" s="24">
        <v>2</v>
      </c>
    </row>
    <row r="162" spans="1:6" x14ac:dyDescent="0.2">
      <c r="A162" s="22">
        <v>194750</v>
      </c>
      <c r="B162" s="23">
        <v>2050</v>
      </c>
      <c r="C162" s="24">
        <v>3</v>
      </c>
      <c r="D162" s="24">
        <v>4</v>
      </c>
      <c r="E162" s="24">
        <v>6</v>
      </c>
      <c r="F162" s="24">
        <v>3</v>
      </c>
    </row>
    <row r="163" spans="1:6" x14ac:dyDescent="0.2">
      <c r="A163" s="22">
        <v>147750</v>
      </c>
      <c r="B163" s="23">
        <v>2256</v>
      </c>
      <c r="C163" s="24">
        <v>25</v>
      </c>
      <c r="D163" s="24">
        <v>4</v>
      </c>
      <c r="E163" s="24">
        <v>4</v>
      </c>
      <c r="F163" s="24">
        <v>2</v>
      </c>
    </row>
    <row r="164" spans="1:6" x14ac:dyDescent="0.2">
      <c r="A164" s="22">
        <v>208900</v>
      </c>
      <c r="B164" s="23">
        <v>2600</v>
      </c>
      <c r="C164" s="24">
        <v>30</v>
      </c>
      <c r="D164" s="24">
        <v>5</v>
      </c>
      <c r="E164" s="24">
        <v>4</v>
      </c>
      <c r="F164" s="24">
        <v>2</v>
      </c>
    </row>
    <row r="165" spans="1:6" x14ac:dyDescent="0.2">
      <c r="A165" s="22">
        <v>246600</v>
      </c>
      <c r="B165" s="23">
        <v>1687</v>
      </c>
      <c r="C165" s="24">
        <v>1</v>
      </c>
      <c r="D165" s="24">
        <v>3</v>
      </c>
      <c r="E165" s="24">
        <v>4</v>
      </c>
      <c r="F165" s="24">
        <v>3</v>
      </c>
    </row>
    <row r="166" spans="1:6" x14ac:dyDescent="0.2">
      <c r="A166" s="22">
        <v>186600</v>
      </c>
      <c r="B166" s="23">
        <v>1968</v>
      </c>
      <c r="C166" s="24">
        <v>21</v>
      </c>
      <c r="D166" s="24">
        <v>4</v>
      </c>
      <c r="E166" s="24">
        <v>6</v>
      </c>
      <c r="F166" s="24">
        <v>2</v>
      </c>
    </row>
    <row r="167" spans="1:6" x14ac:dyDescent="0.2">
      <c r="A167" s="22">
        <v>194200</v>
      </c>
      <c r="B167" s="23">
        <v>1650</v>
      </c>
      <c r="C167" s="24">
        <v>5</v>
      </c>
      <c r="D167" s="24">
        <v>4</v>
      </c>
      <c r="E167" s="24">
        <v>4</v>
      </c>
      <c r="F167" s="24">
        <v>2</v>
      </c>
    </row>
    <row r="168" spans="1:6" x14ac:dyDescent="0.2">
      <c r="A168" s="22">
        <v>126500</v>
      </c>
      <c r="B168" s="23">
        <v>1646</v>
      </c>
      <c r="C168" s="24">
        <v>1</v>
      </c>
      <c r="D168" s="24">
        <v>4</v>
      </c>
      <c r="E168" s="24">
        <v>4</v>
      </c>
      <c r="F168" s="24">
        <v>3</v>
      </c>
    </row>
    <row r="169" spans="1:6" x14ac:dyDescent="0.2">
      <c r="A169" s="22">
        <v>178000</v>
      </c>
      <c r="B169" s="23">
        <v>1860</v>
      </c>
      <c r="C169" s="24">
        <v>2</v>
      </c>
      <c r="D169" s="24">
        <v>4</v>
      </c>
      <c r="E169" s="24">
        <v>5</v>
      </c>
      <c r="F169" s="24">
        <v>2</v>
      </c>
    </row>
    <row r="170" spans="1:6" x14ac:dyDescent="0.2">
      <c r="A170" s="22">
        <v>240800</v>
      </c>
      <c r="B170" s="23">
        <v>2536</v>
      </c>
      <c r="C170" s="24">
        <v>21</v>
      </c>
      <c r="D170" s="24">
        <v>4</v>
      </c>
      <c r="E170" s="24">
        <v>6</v>
      </c>
      <c r="F170" s="24">
        <v>2</v>
      </c>
    </row>
    <row r="171" spans="1:6" x14ac:dyDescent="0.2">
      <c r="A171" s="22">
        <v>225750</v>
      </c>
      <c r="B171" s="23">
        <v>1866</v>
      </c>
      <c r="C171" s="24">
        <v>1</v>
      </c>
      <c r="D171" s="24">
        <v>4</v>
      </c>
      <c r="E171" s="24">
        <v>5</v>
      </c>
      <c r="F171" s="24">
        <v>3</v>
      </c>
    </row>
    <row r="172" spans="1:6" x14ac:dyDescent="0.2">
      <c r="A172" s="22">
        <v>166500</v>
      </c>
      <c r="B172" s="23">
        <v>2020</v>
      </c>
      <c r="C172" s="24">
        <v>14</v>
      </c>
      <c r="D172" s="24">
        <v>4</v>
      </c>
      <c r="E172" s="24">
        <v>6</v>
      </c>
      <c r="F172" s="24">
        <v>2</v>
      </c>
    </row>
    <row r="173" spans="1:6" x14ac:dyDescent="0.2">
      <c r="A173" s="22">
        <v>207900</v>
      </c>
      <c r="B173" s="23">
        <v>1875</v>
      </c>
      <c r="C173" s="24">
        <v>6</v>
      </c>
      <c r="D173" s="24">
        <v>4</v>
      </c>
      <c r="E173" s="24">
        <v>5</v>
      </c>
      <c r="F173" s="24">
        <v>2</v>
      </c>
    </row>
    <row r="174" spans="1:6" x14ac:dyDescent="0.2">
      <c r="A174" s="22">
        <v>260650</v>
      </c>
      <c r="B174" s="23">
        <v>1910</v>
      </c>
      <c r="C174" s="24">
        <v>9</v>
      </c>
      <c r="D174" s="24">
        <v>4</v>
      </c>
      <c r="E174" s="24">
        <v>4</v>
      </c>
      <c r="F174" s="24">
        <v>3</v>
      </c>
    </row>
    <row r="175" spans="1:6" x14ac:dyDescent="0.2">
      <c r="A175" s="22">
        <v>245750</v>
      </c>
      <c r="B175" s="23">
        <v>2546</v>
      </c>
      <c r="C175" s="24">
        <v>25</v>
      </c>
      <c r="D175" s="24">
        <v>4</v>
      </c>
      <c r="E175" s="24">
        <v>6</v>
      </c>
      <c r="F175" s="24">
        <v>2</v>
      </c>
    </row>
    <row r="176" spans="1:6" x14ac:dyDescent="0.2">
      <c r="A176" s="22">
        <v>112600</v>
      </c>
      <c r="B176" s="23">
        <v>1400</v>
      </c>
      <c r="C176" s="24">
        <v>36</v>
      </c>
      <c r="D176" s="24">
        <v>3</v>
      </c>
      <c r="E176" s="24">
        <v>5</v>
      </c>
      <c r="F176" s="24">
        <v>2</v>
      </c>
    </row>
    <row r="177" spans="1:6" x14ac:dyDescent="0.2">
      <c r="A177" s="22">
        <v>185100</v>
      </c>
      <c r="B177" s="23">
        <v>2878</v>
      </c>
      <c r="C177" s="24">
        <v>29</v>
      </c>
      <c r="D177" s="24">
        <v>6</v>
      </c>
      <c r="E177" s="24">
        <v>6</v>
      </c>
      <c r="F177" s="24">
        <v>2</v>
      </c>
    </row>
    <row r="178" spans="1:6" x14ac:dyDescent="0.2">
      <c r="A178" s="22">
        <v>235500</v>
      </c>
      <c r="B178" s="23">
        <v>3000</v>
      </c>
      <c r="C178" s="24">
        <v>11</v>
      </c>
      <c r="D178" s="24">
        <v>5</v>
      </c>
      <c r="E178" s="24">
        <v>6</v>
      </c>
      <c r="F178" s="24">
        <v>2</v>
      </c>
    </row>
    <row r="179" spans="1:6" x14ac:dyDescent="0.2">
      <c r="A179" s="22">
        <v>179900</v>
      </c>
      <c r="B179" s="23">
        <v>1776</v>
      </c>
      <c r="C179" s="24">
        <v>8</v>
      </c>
      <c r="D179" s="24">
        <v>4</v>
      </c>
      <c r="E179" s="24">
        <v>5</v>
      </c>
      <c r="F179" s="24">
        <v>3</v>
      </c>
    </row>
    <row r="180" spans="1:6" x14ac:dyDescent="0.2">
      <c r="A180" s="22">
        <v>265750</v>
      </c>
      <c r="B180" s="23">
        <v>3024</v>
      </c>
      <c r="C180" s="24">
        <v>18</v>
      </c>
      <c r="D180" s="24">
        <v>5</v>
      </c>
      <c r="E180" s="24">
        <v>6</v>
      </c>
      <c r="F180" s="24">
        <v>2</v>
      </c>
    </row>
    <row r="181" spans="1:6" x14ac:dyDescent="0.2">
      <c r="A181" s="22">
        <v>222600</v>
      </c>
      <c r="B181" s="23">
        <v>2682</v>
      </c>
      <c r="C181" s="24">
        <v>20</v>
      </c>
      <c r="D181" s="24">
        <v>5</v>
      </c>
      <c r="E181" s="24">
        <v>6</v>
      </c>
      <c r="F181" s="24">
        <v>2</v>
      </c>
    </row>
    <row r="182" spans="1:6" x14ac:dyDescent="0.2">
      <c r="A182" s="22">
        <v>242500</v>
      </c>
      <c r="B182" s="23">
        <v>2037</v>
      </c>
      <c r="C182" s="24">
        <v>6</v>
      </c>
      <c r="D182" s="24">
        <v>4</v>
      </c>
      <c r="E182" s="24">
        <v>6</v>
      </c>
      <c r="F182" s="24">
        <v>3</v>
      </c>
    </row>
    <row r="183" spans="1:6" x14ac:dyDescent="0.2">
      <c r="A183" s="22">
        <v>156500</v>
      </c>
      <c r="B183" s="23">
        <v>1836</v>
      </c>
      <c r="C183" s="24">
        <v>8</v>
      </c>
      <c r="D183" s="24">
        <v>4</v>
      </c>
      <c r="E183" s="24">
        <v>4</v>
      </c>
      <c r="F183" s="24">
        <v>2</v>
      </c>
    </row>
    <row r="184" spans="1:6" x14ac:dyDescent="0.2">
      <c r="A184" s="22">
        <v>253850</v>
      </c>
      <c r="B184" s="23">
        <v>1733</v>
      </c>
      <c r="C184" s="24">
        <v>3</v>
      </c>
      <c r="D184" s="24">
        <v>3</v>
      </c>
      <c r="E184" s="24">
        <v>5</v>
      </c>
      <c r="F184" s="24">
        <v>3</v>
      </c>
    </row>
    <row r="185" spans="1:6" x14ac:dyDescent="0.2">
      <c r="A185" s="22">
        <v>209500</v>
      </c>
      <c r="B185" s="23">
        <v>2700</v>
      </c>
      <c r="C185" s="24">
        <v>19</v>
      </c>
      <c r="D185" s="24">
        <v>4</v>
      </c>
      <c r="E185" s="24">
        <v>7</v>
      </c>
      <c r="F185" s="24">
        <v>2</v>
      </c>
    </row>
    <row r="186" spans="1:6" x14ac:dyDescent="0.2">
      <c r="A186" s="22">
        <v>224500</v>
      </c>
      <c r="B186" s="23">
        <v>1651</v>
      </c>
      <c r="C186" s="24">
        <v>2</v>
      </c>
      <c r="D186" s="24">
        <v>3</v>
      </c>
      <c r="E186" s="24">
        <v>4</v>
      </c>
      <c r="F186" s="24">
        <v>4</v>
      </c>
    </row>
    <row r="187" spans="1:6" x14ac:dyDescent="0.2">
      <c r="A187" s="22">
        <v>204250</v>
      </c>
      <c r="B187" s="23">
        <v>2700</v>
      </c>
      <c r="C187" s="24">
        <v>22</v>
      </c>
      <c r="D187" s="24">
        <v>4</v>
      </c>
      <c r="E187" s="24">
        <v>6</v>
      </c>
      <c r="F187" s="24">
        <v>2</v>
      </c>
    </row>
    <row r="188" spans="1:6" x14ac:dyDescent="0.2">
      <c r="A188" s="22">
        <v>237800</v>
      </c>
      <c r="B188" s="23">
        <v>2051</v>
      </c>
      <c r="C188" s="24">
        <v>12</v>
      </c>
      <c r="D188" s="24">
        <v>3</v>
      </c>
      <c r="E188" s="24">
        <v>3</v>
      </c>
      <c r="F188" s="24">
        <v>2</v>
      </c>
    </row>
    <row r="189" spans="1:6" x14ac:dyDescent="0.2">
      <c r="A189" s="22">
        <v>226500</v>
      </c>
      <c r="B189" s="23">
        <v>2090</v>
      </c>
      <c r="C189" s="24">
        <v>3</v>
      </c>
      <c r="D189" s="24">
        <v>4</v>
      </c>
      <c r="E189" s="24">
        <v>6</v>
      </c>
      <c r="F189" s="24">
        <v>3</v>
      </c>
    </row>
    <row r="190" spans="1:6" x14ac:dyDescent="0.2">
      <c r="A190" s="22">
        <v>199500</v>
      </c>
      <c r="B190" s="23">
        <v>2700</v>
      </c>
      <c r="C190" s="24">
        <v>42</v>
      </c>
      <c r="D190" s="24">
        <v>5</v>
      </c>
      <c r="E190" s="24">
        <v>3</v>
      </c>
      <c r="F190" s="24">
        <v>2</v>
      </c>
    </row>
    <row r="191" spans="1:6" x14ac:dyDescent="0.2">
      <c r="A191" s="22">
        <v>216750</v>
      </c>
      <c r="B191" s="23">
        <v>2182</v>
      </c>
      <c r="C191" s="24">
        <v>1</v>
      </c>
      <c r="D191" s="24">
        <v>4</v>
      </c>
      <c r="E191" s="24">
        <v>4</v>
      </c>
      <c r="F191" s="24">
        <v>3</v>
      </c>
    </row>
    <row r="192" spans="1:6" x14ac:dyDescent="0.2">
      <c r="A192" s="22">
        <v>181250</v>
      </c>
      <c r="B192" s="23">
        <v>2600</v>
      </c>
      <c r="C192" s="24">
        <v>37</v>
      </c>
      <c r="D192" s="24">
        <v>5</v>
      </c>
      <c r="E192" s="24">
        <v>3</v>
      </c>
      <c r="F192" s="24">
        <v>1</v>
      </c>
    </row>
    <row r="193" spans="1:6" x14ac:dyDescent="0.2">
      <c r="A193" s="22">
        <v>229500</v>
      </c>
      <c r="B193" s="23">
        <v>1930</v>
      </c>
      <c r="C193" s="24">
        <v>1</v>
      </c>
      <c r="D193" s="24">
        <v>3</v>
      </c>
      <c r="E193" s="24">
        <v>4</v>
      </c>
      <c r="F193" s="24">
        <v>3</v>
      </c>
    </row>
    <row r="194" spans="1:6" x14ac:dyDescent="0.2">
      <c r="A194" s="22">
        <v>207500</v>
      </c>
      <c r="B194" s="23">
        <v>1834</v>
      </c>
      <c r="C194" s="24">
        <v>2</v>
      </c>
      <c r="D194" s="24">
        <v>3</v>
      </c>
      <c r="E194" s="24">
        <v>4</v>
      </c>
      <c r="F194" s="24">
        <v>3</v>
      </c>
    </row>
    <row r="195" spans="1:6" x14ac:dyDescent="0.2">
      <c r="A195" s="22">
        <v>206250</v>
      </c>
      <c r="B195" s="23">
        <v>1933</v>
      </c>
      <c r="C195" s="24">
        <v>1</v>
      </c>
      <c r="D195" s="24">
        <v>3</v>
      </c>
      <c r="E195" s="24">
        <v>4</v>
      </c>
      <c r="F195" s="24">
        <v>3</v>
      </c>
    </row>
    <row r="196" spans="1:6" x14ac:dyDescent="0.2">
      <c r="A196" s="22">
        <v>265400</v>
      </c>
      <c r="B196" s="23">
        <v>2172</v>
      </c>
      <c r="C196" s="24">
        <v>1</v>
      </c>
      <c r="D196" s="24">
        <v>3</v>
      </c>
      <c r="E196" s="24">
        <v>4</v>
      </c>
      <c r="F196" s="24">
        <v>3</v>
      </c>
    </row>
    <row r="197" spans="1:6" x14ac:dyDescent="0.2">
      <c r="A197" s="22">
        <v>219250</v>
      </c>
      <c r="B197" s="23">
        <v>2193</v>
      </c>
      <c r="C197" s="24">
        <v>4</v>
      </c>
      <c r="D197" s="24">
        <v>3</v>
      </c>
      <c r="E197" s="24">
        <v>4</v>
      </c>
      <c r="F197" s="24">
        <v>2</v>
      </c>
    </row>
    <row r="198" spans="1:6" x14ac:dyDescent="0.2">
      <c r="A198" s="22">
        <v>272100</v>
      </c>
      <c r="B198" s="23">
        <v>2018</v>
      </c>
      <c r="C198" s="24">
        <v>1</v>
      </c>
      <c r="D198" s="24">
        <v>4</v>
      </c>
      <c r="E198" s="24">
        <v>5</v>
      </c>
      <c r="F198" s="24">
        <v>4</v>
      </c>
    </row>
    <row r="199" spans="1:6" x14ac:dyDescent="0.2">
      <c r="A199" s="22">
        <v>229600</v>
      </c>
      <c r="B199" s="23">
        <v>2310</v>
      </c>
      <c r="C199" s="24">
        <v>1</v>
      </c>
      <c r="D199" s="24">
        <v>4</v>
      </c>
      <c r="E199" s="24">
        <v>5</v>
      </c>
      <c r="F199" s="24">
        <v>3</v>
      </c>
    </row>
    <row r="200" spans="1:6" x14ac:dyDescent="0.2">
      <c r="A200" s="22">
        <v>261000</v>
      </c>
      <c r="B200" s="23">
        <v>2256</v>
      </c>
      <c r="C200" s="24">
        <v>1</v>
      </c>
      <c r="D200" s="24">
        <v>4</v>
      </c>
      <c r="E200" s="24">
        <v>4</v>
      </c>
      <c r="F200" s="24">
        <v>3</v>
      </c>
    </row>
    <row r="201" spans="1:6" x14ac:dyDescent="0.2">
      <c r="A201" s="22">
        <v>274600</v>
      </c>
      <c r="B201" s="23">
        <v>2710</v>
      </c>
      <c r="C201" s="24">
        <v>20</v>
      </c>
      <c r="D201" s="24">
        <v>4</v>
      </c>
      <c r="E201" s="24">
        <v>4</v>
      </c>
      <c r="F201" s="24">
        <v>3</v>
      </c>
    </row>
    <row r="202" spans="1:6" x14ac:dyDescent="0.2">
      <c r="A202" s="22">
        <v>192400</v>
      </c>
      <c r="B202" s="23">
        <v>1984</v>
      </c>
      <c r="C202" s="24">
        <v>1</v>
      </c>
      <c r="D202" s="24">
        <v>3</v>
      </c>
      <c r="E202" s="24">
        <v>4</v>
      </c>
      <c r="F202" s="24">
        <v>3</v>
      </c>
    </row>
    <row r="203" spans="1:6" x14ac:dyDescent="0.2">
      <c r="A203" s="22">
        <v>217200</v>
      </c>
      <c r="B203" s="23">
        <v>2443</v>
      </c>
      <c r="C203" s="24">
        <v>1</v>
      </c>
      <c r="D203" s="24">
        <v>4</v>
      </c>
      <c r="E203" s="24">
        <v>5</v>
      </c>
      <c r="F203" s="24">
        <v>3</v>
      </c>
    </row>
    <row r="204" spans="1:6" x14ac:dyDescent="0.2">
      <c r="A204" s="22">
        <v>201700</v>
      </c>
      <c r="B204" s="23">
        <v>2650</v>
      </c>
      <c r="C204" s="24">
        <v>2</v>
      </c>
      <c r="D204" s="24">
        <v>4</v>
      </c>
      <c r="E204" s="24">
        <v>7</v>
      </c>
      <c r="F204" s="24">
        <v>2</v>
      </c>
    </row>
    <row r="205" spans="1:6" x14ac:dyDescent="0.2">
      <c r="A205" s="22">
        <v>243350</v>
      </c>
      <c r="B205" s="23">
        <v>2560</v>
      </c>
      <c r="C205" s="24">
        <v>1</v>
      </c>
      <c r="D205" s="24">
        <v>5</v>
      </c>
      <c r="E205" s="24">
        <v>6</v>
      </c>
      <c r="F205" s="24">
        <v>3</v>
      </c>
    </row>
    <row r="206" spans="1:6" x14ac:dyDescent="0.2">
      <c r="A206" s="22">
        <v>287700</v>
      </c>
      <c r="B206" s="23">
        <v>2341</v>
      </c>
      <c r="C206" s="24">
        <v>1</v>
      </c>
      <c r="D206" s="24">
        <v>4</v>
      </c>
      <c r="E206" s="24">
        <v>6</v>
      </c>
      <c r="F206" s="24">
        <v>4</v>
      </c>
    </row>
    <row r="207" spans="1:6" x14ac:dyDescent="0.2">
      <c r="A207" s="22">
        <v>240750</v>
      </c>
      <c r="B207" s="23">
        <v>2259</v>
      </c>
      <c r="C207" s="24">
        <v>1</v>
      </c>
      <c r="D207" s="24">
        <v>4</v>
      </c>
      <c r="E207" s="24">
        <v>6</v>
      </c>
      <c r="F207" s="24">
        <v>3</v>
      </c>
    </row>
    <row r="208" spans="1:6" x14ac:dyDescent="0.2">
      <c r="A208" s="22">
        <v>217500</v>
      </c>
      <c r="B208" s="23">
        <v>2167</v>
      </c>
      <c r="C208" s="24">
        <v>1</v>
      </c>
      <c r="D208" s="24">
        <v>4</v>
      </c>
      <c r="E208" s="24">
        <v>4</v>
      </c>
      <c r="F208" s="24">
        <v>3</v>
      </c>
    </row>
    <row r="209" spans="1:6" x14ac:dyDescent="0.2">
      <c r="A209" s="22">
        <v>288900</v>
      </c>
      <c r="B209" s="23">
        <v>2383</v>
      </c>
      <c r="C209" s="24">
        <v>1</v>
      </c>
      <c r="D209" s="24">
        <v>4</v>
      </c>
      <c r="E209" s="24">
        <v>7</v>
      </c>
      <c r="F209" s="24">
        <v>3</v>
      </c>
    </row>
    <row r="210" spans="1:6" x14ac:dyDescent="0.2">
      <c r="A210" s="22">
        <v>265500</v>
      </c>
      <c r="B210" s="23">
        <v>2544</v>
      </c>
      <c r="C210" s="24">
        <v>1</v>
      </c>
      <c r="D210" s="24">
        <v>3</v>
      </c>
      <c r="E210" s="24">
        <v>5</v>
      </c>
      <c r="F210" s="24">
        <v>3</v>
      </c>
    </row>
    <row r="211" spans="1:6" x14ac:dyDescent="0.2">
      <c r="A211" s="22">
        <v>253750</v>
      </c>
      <c r="B211" s="23">
        <v>2518</v>
      </c>
      <c r="C211" s="24">
        <v>1</v>
      </c>
      <c r="D211" s="24">
        <v>4</v>
      </c>
      <c r="E211" s="24">
        <v>5</v>
      </c>
      <c r="F211" s="24">
        <v>3</v>
      </c>
    </row>
    <row r="212" spans="1:6" x14ac:dyDescent="0.2">
      <c r="A212" s="22">
        <v>208150</v>
      </c>
      <c r="B212" s="23">
        <v>1991</v>
      </c>
      <c r="C212" s="24">
        <v>1</v>
      </c>
      <c r="D212" s="24">
        <v>4</v>
      </c>
      <c r="E212" s="24">
        <v>4</v>
      </c>
      <c r="F212" s="24">
        <v>3</v>
      </c>
    </row>
    <row r="213" spans="1:6" x14ac:dyDescent="0.2">
      <c r="A213" s="22">
        <v>229700</v>
      </c>
      <c r="B213" s="23">
        <v>2400</v>
      </c>
      <c r="C213" s="24">
        <v>15</v>
      </c>
      <c r="D213" s="24">
        <v>4</v>
      </c>
      <c r="E213" s="24">
        <v>5</v>
      </c>
      <c r="F213" s="24">
        <v>3</v>
      </c>
    </row>
    <row r="214" spans="1:6" x14ac:dyDescent="0.2">
      <c r="A214" s="22">
        <v>282300</v>
      </c>
      <c r="B214" s="23">
        <v>2939</v>
      </c>
      <c r="C214" s="24">
        <v>1</v>
      </c>
      <c r="D214" s="24">
        <v>5</v>
      </c>
      <c r="E214" s="24">
        <v>5</v>
      </c>
      <c r="F214" s="24">
        <v>3</v>
      </c>
    </row>
    <row r="215" spans="1:6" x14ac:dyDescent="0.2">
      <c r="A215" s="22">
        <v>234750</v>
      </c>
      <c r="B215" s="23">
        <v>2500</v>
      </c>
      <c r="C215" s="24">
        <v>3</v>
      </c>
      <c r="D215" s="24">
        <v>4</v>
      </c>
      <c r="E215" s="24">
        <v>5</v>
      </c>
      <c r="F215" s="24">
        <v>3</v>
      </c>
    </row>
    <row r="216" spans="1:6" x14ac:dyDescent="0.2">
      <c r="A216" s="22">
        <v>170200</v>
      </c>
      <c r="B216" s="23">
        <v>2854</v>
      </c>
      <c r="C216" s="24">
        <v>1</v>
      </c>
      <c r="D216" s="24">
        <v>5</v>
      </c>
      <c r="E216" s="24">
        <v>5</v>
      </c>
      <c r="F216" s="24">
        <v>3</v>
      </c>
    </row>
    <row r="217" spans="1:6" x14ac:dyDescent="0.2">
      <c r="A217" s="22">
        <v>301200</v>
      </c>
      <c r="B217" s="23">
        <v>3080</v>
      </c>
      <c r="C217" s="24">
        <v>12</v>
      </c>
      <c r="D217" s="24">
        <v>4</v>
      </c>
      <c r="E217" s="24">
        <v>6</v>
      </c>
      <c r="F217" s="24">
        <v>3</v>
      </c>
    </row>
    <row r="218" spans="1:6" x14ac:dyDescent="0.2">
      <c r="A218" s="22">
        <v>305900</v>
      </c>
      <c r="B218" s="23">
        <v>3659</v>
      </c>
      <c r="C218" s="24">
        <v>1</v>
      </c>
      <c r="D218" s="24">
        <v>4</v>
      </c>
      <c r="E218" s="24">
        <v>6</v>
      </c>
      <c r="F218" s="24">
        <v>3</v>
      </c>
    </row>
    <row r="219" spans="1:6" x14ac:dyDescent="0.2">
      <c r="A219" s="22">
        <v>225400</v>
      </c>
      <c r="B219" s="23">
        <v>2542</v>
      </c>
      <c r="C219" s="24">
        <v>6</v>
      </c>
      <c r="D219" s="24">
        <v>4</v>
      </c>
      <c r="E219" s="24">
        <v>6</v>
      </c>
      <c r="F219" s="24">
        <v>3</v>
      </c>
    </row>
    <row r="220" spans="1:6" x14ac:dyDescent="0.2">
      <c r="A220" s="22">
        <v>251900</v>
      </c>
      <c r="B220" s="23">
        <v>2208</v>
      </c>
      <c r="C220" s="24">
        <v>2</v>
      </c>
      <c r="D220" s="24">
        <v>5</v>
      </c>
      <c r="E220" s="24">
        <v>5</v>
      </c>
      <c r="F220" s="24">
        <v>3</v>
      </c>
    </row>
    <row r="221" spans="1:6" x14ac:dyDescent="0.2">
      <c r="A221" s="22">
        <v>291300</v>
      </c>
      <c r="B221" s="23">
        <v>2939</v>
      </c>
      <c r="C221" s="24">
        <v>1</v>
      </c>
      <c r="D221" s="24">
        <v>5</v>
      </c>
      <c r="E221" s="24">
        <v>5</v>
      </c>
      <c r="F221" s="24">
        <v>3</v>
      </c>
    </row>
    <row r="222" spans="1:6" x14ac:dyDescent="0.2">
      <c r="A222" s="22">
        <v>301700</v>
      </c>
      <c r="B222" s="23">
        <v>2460</v>
      </c>
      <c r="C222" s="24">
        <v>1</v>
      </c>
      <c r="D222" s="24">
        <v>4</v>
      </c>
      <c r="E222" s="24">
        <v>5</v>
      </c>
      <c r="F222" s="24">
        <v>3</v>
      </c>
    </row>
    <row r="223" spans="1:6" x14ac:dyDescent="0.2">
      <c r="A223" s="22">
        <v>262750</v>
      </c>
      <c r="B223" s="23">
        <v>2619</v>
      </c>
      <c r="C223" s="24">
        <v>1</v>
      </c>
      <c r="D223" s="24">
        <v>4</v>
      </c>
      <c r="E223" s="24">
        <v>5</v>
      </c>
      <c r="F223" s="24">
        <v>3</v>
      </c>
    </row>
    <row r="224" spans="1:6" x14ac:dyDescent="0.2">
      <c r="A224" s="22">
        <v>273900</v>
      </c>
      <c r="B224" s="23">
        <v>2718</v>
      </c>
      <c r="C224" s="24">
        <v>10</v>
      </c>
      <c r="D224" s="24">
        <v>4</v>
      </c>
      <c r="E224" s="24">
        <v>5</v>
      </c>
      <c r="F224" s="24">
        <v>3</v>
      </c>
    </row>
    <row r="225" spans="1:6" x14ac:dyDescent="0.2">
      <c r="A225" s="22">
        <v>317800</v>
      </c>
      <c r="B225" s="23">
        <v>3403</v>
      </c>
      <c r="C225" s="24">
        <v>1</v>
      </c>
      <c r="D225" s="24">
        <v>6</v>
      </c>
      <c r="E225" s="24">
        <v>6</v>
      </c>
      <c r="F225" s="24">
        <v>3</v>
      </c>
    </row>
    <row r="226" spans="1:6" x14ac:dyDescent="0.2">
      <c r="A226" s="22">
        <v>242000</v>
      </c>
      <c r="B226" s="23">
        <v>2619</v>
      </c>
      <c r="C226" s="24">
        <v>1</v>
      </c>
      <c r="D226" s="24">
        <v>4</v>
      </c>
      <c r="E226" s="24">
        <v>5</v>
      </c>
      <c r="F226" s="24">
        <v>3</v>
      </c>
    </row>
    <row r="227" spans="1:6" x14ac:dyDescent="0.2">
      <c r="A227" s="22">
        <v>298500</v>
      </c>
      <c r="B227" s="23">
        <v>3550</v>
      </c>
      <c r="C227" s="24">
        <v>13</v>
      </c>
      <c r="D227" s="24">
        <v>4</v>
      </c>
      <c r="E227" s="24">
        <v>6</v>
      </c>
      <c r="F227" s="24">
        <v>3</v>
      </c>
    </row>
    <row r="228" spans="1:6" x14ac:dyDescent="0.2">
      <c r="A228" s="22">
        <v>229500</v>
      </c>
      <c r="B228" s="23">
        <v>2644</v>
      </c>
      <c r="C228" s="24">
        <v>5</v>
      </c>
      <c r="D228" s="24">
        <v>4</v>
      </c>
      <c r="E228" s="24">
        <v>5</v>
      </c>
      <c r="F228" s="24">
        <v>3</v>
      </c>
    </row>
    <row r="229" spans="1:6" x14ac:dyDescent="0.2">
      <c r="A229" s="22">
        <v>302100</v>
      </c>
      <c r="B229" s="23">
        <v>2867</v>
      </c>
      <c r="C229" s="24">
        <v>1</v>
      </c>
      <c r="D229" s="24">
        <v>4</v>
      </c>
      <c r="E229" s="24">
        <v>5</v>
      </c>
      <c r="F229" s="24">
        <v>3</v>
      </c>
    </row>
    <row r="230" spans="1:6" x14ac:dyDescent="0.2">
      <c r="A230" s="22">
        <v>310500</v>
      </c>
      <c r="B230" s="23">
        <v>2938</v>
      </c>
      <c r="C230" s="24">
        <v>1</v>
      </c>
      <c r="D230" s="24">
        <v>4</v>
      </c>
      <c r="E230" s="24">
        <v>5</v>
      </c>
      <c r="F230" s="24">
        <v>4</v>
      </c>
    </row>
    <row r="231" spans="1:6" x14ac:dyDescent="0.2">
      <c r="A231" s="22">
        <v>273100</v>
      </c>
      <c r="B231" s="23">
        <v>3321</v>
      </c>
      <c r="C231" s="24">
        <v>12</v>
      </c>
      <c r="D231" s="24">
        <v>5</v>
      </c>
      <c r="E231" s="24">
        <v>7</v>
      </c>
      <c r="F231" s="24">
        <v>2</v>
      </c>
    </row>
    <row r="232" spans="1:6" x14ac:dyDescent="0.2">
      <c r="A232" s="22">
        <v>305700</v>
      </c>
      <c r="B232" s="23">
        <v>2975</v>
      </c>
      <c r="C232" s="24">
        <v>1</v>
      </c>
      <c r="D232" s="24">
        <v>5</v>
      </c>
      <c r="E232" s="24">
        <v>8</v>
      </c>
      <c r="F232" s="24">
        <v>3</v>
      </c>
    </row>
    <row r="233" spans="1:6" x14ac:dyDescent="0.2">
      <c r="A233" s="22">
        <v>289900</v>
      </c>
      <c r="B233" s="23">
        <v>3063</v>
      </c>
      <c r="C233" s="24">
        <v>1</v>
      </c>
      <c r="D233" s="24">
        <v>4</v>
      </c>
      <c r="E233" s="24">
        <v>6</v>
      </c>
      <c r="F233" s="24">
        <v>3</v>
      </c>
    </row>
    <row r="234" spans="1:6" x14ac:dyDescent="0.2">
      <c r="A234" s="22">
        <v>257500</v>
      </c>
      <c r="B234" s="23">
        <v>2754</v>
      </c>
      <c r="C234" s="24">
        <v>1</v>
      </c>
      <c r="D234" s="24">
        <v>4</v>
      </c>
      <c r="E234" s="24">
        <v>6</v>
      </c>
      <c r="F234" s="24">
        <v>3</v>
      </c>
    </row>
    <row r="235" spans="1:6" x14ac:dyDescent="0.2">
      <c r="A235" s="22">
        <v>311000</v>
      </c>
      <c r="B235" s="23">
        <v>3285</v>
      </c>
      <c r="C235" s="24">
        <v>8</v>
      </c>
      <c r="D235" s="24">
        <v>5</v>
      </c>
      <c r="E235" s="24">
        <v>7</v>
      </c>
      <c r="F235" s="24">
        <v>3</v>
      </c>
    </row>
    <row r="236" spans="1:6" x14ac:dyDescent="0.2">
      <c r="A236" s="22">
        <v>280300</v>
      </c>
      <c r="B236" s="23">
        <v>3300</v>
      </c>
      <c r="C236" s="24">
        <v>12</v>
      </c>
      <c r="D236" s="24">
        <v>5</v>
      </c>
      <c r="E236" s="24">
        <v>6</v>
      </c>
      <c r="F236" s="24">
        <v>3</v>
      </c>
    </row>
    <row r="237" spans="1:6" x14ac:dyDescent="0.2">
      <c r="A237" s="22">
        <v>328150</v>
      </c>
      <c r="B237" s="23">
        <v>2893</v>
      </c>
      <c r="C237" s="24">
        <v>1</v>
      </c>
      <c r="D237" s="24">
        <v>4</v>
      </c>
      <c r="E237" s="24">
        <v>5</v>
      </c>
      <c r="F237" s="24">
        <v>4</v>
      </c>
    </row>
    <row r="238" spans="1:6" x14ac:dyDescent="0.2">
      <c r="A238" s="22">
        <v>337300</v>
      </c>
      <c r="B238" s="23">
        <v>3277</v>
      </c>
      <c r="C238" s="24">
        <v>1</v>
      </c>
      <c r="D238" s="24">
        <v>5</v>
      </c>
      <c r="E238" s="24">
        <v>6</v>
      </c>
      <c r="F238" s="24">
        <v>3</v>
      </c>
    </row>
    <row r="239" spans="1:6" x14ac:dyDescent="0.2">
      <c r="A239" s="22">
        <v>265500</v>
      </c>
      <c r="B239" s="23">
        <v>3160</v>
      </c>
      <c r="C239" s="24">
        <v>27</v>
      </c>
      <c r="D239" s="24">
        <v>5</v>
      </c>
      <c r="E239" s="24">
        <v>7</v>
      </c>
      <c r="F239" s="24">
        <v>2</v>
      </c>
    </row>
    <row r="240" spans="1:6" x14ac:dyDescent="0.2">
      <c r="A240" s="22">
        <v>231000</v>
      </c>
      <c r="B240" s="23">
        <v>2750</v>
      </c>
      <c r="C240" s="24">
        <v>4</v>
      </c>
      <c r="D240" s="24">
        <v>4</v>
      </c>
      <c r="E240" s="24">
        <v>5</v>
      </c>
      <c r="F240" s="24">
        <v>3</v>
      </c>
    </row>
    <row r="241" spans="1:6" x14ac:dyDescent="0.2">
      <c r="A241" s="22">
        <v>274800</v>
      </c>
      <c r="B241" s="23">
        <v>2727</v>
      </c>
      <c r="C241" s="24">
        <v>4</v>
      </c>
      <c r="D241" s="24">
        <v>4</v>
      </c>
      <c r="E241" s="24">
        <v>5</v>
      </c>
      <c r="F241" s="24">
        <v>3</v>
      </c>
    </row>
    <row r="242" spans="1:6" x14ac:dyDescent="0.2">
      <c r="A242" s="22">
        <v>262500</v>
      </c>
      <c r="B242" s="23">
        <v>2733</v>
      </c>
      <c r="C242" s="24">
        <v>1</v>
      </c>
      <c r="D242" s="24">
        <v>5</v>
      </c>
      <c r="E242" s="24">
        <v>5</v>
      </c>
      <c r="F242" s="24">
        <v>3</v>
      </c>
    </row>
    <row r="243" spans="1:6" x14ac:dyDescent="0.2">
      <c r="A243" s="22">
        <v>361100</v>
      </c>
      <c r="B243" s="23">
        <v>4080</v>
      </c>
      <c r="C243" s="24">
        <v>14</v>
      </c>
      <c r="D243" s="24">
        <v>6</v>
      </c>
      <c r="E243" s="24">
        <v>7</v>
      </c>
      <c r="F243" s="24">
        <v>3</v>
      </c>
    </row>
    <row r="244" spans="1:6" x14ac:dyDescent="0.2">
      <c r="A244" s="22">
        <v>322900</v>
      </c>
      <c r="B244" s="23">
        <v>2900</v>
      </c>
      <c r="C244" s="24">
        <v>2</v>
      </c>
      <c r="D244" s="24">
        <v>5</v>
      </c>
      <c r="E244" s="24">
        <v>6</v>
      </c>
      <c r="F244" s="24">
        <v>3</v>
      </c>
    </row>
    <row r="245" spans="1:6" x14ac:dyDescent="0.2">
      <c r="A245" s="22">
        <v>310500</v>
      </c>
      <c r="B245" s="23">
        <v>3469</v>
      </c>
      <c r="C245" s="24">
        <v>1</v>
      </c>
      <c r="D245" s="24">
        <v>5</v>
      </c>
      <c r="E245" s="24">
        <v>8</v>
      </c>
      <c r="F245" s="24">
        <v>3</v>
      </c>
    </row>
    <row r="246" spans="1:6" x14ac:dyDescent="0.2">
      <c r="A246" s="22">
        <v>226000</v>
      </c>
      <c r="B246" s="23">
        <v>3000</v>
      </c>
      <c r="C246" s="24">
        <v>3</v>
      </c>
      <c r="D246" s="24">
        <v>4</v>
      </c>
      <c r="E246" s="24">
        <v>6</v>
      </c>
      <c r="F246" s="24">
        <v>2</v>
      </c>
    </row>
    <row r="247" spans="1:6" x14ac:dyDescent="0.2">
      <c r="A247" s="22">
        <v>309300</v>
      </c>
      <c r="B247" s="23">
        <v>2950</v>
      </c>
      <c r="C247" s="24">
        <v>1</v>
      </c>
      <c r="D247" s="24">
        <v>4</v>
      </c>
      <c r="E247" s="24">
        <v>5</v>
      </c>
      <c r="F247" s="24">
        <v>3</v>
      </c>
    </row>
    <row r="248" spans="1:6" x14ac:dyDescent="0.2">
      <c r="A248" s="22">
        <v>298600</v>
      </c>
      <c r="B248" s="23">
        <v>3217</v>
      </c>
      <c r="C248" s="24">
        <v>3</v>
      </c>
      <c r="D248" s="24">
        <v>4</v>
      </c>
      <c r="E248" s="24">
        <v>6</v>
      </c>
      <c r="F248" s="24">
        <v>4</v>
      </c>
    </row>
    <row r="249" spans="1:6" x14ac:dyDescent="0.2">
      <c r="A249" s="22">
        <v>278000</v>
      </c>
      <c r="B249" s="23">
        <v>2300</v>
      </c>
      <c r="C249" s="24">
        <v>43</v>
      </c>
      <c r="D249" s="24">
        <v>3</v>
      </c>
      <c r="E249" s="24">
        <v>4</v>
      </c>
      <c r="F249" s="24">
        <v>3</v>
      </c>
    </row>
    <row r="250" spans="1:6" x14ac:dyDescent="0.2">
      <c r="A250" s="22">
        <v>331000</v>
      </c>
      <c r="B250" s="23">
        <v>2418</v>
      </c>
      <c r="C250" s="24">
        <v>5</v>
      </c>
      <c r="D250" s="24">
        <v>3</v>
      </c>
      <c r="E250" s="24">
        <v>4</v>
      </c>
      <c r="F250" s="24">
        <v>4</v>
      </c>
    </row>
    <row r="251" spans="1:6" x14ac:dyDescent="0.2">
      <c r="A251" s="22">
        <v>317000</v>
      </c>
      <c r="B251" s="23">
        <v>3255</v>
      </c>
      <c r="C251" s="24">
        <v>3</v>
      </c>
      <c r="D251" s="24">
        <v>4</v>
      </c>
      <c r="E251" s="24">
        <v>6</v>
      </c>
      <c r="F251" s="24">
        <v>3</v>
      </c>
    </row>
    <row r="252" spans="1:6" x14ac:dyDescent="0.2">
      <c r="A252" s="22">
        <v>302900</v>
      </c>
      <c r="B252" s="23">
        <v>3114</v>
      </c>
      <c r="C252" s="24">
        <v>10</v>
      </c>
      <c r="D252" s="24">
        <v>3</v>
      </c>
      <c r="E252" s="24">
        <v>5</v>
      </c>
      <c r="F252" s="24">
        <v>4</v>
      </c>
    </row>
    <row r="253" spans="1:6" x14ac:dyDescent="0.2">
      <c r="A253" s="22">
        <v>58700</v>
      </c>
      <c r="B253" s="23">
        <v>1098</v>
      </c>
      <c r="C253" s="24">
        <v>30</v>
      </c>
      <c r="D253" s="24">
        <v>3</v>
      </c>
      <c r="E253" s="24">
        <v>1</v>
      </c>
      <c r="F253" s="24">
        <v>1</v>
      </c>
    </row>
    <row r="254" spans="1:6" x14ac:dyDescent="0.2">
      <c r="A254" s="22">
        <v>71100</v>
      </c>
      <c r="B254" s="23">
        <v>948</v>
      </c>
      <c r="C254" s="24">
        <v>28</v>
      </c>
      <c r="D254" s="24">
        <v>2</v>
      </c>
      <c r="E254" s="24">
        <v>1</v>
      </c>
      <c r="F254" s="24">
        <v>1</v>
      </c>
    </row>
    <row r="255" spans="1:6" x14ac:dyDescent="0.2">
      <c r="A255" s="22">
        <v>59800</v>
      </c>
      <c r="B255" s="23">
        <v>1159</v>
      </c>
      <c r="C255" s="24">
        <v>50</v>
      </c>
      <c r="D255" s="24">
        <v>2</v>
      </c>
      <c r="E255" s="24">
        <v>1</v>
      </c>
      <c r="F255" s="24">
        <v>1</v>
      </c>
    </row>
    <row r="256" spans="1:6" x14ac:dyDescent="0.2">
      <c r="A256" s="22">
        <v>78500</v>
      </c>
      <c r="B256" s="23">
        <v>1200</v>
      </c>
      <c r="C256" s="24">
        <v>23</v>
      </c>
      <c r="D256" s="24">
        <v>3</v>
      </c>
      <c r="E256" s="24">
        <v>2</v>
      </c>
      <c r="F256" s="24">
        <v>1</v>
      </c>
    </row>
    <row r="257" spans="1:6" x14ac:dyDescent="0.2">
      <c r="A257" s="22">
        <v>64200</v>
      </c>
      <c r="B257" s="23">
        <v>1430</v>
      </c>
      <c r="C257" s="24">
        <v>54</v>
      </c>
      <c r="D257" s="24">
        <v>3</v>
      </c>
      <c r="E257" s="24">
        <v>1</v>
      </c>
      <c r="F257" s="24">
        <v>1</v>
      </c>
    </row>
    <row r="258" spans="1:6" x14ac:dyDescent="0.2">
      <c r="A258" s="22">
        <v>57600</v>
      </c>
      <c r="B258" s="23">
        <v>1217</v>
      </c>
      <c r="C258" s="24">
        <v>23</v>
      </c>
      <c r="D258" s="24">
        <v>3</v>
      </c>
      <c r="E258" s="24">
        <v>1</v>
      </c>
      <c r="F258" s="24">
        <v>1</v>
      </c>
    </row>
    <row r="259" spans="1:6" x14ac:dyDescent="0.2">
      <c r="A259" s="22">
        <v>54100</v>
      </c>
      <c r="B259" s="23">
        <v>911</v>
      </c>
      <c r="C259" s="24">
        <v>49</v>
      </c>
      <c r="D259" s="24">
        <v>2</v>
      </c>
      <c r="E259" s="24">
        <v>1</v>
      </c>
      <c r="F259" s="24">
        <v>2</v>
      </c>
    </row>
    <row r="260" spans="1:6" x14ac:dyDescent="0.2">
      <c r="A260" s="22">
        <v>72000</v>
      </c>
      <c r="B260" s="23">
        <v>954</v>
      </c>
      <c r="C260" s="24">
        <v>53</v>
      </c>
      <c r="D260" s="24">
        <v>2</v>
      </c>
      <c r="E260" s="24">
        <v>1</v>
      </c>
      <c r="F260" s="24">
        <v>2</v>
      </c>
    </row>
    <row r="261" spans="1:6" x14ac:dyDescent="0.2">
      <c r="A261" s="22">
        <v>90100</v>
      </c>
      <c r="B261" s="23">
        <v>950</v>
      </c>
      <c r="C261" s="24">
        <v>48</v>
      </c>
      <c r="D261" s="24">
        <v>2</v>
      </c>
      <c r="E261" s="24">
        <v>1</v>
      </c>
      <c r="F261" s="24">
        <v>2</v>
      </c>
    </row>
    <row r="262" spans="1:6" x14ac:dyDescent="0.2">
      <c r="A262" s="22">
        <v>75200</v>
      </c>
      <c r="B262" s="23">
        <v>1086</v>
      </c>
      <c r="C262" s="24">
        <v>41</v>
      </c>
      <c r="D262" s="24">
        <v>3</v>
      </c>
      <c r="E262" s="24">
        <v>5</v>
      </c>
      <c r="F262" s="24">
        <v>2</v>
      </c>
    </row>
    <row r="263" spans="1:6" x14ac:dyDescent="0.2">
      <c r="A263" s="22">
        <v>58500</v>
      </c>
      <c r="B263" s="23">
        <v>1180</v>
      </c>
      <c r="C263" s="24">
        <v>7</v>
      </c>
      <c r="D263" s="24">
        <v>3</v>
      </c>
      <c r="E263" s="24">
        <v>1</v>
      </c>
      <c r="F263" s="24">
        <v>1</v>
      </c>
    </row>
    <row r="264" spans="1:6" x14ac:dyDescent="0.2">
      <c r="A264" s="22">
        <v>64700</v>
      </c>
      <c r="B264" s="23">
        <v>1004</v>
      </c>
      <c r="C264" s="24">
        <v>52</v>
      </c>
      <c r="D264" s="24">
        <v>2</v>
      </c>
      <c r="E264" s="24">
        <v>1</v>
      </c>
      <c r="F264" s="24">
        <v>2</v>
      </c>
    </row>
    <row r="265" spans="1:6" x14ac:dyDescent="0.2">
      <c r="A265" s="22">
        <v>88900</v>
      </c>
      <c r="B265" s="23">
        <v>988</v>
      </c>
      <c r="C265" s="24">
        <v>28</v>
      </c>
      <c r="D265" s="24">
        <v>3</v>
      </c>
      <c r="E265" s="24">
        <v>1</v>
      </c>
      <c r="F265" s="24">
        <v>2</v>
      </c>
    </row>
    <row r="266" spans="1:6" x14ac:dyDescent="0.2">
      <c r="A266" s="22">
        <v>76550</v>
      </c>
      <c r="B266" s="23">
        <v>1661</v>
      </c>
      <c r="C266" s="24">
        <v>45</v>
      </c>
      <c r="D266" s="24">
        <v>4</v>
      </c>
      <c r="E266" s="24">
        <v>3</v>
      </c>
      <c r="F266" s="24">
        <v>1</v>
      </c>
    </row>
    <row r="267" spans="1:6" x14ac:dyDescent="0.2">
      <c r="A267" s="22">
        <v>82250</v>
      </c>
      <c r="B267" s="23">
        <v>1008</v>
      </c>
      <c r="C267" s="24">
        <v>47</v>
      </c>
      <c r="D267" s="24">
        <v>2</v>
      </c>
      <c r="E267" s="24">
        <v>1</v>
      </c>
      <c r="F267" s="24">
        <v>2</v>
      </c>
    </row>
    <row r="268" spans="1:6" x14ac:dyDescent="0.2">
      <c r="A268" s="22">
        <v>68600</v>
      </c>
      <c r="B268" s="23">
        <v>1400</v>
      </c>
      <c r="C268" s="24">
        <v>31</v>
      </c>
      <c r="D268" s="24">
        <v>3</v>
      </c>
      <c r="E268" s="24">
        <v>1</v>
      </c>
      <c r="F268" s="24">
        <v>1</v>
      </c>
    </row>
    <row r="269" spans="1:6" x14ac:dyDescent="0.2">
      <c r="A269" s="22">
        <v>75900</v>
      </c>
      <c r="B269" s="23">
        <v>1340</v>
      </c>
      <c r="C269" s="24">
        <v>34</v>
      </c>
      <c r="D269" s="24">
        <v>2</v>
      </c>
      <c r="E269" s="24">
        <v>4</v>
      </c>
      <c r="F269" s="24">
        <v>1</v>
      </c>
    </row>
    <row r="270" spans="1:6" x14ac:dyDescent="0.2">
      <c r="A270" s="22">
        <v>79600</v>
      </c>
      <c r="B270" s="23">
        <v>1563</v>
      </c>
      <c r="C270" s="24">
        <v>44</v>
      </c>
      <c r="D270" s="24">
        <v>3</v>
      </c>
      <c r="E270" s="24">
        <v>4</v>
      </c>
      <c r="F270" s="24">
        <v>1</v>
      </c>
    </row>
    <row r="271" spans="1:6" x14ac:dyDescent="0.2">
      <c r="A271" s="22">
        <v>88600</v>
      </c>
      <c r="B271" s="23">
        <v>1072</v>
      </c>
      <c r="C271" s="24">
        <v>49</v>
      </c>
      <c r="D271" s="24">
        <v>2</v>
      </c>
      <c r="E271" s="24">
        <v>1</v>
      </c>
      <c r="F271" s="24">
        <v>2</v>
      </c>
    </row>
    <row r="272" spans="1:6" x14ac:dyDescent="0.2">
      <c r="A272" s="22">
        <v>92700</v>
      </c>
      <c r="B272" s="23">
        <v>1534</v>
      </c>
      <c r="C272" s="24">
        <v>19</v>
      </c>
      <c r="D272" s="24">
        <v>4</v>
      </c>
      <c r="E272" s="24">
        <v>4</v>
      </c>
      <c r="F272" s="24">
        <v>1</v>
      </c>
    </row>
    <row r="273" spans="1:6" x14ac:dyDescent="0.2">
      <c r="A273" s="22">
        <v>80350</v>
      </c>
      <c r="B273" s="23">
        <v>1016</v>
      </c>
      <c r="C273" s="24">
        <v>21</v>
      </c>
      <c r="D273" s="24">
        <v>3</v>
      </c>
      <c r="E273" s="24">
        <v>1</v>
      </c>
      <c r="F273" s="24">
        <v>2</v>
      </c>
    </row>
    <row r="274" spans="1:6" x14ac:dyDescent="0.2">
      <c r="A274" s="22">
        <v>83400</v>
      </c>
      <c r="B274" s="23">
        <v>1040</v>
      </c>
      <c r="C274" s="24">
        <v>16</v>
      </c>
      <c r="D274" s="24">
        <v>3</v>
      </c>
      <c r="E274" s="24">
        <v>3</v>
      </c>
      <c r="F274" s="24">
        <v>2</v>
      </c>
    </row>
    <row r="275" spans="1:6" x14ac:dyDescent="0.2">
      <c r="A275" s="22">
        <v>97200</v>
      </c>
      <c r="B275" s="23">
        <v>1136</v>
      </c>
      <c r="C275" s="24">
        <v>29</v>
      </c>
      <c r="D275" s="24">
        <v>3</v>
      </c>
      <c r="E275" s="24">
        <v>2</v>
      </c>
      <c r="F275" s="24">
        <v>2</v>
      </c>
    </row>
    <row r="276" spans="1:6" x14ac:dyDescent="0.2">
      <c r="A276" s="22">
        <v>96300</v>
      </c>
      <c r="B276" s="23">
        <v>1282</v>
      </c>
      <c r="C276" s="24">
        <v>42</v>
      </c>
      <c r="D276" s="24">
        <v>3</v>
      </c>
      <c r="E276" s="24">
        <v>4</v>
      </c>
      <c r="F276" s="24">
        <v>2</v>
      </c>
    </row>
    <row r="277" spans="1:6" x14ac:dyDescent="0.2">
      <c r="A277" s="22">
        <v>78100</v>
      </c>
      <c r="B277" s="23">
        <v>1670</v>
      </c>
      <c r="C277" s="24">
        <v>47</v>
      </c>
      <c r="D277" s="24">
        <v>3</v>
      </c>
      <c r="E277" s="24">
        <v>1</v>
      </c>
      <c r="F277" s="24">
        <v>1</v>
      </c>
    </row>
    <row r="278" spans="1:6" x14ac:dyDescent="0.2">
      <c r="A278" s="22">
        <v>94000</v>
      </c>
      <c r="B278" s="23">
        <v>1530</v>
      </c>
      <c r="C278" s="24">
        <v>54</v>
      </c>
      <c r="D278" s="24">
        <v>4</v>
      </c>
      <c r="E278" s="24">
        <v>4</v>
      </c>
      <c r="F278" s="24">
        <v>2</v>
      </c>
    </row>
    <row r="279" spans="1:6" x14ac:dyDescent="0.2">
      <c r="A279" s="22">
        <v>79300</v>
      </c>
      <c r="B279" s="23">
        <v>1789</v>
      </c>
      <c r="C279" s="24">
        <v>53</v>
      </c>
      <c r="D279" s="24">
        <v>3</v>
      </c>
      <c r="E279" s="24">
        <v>4</v>
      </c>
      <c r="F279" s="24">
        <v>1</v>
      </c>
    </row>
    <row r="280" spans="1:6" x14ac:dyDescent="0.2">
      <c r="A280" s="22">
        <v>88150</v>
      </c>
      <c r="B280" s="23">
        <v>1339</v>
      </c>
      <c r="C280" s="24">
        <v>65</v>
      </c>
      <c r="D280" s="24">
        <v>2</v>
      </c>
      <c r="E280" s="24">
        <v>1</v>
      </c>
      <c r="F280" s="24">
        <v>2</v>
      </c>
    </row>
    <row r="281" spans="1:6" x14ac:dyDescent="0.2">
      <c r="A281" s="22">
        <v>88200</v>
      </c>
      <c r="B281" s="23">
        <v>1160</v>
      </c>
      <c r="C281" s="24">
        <v>21</v>
      </c>
      <c r="D281" s="24">
        <v>3</v>
      </c>
      <c r="E281" s="24">
        <v>1</v>
      </c>
      <c r="F281" s="24">
        <v>2</v>
      </c>
    </row>
    <row r="282" spans="1:6" x14ac:dyDescent="0.2">
      <c r="A282" s="22">
        <v>91600</v>
      </c>
      <c r="B282" s="23">
        <v>1910</v>
      </c>
      <c r="C282" s="24">
        <v>47</v>
      </c>
      <c r="D282" s="24">
        <v>4</v>
      </c>
      <c r="E282" s="24">
        <v>4</v>
      </c>
      <c r="F282" s="24">
        <v>1</v>
      </c>
    </row>
    <row r="283" spans="1:6" x14ac:dyDescent="0.2">
      <c r="A283" s="22">
        <v>82700</v>
      </c>
      <c r="B283" s="23">
        <v>1100</v>
      </c>
      <c r="C283" s="24">
        <v>6</v>
      </c>
      <c r="D283" s="24">
        <v>3</v>
      </c>
      <c r="E283" s="24">
        <v>4</v>
      </c>
      <c r="F283" s="24">
        <v>2</v>
      </c>
    </row>
    <row r="284" spans="1:6" x14ac:dyDescent="0.2">
      <c r="A284" s="22">
        <v>91100</v>
      </c>
      <c r="B284" s="23">
        <v>1379</v>
      </c>
      <c r="C284" s="24">
        <v>40</v>
      </c>
      <c r="D284" s="24">
        <v>3</v>
      </c>
      <c r="E284" s="24">
        <v>4</v>
      </c>
      <c r="F284" s="24">
        <v>2</v>
      </c>
    </row>
    <row r="285" spans="1:6" x14ac:dyDescent="0.2">
      <c r="A285" s="22">
        <v>91800</v>
      </c>
      <c r="B285" s="23">
        <v>1032</v>
      </c>
      <c r="C285" s="24">
        <v>15</v>
      </c>
      <c r="D285" s="24">
        <v>2</v>
      </c>
      <c r="E285" s="24">
        <v>1</v>
      </c>
      <c r="F285" s="24">
        <v>2</v>
      </c>
    </row>
    <row r="286" spans="1:6" x14ac:dyDescent="0.2">
      <c r="A286" s="22">
        <v>96450</v>
      </c>
      <c r="B286" s="23">
        <v>1672</v>
      </c>
      <c r="C286" s="24">
        <v>29</v>
      </c>
      <c r="D286" s="24">
        <v>3</v>
      </c>
      <c r="E286" s="24">
        <v>1</v>
      </c>
      <c r="F286" s="24">
        <v>1</v>
      </c>
    </row>
    <row r="287" spans="1:6" x14ac:dyDescent="0.2">
      <c r="A287" s="22">
        <v>72950</v>
      </c>
      <c r="B287" s="23">
        <v>1407</v>
      </c>
      <c r="C287" s="24">
        <v>37</v>
      </c>
      <c r="D287" s="24">
        <v>3</v>
      </c>
      <c r="E287" s="24">
        <v>2</v>
      </c>
      <c r="F287" s="24">
        <v>2</v>
      </c>
    </row>
    <row r="288" spans="1:6" x14ac:dyDescent="0.2">
      <c r="A288" s="22">
        <v>82200</v>
      </c>
      <c r="B288" s="23">
        <v>1450</v>
      </c>
      <c r="C288" s="24">
        <v>40</v>
      </c>
      <c r="D288" s="24">
        <v>3</v>
      </c>
      <c r="E288" s="24">
        <v>3</v>
      </c>
      <c r="F288" s="24">
        <v>2</v>
      </c>
    </row>
    <row r="289" spans="1:6" x14ac:dyDescent="0.2">
      <c r="A289" s="22">
        <v>93300</v>
      </c>
      <c r="B289" s="23">
        <v>1728</v>
      </c>
      <c r="C289" s="24">
        <v>61</v>
      </c>
      <c r="D289" s="24">
        <v>4</v>
      </c>
      <c r="E289" s="24">
        <v>1</v>
      </c>
      <c r="F289" s="24">
        <v>2</v>
      </c>
    </row>
    <row r="290" spans="1:6" x14ac:dyDescent="0.2">
      <c r="A290" s="22">
        <v>111400</v>
      </c>
      <c r="B290" s="23">
        <v>1976</v>
      </c>
      <c r="C290" s="24">
        <v>37</v>
      </c>
      <c r="D290" s="24">
        <v>4</v>
      </c>
      <c r="E290" s="24">
        <v>4</v>
      </c>
      <c r="F290" s="24">
        <v>1</v>
      </c>
    </row>
    <row r="291" spans="1:6" x14ac:dyDescent="0.2">
      <c r="A291" s="22">
        <v>90250</v>
      </c>
      <c r="B291" s="23">
        <v>1608</v>
      </c>
      <c r="C291" s="24">
        <v>7</v>
      </c>
      <c r="D291" s="24">
        <v>3</v>
      </c>
      <c r="E291" s="24">
        <v>1</v>
      </c>
      <c r="F291" s="24">
        <v>1</v>
      </c>
    </row>
    <row r="292" spans="1:6" x14ac:dyDescent="0.2">
      <c r="A292" s="22">
        <v>72500</v>
      </c>
      <c r="B292" s="23">
        <v>1532</v>
      </c>
      <c r="C292" s="24">
        <v>41</v>
      </c>
      <c r="D292" s="24">
        <v>3</v>
      </c>
      <c r="E292" s="24">
        <v>2</v>
      </c>
      <c r="F292" s="24">
        <v>2</v>
      </c>
    </row>
    <row r="293" spans="1:6" x14ac:dyDescent="0.2">
      <c r="A293" s="22">
        <v>70600</v>
      </c>
      <c r="B293" s="23">
        <v>1288</v>
      </c>
      <c r="C293" s="24">
        <v>5</v>
      </c>
      <c r="D293" s="24">
        <v>3</v>
      </c>
      <c r="E293" s="24">
        <v>4</v>
      </c>
      <c r="F293" s="24">
        <v>2</v>
      </c>
    </row>
    <row r="294" spans="1:6" x14ac:dyDescent="0.2">
      <c r="A294" s="22">
        <v>65950</v>
      </c>
      <c r="B294" s="23">
        <v>1320</v>
      </c>
      <c r="C294" s="24">
        <v>9</v>
      </c>
      <c r="D294" s="24">
        <v>3</v>
      </c>
      <c r="E294" s="24">
        <v>4</v>
      </c>
      <c r="F294" s="24">
        <v>2</v>
      </c>
    </row>
    <row r="295" spans="1:6" x14ac:dyDescent="0.2">
      <c r="A295" s="22">
        <v>90100</v>
      </c>
      <c r="B295" s="23">
        <v>1416</v>
      </c>
      <c r="C295" s="24">
        <v>41</v>
      </c>
      <c r="D295" s="24">
        <v>2</v>
      </c>
      <c r="E295" s="24">
        <v>4</v>
      </c>
      <c r="F295" s="24">
        <v>2</v>
      </c>
    </row>
    <row r="296" spans="1:6" x14ac:dyDescent="0.2">
      <c r="A296" s="22">
        <v>110200</v>
      </c>
      <c r="B296" s="23">
        <v>2022</v>
      </c>
      <c r="C296" s="24">
        <v>36</v>
      </c>
      <c r="D296" s="24">
        <v>4</v>
      </c>
      <c r="E296" s="24">
        <v>3</v>
      </c>
      <c r="F296" s="24">
        <v>1</v>
      </c>
    </row>
    <row r="297" spans="1:6" x14ac:dyDescent="0.2">
      <c r="A297" s="22">
        <v>122500</v>
      </c>
      <c r="B297" s="23">
        <v>1550</v>
      </c>
      <c r="C297" s="24">
        <v>42</v>
      </c>
      <c r="D297" s="24">
        <v>3</v>
      </c>
      <c r="E297" s="24">
        <v>2</v>
      </c>
      <c r="F297" s="24">
        <v>2</v>
      </c>
    </row>
    <row r="298" spans="1:6" x14ac:dyDescent="0.2">
      <c r="A298" s="22">
        <v>93900</v>
      </c>
      <c r="B298" s="23">
        <v>1568</v>
      </c>
      <c r="C298" s="24">
        <v>40</v>
      </c>
      <c r="D298" s="24">
        <v>3</v>
      </c>
      <c r="E298" s="24">
        <v>3</v>
      </c>
      <c r="F298" s="24">
        <v>2</v>
      </c>
    </row>
    <row r="299" spans="1:6" x14ac:dyDescent="0.2">
      <c r="A299" s="22">
        <v>84800</v>
      </c>
      <c r="B299" s="23">
        <v>1968</v>
      </c>
      <c r="C299" s="24">
        <v>40</v>
      </c>
      <c r="D299" s="24">
        <v>3</v>
      </c>
      <c r="E299" s="24">
        <v>3</v>
      </c>
      <c r="F299" s="24">
        <v>1</v>
      </c>
    </row>
    <row r="300" spans="1:6" x14ac:dyDescent="0.2">
      <c r="A300" s="22">
        <v>103600</v>
      </c>
      <c r="B300" s="23">
        <v>1536</v>
      </c>
      <c r="C300" s="24">
        <v>22</v>
      </c>
      <c r="D300" s="24">
        <v>3</v>
      </c>
      <c r="E300" s="24">
        <v>4</v>
      </c>
      <c r="F300" s="24">
        <v>2</v>
      </c>
    </row>
    <row r="301" spans="1:6" x14ac:dyDescent="0.2">
      <c r="A301" s="22">
        <v>121000</v>
      </c>
      <c r="B301" s="23">
        <v>1872</v>
      </c>
      <c r="C301" s="24">
        <v>39</v>
      </c>
      <c r="D301" s="24">
        <v>4</v>
      </c>
      <c r="E301" s="24">
        <v>4</v>
      </c>
      <c r="F301" s="24">
        <v>2</v>
      </c>
    </row>
    <row r="302" spans="1:6" x14ac:dyDescent="0.2">
      <c r="A302" s="22">
        <v>102150</v>
      </c>
      <c r="B302" s="23">
        <v>2200</v>
      </c>
      <c r="C302" s="24">
        <v>31</v>
      </c>
      <c r="D302" s="24">
        <v>4</v>
      </c>
      <c r="E302" s="24">
        <v>4</v>
      </c>
      <c r="F302" s="24">
        <v>1</v>
      </c>
    </row>
    <row r="303" spans="1:6" x14ac:dyDescent="0.2">
      <c r="A303" s="22">
        <v>129600</v>
      </c>
      <c r="B303" s="23">
        <v>1763</v>
      </c>
      <c r="C303" s="24">
        <v>29</v>
      </c>
      <c r="D303" s="24">
        <v>3</v>
      </c>
      <c r="E303" s="24">
        <v>4</v>
      </c>
      <c r="F303" s="24">
        <v>2</v>
      </c>
    </row>
    <row r="304" spans="1:6" x14ac:dyDescent="0.2">
      <c r="A304" s="22">
        <v>82950</v>
      </c>
      <c r="B304" s="23">
        <v>2073</v>
      </c>
      <c r="C304" s="24">
        <v>71</v>
      </c>
      <c r="D304" s="24">
        <v>3</v>
      </c>
      <c r="E304" s="24">
        <v>3</v>
      </c>
      <c r="F304" s="24">
        <v>2</v>
      </c>
    </row>
    <row r="305" spans="1:6" x14ac:dyDescent="0.2">
      <c r="A305" s="22">
        <v>111700</v>
      </c>
      <c r="B305" s="23">
        <v>1563</v>
      </c>
      <c r="C305" s="24">
        <v>52</v>
      </c>
      <c r="D305" s="24">
        <v>3</v>
      </c>
      <c r="E305" s="24">
        <v>1</v>
      </c>
      <c r="F305" s="24">
        <v>3</v>
      </c>
    </row>
    <row r="306" spans="1:6" x14ac:dyDescent="0.2">
      <c r="A306" s="22">
        <v>127150</v>
      </c>
      <c r="B306" s="23">
        <v>2080</v>
      </c>
      <c r="C306" s="24">
        <v>28</v>
      </c>
      <c r="D306" s="24">
        <v>5</v>
      </c>
      <c r="E306" s="24">
        <v>4</v>
      </c>
      <c r="F306" s="24">
        <v>2</v>
      </c>
    </row>
    <row r="307" spans="1:6" x14ac:dyDescent="0.2">
      <c r="A307" s="22">
        <v>139300</v>
      </c>
      <c r="B307" s="23">
        <v>1968</v>
      </c>
      <c r="C307" s="24">
        <v>47</v>
      </c>
      <c r="D307" s="24">
        <v>3</v>
      </c>
      <c r="E307" s="24">
        <v>3</v>
      </c>
      <c r="F307" s="24">
        <v>2</v>
      </c>
    </row>
    <row r="308" spans="1:6" x14ac:dyDescent="0.2">
      <c r="A308" s="22">
        <v>111900</v>
      </c>
      <c r="B308" s="23">
        <v>1340</v>
      </c>
      <c r="C308" s="24">
        <v>9</v>
      </c>
      <c r="D308" s="24">
        <v>3</v>
      </c>
      <c r="E308" s="24">
        <v>4</v>
      </c>
      <c r="F308" s="24">
        <v>3</v>
      </c>
    </row>
    <row r="309" spans="1:6" x14ac:dyDescent="0.2">
      <c r="A309" s="22">
        <v>96400</v>
      </c>
      <c r="B309" s="23">
        <v>1730</v>
      </c>
      <c r="C309" s="24">
        <v>12</v>
      </c>
      <c r="D309" s="24">
        <v>3</v>
      </c>
      <c r="E309" s="24">
        <v>4</v>
      </c>
      <c r="F309" s="24">
        <v>2</v>
      </c>
    </row>
    <row r="310" spans="1:6" x14ac:dyDescent="0.2">
      <c r="A310" s="22">
        <v>106250</v>
      </c>
      <c r="B310" s="23">
        <v>2168</v>
      </c>
      <c r="C310" s="24">
        <v>2</v>
      </c>
      <c r="D310" s="24">
        <v>4</v>
      </c>
      <c r="E310" s="24">
        <v>4</v>
      </c>
      <c r="F310" s="24">
        <v>1</v>
      </c>
    </row>
    <row r="311" spans="1:6" x14ac:dyDescent="0.2">
      <c r="A311" s="22">
        <v>126100</v>
      </c>
      <c r="B311" s="23">
        <v>2320</v>
      </c>
      <c r="C311" s="24">
        <v>22</v>
      </c>
      <c r="D311" s="24">
        <v>4</v>
      </c>
      <c r="E311" s="24">
        <v>4</v>
      </c>
      <c r="F311" s="24">
        <v>1</v>
      </c>
    </row>
    <row r="312" spans="1:6" x14ac:dyDescent="0.2">
      <c r="A312" s="22">
        <v>121950</v>
      </c>
      <c r="B312" s="23">
        <v>1750</v>
      </c>
      <c r="C312" s="24">
        <v>8</v>
      </c>
      <c r="D312" s="24">
        <v>3</v>
      </c>
      <c r="E312" s="24">
        <v>4</v>
      </c>
      <c r="F312" s="24">
        <v>2</v>
      </c>
    </row>
    <row r="313" spans="1:6" x14ac:dyDescent="0.2">
      <c r="A313" s="22">
        <v>150950</v>
      </c>
      <c r="B313" s="23">
        <v>2000</v>
      </c>
      <c r="C313" s="24">
        <v>39</v>
      </c>
      <c r="D313" s="24">
        <v>3</v>
      </c>
      <c r="E313" s="24">
        <v>4</v>
      </c>
      <c r="F313" s="24">
        <v>2</v>
      </c>
    </row>
    <row r="314" spans="1:6" x14ac:dyDescent="0.2">
      <c r="A314" s="22">
        <v>142100</v>
      </c>
      <c r="B314" s="23">
        <v>2073</v>
      </c>
      <c r="C314" s="24">
        <v>44</v>
      </c>
      <c r="D314" s="24">
        <v>3</v>
      </c>
      <c r="E314" s="24">
        <v>2</v>
      </c>
      <c r="F314" s="24">
        <v>2</v>
      </c>
    </row>
    <row r="315" spans="1:6" x14ac:dyDescent="0.2">
      <c r="A315" s="22">
        <v>173200</v>
      </c>
      <c r="B315" s="23">
        <v>2000</v>
      </c>
      <c r="C315" s="24">
        <v>20</v>
      </c>
      <c r="D315" s="24">
        <v>3</v>
      </c>
      <c r="E315" s="24">
        <v>3</v>
      </c>
      <c r="F315" s="24">
        <v>2</v>
      </c>
    </row>
    <row r="316" spans="1:6" x14ac:dyDescent="0.2">
      <c r="A316" s="22">
        <v>157850</v>
      </c>
      <c r="B316" s="23">
        <v>1900</v>
      </c>
      <c r="C316" s="24">
        <v>45</v>
      </c>
      <c r="D316" s="24">
        <v>3</v>
      </c>
      <c r="E316" s="24">
        <v>6</v>
      </c>
      <c r="F316" s="24">
        <v>3</v>
      </c>
    </row>
    <row r="317" spans="1:6" x14ac:dyDescent="0.2">
      <c r="A317" s="22">
        <v>164700</v>
      </c>
      <c r="B317" s="23">
        <v>2400</v>
      </c>
      <c r="C317" s="24">
        <v>38</v>
      </c>
      <c r="D317" s="24">
        <v>4</v>
      </c>
      <c r="E317" s="24">
        <v>4</v>
      </c>
      <c r="F317" s="24">
        <v>2</v>
      </c>
    </row>
    <row r="318" spans="1:6" x14ac:dyDescent="0.2">
      <c r="A318" s="22">
        <v>130100</v>
      </c>
      <c r="B318" s="23">
        <v>3000</v>
      </c>
      <c r="C318" s="24">
        <v>43</v>
      </c>
      <c r="D318" s="24">
        <v>4</v>
      </c>
      <c r="E318" s="24">
        <v>5</v>
      </c>
      <c r="F318" s="24">
        <v>1</v>
      </c>
    </row>
    <row r="319" spans="1:6" x14ac:dyDescent="0.2">
      <c r="A319" s="22">
        <v>123900</v>
      </c>
      <c r="B319" s="23">
        <v>2172</v>
      </c>
      <c r="C319" s="24">
        <v>1</v>
      </c>
      <c r="D319" s="24">
        <v>5</v>
      </c>
      <c r="E319" s="24">
        <v>6</v>
      </c>
      <c r="F319" s="24">
        <v>3</v>
      </c>
    </row>
    <row r="320" spans="1:6" x14ac:dyDescent="0.2">
      <c r="A320" s="22">
        <v>180500</v>
      </c>
      <c r="B320" s="23">
        <v>2515</v>
      </c>
      <c r="C320" s="24">
        <v>51</v>
      </c>
      <c r="D320" s="24">
        <v>2</v>
      </c>
      <c r="E320" s="24">
        <v>4</v>
      </c>
      <c r="F320" s="24">
        <v>2</v>
      </c>
    </row>
    <row r="321" spans="1:6" x14ac:dyDescent="0.2">
      <c r="A321" s="22">
        <v>169900</v>
      </c>
      <c r="B321" s="23">
        <v>2500</v>
      </c>
      <c r="C321" s="24">
        <v>49</v>
      </c>
      <c r="D321" s="24">
        <v>4</v>
      </c>
      <c r="E321" s="24">
        <v>6</v>
      </c>
      <c r="F321" s="24">
        <v>3</v>
      </c>
    </row>
    <row r="322" spans="1:6" x14ac:dyDescent="0.2">
      <c r="A322" s="22">
        <v>213000</v>
      </c>
      <c r="B322" s="23">
        <v>2345</v>
      </c>
      <c r="C322" s="24">
        <v>44</v>
      </c>
      <c r="D322" s="24">
        <v>5</v>
      </c>
      <c r="E322" s="24">
        <v>4</v>
      </c>
      <c r="F322" s="24">
        <v>4</v>
      </c>
    </row>
    <row r="323" spans="1:6" x14ac:dyDescent="0.2">
      <c r="A323" s="22"/>
      <c r="B323" s="23"/>
      <c r="C323" s="24"/>
      <c r="D323" s="24"/>
      <c r="E323" s="24"/>
      <c r="F323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FE026-AC48-EC47-913D-9DE04679C606}">
  <dimension ref="A1:F16"/>
  <sheetViews>
    <sheetView tabSelected="1" zoomScale="134" zoomScaleNormal="134" workbookViewId="0">
      <selection activeCell="A2" sqref="A2"/>
    </sheetView>
  </sheetViews>
  <sheetFormatPr baseColWidth="10" defaultRowHeight="16" x14ac:dyDescent="0.2"/>
  <sheetData>
    <row r="1" spans="1:6" x14ac:dyDescent="0.2">
      <c r="A1" s="28" t="s">
        <v>25</v>
      </c>
    </row>
    <row r="2" spans="1:6" ht="20" x14ac:dyDescent="0.2">
      <c r="A2" s="29">
        <v>5176</v>
      </c>
    </row>
    <row r="3" spans="1:6" ht="20" x14ac:dyDescent="0.2">
      <c r="A3" s="29">
        <v>4132</v>
      </c>
    </row>
    <row r="4" spans="1:6" ht="20" x14ac:dyDescent="0.2">
      <c r="A4" s="29">
        <v>5002</v>
      </c>
    </row>
    <row r="5" spans="1:6" ht="20" x14ac:dyDescent="0.2">
      <c r="A5" s="29">
        <v>6005</v>
      </c>
    </row>
    <row r="6" spans="1:6" ht="24" x14ac:dyDescent="0.3">
      <c r="A6" s="29">
        <v>5736</v>
      </c>
      <c r="C6" s="25"/>
      <c r="D6" s="25"/>
      <c r="E6" s="25"/>
      <c r="F6" s="25"/>
    </row>
    <row r="7" spans="1:6" ht="24" x14ac:dyDescent="0.3">
      <c r="A7" s="29">
        <v>4573</v>
      </c>
      <c r="C7" s="25"/>
      <c r="D7" s="25"/>
      <c r="E7" s="25"/>
      <c r="F7" s="25"/>
    </row>
    <row r="8" spans="1:6" ht="24" x14ac:dyDescent="0.3">
      <c r="A8" s="29">
        <v>5052</v>
      </c>
      <c r="C8" s="25"/>
      <c r="D8" s="25"/>
      <c r="E8" s="25"/>
      <c r="F8" s="25"/>
    </row>
    <row r="9" spans="1:6" ht="24" x14ac:dyDescent="0.3">
      <c r="A9" s="29">
        <v>5381</v>
      </c>
      <c r="C9" s="25"/>
      <c r="D9" s="25"/>
      <c r="E9" s="25"/>
      <c r="F9" s="25"/>
    </row>
    <row r="10" spans="1:6" ht="24" x14ac:dyDescent="0.3">
      <c r="A10" s="29">
        <v>4209</v>
      </c>
      <c r="C10" s="25"/>
      <c r="D10" s="25"/>
      <c r="E10" s="25"/>
      <c r="F10" s="25"/>
    </row>
    <row r="11" spans="1:6" ht="24" x14ac:dyDescent="0.3">
      <c r="A11" s="29">
        <v>5310</v>
      </c>
      <c r="C11" s="25"/>
      <c r="D11" s="25"/>
      <c r="E11" s="25"/>
      <c r="F11" s="25"/>
    </row>
    <row r="12" spans="1:6" ht="24" x14ac:dyDescent="0.3">
      <c r="A12" s="29">
        <v>4983</v>
      </c>
      <c r="C12" s="25"/>
      <c r="D12" s="25"/>
      <c r="E12" s="25"/>
      <c r="F12" s="25"/>
    </row>
    <row r="13" spans="1:6" ht="24" x14ac:dyDescent="0.3">
      <c r="A13" s="29">
        <v>5611</v>
      </c>
      <c r="C13" s="25"/>
      <c r="D13" s="25"/>
      <c r="E13" s="25"/>
      <c r="F13" s="25"/>
    </row>
    <row r="14" spans="1:6" ht="24" x14ac:dyDescent="0.3">
      <c r="A14" s="29">
        <v>4188</v>
      </c>
      <c r="C14" s="25"/>
      <c r="D14" s="25"/>
      <c r="E14" s="25"/>
      <c r="F14" s="25"/>
    </row>
    <row r="15" spans="1:6" ht="20" x14ac:dyDescent="0.2">
      <c r="A15" s="29">
        <v>4423</v>
      </c>
    </row>
    <row r="16" spans="1:6" ht="20" x14ac:dyDescent="0.2">
      <c r="A16" s="29">
        <v>4568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5440-70BC-7A4F-872E-2C32A319F462}">
  <dimension ref="A1:W321"/>
  <sheetViews>
    <sheetView zoomScale="137" zoomScaleNormal="137" workbookViewId="0">
      <selection activeCell="G6" sqref="G6"/>
    </sheetView>
  </sheetViews>
  <sheetFormatPr baseColWidth="10" defaultRowHeight="16" x14ac:dyDescent="0.2"/>
  <cols>
    <col min="9" max="9" width="17.33203125" customWidth="1"/>
    <col min="10" max="10" width="16.5" customWidth="1"/>
  </cols>
  <sheetData>
    <row r="1" spans="1:23" x14ac:dyDescent="0.2">
      <c r="A1" s="30" t="s">
        <v>7</v>
      </c>
      <c r="B1" s="31" t="s">
        <v>8</v>
      </c>
      <c r="C1" s="32" t="s">
        <v>9</v>
      </c>
      <c r="D1" s="32" t="s">
        <v>10</v>
      </c>
      <c r="E1" s="32" t="s">
        <v>11</v>
      </c>
      <c r="F1" s="32" t="s">
        <v>12</v>
      </c>
      <c r="I1" s="8"/>
    </row>
    <row r="2" spans="1:23" x14ac:dyDescent="0.2">
      <c r="A2" s="22">
        <v>110000</v>
      </c>
      <c r="B2" s="23">
        <v>1000</v>
      </c>
      <c r="C2" s="24">
        <v>28</v>
      </c>
      <c r="D2" s="24">
        <v>3</v>
      </c>
      <c r="E2" s="24">
        <v>1</v>
      </c>
      <c r="F2" s="24">
        <v>1</v>
      </c>
      <c r="I2" s="8"/>
    </row>
    <row r="3" spans="1:23" x14ac:dyDescent="0.2">
      <c r="A3" s="22">
        <v>133500</v>
      </c>
      <c r="B3" s="23">
        <v>1400</v>
      </c>
      <c r="C3" s="24">
        <v>23</v>
      </c>
      <c r="D3" s="24">
        <v>3</v>
      </c>
      <c r="E3" s="24">
        <v>1</v>
      </c>
      <c r="F3" s="24">
        <v>1</v>
      </c>
      <c r="I3" s="8"/>
    </row>
    <row r="4" spans="1:23" x14ac:dyDescent="0.2">
      <c r="A4" s="22">
        <v>112500</v>
      </c>
      <c r="B4" s="23">
        <v>1248</v>
      </c>
      <c r="C4" s="24">
        <v>58</v>
      </c>
      <c r="D4" s="24">
        <v>3</v>
      </c>
      <c r="E4" s="24">
        <v>4</v>
      </c>
      <c r="F4" s="24">
        <v>1</v>
      </c>
      <c r="I4" s="8"/>
    </row>
    <row r="5" spans="1:23" x14ac:dyDescent="0.2">
      <c r="A5" s="22">
        <v>141750</v>
      </c>
      <c r="B5" s="23">
        <v>1106</v>
      </c>
      <c r="C5" s="24">
        <v>12</v>
      </c>
      <c r="D5" s="24">
        <v>2</v>
      </c>
      <c r="E5" s="24">
        <v>1</v>
      </c>
      <c r="F5" s="24">
        <v>1</v>
      </c>
      <c r="I5" s="26"/>
      <c r="J5" s="26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3" x14ac:dyDescent="0.2">
      <c r="A6" s="22">
        <v>195250</v>
      </c>
      <c r="B6" s="23">
        <v>2112</v>
      </c>
      <c r="C6" s="24">
        <v>78</v>
      </c>
      <c r="D6" s="24">
        <v>2</v>
      </c>
      <c r="E6" s="24">
        <v>6</v>
      </c>
      <c r="F6" s="24">
        <v>2</v>
      </c>
    </row>
    <row r="7" spans="1:23" x14ac:dyDescent="0.2">
      <c r="A7" s="22">
        <v>132250</v>
      </c>
      <c r="B7" s="23">
        <v>1078</v>
      </c>
      <c r="C7" s="24">
        <v>33</v>
      </c>
      <c r="D7" s="24">
        <v>2</v>
      </c>
      <c r="E7" s="24">
        <v>1</v>
      </c>
      <c r="F7" s="24">
        <v>1</v>
      </c>
    </row>
    <row r="8" spans="1:23" x14ac:dyDescent="0.2">
      <c r="A8" s="22">
        <v>136000</v>
      </c>
      <c r="B8" s="23">
        <v>952</v>
      </c>
      <c r="C8" s="24">
        <v>13</v>
      </c>
      <c r="D8" s="24">
        <v>2</v>
      </c>
      <c r="E8" s="24">
        <v>3</v>
      </c>
      <c r="F8" s="24">
        <v>2</v>
      </c>
    </row>
    <row r="9" spans="1:23" x14ac:dyDescent="0.2">
      <c r="A9" s="22">
        <v>162750</v>
      </c>
      <c r="B9" s="23">
        <v>1100</v>
      </c>
      <c r="C9" s="24">
        <v>1</v>
      </c>
      <c r="D9" s="24">
        <v>2</v>
      </c>
      <c r="E9" s="24">
        <v>1</v>
      </c>
      <c r="F9" s="24">
        <v>2</v>
      </c>
    </row>
    <row r="10" spans="1:23" x14ac:dyDescent="0.2">
      <c r="A10" s="22">
        <v>148500</v>
      </c>
      <c r="B10" s="23">
        <v>1040</v>
      </c>
      <c r="C10" s="24">
        <v>17</v>
      </c>
      <c r="D10" s="24">
        <v>3</v>
      </c>
      <c r="E10" s="24">
        <v>1</v>
      </c>
      <c r="F10" s="24">
        <v>2</v>
      </c>
      <c r="I10" s="26"/>
      <c r="J10" s="26"/>
    </row>
    <row r="11" spans="1:23" x14ac:dyDescent="0.2">
      <c r="A11" s="22">
        <v>123500</v>
      </c>
      <c r="B11" s="23">
        <v>1416</v>
      </c>
      <c r="C11" s="24">
        <v>27</v>
      </c>
      <c r="D11" s="24">
        <v>4</v>
      </c>
      <c r="E11" s="24">
        <v>2</v>
      </c>
      <c r="F11" s="24">
        <v>1</v>
      </c>
    </row>
    <row r="12" spans="1:23" x14ac:dyDescent="0.2">
      <c r="A12" s="22">
        <v>142250</v>
      </c>
      <c r="B12" s="23">
        <v>1150</v>
      </c>
      <c r="C12" s="24">
        <v>25</v>
      </c>
      <c r="D12" s="24">
        <v>3</v>
      </c>
      <c r="E12" s="24">
        <v>2</v>
      </c>
      <c r="F12" s="24">
        <v>2</v>
      </c>
    </row>
    <row r="13" spans="1:23" x14ac:dyDescent="0.2">
      <c r="A13" s="22">
        <v>145500</v>
      </c>
      <c r="B13" s="23">
        <v>1220</v>
      </c>
      <c r="C13" s="24">
        <v>17</v>
      </c>
      <c r="D13" s="24">
        <v>3</v>
      </c>
      <c r="E13" s="24">
        <v>2</v>
      </c>
      <c r="F13" s="24">
        <v>2</v>
      </c>
    </row>
    <row r="14" spans="1:23" x14ac:dyDescent="0.2">
      <c r="A14" s="22">
        <v>155250</v>
      </c>
      <c r="B14" s="23">
        <v>1464</v>
      </c>
      <c r="C14" s="24">
        <v>28</v>
      </c>
      <c r="D14" s="24">
        <v>3</v>
      </c>
      <c r="E14" s="24">
        <v>2</v>
      </c>
      <c r="F14" s="24">
        <v>2</v>
      </c>
    </row>
    <row r="15" spans="1:23" x14ac:dyDescent="0.2">
      <c r="A15" s="22">
        <v>150750</v>
      </c>
      <c r="B15" s="23">
        <v>1228</v>
      </c>
      <c r="C15" s="24">
        <v>15</v>
      </c>
      <c r="D15" s="24">
        <v>3</v>
      </c>
      <c r="E15" s="24">
        <v>2</v>
      </c>
      <c r="F15" s="24">
        <v>2</v>
      </c>
    </row>
    <row r="16" spans="1:23" x14ac:dyDescent="0.2">
      <c r="A16" s="22">
        <v>150900</v>
      </c>
      <c r="B16" s="23">
        <v>1132</v>
      </c>
      <c r="C16" s="24">
        <v>1</v>
      </c>
      <c r="D16" s="24">
        <v>3</v>
      </c>
      <c r="E16" s="24">
        <v>4</v>
      </c>
      <c r="F16" s="24">
        <v>2</v>
      </c>
    </row>
    <row r="17" spans="1:6" x14ac:dyDescent="0.2">
      <c r="A17" s="22">
        <v>144000</v>
      </c>
      <c r="B17" s="23">
        <v>1132</v>
      </c>
      <c r="C17" s="24">
        <v>1</v>
      </c>
      <c r="D17" s="24">
        <v>3</v>
      </c>
      <c r="E17" s="24">
        <v>4</v>
      </c>
      <c r="F17" s="24">
        <v>2</v>
      </c>
    </row>
    <row r="18" spans="1:6" x14ac:dyDescent="0.2">
      <c r="A18" s="22">
        <v>151900</v>
      </c>
      <c r="B18" s="23">
        <v>1132</v>
      </c>
      <c r="C18" s="24">
        <v>1</v>
      </c>
      <c r="D18" s="24">
        <v>3</v>
      </c>
      <c r="E18" s="24">
        <v>4</v>
      </c>
      <c r="F18" s="24">
        <v>2</v>
      </c>
    </row>
    <row r="19" spans="1:6" x14ac:dyDescent="0.2">
      <c r="A19" s="22">
        <v>161500</v>
      </c>
      <c r="B19" s="23">
        <v>1464</v>
      </c>
      <c r="C19" s="24">
        <v>29</v>
      </c>
      <c r="D19" s="24">
        <v>3</v>
      </c>
      <c r="E19" s="24">
        <v>3</v>
      </c>
      <c r="F19" s="24">
        <v>2</v>
      </c>
    </row>
    <row r="20" spans="1:6" x14ac:dyDescent="0.2">
      <c r="A20" s="22">
        <v>155750</v>
      </c>
      <c r="B20" s="23">
        <v>1270</v>
      </c>
      <c r="C20" s="24">
        <v>1</v>
      </c>
      <c r="D20" s="24">
        <v>4</v>
      </c>
      <c r="E20" s="24">
        <v>3</v>
      </c>
      <c r="F20" s="24">
        <v>2</v>
      </c>
    </row>
    <row r="21" spans="1:6" x14ac:dyDescent="0.2">
      <c r="A21" s="22">
        <v>157250</v>
      </c>
      <c r="B21" s="23">
        <v>1362</v>
      </c>
      <c r="C21" s="24">
        <v>23</v>
      </c>
      <c r="D21" s="24">
        <v>3</v>
      </c>
      <c r="E21" s="24">
        <v>4</v>
      </c>
      <c r="F21" s="24">
        <v>2</v>
      </c>
    </row>
    <row r="22" spans="1:6" x14ac:dyDescent="0.2">
      <c r="A22" s="22">
        <v>152900</v>
      </c>
      <c r="B22" s="23">
        <v>1120</v>
      </c>
      <c r="C22" s="24">
        <v>1</v>
      </c>
      <c r="D22" s="24">
        <v>3</v>
      </c>
      <c r="E22" s="24">
        <v>3</v>
      </c>
      <c r="F22" s="24">
        <v>2</v>
      </c>
    </row>
    <row r="23" spans="1:6" x14ac:dyDescent="0.2">
      <c r="A23" s="22">
        <v>145250</v>
      </c>
      <c r="B23" s="23">
        <v>1025</v>
      </c>
      <c r="C23" s="24">
        <v>1</v>
      </c>
      <c r="D23" s="24">
        <v>3</v>
      </c>
      <c r="E23" s="24">
        <v>5</v>
      </c>
      <c r="F23" s="24">
        <v>2</v>
      </c>
    </row>
    <row r="24" spans="1:6" x14ac:dyDescent="0.2">
      <c r="A24" s="22">
        <v>164750</v>
      </c>
      <c r="B24" s="23">
        <v>1290</v>
      </c>
      <c r="C24" s="24">
        <v>19</v>
      </c>
      <c r="D24" s="24">
        <v>3</v>
      </c>
      <c r="E24" s="24">
        <v>3</v>
      </c>
      <c r="F24" s="24">
        <v>2</v>
      </c>
    </row>
    <row r="25" spans="1:6" x14ac:dyDescent="0.2">
      <c r="A25" s="22">
        <v>152500</v>
      </c>
      <c r="B25" s="23">
        <v>1260</v>
      </c>
      <c r="C25" s="24">
        <v>22</v>
      </c>
      <c r="D25" s="24">
        <v>3</v>
      </c>
      <c r="E25" s="24">
        <v>4</v>
      </c>
      <c r="F25" s="24">
        <v>2</v>
      </c>
    </row>
    <row r="26" spans="1:6" x14ac:dyDescent="0.2">
      <c r="A26" s="22">
        <v>150750</v>
      </c>
      <c r="B26" s="23">
        <v>1085</v>
      </c>
      <c r="C26" s="24">
        <v>1</v>
      </c>
      <c r="D26" s="24">
        <v>3</v>
      </c>
      <c r="E26" s="24">
        <v>4</v>
      </c>
      <c r="F26" s="24">
        <v>2</v>
      </c>
    </row>
    <row r="27" spans="1:6" x14ac:dyDescent="0.2">
      <c r="A27" s="22">
        <v>144750</v>
      </c>
      <c r="B27" s="23">
        <v>1312</v>
      </c>
      <c r="C27" s="24">
        <v>41</v>
      </c>
      <c r="D27" s="24">
        <v>3</v>
      </c>
      <c r="E27" s="24">
        <v>4</v>
      </c>
      <c r="F27" s="24">
        <v>2</v>
      </c>
    </row>
    <row r="28" spans="1:6" x14ac:dyDescent="0.2">
      <c r="A28" s="22">
        <v>148250</v>
      </c>
      <c r="B28" s="23">
        <v>1489</v>
      </c>
      <c r="C28" s="24">
        <v>34</v>
      </c>
      <c r="D28" s="24">
        <v>3</v>
      </c>
      <c r="E28" s="24">
        <v>4</v>
      </c>
      <c r="F28" s="24">
        <v>1</v>
      </c>
    </row>
    <row r="29" spans="1:6" x14ac:dyDescent="0.2">
      <c r="A29" s="22">
        <v>174500</v>
      </c>
      <c r="B29" s="23">
        <v>1540</v>
      </c>
      <c r="C29" s="24">
        <v>24</v>
      </c>
      <c r="D29" s="24">
        <v>3</v>
      </c>
      <c r="E29" s="24">
        <v>4</v>
      </c>
      <c r="F29" s="24">
        <v>2</v>
      </c>
    </row>
    <row r="30" spans="1:6" x14ac:dyDescent="0.2">
      <c r="A30" s="22">
        <v>215500</v>
      </c>
      <c r="B30" s="23">
        <v>2112</v>
      </c>
      <c r="C30" s="24">
        <v>12</v>
      </c>
      <c r="D30" s="24">
        <v>4</v>
      </c>
      <c r="E30" s="24">
        <v>4</v>
      </c>
      <c r="F30" s="24">
        <v>2</v>
      </c>
    </row>
    <row r="31" spans="1:6" x14ac:dyDescent="0.2">
      <c r="A31" s="22">
        <v>155750</v>
      </c>
      <c r="B31" s="23">
        <v>1351</v>
      </c>
      <c r="C31" s="24">
        <v>1</v>
      </c>
      <c r="D31" s="24">
        <v>4</v>
      </c>
      <c r="E31" s="24">
        <v>5</v>
      </c>
      <c r="F31" s="24">
        <v>2</v>
      </c>
    </row>
    <row r="32" spans="1:6" x14ac:dyDescent="0.2">
      <c r="A32" s="22">
        <v>167900</v>
      </c>
      <c r="B32" s="23">
        <v>1351</v>
      </c>
      <c r="C32" s="24">
        <v>1</v>
      </c>
      <c r="D32" s="24">
        <v>4</v>
      </c>
      <c r="E32" s="24">
        <v>4</v>
      </c>
      <c r="F32" s="24">
        <v>2</v>
      </c>
    </row>
    <row r="33" spans="1:6" x14ac:dyDescent="0.2">
      <c r="A33" s="22">
        <v>148500</v>
      </c>
      <c r="B33" s="23">
        <v>1193</v>
      </c>
      <c r="C33" s="24">
        <v>5</v>
      </c>
      <c r="D33" s="24">
        <v>3</v>
      </c>
      <c r="E33" s="24">
        <v>4</v>
      </c>
      <c r="F33" s="24">
        <v>2</v>
      </c>
    </row>
    <row r="34" spans="1:6" x14ac:dyDescent="0.2">
      <c r="A34" s="22">
        <v>152500</v>
      </c>
      <c r="B34" s="23">
        <v>1200</v>
      </c>
      <c r="C34" s="24">
        <v>1</v>
      </c>
      <c r="D34" s="24">
        <v>4</v>
      </c>
      <c r="E34" s="24">
        <v>4</v>
      </c>
      <c r="F34" s="24">
        <v>2</v>
      </c>
    </row>
    <row r="35" spans="1:6" x14ac:dyDescent="0.2">
      <c r="A35" s="22">
        <v>167200</v>
      </c>
      <c r="B35" s="23">
        <v>1256</v>
      </c>
      <c r="C35" s="24">
        <v>1</v>
      </c>
      <c r="D35" s="24">
        <v>3</v>
      </c>
      <c r="E35" s="24">
        <v>4</v>
      </c>
      <c r="F35" s="24">
        <v>2</v>
      </c>
    </row>
    <row r="36" spans="1:6" x14ac:dyDescent="0.2">
      <c r="A36" s="22">
        <v>159500</v>
      </c>
      <c r="B36" s="23">
        <v>1058</v>
      </c>
      <c r="C36" s="24">
        <v>1</v>
      </c>
      <c r="D36" s="24">
        <v>3</v>
      </c>
      <c r="E36" s="24">
        <v>4</v>
      </c>
      <c r="F36" s="24">
        <v>2</v>
      </c>
    </row>
    <row r="37" spans="1:6" x14ac:dyDescent="0.2">
      <c r="A37" s="22">
        <v>153600</v>
      </c>
      <c r="B37" s="23">
        <v>1210</v>
      </c>
      <c r="C37" s="24">
        <v>13</v>
      </c>
      <c r="D37" s="24">
        <v>3</v>
      </c>
      <c r="E37" s="24">
        <v>4</v>
      </c>
      <c r="F37" s="24">
        <v>2</v>
      </c>
    </row>
    <row r="38" spans="1:6" x14ac:dyDescent="0.2">
      <c r="A38" s="22">
        <v>168000</v>
      </c>
      <c r="B38" s="23">
        <v>1380</v>
      </c>
      <c r="C38" s="24">
        <v>1</v>
      </c>
      <c r="D38" s="24">
        <v>3</v>
      </c>
      <c r="E38" s="24">
        <v>4</v>
      </c>
      <c r="F38" s="24">
        <v>2</v>
      </c>
    </row>
    <row r="39" spans="1:6" x14ac:dyDescent="0.2">
      <c r="A39" s="22">
        <v>166100</v>
      </c>
      <c r="B39" s="23">
        <v>1301</v>
      </c>
      <c r="C39" s="24">
        <v>7</v>
      </c>
      <c r="D39" s="24">
        <v>3</v>
      </c>
      <c r="E39" s="24">
        <v>4</v>
      </c>
      <c r="F39" s="24">
        <v>2</v>
      </c>
    </row>
    <row r="40" spans="1:6" x14ac:dyDescent="0.2">
      <c r="A40" s="22">
        <v>165200</v>
      </c>
      <c r="B40" s="23">
        <v>1375</v>
      </c>
      <c r="C40" s="24">
        <v>8</v>
      </c>
      <c r="D40" s="24">
        <v>3</v>
      </c>
      <c r="E40" s="24">
        <v>4</v>
      </c>
      <c r="F40" s="24">
        <v>2</v>
      </c>
    </row>
    <row r="41" spans="1:6" x14ac:dyDescent="0.2">
      <c r="A41" s="22">
        <v>174900</v>
      </c>
      <c r="B41" s="23">
        <v>1437</v>
      </c>
      <c r="C41" s="24">
        <v>8</v>
      </c>
      <c r="D41" s="24">
        <v>3</v>
      </c>
      <c r="E41" s="24">
        <v>4</v>
      </c>
      <c r="F41" s="24">
        <v>2</v>
      </c>
    </row>
    <row r="42" spans="1:6" x14ac:dyDescent="0.2">
      <c r="A42" s="22">
        <v>160250</v>
      </c>
      <c r="B42" s="23">
        <v>1330</v>
      </c>
      <c r="C42" s="24">
        <v>1</v>
      </c>
      <c r="D42" s="24">
        <v>3</v>
      </c>
      <c r="E42" s="24">
        <v>4</v>
      </c>
      <c r="F42" s="24">
        <v>2</v>
      </c>
    </row>
    <row r="43" spans="1:6" x14ac:dyDescent="0.2">
      <c r="A43" s="22">
        <v>165100</v>
      </c>
      <c r="B43" s="23">
        <v>1361</v>
      </c>
      <c r="C43" s="24">
        <v>1</v>
      </c>
      <c r="D43" s="24">
        <v>3</v>
      </c>
      <c r="E43" s="24">
        <v>4</v>
      </c>
      <c r="F43" s="24">
        <v>2</v>
      </c>
    </row>
    <row r="44" spans="1:6" x14ac:dyDescent="0.2">
      <c r="A44" s="22">
        <v>170500</v>
      </c>
      <c r="B44" s="23">
        <v>1594</v>
      </c>
      <c r="C44" s="24">
        <v>16</v>
      </c>
      <c r="D44" s="24">
        <v>3</v>
      </c>
      <c r="E44" s="24">
        <v>3</v>
      </c>
      <c r="F44" s="24">
        <v>2</v>
      </c>
    </row>
    <row r="45" spans="1:6" x14ac:dyDescent="0.2">
      <c r="A45" s="22">
        <v>155900</v>
      </c>
      <c r="B45" s="23">
        <v>1186</v>
      </c>
      <c r="C45" s="24">
        <v>2</v>
      </c>
      <c r="D45" s="24">
        <v>3</v>
      </c>
      <c r="E45" s="24">
        <v>4</v>
      </c>
      <c r="F45" s="24">
        <v>2</v>
      </c>
    </row>
    <row r="46" spans="1:6" x14ac:dyDescent="0.2">
      <c r="A46" s="22">
        <v>167700</v>
      </c>
      <c r="B46" s="23">
        <v>1336</v>
      </c>
      <c r="C46" s="24">
        <v>1</v>
      </c>
      <c r="D46" s="24">
        <v>3</v>
      </c>
      <c r="E46" s="24">
        <v>4</v>
      </c>
      <c r="F46" s="24">
        <v>2</v>
      </c>
    </row>
    <row r="47" spans="1:6" x14ac:dyDescent="0.2">
      <c r="A47" s="22">
        <v>165400</v>
      </c>
      <c r="B47" s="23">
        <v>1325</v>
      </c>
      <c r="C47" s="24">
        <v>5</v>
      </c>
      <c r="D47" s="24">
        <v>3</v>
      </c>
      <c r="E47" s="24">
        <v>4</v>
      </c>
      <c r="F47" s="24">
        <v>2</v>
      </c>
    </row>
    <row r="48" spans="1:6" x14ac:dyDescent="0.2">
      <c r="A48" s="22">
        <v>163500</v>
      </c>
      <c r="B48" s="23">
        <v>1352</v>
      </c>
      <c r="C48" s="24">
        <v>9</v>
      </c>
      <c r="D48" s="24">
        <v>3</v>
      </c>
      <c r="E48" s="24">
        <v>4</v>
      </c>
      <c r="F48" s="24">
        <v>2</v>
      </c>
    </row>
    <row r="49" spans="1:6" x14ac:dyDescent="0.2">
      <c r="A49" s="22">
        <v>178500</v>
      </c>
      <c r="B49" s="23">
        <v>1354</v>
      </c>
      <c r="C49" s="24">
        <v>7</v>
      </c>
      <c r="D49" s="24">
        <v>3</v>
      </c>
      <c r="E49" s="24">
        <v>2</v>
      </c>
      <c r="F49" s="24">
        <v>2</v>
      </c>
    </row>
    <row r="50" spans="1:6" x14ac:dyDescent="0.2">
      <c r="A50" s="22">
        <v>164000</v>
      </c>
      <c r="B50" s="23">
        <v>1318</v>
      </c>
      <c r="C50" s="24">
        <v>1</v>
      </c>
      <c r="D50" s="24">
        <v>3</v>
      </c>
      <c r="E50" s="24">
        <v>4</v>
      </c>
      <c r="F50" s="24">
        <v>2</v>
      </c>
    </row>
    <row r="51" spans="1:6" x14ac:dyDescent="0.2">
      <c r="A51" s="22">
        <v>172750</v>
      </c>
      <c r="B51" s="23">
        <v>1415</v>
      </c>
      <c r="C51" s="24">
        <v>9</v>
      </c>
      <c r="D51" s="24">
        <v>3</v>
      </c>
      <c r="E51" s="24">
        <v>4</v>
      </c>
      <c r="F51" s="24">
        <v>2</v>
      </c>
    </row>
    <row r="52" spans="1:6" x14ac:dyDescent="0.2">
      <c r="A52" s="22">
        <v>149000</v>
      </c>
      <c r="B52" s="23">
        <v>1337</v>
      </c>
      <c r="C52" s="24">
        <v>2</v>
      </c>
      <c r="D52" s="24">
        <v>3</v>
      </c>
      <c r="E52" s="24">
        <v>4</v>
      </c>
      <c r="F52" s="24">
        <v>2</v>
      </c>
    </row>
    <row r="53" spans="1:6" x14ac:dyDescent="0.2">
      <c r="A53" s="22">
        <v>176000</v>
      </c>
      <c r="B53" s="23">
        <v>2028</v>
      </c>
      <c r="C53" s="24">
        <v>25</v>
      </c>
      <c r="D53" s="24">
        <v>4</v>
      </c>
      <c r="E53" s="24">
        <v>4</v>
      </c>
      <c r="F53" s="24">
        <v>2</v>
      </c>
    </row>
    <row r="54" spans="1:6" x14ac:dyDescent="0.2">
      <c r="A54" s="22">
        <v>205500</v>
      </c>
      <c r="B54" s="23">
        <v>1820</v>
      </c>
      <c r="C54" s="24">
        <v>21</v>
      </c>
      <c r="D54" s="24">
        <v>3</v>
      </c>
      <c r="E54" s="24">
        <v>4</v>
      </c>
      <c r="F54" s="24">
        <v>2</v>
      </c>
    </row>
    <row r="55" spans="1:6" x14ac:dyDescent="0.2">
      <c r="A55" s="22">
        <v>181100</v>
      </c>
      <c r="B55" s="23">
        <v>1330</v>
      </c>
      <c r="C55" s="24">
        <v>2</v>
      </c>
      <c r="D55" s="24">
        <v>3</v>
      </c>
      <c r="E55" s="24">
        <v>4</v>
      </c>
      <c r="F55" s="24">
        <v>2</v>
      </c>
    </row>
    <row r="56" spans="1:6" x14ac:dyDescent="0.2">
      <c r="A56" s="22">
        <v>166600</v>
      </c>
      <c r="B56" s="23">
        <v>1356</v>
      </c>
      <c r="C56" s="24">
        <v>1</v>
      </c>
      <c r="D56" s="24">
        <v>3</v>
      </c>
      <c r="E56" s="24">
        <v>4</v>
      </c>
      <c r="F56" s="24">
        <v>2</v>
      </c>
    </row>
    <row r="57" spans="1:6" x14ac:dyDescent="0.2">
      <c r="A57" s="22">
        <v>168750</v>
      </c>
      <c r="B57" s="23">
        <v>1350</v>
      </c>
      <c r="C57" s="24">
        <v>2</v>
      </c>
      <c r="D57" s="24">
        <v>3</v>
      </c>
      <c r="E57" s="24">
        <v>3</v>
      </c>
      <c r="F57" s="24">
        <v>2</v>
      </c>
    </row>
    <row r="58" spans="1:6" x14ac:dyDescent="0.2">
      <c r="A58" s="22">
        <v>188700</v>
      </c>
      <c r="B58" s="23">
        <v>1523</v>
      </c>
      <c r="C58" s="24">
        <v>1</v>
      </c>
      <c r="D58" s="24">
        <v>4</v>
      </c>
      <c r="E58" s="24">
        <v>4</v>
      </c>
      <c r="F58" s="24">
        <v>2</v>
      </c>
    </row>
    <row r="59" spans="1:6" x14ac:dyDescent="0.2">
      <c r="A59" s="22">
        <v>190600</v>
      </c>
      <c r="B59" s="23">
        <v>1477</v>
      </c>
      <c r="C59" s="24">
        <v>1</v>
      </c>
      <c r="D59" s="24">
        <v>3</v>
      </c>
      <c r="E59" s="24">
        <v>5</v>
      </c>
      <c r="F59" s="24">
        <v>2</v>
      </c>
    </row>
    <row r="60" spans="1:6" x14ac:dyDescent="0.2">
      <c r="A60" s="22">
        <v>160900</v>
      </c>
      <c r="B60" s="23">
        <v>1185</v>
      </c>
      <c r="C60" s="24">
        <v>4</v>
      </c>
      <c r="D60" s="24">
        <v>3</v>
      </c>
      <c r="E60" s="24">
        <v>4</v>
      </c>
      <c r="F60" s="24">
        <v>2</v>
      </c>
    </row>
    <row r="61" spans="1:6" x14ac:dyDescent="0.2">
      <c r="A61" s="22">
        <v>164900</v>
      </c>
      <c r="B61" s="23">
        <v>1430</v>
      </c>
      <c r="C61" s="24">
        <v>22</v>
      </c>
      <c r="D61" s="24">
        <v>3</v>
      </c>
      <c r="E61" s="24">
        <v>4</v>
      </c>
      <c r="F61" s="24">
        <v>3</v>
      </c>
    </row>
    <row r="62" spans="1:6" x14ac:dyDescent="0.2">
      <c r="A62" s="22">
        <v>154700</v>
      </c>
      <c r="B62" s="23">
        <v>1311</v>
      </c>
      <c r="C62" s="24">
        <v>1</v>
      </c>
      <c r="D62" s="24">
        <v>3</v>
      </c>
      <c r="E62" s="24">
        <v>4</v>
      </c>
      <c r="F62" s="24">
        <v>2</v>
      </c>
    </row>
    <row r="63" spans="1:6" x14ac:dyDescent="0.2">
      <c r="A63" s="22">
        <v>184750</v>
      </c>
      <c r="B63" s="23">
        <v>1411</v>
      </c>
      <c r="C63" s="24">
        <v>4</v>
      </c>
      <c r="D63" s="24">
        <v>3</v>
      </c>
      <c r="E63" s="24">
        <v>4</v>
      </c>
      <c r="F63" s="24">
        <v>2</v>
      </c>
    </row>
    <row r="64" spans="1:6" x14ac:dyDescent="0.2">
      <c r="A64" s="22">
        <v>174000</v>
      </c>
      <c r="B64" s="23">
        <v>1412</v>
      </c>
      <c r="C64" s="24">
        <v>1</v>
      </c>
      <c r="D64" s="24">
        <v>3</v>
      </c>
      <c r="E64" s="24">
        <v>4</v>
      </c>
      <c r="F64" s="24">
        <v>2</v>
      </c>
    </row>
    <row r="65" spans="1:6" x14ac:dyDescent="0.2">
      <c r="A65" s="22">
        <v>136250</v>
      </c>
      <c r="B65" s="23">
        <v>1300</v>
      </c>
      <c r="C65" s="24">
        <v>6</v>
      </c>
      <c r="D65" s="24">
        <v>3</v>
      </c>
      <c r="E65" s="24">
        <v>4</v>
      </c>
      <c r="F65" s="24">
        <v>2</v>
      </c>
    </row>
    <row r="66" spans="1:6" x14ac:dyDescent="0.2">
      <c r="A66" s="22">
        <v>169000</v>
      </c>
      <c r="B66" s="23">
        <v>1334</v>
      </c>
      <c r="C66" s="24">
        <v>4</v>
      </c>
      <c r="D66" s="24">
        <v>3</v>
      </c>
      <c r="E66" s="24">
        <v>4</v>
      </c>
      <c r="F66" s="24">
        <v>2</v>
      </c>
    </row>
    <row r="67" spans="1:6" x14ac:dyDescent="0.2">
      <c r="A67" s="22">
        <v>151900</v>
      </c>
      <c r="B67" s="23">
        <v>1360</v>
      </c>
      <c r="C67" s="24">
        <v>19</v>
      </c>
      <c r="D67" s="24">
        <v>3</v>
      </c>
      <c r="E67" s="24">
        <v>4</v>
      </c>
      <c r="F67" s="24">
        <v>2</v>
      </c>
    </row>
    <row r="68" spans="1:6" x14ac:dyDescent="0.2">
      <c r="A68" s="22">
        <v>180350</v>
      </c>
      <c r="B68" s="23">
        <v>1900</v>
      </c>
      <c r="C68" s="24">
        <v>43</v>
      </c>
      <c r="D68" s="24">
        <v>3</v>
      </c>
      <c r="E68" s="24">
        <v>2</v>
      </c>
      <c r="F68" s="24">
        <v>2</v>
      </c>
    </row>
    <row r="69" spans="1:6" x14ac:dyDescent="0.2">
      <c r="A69" s="22">
        <v>171300</v>
      </c>
      <c r="B69" s="23">
        <v>1328</v>
      </c>
      <c r="C69" s="24">
        <v>1</v>
      </c>
      <c r="D69" s="24">
        <v>3</v>
      </c>
      <c r="E69" s="24">
        <v>4</v>
      </c>
      <c r="F69" s="24">
        <v>2</v>
      </c>
    </row>
    <row r="70" spans="1:6" x14ac:dyDescent="0.2">
      <c r="A70" s="22">
        <v>172650</v>
      </c>
      <c r="B70" s="23">
        <v>1350</v>
      </c>
      <c r="C70" s="24">
        <v>1</v>
      </c>
      <c r="D70" s="24">
        <v>3</v>
      </c>
      <c r="E70" s="24">
        <v>4</v>
      </c>
      <c r="F70" s="24">
        <v>2</v>
      </c>
    </row>
    <row r="71" spans="1:6" x14ac:dyDescent="0.2">
      <c r="A71" s="22">
        <v>174750</v>
      </c>
      <c r="B71" s="23">
        <v>1601</v>
      </c>
      <c r="C71" s="24">
        <v>1</v>
      </c>
      <c r="D71" s="24">
        <v>3</v>
      </c>
      <c r="E71" s="24">
        <v>5</v>
      </c>
      <c r="F71" s="24">
        <v>2</v>
      </c>
    </row>
    <row r="72" spans="1:6" x14ac:dyDescent="0.2">
      <c r="A72" s="22">
        <v>166900</v>
      </c>
      <c r="B72" s="23">
        <v>1405</v>
      </c>
      <c r="C72" s="24">
        <v>1</v>
      </c>
      <c r="D72" s="24">
        <v>3</v>
      </c>
      <c r="E72" s="24">
        <v>4</v>
      </c>
      <c r="F72" s="24">
        <v>2</v>
      </c>
    </row>
    <row r="73" spans="1:6" x14ac:dyDescent="0.2">
      <c r="A73" s="22">
        <v>171750</v>
      </c>
      <c r="B73" s="23">
        <v>1619</v>
      </c>
      <c r="C73" s="24">
        <v>9</v>
      </c>
      <c r="D73" s="24">
        <v>3</v>
      </c>
      <c r="E73" s="24">
        <v>4</v>
      </c>
      <c r="F73" s="24">
        <v>2</v>
      </c>
    </row>
    <row r="74" spans="1:6" x14ac:dyDescent="0.2">
      <c r="A74" s="22">
        <v>170900</v>
      </c>
      <c r="B74" s="23">
        <v>1450</v>
      </c>
      <c r="C74" s="24">
        <v>2</v>
      </c>
      <c r="D74" s="24">
        <v>3</v>
      </c>
      <c r="E74" s="24">
        <v>4</v>
      </c>
      <c r="F74" s="24">
        <v>2</v>
      </c>
    </row>
    <row r="75" spans="1:6" x14ac:dyDescent="0.2">
      <c r="A75" s="22">
        <v>168400</v>
      </c>
      <c r="B75" s="23">
        <v>1818</v>
      </c>
      <c r="C75" s="24">
        <v>1</v>
      </c>
      <c r="D75" s="24">
        <v>4</v>
      </c>
      <c r="E75" s="24">
        <v>4</v>
      </c>
      <c r="F75" s="24">
        <v>2</v>
      </c>
    </row>
    <row r="76" spans="1:6" x14ac:dyDescent="0.2">
      <c r="A76" s="22">
        <v>193100</v>
      </c>
      <c r="B76" s="23">
        <v>1424</v>
      </c>
      <c r="C76" s="24">
        <v>1</v>
      </c>
      <c r="D76" s="24">
        <v>3</v>
      </c>
      <c r="E76" s="24">
        <v>4</v>
      </c>
      <c r="F76" s="24">
        <v>3</v>
      </c>
    </row>
    <row r="77" spans="1:6" x14ac:dyDescent="0.2">
      <c r="A77" s="22">
        <v>206900</v>
      </c>
      <c r="B77" s="23">
        <v>2240</v>
      </c>
      <c r="C77" s="24">
        <v>16</v>
      </c>
      <c r="D77" s="24">
        <v>4</v>
      </c>
      <c r="E77" s="24">
        <v>6</v>
      </c>
      <c r="F77" s="24">
        <v>2</v>
      </c>
    </row>
    <row r="78" spans="1:6" x14ac:dyDescent="0.2">
      <c r="A78" s="22">
        <v>193000</v>
      </c>
      <c r="B78" s="23">
        <v>1872</v>
      </c>
      <c r="C78" s="24">
        <v>2</v>
      </c>
      <c r="D78" s="24">
        <v>4</v>
      </c>
      <c r="E78" s="24">
        <v>4</v>
      </c>
      <c r="F78" s="24">
        <v>2</v>
      </c>
    </row>
    <row r="79" spans="1:6" x14ac:dyDescent="0.2">
      <c r="A79" s="22">
        <v>188500</v>
      </c>
      <c r="B79" s="23">
        <v>1550</v>
      </c>
      <c r="C79" s="24">
        <v>1</v>
      </c>
      <c r="D79" s="24">
        <v>4</v>
      </c>
      <c r="E79" s="24">
        <v>4</v>
      </c>
      <c r="F79" s="24">
        <v>3</v>
      </c>
    </row>
    <row r="80" spans="1:6" x14ac:dyDescent="0.2">
      <c r="A80" s="22">
        <v>168300</v>
      </c>
      <c r="B80" s="23">
        <v>1342</v>
      </c>
      <c r="C80" s="24">
        <v>1</v>
      </c>
      <c r="D80" s="24">
        <v>3</v>
      </c>
      <c r="E80" s="24">
        <v>4</v>
      </c>
      <c r="F80" s="24">
        <v>2</v>
      </c>
    </row>
    <row r="81" spans="1:6" x14ac:dyDescent="0.2">
      <c r="A81" s="22">
        <v>157100</v>
      </c>
      <c r="B81" s="23">
        <v>1318</v>
      </c>
      <c r="C81" s="24">
        <v>1</v>
      </c>
      <c r="D81" s="24">
        <v>3</v>
      </c>
      <c r="E81" s="24">
        <v>4</v>
      </c>
      <c r="F81" s="24">
        <v>2</v>
      </c>
    </row>
    <row r="82" spans="1:6" x14ac:dyDescent="0.2">
      <c r="A82" s="22">
        <v>177650</v>
      </c>
      <c r="B82" s="23">
        <v>1843</v>
      </c>
      <c r="C82" s="24">
        <v>1</v>
      </c>
      <c r="D82" s="24">
        <v>3</v>
      </c>
      <c r="E82" s="24">
        <v>4</v>
      </c>
      <c r="F82" s="24">
        <v>2</v>
      </c>
    </row>
    <row r="83" spans="1:6" x14ac:dyDescent="0.2">
      <c r="A83" s="22">
        <v>207100</v>
      </c>
      <c r="B83" s="23">
        <v>1526</v>
      </c>
      <c r="C83" s="24">
        <v>1</v>
      </c>
      <c r="D83" s="24">
        <v>3</v>
      </c>
      <c r="E83" s="24">
        <v>4</v>
      </c>
      <c r="F83" s="24">
        <v>3</v>
      </c>
    </row>
    <row r="84" spans="1:6" x14ac:dyDescent="0.2">
      <c r="A84" s="22">
        <v>191900</v>
      </c>
      <c r="B84" s="23">
        <v>1526</v>
      </c>
      <c r="C84" s="24">
        <v>1</v>
      </c>
      <c r="D84" s="24">
        <v>3</v>
      </c>
      <c r="E84" s="24">
        <v>4</v>
      </c>
      <c r="F84" s="24">
        <v>3</v>
      </c>
    </row>
    <row r="85" spans="1:6" x14ac:dyDescent="0.2">
      <c r="A85" s="22">
        <v>164250</v>
      </c>
      <c r="B85" s="23">
        <v>1407</v>
      </c>
      <c r="C85" s="24">
        <v>1</v>
      </c>
      <c r="D85" s="24">
        <v>3</v>
      </c>
      <c r="E85" s="24">
        <v>4</v>
      </c>
      <c r="F85" s="24">
        <v>2</v>
      </c>
    </row>
    <row r="86" spans="1:6" x14ac:dyDescent="0.2">
      <c r="A86" s="22">
        <v>146100</v>
      </c>
      <c r="B86" s="23">
        <v>1515</v>
      </c>
      <c r="C86" s="24">
        <v>1</v>
      </c>
      <c r="D86" s="24">
        <v>3</v>
      </c>
      <c r="E86" s="24">
        <v>4</v>
      </c>
      <c r="F86" s="24">
        <v>2</v>
      </c>
    </row>
    <row r="87" spans="1:6" x14ac:dyDescent="0.2">
      <c r="A87" s="22">
        <v>136750</v>
      </c>
      <c r="B87" s="23">
        <v>1425</v>
      </c>
      <c r="C87" s="24">
        <v>1</v>
      </c>
      <c r="D87" s="24">
        <v>3</v>
      </c>
      <c r="E87" s="24">
        <v>4</v>
      </c>
      <c r="F87" s="24">
        <v>2</v>
      </c>
    </row>
    <row r="88" spans="1:6" x14ac:dyDescent="0.2">
      <c r="A88" s="22">
        <v>226600</v>
      </c>
      <c r="B88" s="23">
        <v>2150</v>
      </c>
      <c r="C88" s="24">
        <v>20</v>
      </c>
      <c r="D88" s="24">
        <v>4</v>
      </c>
      <c r="E88" s="24">
        <v>4</v>
      </c>
      <c r="F88" s="24">
        <v>2</v>
      </c>
    </row>
    <row r="89" spans="1:6" x14ac:dyDescent="0.2">
      <c r="A89" s="22">
        <v>182250</v>
      </c>
      <c r="B89" s="23">
        <v>1430</v>
      </c>
      <c r="C89" s="24">
        <v>2</v>
      </c>
      <c r="D89" s="24">
        <v>3</v>
      </c>
      <c r="E89" s="24">
        <v>4</v>
      </c>
      <c r="F89" s="24">
        <v>2</v>
      </c>
    </row>
    <row r="90" spans="1:6" x14ac:dyDescent="0.2">
      <c r="A90" s="22">
        <v>158900</v>
      </c>
      <c r="B90" s="23">
        <v>1975</v>
      </c>
      <c r="C90" s="24">
        <v>19</v>
      </c>
      <c r="D90" s="24">
        <v>4</v>
      </c>
      <c r="E90" s="24">
        <v>6</v>
      </c>
      <c r="F90" s="24">
        <v>2</v>
      </c>
    </row>
    <row r="91" spans="1:6" x14ac:dyDescent="0.2">
      <c r="A91" s="22">
        <v>173000</v>
      </c>
      <c r="B91" s="23">
        <v>1433</v>
      </c>
      <c r="C91" s="24">
        <v>8</v>
      </c>
      <c r="D91" s="24">
        <v>3</v>
      </c>
      <c r="E91" s="24">
        <v>4</v>
      </c>
      <c r="F91" s="24">
        <v>2</v>
      </c>
    </row>
    <row r="92" spans="1:6" x14ac:dyDescent="0.2">
      <c r="A92" s="22">
        <v>217600</v>
      </c>
      <c r="B92" s="23">
        <v>2400</v>
      </c>
      <c r="C92" s="24">
        <v>34</v>
      </c>
      <c r="D92" s="24">
        <v>5</v>
      </c>
      <c r="E92" s="24">
        <v>4</v>
      </c>
      <c r="F92" s="24">
        <v>3</v>
      </c>
    </row>
    <row r="93" spans="1:6" x14ac:dyDescent="0.2">
      <c r="A93" s="22">
        <v>201000</v>
      </c>
      <c r="B93" s="23">
        <v>2160</v>
      </c>
      <c r="C93" s="24">
        <v>32</v>
      </c>
      <c r="D93" s="24">
        <v>4</v>
      </c>
      <c r="E93" s="24">
        <v>4</v>
      </c>
      <c r="F93" s="24">
        <v>2</v>
      </c>
    </row>
    <row r="94" spans="1:6" x14ac:dyDescent="0.2">
      <c r="A94" s="22">
        <v>149650</v>
      </c>
      <c r="B94" s="23">
        <v>1600</v>
      </c>
      <c r="C94" s="24">
        <v>10</v>
      </c>
      <c r="D94" s="24">
        <v>3</v>
      </c>
      <c r="E94" s="24">
        <v>5</v>
      </c>
      <c r="F94" s="24">
        <v>2</v>
      </c>
    </row>
    <row r="95" spans="1:6" x14ac:dyDescent="0.2">
      <c r="A95" s="22">
        <v>206150</v>
      </c>
      <c r="B95" s="23">
        <v>1526</v>
      </c>
      <c r="C95" s="24">
        <v>1</v>
      </c>
      <c r="D95" s="24">
        <v>3</v>
      </c>
      <c r="E95" s="24">
        <v>4</v>
      </c>
      <c r="F95" s="24">
        <v>3</v>
      </c>
    </row>
    <row r="96" spans="1:6" x14ac:dyDescent="0.2">
      <c r="A96" s="22">
        <v>162500</v>
      </c>
      <c r="B96" s="23">
        <v>1480</v>
      </c>
      <c r="C96" s="24">
        <v>20</v>
      </c>
      <c r="D96" s="24">
        <v>3</v>
      </c>
      <c r="E96" s="24">
        <v>4</v>
      </c>
      <c r="F96" s="24">
        <v>2</v>
      </c>
    </row>
    <row r="97" spans="1:6" x14ac:dyDescent="0.2">
      <c r="A97" s="22">
        <v>138250</v>
      </c>
      <c r="B97" s="23">
        <v>129</v>
      </c>
      <c r="C97" s="24">
        <v>1</v>
      </c>
      <c r="D97" s="24">
        <v>4</v>
      </c>
      <c r="E97" s="24">
        <v>5</v>
      </c>
      <c r="F97" s="24">
        <v>3</v>
      </c>
    </row>
    <row r="98" spans="1:6" x14ac:dyDescent="0.2">
      <c r="A98" s="22">
        <v>172900</v>
      </c>
      <c r="B98" s="23">
        <v>1493</v>
      </c>
      <c r="C98" s="24">
        <v>1</v>
      </c>
      <c r="D98" s="24">
        <v>3</v>
      </c>
      <c r="E98" s="24">
        <v>4</v>
      </c>
      <c r="F98" s="24">
        <v>3</v>
      </c>
    </row>
    <row r="99" spans="1:6" x14ac:dyDescent="0.2">
      <c r="A99" s="22">
        <v>188400</v>
      </c>
      <c r="B99" s="23">
        <v>1728</v>
      </c>
      <c r="C99" s="24">
        <v>4</v>
      </c>
      <c r="D99" s="24">
        <v>3</v>
      </c>
      <c r="E99" s="24">
        <v>5</v>
      </c>
      <c r="F99" s="24">
        <v>2</v>
      </c>
    </row>
    <row r="100" spans="1:6" x14ac:dyDescent="0.2">
      <c r="A100" s="22">
        <v>182750</v>
      </c>
      <c r="B100" s="23">
        <v>1828</v>
      </c>
      <c r="C100" s="24">
        <v>1</v>
      </c>
      <c r="D100" s="24">
        <v>3</v>
      </c>
      <c r="E100" s="24">
        <v>4</v>
      </c>
      <c r="F100" s="24">
        <v>2</v>
      </c>
    </row>
    <row r="101" spans="1:6" x14ac:dyDescent="0.2">
      <c r="A101" s="22">
        <v>175500</v>
      </c>
      <c r="B101" s="23">
        <v>1689</v>
      </c>
      <c r="C101" s="24">
        <v>1</v>
      </c>
      <c r="D101" s="24">
        <v>4</v>
      </c>
      <c r="E101" s="24">
        <v>4</v>
      </c>
      <c r="F101" s="24">
        <v>2</v>
      </c>
    </row>
    <row r="102" spans="1:6" x14ac:dyDescent="0.2">
      <c r="A102" s="22">
        <v>157500</v>
      </c>
      <c r="B102" s="23">
        <v>1572</v>
      </c>
      <c r="C102" s="24">
        <v>1</v>
      </c>
      <c r="D102" s="24">
        <v>4</v>
      </c>
      <c r="E102" s="24">
        <v>4</v>
      </c>
      <c r="F102" s="24">
        <v>2</v>
      </c>
    </row>
    <row r="103" spans="1:6" x14ac:dyDescent="0.2">
      <c r="A103" s="22">
        <v>211900</v>
      </c>
      <c r="B103" s="23">
        <v>1534</v>
      </c>
      <c r="C103" s="24">
        <v>1</v>
      </c>
      <c r="D103" s="24">
        <v>3</v>
      </c>
      <c r="E103" s="24">
        <v>4</v>
      </c>
      <c r="F103" s="24">
        <v>3</v>
      </c>
    </row>
    <row r="104" spans="1:6" x14ac:dyDescent="0.2">
      <c r="A104" s="22">
        <v>207300</v>
      </c>
      <c r="B104" s="23">
        <v>1775</v>
      </c>
      <c r="C104" s="24">
        <v>10</v>
      </c>
      <c r="D104" s="24">
        <v>4</v>
      </c>
      <c r="E104" s="24">
        <v>6</v>
      </c>
      <c r="F104" s="24">
        <v>2</v>
      </c>
    </row>
    <row r="105" spans="1:6" x14ac:dyDescent="0.2">
      <c r="A105" s="22">
        <v>126750</v>
      </c>
      <c r="B105" s="23">
        <v>608</v>
      </c>
      <c r="C105" s="24">
        <v>4</v>
      </c>
      <c r="D105" s="24">
        <v>3</v>
      </c>
      <c r="E105" s="24">
        <v>5</v>
      </c>
      <c r="F105" s="24">
        <v>2</v>
      </c>
    </row>
    <row r="106" spans="1:6" x14ac:dyDescent="0.2">
      <c r="A106" s="22">
        <v>181200</v>
      </c>
      <c r="B106" s="23">
        <v>1938</v>
      </c>
      <c r="C106" s="24">
        <v>22</v>
      </c>
      <c r="D106" s="24">
        <v>4</v>
      </c>
      <c r="E106" s="24">
        <v>5</v>
      </c>
      <c r="F106" s="24">
        <v>2</v>
      </c>
    </row>
    <row r="107" spans="1:6" x14ac:dyDescent="0.2">
      <c r="A107" s="22">
        <v>181500</v>
      </c>
      <c r="B107" s="23">
        <v>1564</v>
      </c>
      <c r="C107" s="24">
        <v>5</v>
      </c>
      <c r="D107" s="24">
        <v>4</v>
      </c>
      <c r="E107" s="24">
        <v>4</v>
      </c>
      <c r="F107" s="24">
        <v>2</v>
      </c>
    </row>
    <row r="108" spans="1:6" x14ac:dyDescent="0.2">
      <c r="A108" s="22">
        <v>152750</v>
      </c>
      <c r="B108" s="23">
        <v>1700</v>
      </c>
      <c r="C108" s="24">
        <v>22</v>
      </c>
      <c r="D108" s="24">
        <v>3</v>
      </c>
      <c r="E108" s="24">
        <v>4</v>
      </c>
      <c r="F108" s="24">
        <v>2</v>
      </c>
    </row>
    <row r="109" spans="1:6" x14ac:dyDescent="0.2">
      <c r="A109" s="22">
        <v>183200</v>
      </c>
      <c r="B109" s="23">
        <v>1393</v>
      </c>
      <c r="C109" s="24">
        <v>2</v>
      </c>
      <c r="D109" s="24">
        <v>3</v>
      </c>
      <c r="E109" s="24">
        <v>4</v>
      </c>
      <c r="F109" s="24">
        <v>2</v>
      </c>
    </row>
    <row r="110" spans="1:6" x14ac:dyDescent="0.2">
      <c r="A110" s="22">
        <v>161400</v>
      </c>
      <c r="B110" s="23">
        <v>1500</v>
      </c>
      <c r="C110" s="24">
        <v>9</v>
      </c>
      <c r="D110" s="24">
        <v>3</v>
      </c>
      <c r="E110" s="24">
        <v>3</v>
      </c>
      <c r="F110" s="24">
        <v>2</v>
      </c>
    </row>
    <row r="111" spans="1:6" x14ac:dyDescent="0.2">
      <c r="A111" s="22">
        <v>160300</v>
      </c>
      <c r="B111" s="23">
        <v>1510</v>
      </c>
      <c r="C111" s="24">
        <v>5</v>
      </c>
      <c r="D111" s="24">
        <v>3</v>
      </c>
      <c r="E111" s="24">
        <v>3</v>
      </c>
      <c r="F111" s="24">
        <v>2</v>
      </c>
    </row>
    <row r="112" spans="1:6" x14ac:dyDescent="0.2">
      <c r="A112" s="22">
        <v>163900</v>
      </c>
      <c r="B112" s="23">
        <v>1689</v>
      </c>
      <c r="C112" s="24">
        <v>1</v>
      </c>
      <c r="D112" s="24">
        <v>4</v>
      </c>
      <c r="E112" s="24">
        <v>4</v>
      </c>
      <c r="F112" s="24">
        <v>2</v>
      </c>
    </row>
    <row r="113" spans="1:6" x14ac:dyDescent="0.2">
      <c r="A113" s="22">
        <v>179900</v>
      </c>
      <c r="B113" s="23">
        <v>1407</v>
      </c>
      <c r="C113" s="24">
        <v>1</v>
      </c>
      <c r="D113" s="24">
        <v>3</v>
      </c>
      <c r="E113" s="24">
        <v>4</v>
      </c>
      <c r="F113" s="24">
        <v>2</v>
      </c>
    </row>
    <row r="114" spans="1:6" x14ac:dyDescent="0.2">
      <c r="A114" s="22">
        <v>188900</v>
      </c>
      <c r="B114" s="23">
        <v>1938</v>
      </c>
      <c r="C114" s="24">
        <v>25</v>
      </c>
      <c r="D114" s="24">
        <v>4</v>
      </c>
      <c r="E114" s="24">
        <v>4</v>
      </c>
      <c r="F114" s="24">
        <v>2</v>
      </c>
    </row>
    <row r="115" spans="1:6" x14ac:dyDescent="0.2">
      <c r="A115" s="22">
        <v>201750</v>
      </c>
      <c r="B115" s="23">
        <v>1337</v>
      </c>
      <c r="C115" s="24">
        <v>1</v>
      </c>
      <c r="D115" s="24">
        <v>3</v>
      </c>
      <c r="E115" s="24">
        <v>4</v>
      </c>
      <c r="F115" s="24">
        <v>3</v>
      </c>
    </row>
    <row r="116" spans="1:6" x14ac:dyDescent="0.2">
      <c r="A116" s="22">
        <v>200500</v>
      </c>
      <c r="B116" s="23">
        <v>1590</v>
      </c>
      <c r="C116" s="24">
        <v>8</v>
      </c>
      <c r="D116" s="24">
        <v>3</v>
      </c>
      <c r="E116" s="24">
        <v>4</v>
      </c>
      <c r="F116" s="24">
        <v>3</v>
      </c>
    </row>
    <row r="117" spans="1:6" x14ac:dyDescent="0.2">
      <c r="A117" s="22">
        <v>176300</v>
      </c>
      <c r="B117" s="23">
        <v>1488</v>
      </c>
      <c r="C117" s="24">
        <v>1</v>
      </c>
      <c r="D117" s="24">
        <v>3</v>
      </c>
      <c r="E117" s="24">
        <v>4</v>
      </c>
      <c r="F117" s="24">
        <v>2</v>
      </c>
    </row>
    <row r="118" spans="1:6" x14ac:dyDescent="0.2">
      <c r="A118" s="22">
        <v>195300</v>
      </c>
      <c r="B118" s="23">
        <v>1526</v>
      </c>
      <c r="C118" s="24">
        <v>1</v>
      </c>
      <c r="D118" s="24">
        <v>3</v>
      </c>
      <c r="E118" s="24">
        <v>4</v>
      </c>
      <c r="F118" s="24">
        <v>3</v>
      </c>
    </row>
    <row r="119" spans="1:6" x14ac:dyDescent="0.2">
      <c r="A119" s="22">
        <v>194350</v>
      </c>
      <c r="B119" s="23">
        <v>1594</v>
      </c>
      <c r="C119" s="24">
        <v>1</v>
      </c>
      <c r="D119" s="24">
        <v>3</v>
      </c>
      <c r="E119" s="24">
        <v>4</v>
      </c>
      <c r="F119" s="24">
        <v>3</v>
      </c>
    </row>
    <row r="120" spans="1:6" x14ac:dyDescent="0.2">
      <c r="A120" s="22">
        <v>199100</v>
      </c>
      <c r="B120" s="23">
        <v>1609</v>
      </c>
      <c r="C120" s="24">
        <v>1</v>
      </c>
      <c r="D120" s="24">
        <v>4</v>
      </c>
      <c r="E120" s="24">
        <v>4</v>
      </c>
      <c r="F120" s="24">
        <v>3</v>
      </c>
    </row>
    <row r="121" spans="1:6" x14ac:dyDescent="0.2">
      <c r="A121" s="22">
        <v>207400</v>
      </c>
      <c r="B121" s="23">
        <v>1212</v>
      </c>
      <c r="C121" s="24">
        <v>1</v>
      </c>
      <c r="D121" s="24">
        <v>3</v>
      </c>
      <c r="E121" s="24">
        <v>4</v>
      </c>
      <c r="F121" s="24">
        <v>3</v>
      </c>
    </row>
    <row r="122" spans="1:6" x14ac:dyDescent="0.2">
      <c r="A122" s="22">
        <v>185300</v>
      </c>
      <c r="B122" s="23">
        <v>1812</v>
      </c>
      <c r="C122" s="24">
        <v>1</v>
      </c>
      <c r="D122" s="24">
        <v>4</v>
      </c>
      <c r="E122" s="24">
        <v>6</v>
      </c>
      <c r="F122" s="24">
        <v>3</v>
      </c>
    </row>
    <row r="123" spans="1:6" x14ac:dyDescent="0.2">
      <c r="A123" s="22">
        <v>157500</v>
      </c>
      <c r="B123" s="23">
        <v>1773</v>
      </c>
      <c r="C123" s="24">
        <v>9</v>
      </c>
      <c r="D123" s="24">
        <v>4</v>
      </c>
      <c r="E123" s="24">
        <v>6</v>
      </c>
      <c r="F123" s="24">
        <v>3</v>
      </c>
    </row>
    <row r="124" spans="1:6" x14ac:dyDescent="0.2">
      <c r="A124" s="22">
        <v>214300</v>
      </c>
      <c r="B124" s="23">
        <v>1838</v>
      </c>
      <c r="C124" s="24">
        <v>20</v>
      </c>
      <c r="D124" s="24">
        <v>4</v>
      </c>
      <c r="E124" s="24">
        <v>4</v>
      </c>
      <c r="F124" s="24">
        <v>3</v>
      </c>
    </row>
    <row r="125" spans="1:6" x14ac:dyDescent="0.2">
      <c r="A125" s="22">
        <v>233900</v>
      </c>
      <c r="B125" s="23">
        <v>2672</v>
      </c>
      <c r="C125" s="24">
        <v>20</v>
      </c>
      <c r="D125" s="24">
        <v>3</v>
      </c>
      <c r="E125" s="24">
        <v>5</v>
      </c>
      <c r="F125" s="24">
        <v>2</v>
      </c>
    </row>
    <row r="126" spans="1:6" x14ac:dyDescent="0.2">
      <c r="A126" s="22">
        <v>145100</v>
      </c>
      <c r="B126" s="23">
        <v>1008</v>
      </c>
      <c r="C126" s="24">
        <v>2</v>
      </c>
      <c r="D126" s="24">
        <v>4</v>
      </c>
      <c r="E126" s="24">
        <v>4</v>
      </c>
      <c r="F126" s="24">
        <v>2</v>
      </c>
    </row>
    <row r="127" spans="1:6" x14ac:dyDescent="0.2">
      <c r="A127" s="22">
        <v>181750</v>
      </c>
      <c r="B127" s="23">
        <v>1700</v>
      </c>
      <c r="C127" s="24">
        <v>5</v>
      </c>
      <c r="D127" s="24">
        <v>4</v>
      </c>
      <c r="E127" s="24">
        <v>5</v>
      </c>
      <c r="F127" s="24">
        <v>2</v>
      </c>
    </row>
    <row r="128" spans="1:6" x14ac:dyDescent="0.2">
      <c r="A128" s="22">
        <v>196900</v>
      </c>
      <c r="B128" s="23">
        <v>2080</v>
      </c>
      <c r="C128" s="24">
        <v>22</v>
      </c>
      <c r="D128" s="24">
        <v>5</v>
      </c>
      <c r="E128" s="24">
        <v>4</v>
      </c>
      <c r="F128" s="24">
        <v>2</v>
      </c>
    </row>
    <row r="129" spans="1:6" x14ac:dyDescent="0.2">
      <c r="A129" s="22">
        <v>125800</v>
      </c>
      <c r="B129" s="23">
        <v>1235</v>
      </c>
      <c r="C129" s="24">
        <v>3</v>
      </c>
      <c r="D129" s="24">
        <v>4</v>
      </c>
      <c r="E129" s="24">
        <v>6</v>
      </c>
      <c r="F129" s="24">
        <v>2</v>
      </c>
    </row>
    <row r="130" spans="1:6" x14ac:dyDescent="0.2">
      <c r="A130" s="22">
        <v>197900</v>
      </c>
      <c r="B130" s="23">
        <v>1800</v>
      </c>
      <c r="C130" s="24">
        <v>22</v>
      </c>
      <c r="D130" s="24">
        <v>4</v>
      </c>
      <c r="E130" s="24">
        <v>6</v>
      </c>
      <c r="F130" s="24">
        <v>2</v>
      </c>
    </row>
    <row r="131" spans="1:6" x14ac:dyDescent="0.2">
      <c r="A131" s="22">
        <v>200400</v>
      </c>
      <c r="B131" s="23">
        <v>1661</v>
      </c>
      <c r="C131" s="24">
        <v>1</v>
      </c>
      <c r="D131" s="24">
        <v>3</v>
      </c>
      <c r="E131" s="24">
        <v>4</v>
      </c>
      <c r="F131" s="24">
        <v>3</v>
      </c>
    </row>
    <row r="132" spans="1:6" x14ac:dyDescent="0.2">
      <c r="A132" s="22">
        <v>173300</v>
      </c>
      <c r="B132" s="23">
        <v>1680</v>
      </c>
      <c r="C132" s="24">
        <v>9</v>
      </c>
      <c r="D132" s="24">
        <v>3</v>
      </c>
      <c r="E132" s="24">
        <v>5</v>
      </c>
      <c r="F132" s="24">
        <v>2</v>
      </c>
    </row>
    <row r="133" spans="1:6" x14ac:dyDescent="0.2">
      <c r="A133" s="22">
        <v>193100</v>
      </c>
      <c r="B133" s="23">
        <v>1700</v>
      </c>
      <c r="C133" s="24">
        <v>1</v>
      </c>
      <c r="D133" s="24">
        <v>3</v>
      </c>
      <c r="E133" s="24">
        <v>4</v>
      </c>
      <c r="F133" s="24">
        <v>2</v>
      </c>
    </row>
    <row r="134" spans="1:6" x14ac:dyDescent="0.2">
      <c r="A134" s="22">
        <v>166100</v>
      </c>
      <c r="B134" s="23">
        <v>1707</v>
      </c>
      <c r="C134" s="24">
        <v>3</v>
      </c>
      <c r="D134" s="24">
        <v>4</v>
      </c>
      <c r="E134" s="24">
        <v>4</v>
      </c>
      <c r="F134" s="24">
        <v>2</v>
      </c>
    </row>
    <row r="135" spans="1:6" x14ac:dyDescent="0.2">
      <c r="A135" s="22">
        <v>182750</v>
      </c>
      <c r="B135" s="23">
        <v>1595</v>
      </c>
      <c r="C135" s="24">
        <v>1</v>
      </c>
      <c r="D135" s="24">
        <v>4</v>
      </c>
      <c r="E135" s="24">
        <v>6</v>
      </c>
      <c r="F135" s="24">
        <v>3</v>
      </c>
    </row>
    <row r="136" spans="1:6" x14ac:dyDescent="0.2">
      <c r="A136" s="22">
        <v>164500</v>
      </c>
      <c r="B136" s="23">
        <v>1420</v>
      </c>
      <c r="C136" s="24">
        <v>1</v>
      </c>
      <c r="D136" s="24">
        <v>4</v>
      </c>
      <c r="E136" s="24">
        <v>5</v>
      </c>
      <c r="F136" s="24">
        <v>3</v>
      </c>
    </row>
    <row r="137" spans="1:6" x14ac:dyDescent="0.2">
      <c r="A137" s="22">
        <v>196500</v>
      </c>
      <c r="B137" s="23">
        <v>1618</v>
      </c>
      <c r="C137" s="24">
        <v>5</v>
      </c>
      <c r="D137" s="24">
        <v>3</v>
      </c>
      <c r="E137" s="24">
        <v>5</v>
      </c>
      <c r="F137" s="24">
        <v>2</v>
      </c>
    </row>
    <row r="138" spans="1:6" x14ac:dyDescent="0.2">
      <c r="A138" s="22">
        <v>227200</v>
      </c>
      <c r="B138" s="23">
        <v>1632</v>
      </c>
      <c r="C138" s="24">
        <v>5</v>
      </c>
      <c r="D138" s="24">
        <v>3</v>
      </c>
      <c r="E138" s="24">
        <v>4</v>
      </c>
      <c r="F138" s="24">
        <v>3</v>
      </c>
    </row>
    <row r="139" spans="1:6" x14ac:dyDescent="0.2">
      <c r="A139" s="22">
        <v>191200</v>
      </c>
      <c r="B139" s="23">
        <v>1558</v>
      </c>
      <c r="C139" s="24">
        <v>1</v>
      </c>
      <c r="D139" s="24">
        <v>3</v>
      </c>
      <c r="E139" s="24">
        <v>4</v>
      </c>
      <c r="F139" s="24">
        <v>3</v>
      </c>
    </row>
    <row r="140" spans="1:6" x14ac:dyDescent="0.2">
      <c r="A140" s="22">
        <v>219400</v>
      </c>
      <c r="B140" s="23">
        <v>1770</v>
      </c>
      <c r="C140" s="24">
        <v>7</v>
      </c>
      <c r="D140" s="24">
        <v>3</v>
      </c>
      <c r="E140" s="24">
        <v>3</v>
      </c>
      <c r="F140" s="24">
        <v>2</v>
      </c>
    </row>
    <row r="141" spans="1:6" x14ac:dyDescent="0.2">
      <c r="A141" s="22">
        <v>199750</v>
      </c>
      <c r="B141" s="23">
        <v>2072</v>
      </c>
      <c r="C141" s="24">
        <v>29</v>
      </c>
      <c r="D141" s="24">
        <v>4</v>
      </c>
      <c r="E141" s="24">
        <v>5</v>
      </c>
      <c r="F141" s="24">
        <v>2</v>
      </c>
    </row>
    <row r="142" spans="1:6" x14ac:dyDescent="0.2">
      <c r="A142" s="22">
        <v>203900</v>
      </c>
      <c r="B142" s="23">
        <v>2012</v>
      </c>
      <c r="C142" s="24">
        <v>24</v>
      </c>
      <c r="D142" s="24">
        <v>4</v>
      </c>
      <c r="E142" s="24">
        <v>4</v>
      </c>
      <c r="F142" s="24">
        <v>2</v>
      </c>
    </row>
    <row r="143" spans="1:6" x14ac:dyDescent="0.2">
      <c r="A143" s="22">
        <v>199500</v>
      </c>
      <c r="B143" s="23">
        <v>1899</v>
      </c>
      <c r="C143" s="24">
        <v>1</v>
      </c>
      <c r="D143" s="24">
        <v>4</v>
      </c>
      <c r="E143" s="24">
        <v>4</v>
      </c>
      <c r="F143" s="24">
        <v>3</v>
      </c>
    </row>
    <row r="144" spans="1:6" x14ac:dyDescent="0.2">
      <c r="A144" s="22">
        <v>168100</v>
      </c>
      <c r="B144" s="23">
        <v>1572</v>
      </c>
      <c r="C144" s="24">
        <v>1</v>
      </c>
      <c r="D144" s="24">
        <v>3</v>
      </c>
      <c r="E144" s="24">
        <v>4</v>
      </c>
      <c r="F144" s="24">
        <v>2</v>
      </c>
    </row>
    <row r="145" spans="1:6" x14ac:dyDescent="0.2">
      <c r="A145" s="22">
        <v>190500</v>
      </c>
      <c r="B145" s="23">
        <v>1672</v>
      </c>
      <c r="C145" s="24">
        <v>6</v>
      </c>
      <c r="D145" s="24">
        <v>3</v>
      </c>
      <c r="E145" s="24">
        <v>4</v>
      </c>
      <c r="F145" s="24">
        <v>3</v>
      </c>
    </row>
    <row r="146" spans="1:6" x14ac:dyDescent="0.2">
      <c r="A146" s="22">
        <v>208800</v>
      </c>
      <c r="B146" s="23">
        <v>1611</v>
      </c>
      <c r="C146" s="24">
        <v>1</v>
      </c>
      <c r="D146" s="24">
        <v>3</v>
      </c>
      <c r="E146" s="24">
        <v>4</v>
      </c>
      <c r="F146" s="24">
        <v>3</v>
      </c>
    </row>
    <row r="147" spans="1:6" x14ac:dyDescent="0.2">
      <c r="A147" s="22">
        <v>228700</v>
      </c>
      <c r="B147" s="23">
        <v>1920</v>
      </c>
      <c r="C147" s="24">
        <v>3</v>
      </c>
      <c r="D147" s="24">
        <v>4</v>
      </c>
      <c r="E147" s="24">
        <v>6</v>
      </c>
      <c r="F147" s="24">
        <v>3</v>
      </c>
    </row>
    <row r="148" spans="1:6" x14ac:dyDescent="0.2">
      <c r="A148" s="22">
        <v>228900</v>
      </c>
      <c r="B148" s="23">
        <v>2367</v>
      </c>
      <c r="C148" s="24">
        <v>22</v>
      </c>
      <c r="D148" s="24">
        <v>4</v>
      </c>
      <c r="E148" s="24">
        <v>6</v>
      </c>
      <c r="F148" s="24">
        <v>2</v>
      </c>
    </row>
    <row r="149" spans="1:6" x14ac:dyDescent="0.2">
      <c r="A149" s="22">
        <v>194200</v>
      </c>
      <c r="B149" s="23">
        <v>1934</v>
      </c>
      <c r="C149" s="24">
        <v>13</v>
      </c>
      <c r="D149" s="24">
        <v>3</v>
      </c>
      <c r="E149" s="24">
        <v>4</v>
      </c>
      <c r="F149" s="24">
        <v>2</v>
      </c>
    </row>
    <row r="150" spans="1:6" x14ac:dyDescent="0.2">
      <c r="A150" s="22">
        <v>250100</v>
      </c>
      <c r="B150" s="23">
        <v>2712</v>
      </c>
      <c r="C150" s="24">
        <v>22</v>
      </c>
      <c r="D150" s="24">
        <v>4</v>
      </c>
      <c r="E150" s="24">
        <v>4</v>
      </c>
      <c r="F150" s="24">
        <v>2</v>
      </c>
    </row>
    <row r="151" spans="1:6" x14ac:dyDescent="0.2">
      <c r="A151" s="22">
        <v>224600</v>
      </c>
      <c r="B151" s="23">
        <v>2144</v>
      </c>
      <c r="C151" s="24">
        <v>23</v>
      </c>
      <c r="D151" s="24">
        <v>4</v>
      </c>
      <c r="E151" s="24">
        <v>5</v>
      </c>
      <c r="F151" s="24">
        <v>2</v>
      </c>
    </row>
    <row r="152" spans="1:6" x14ac:dyDescent="0.2">
      <c r="A152" s="22">
        <v>211250</v>
      </c>
      <c r="B152" s="23">
        <v>2040</v>
      </c>
      <c r="C152" s="24">
        <v>23</v>
      </c>
      <c r="D152" s="24">
        <v>3</v>
      </c>
      <c r="E152" s="24">
        <v>6</v>
      </c>
      <c r="F152" s="24">
        <v>2</v>
      </c>
    </row>
    <row r="153" spans="1:6" x14ac:dyDescent="0.2">
      <c r="A153" s="22">
        <v>161500</v>
      </c>
      <c r="B153" s="23">
        <v>1622</v>
      </c>
      <c r="C153" s="24">
        <v>1</v>
      </c>
      <c r="D153" s="24">
        <v>4</v>
      </c>
      <c r="E153" s="24">
        <v>4</v>
      </c>
      <c r="F153" s="24">
        <v>3</v>
      </c>
    </row>
    <row r="154" spans="1:6" x14ac:dyDescent="0.2">
      <c r="A154" s="22">
        <v>159800</v>
      </c>
      <c r="B154" s="23">
        <v>1665</v>
      </c>
      <c r="C154" s="24">
        <v>1</v>
      </c>
      <c r="D154" s="24">
        <v>3</v>
      </c>
      <c r="E154" s="24">
        <v>4</v>
      </c>
      <c r="F154" s="24">
        <v>3</v>
      </c>
    </row>
    <row r="155" spans="1:6" x14ac:dyDescent="0.2">
      <c r="A155" s="22">
        <v>132400</v>
      </c>
      <c r="B155" s="23">
        <v>2192</v>
      </c>
      <c r="C155" s="24">
        <v>26</v>
      </c>
      <c r="D155" s="24">
        <v>4</v>
      </c>
      <c r="E155" s="24">
        <v>5</v>
      </c>
      <c r="F155" s="24">
        <v>2</v>
      </c>
    </row>
    <row r="156" spans="1:6" x14ac:dyDescent="0.2">
      <c r="A156" s="22">
        <v>229250</v>
      </c>
      <c r="B156" s="23">
        <v>2358</v>
      </c>
      <c r="C156" s="24">
        <v>21</v>
      </c>
      <c r="D156" s="24">
        <v>4</v>
      </c>
      <c r="E156" s="24">
        <v>6</v>
      </c>
      <c r="F156" s="24">
        <v>2</v>
      </c>
    </row>
    <row r="157" spans="1:6" x14ac:dyDescent="0.2">
      <c r="A157" s="22">
        <v>159700</v>
      </c>
      <c r="B157" s="23">
        <v>1738</v>
      </c>
      <c r="C157" s="24">
        <v>4</v>
      </c>
      <c r="D157" s="24">
        <v>4</v>
      </c>
      <c r="E157" s="24">
        <v>4</v>
      </c>
      <c r="F157" s="24">
        <v>2</v>
      </c>
    </row>
    <row r="158" spans="1:6" x14ac:dyDescent="0.2">
      <c r="A158" s="22">
        <v>211700</v>
      </c>
      <c r="B158" s="23">
        <v>1933</v>
      </c>
      <c r="C158" s="24">
        <v>7</v>
      </c>
      <c r="D158" s="24">
        <v>4</v>
      </c>
      <c r="E158" s="24">
        <v>4</v>
      </c>
      <c r="F158" s="24">
        <v>3</v>
      </c>
    </row>
    <row r="159" spans="1:6" x14ac:dyDescent="0.2">
      <c r="A159" s="22">
        <v>199250</v>
      </c>
      <c r="B159" s="23">
        <v>2194</v>
      </c>
      <c r="C159" s="24">
        <v>12</v>
      </c>
      <c r="D159" s="24">
        <v>3</v>
      </c>
      <c r="E159" s="24">
        <v>6</v>
      </c>
      <c r="F159" s="24">
        <v>2</v>
      </c>
    </row>
    <row r="160" spans="1:6" x14ac:dyDescent="0.2">
      <c r="A160" s="22">
        <v>194750</v>
      </c>
      <c r="B160" s="23">
        <v>2050</v>
      </c>
      <c r="C160" s="24">
        <v>3</v>
      </c>
      <c r="D160" s="24">
        <v>4</v>
      </c>
      <c r="E160" s="24">
        <v>6</v>
      </c>
      <c r="F160" s="24">
        <v>3</v>
      </c>
    </row>
    <row r="161" spans="1:6" x14ac:dyDescent="0.2">
      <c r="A161" s="22">
        <v>147750</v>
      </c>
      <c r="B161" s="23">
        <v>2256</v>
      </c>
      <c r="C161" s="24">
        <v>25</v>
      </c>
      <c r="D161" s="24">
        <v>4</v>
      </c>
      <c r="E161" s="24">
        <v>4</v>
      </c>
      <c r="F161" s="24">
        <v>2</v>
      </c>
    </row>
    <row r="162" spans="1:6" x14ac:dyDescent="0.2">
      <c r="A162" s="22">
        <v>208900</v>
      </c>
      <c r="B162" s="23">
        <v>2600</v>
      </c>
      <c r="C162" s="24">
        <v>30</v>
      </c>
      <c r="D162" s="24">
        <v>5</v>
      </c>
      <c r="E162" s="24">
        <v>4</v>
      </c>
      <c r="F162" s="24">
        <v>2</v>
      </c>
    </row>
    <row r="163" spans="1:6" x14ac:dyDescent="0.2">
      <c r="A163" s="22">
        <v>246600</v>
      </c>
      <c r="B163" s="23">
        <v>1687</v>
      </c>
      <c r="C163" s="24">
        <v>1</v>
      </c>
      <c r="D163" s="24">
        <v>3</v>
      </c>
      <c r="E163" s="24">
        <v>4</v>
      </c>
      <c r="F163" s="24">
        <v>3</v>
      </c>
    </row>
    <row r="164" spans="1:6" x14ac:dyDescent="0.2">
      <c r="A164" s="22">
        <v>186600</v>
      </c>
      <c r="B164" s="23">
        <v>1968</v>
      </c>
      <c r="C164" s="24">
        <v>21</v>
      </c>
      <c r="D164" s="24">
        <v>4</v>
      </c>
      <c r="E164" s="24">
        <v>6</v>
      </c>
      <c r="F164" s="24">
        <v>2</v>
      </c>
    </row>
    <row r="165" spans="1:6" x14ac:dyDescent="0.2">
      <c r="A165" s="22">
        <v>194200</v>
      </c>
      <c r="B165" s="23">
        <v>1650</v>
      </c>
      <c r="C165" s="24">
        <v>5</v>
      </c>
      <c r="D165" s="24">
        <v>4</v>
      </c>
      <c r="E165" s="24">
        <v>4</v>
      </c>
      <c r="F165" s="24">
        <v>2</v>
      </c>
    </row>
    <row r="166" spans="1:6" x14ac:dyDescent="0.2">
      <c r="A166" s="22">
        <v>126500</v>
      </c>
      <c r="B166" s="23">
        <v>1646</v>
      </c>
      <c r="C166" s="24">
        <v>1</v>
      </c>
      <c r="D166" s="24">
        <v>4</v>
      </c>
      <c r="E166" s="24">
        <v>4</v>
      </c>
      <c r="F166" s="24">
        <v>3</v>
      </c>
    </row>
    <row r="167" spans="1:6" x14ac:dyDescent="0.2">
      <c r="A167" s="22">
        <v>178000</v>
      </c>
      <c r="B167" s="23">
        <v>1860</v>
      </c>
      <c r="C167" s="24">
        <v>2</v>
      </c>
      <c r="D167" s="24">
        <v>4</v>
      </c>
      <c r="E167" s="24">
        <v>5</v>
      </c>
      <c r="F167" s="24">
        <v>2</v>
      </c>
    </row>
    <row r="168" spans="1:6" x14ac:dyDescent="0.2">
      <c r="A168" s="22">
        <v>240800</v>
      </c>
      <c r="B168" s="23">
        <v>2536</v>
      </c>
      <c r="C168" s="24">
        <v>21</v>
      </c>
      <c r="D168" s="24">
        <v>4</v>
      </c>
      <c r="E168" s="24">
        <v>6</v>
      </c>
      <c r="F168" s="24">
        <v>2</v>
      </c>
    </row>
    <row r="169" spans="1:6" x14ac:dyDescent="0.2">
      <c r="A169" s="22">
        <v>225750</v>
      </c>
      <c r="B169" s="23">
        <v>1866</v>
      </c>
      <c r="C169" s="24">
        <v>1</v>
      </c>
      <c r="D169" s="24">
        <v>4</v>
      </c>
      <c r="E169" s="24">
        <v>5</v>
      </c>
      <c r="F169" s="24">
        <v>3</v>
      </c>
    </row>
    <row r="170" spans="1:6" x14ac:dyDescent="0.2">
      <c r="A170" s="22">
        <v>166500</v>
      </c>
      <c r="B170" s="23">
        <v>2020</v>
      </c>
      <c r="C170" s="24">
        <v>14</v>
      </c>
      <c r="D170" s="24">
        <v>4</v>
      </c>
      <c r="E170" s="24">
        <v>6</v>
      </c>
      <c r="F170" s="24">
        <v>2</v>
      </c>
    </row>
    <row r="171" spans="1:6" x14ac:dyDescent="0.2">
      <c r="A171" s="22">
        <v>207900</v>
      </c>
      <c r="B171" s="23">
        <v>1875</v>
      </c>
      <c r="C171" s="24">
        <v>6</v>
      </c>
      <c r="D171" s="24">
        <v>4</v>
      </c>
      <c r="E171" s="24">
        <v>5</v>
      </c>
      <c r="F171" s="24">
        <v>2</v>
      </c>
    </row>
    <row r="172" spans="1:6" x14ac:dyDescent="0.2">
      <c r="A172" s="22">
        <v>260650</v>
      </c>
      <c r="B172" s="23">
        <v>1910</v>
      </c>
      <c r="C172" s="24">
        <v>9</v>
      </c>
      <c r="D172" s="24">
        <v>4</v>
      </c>
      <c r="E172" s="24">
        <v>4</v>
      </c>
      <c r="F172" s="24">
        <v>3</v>
      </c>
    </row>
    <row r="173" spans="1:6" x14ac:dyDescent="0.2">
      <c r="A173" s="22">
        <v>245750</v>
      </c>
      <c r="B173" s="23">
        <v>2546</v>
      </c>
      <c r="C173" s="24">
        <v>25</v>
      </c>
      <c r="D173" s="24">
        <v>4</v>
      </c>
      <c r="E173" s="24">
        <v>6</v>
      </c>
      <c r="F173" s="24">
        <v>2</v>
      </c>
    </row>
    <row r="174" spans="1:6" x14ac:dyDescent="0.2">
      <c r="A174" s="22">
        <v>112600</v>
      </c>
      <c r="B174" s="23">
        <v>1400</v>
      </c>
      <c r="C174" s="24">
        <v>36</v>
      </c>
      <c r="D174" s="24">
        <v>3</v>
      </c>
      <c r="E174" s="24">
        <v>5</v>
      </c>
      <c r="F174" s="24">
        <v>2</v>
      </c>
    </row>
    <row r="175" spans="1:6" x14ac:dyDescent="0.2">
      <c r="A175" s="22">
        <v>185100</v>
      </c>
      <c r="B175" s="23">
        <v>2878</v>
      </c>
      <c r="C175" s="24">
        <v>29</v>
      </c>
      <c r="D175" s="24">
        <v>6</v>
      </c>
      <c r="E175" s="24">
        <v>6</v>
      </c>
      <c r="F175" s="24">
        <v>2</v>
      </c>
    </row>
    <row r="176" spans="1:6" x14ac:dyDescent="0.2">
      <c r="A176" s="22">
        <v>235500</v>
      </c>
      <c r="B176" s="23">
        <v>3000</v>
      </c>
      <c r="C176" s="24">
        <v>11</v>
      </c>
      <c r="D176" s="24">
        <v>5</v>
      </c>
      <c r="E176" s="24">
        <v>6</v>
      </c>
      <c r="F176" s="24">
        <v>2</v>
      </c>
    </row>
    <row r="177" spans="1:6" x14ac:dyDescent="0.2">
      <c r="A177" s="22">
        <v>179900</v>
      </c>
      <c r="B177" s="23">
        <v>1776</v>
      </c>
      <c r="C177" s="24">
        <v>8</v>
      </c>
      <c r="D177" s="24">
        <v>4</v>
      </c>
      <c r="E177" s="24">
        <v>5</v>
      </c>
      <c r="F177" s="24">
        <v>3</v>
      </c>
    </row>
    <row r="178" spans="1:6" x14ac:dyDescent="0.2">
      <c r="A178" s="22">
        <v>265750</v>
      </c>
      <c r="B178" s="23">
        <v>3024</v>
      </c>
      <c r="C178" s="24">
        <v>18</v>
      </c>
      <c r="D178" s="24">
        <v>5</v>
      </c>
      <c r="E178" s="24">
        <v>6</v>
      </c>
      <c r="F178" s="24">
        <v>2</v>
      </c>
    </row>
    <row r="179" spans="1:6" x14ac:dyDescent="0.2">
      <c r="A179" s="22">
        <v>222600</v>
      </c>
      <c r="B179" s="23">
        <v>2682</v>
      </c>
      <c r="C179" s="24">
        <v>20</v>
      </c>
      <c r="D179" s="24">
        <v>5</v>
      </c>
      <c r="E179" s="24">
        <v>6</v>
      </c>
      <c r="F179" s="24">
        <v>2</v>
      </c>
    </row>
    <row r="180" spans="1:6" x14ac:dyDescent="0.2">
      <c r="A180" s="22">
        <v>242500</v>
      </c>
      <c r="B180" s="23">
        <v>2037</v>
      </c>
      <c r="C180" s="24">
        <v>6</v>
      </c>
      <c r="D180" s="24">
        <v>4</v>
      </c>
      <c r="E180" s="24">
        <v>6</v>
      </c>
      <c r="F180" s="24">
        <v>3</v>
      </c>
    </row>
    <row r="181" spans="1:6" x14ac:dyDescent="0.2">
      <c r="A181" s="22">
        <v>156500</v>
      </c>
      <c r="B181" s="23">
        <v>1836</v>
      </c>
      <c r="C181" s="24">
        <v>8</v>
      </c>
      <c r="D181" s="24">
        <v>4</v>
      </c>
      <c r="E181" s="24">
        <v>4</v>
      </c>
      <c r="F181" s="24">
        <v>2</v>
      </c>
    </row>
    <row r="182" spans="1:6" x14ac:dyDescent="0.2">
      <c r="A182" s="22">
        <v>253850</v>
      </c>
      <c r="B182" s="23">
        <v>1733</v>
      </c>
      <c r="C182" s="24">
        <v>3</v>
      </c>
      <c r="D182" s="24">
        <v>3</v>
      </c>
      <c r="E182" s="24">
        <v>5</v>
      </c>
      <c r="F182" s="24">
        <v>3</v>
      </c>
    </row>
    <row r="183" spans="1:6" x14ac:dyDescent="0.2">
      <c r="A183" s="22">
        <v>209500</v>
      </c>
      <c r="B183" s="23">
        <v>2700</v>
      </c>
      <c r="C183" s="24">
        <v>19</v>
      </c>
      <c r="D183" s="24">
        <v>4</v>
      </c>
      <c r="E183" s="24">
        <v>7</v>
      </c>
      <c r="F183" s="24">
        <v>2</v>
      </c>
    </row>
    <row r="184" spans="1:6" x14ac:dyDescent="0.2">
      <c r="A184" s="22">
        <v>224500</v>
      </c>
      <c r="B184" s="23">
        <v>1651</v>
      </c>
      <c r="C184" s="24">
        <v>2</v>
      </c>
      <c r="D184" s="24">
        <v>3</v>
      </c>
      <c r="E184" s="24">
        <v>4</v>
      </c>
      <c r="F184" s="24">
        <v>4</v>
      </c>
    </row>
    <row r="185" spans="1:6" x14ac:dyDescent="0.2">
      <c r="A185" s="22">
        <v>204250</v>
      </c>
      <c r="B185" s="23">
        <v>2700</v>
      </c>
      <c r="C185" s="24">
        <v>22</v>
      </c>
      <c r="D185" s="24">
        <v>4</v>
      </c>
      <c r="E185" s="24">
        <v>6</v>
      </c>
      <c r="F185" s="24">
        <v>2</v>
      </c>
    </row>
    <row r="186" spans="1:6" x14ac:dyDescent="0.2">
      <c r="A186" s="22">
        <v>237800</v>
      </c>
      <c r="B186" s="23">
        <v>2051</v>
      </c>
      <c r="C186" s="24">
        <v>12</v>
      </c>
      <c r="D186" s="24">
        <v>3</v>
      </c>
      <c r="E186" s="24">
        <v>3</v>
      </c>
      <c r="F186" s="24">
        <v>2</v>
      </c>
    </row>
    <row r="187" spans="1:6" x14ac:dyDescent="0.2">
      <c r="A187" s="22">
        <v>226500</v>
      </c>
      <c r="B187" s="23">
        <v>2090</v>
      </c>
      <c r="C187" s="24">
        <v>3</v>
      </c>
      <c r="D187" s="24">
        <v>4</v>
      </c>
      <c r="E187" s="24">
        <v>6</v>
      </c>
      <c r="F187" s="24">
        <v>3</v>
      </c>
    </row>
    <row r="188" spans="1:6" x14ac:dyDescent="0.2">
      <c r="A188" s="22">
        <v>199500</v>
      </c>
      <c r="B188" s="23">
        <v>2700</v>
      </c>
      <c r="C188" s="24">
        <v>42</v>
      </c>
      <c r="D188" s="24">
        <v>5</v>
      </c>
      <c r="E188" s="24">
        <v>3</v>
      </c>
      <c r="F188" s="24">
        <v>2</v>
      </c>
    </row>
    <row r="189" spans="1:6" x14ac:dyDescent="0.2">
      <c r="A189" s="22">
        <v>216750</v>
      </c>
      <c r="B189" s="23">
        <v>2182</v>
      </c>
      <c r="C189" s="24">
        <v>1</v>
      </c>
      <c r="D189" s="24">
        <v>4</v>
      </c>
      <c r="E189" s="24">
        <v>4</v>
      </c>
      <c r="F189" s="24">
        <v>3</v>
      </c>
    </row>
    <row r="190" spans="1:6" x14ac:dyDescent="0.2">
      <c r="A190" s="22">
        <v>181250</v>
      </c>
      <c r="B190" s="23">
        <v>2600</v>
      </c>
      <c r="C190" s="24">
        <v>37</v>
      </c>
      <c r="D190" s="24">
        <v>5</v>
      </c>
      <c r="E190" s="24">
        <v>3</v>
      </c>
      <c r="F190" s="24">
        <v>1</v>
      </c>
    </row>
    <row r="191" spans="1:6" x14ac:dyDescent="0.2">
      <c r="A191" s="22">
        <v>229500</v>
      </c>
      <c r="B191" s="23">
        <v>1930</v>
      </c>
      <c r="C191" s="24">
        <v>1</v>
      </c>
      <c r="D191" s="24">
        <v>3</v>
      </c>
      <c r="E191" s="24">
        <v>4</v>
      </c>
      <c r="F191" s="24">
        <v>3</v>
      </c>
    </row>
    <row r="192" spans="1:6" x14ac:dyDescent="0.2">
      <c r="A192" s="22">
        <v>207500</v>
      </c>
      <c r="B192" s="23">
        <v>1834</v>
      </c>
      <c r="C192" s="24">
        <v>2</v>
      </c>
      <c r="D192" s="24">
        <v>3</v>
      </c>
      <c r="E192" s="24">
        <v>4</v>
      </c>
      <c r="F192" s="24">
        <v>3</v>
      </c>
    </row>
    <row r="193" spans="1:6" x14ac:dyDescent="0.2">
      <c r="A193" s="22">
        <v>206250</v>
      </c>
      <c r="B193" s="23">
        <v>1933</v>
      </c>
      <c r="C193" s="24">
        <v>1</v>
      </c>
      <c r="D193" s="24">
        <v>3</v>
      </c>
      <c r="E193" s="24">
        <v>4</v>
      </c>
      <c r="F193" s="24">
        <v>3</v>
      </c>
    </row>
    <row r="194" spans="1:6" x14ac:dyDescent="0.2">
      <c r="A194" s="22">
        <v>265400</v>
      </c>
      <c r="B194" s="23">
        <v>2172</v>
      </c>
      <c r="C194" s="24">
        <v>1</v>
      </c>
      <c r="D194" s="24">
        <v>3</v>
      </c>
      <c r="E194" s="24">
        <v>4</v>
      </c>
      <c r="F194" s="24">
        <v>3</v>
      </c>
    </row>
    <row r="195" spans="1:6" x14ac:dyDescent="0.2">
      <c r="A195" s="22">
        <v>219250</v>
      </c>
      <c r="B195" s="23">
        <v>2193</v>
      </c>
      <c r="C195" s="24">
        <v>4</v>
      </c>
      <c r="D195" s="24">
        <v>3</v>
      </c>
      <c r="E195" s="24">
        <v>4</v>
      </c>
      <c r="F195" s="24">
        <v>2</v>
      </c>
    </row>
    <row r="196" spans="1:6" x14ac:dyDescent="0.2">
      <c r="A196" s="22">
        <v>272100</v>
      </c>
      <c r="B196" s="23">
        <v>2018</v>
      </c>
      <c r="C196" s="24">
        <v>1</v>
      </c>
      <c r="D196" s="24">
        <v>4</v>
      </c>
      <c r="E196" s="24">
        <v>5</v>
      </c>
      <c r="F196" s="24">
        <v>4</v>
      </c>
    </row>
    <row r="197" spans="1:6" x14ac:dyDescent="0.2">
      <c r="A197" s="22">
        <v>229600</v>
      </c>
      <c r="B197" s="23">
        <v>2310</v>
      </c>
      <c r="C197" s="24">
        <v>1</v>
      </c>
      <c r="D197" s="24">
        <v>4</v>
      </c>
      <c r="E197" s="24">
        <v>5</v>
      </c>
      <c r="F197" s="24">
        <v>3</v>
      </c>
    </row>
    <row r="198" spans="1:6" x14ac:dyDescent="0.2">
      <c r="A198" s="22">
        <v>261000</v>
      </c>
      <c r="B198" s="23">
        <v>2256</v>
      </c>
      <c r="C198" s="24">
        <v>1</v>
      </c>
      <c r="D198" s="24">
        <v>4</v>
      </c>
      <c r="E198" s="24">
        <v>4</v>
      </c>
      <c r="F198" s="24">
        <v>3</v>
      </c>
    </row>
    <row r="199" spans="1:6" x14ac:dyDescent="0.2">
      <c r="A199" s="22">
        <v>274600</v>
      </c>
      <c r="B199" s="23">
        <v>2710</v>
      </c>
      <c r="C199" s="24">
        <v>20</v>
      </c>
      <c r="D199" s="24">
        <v>4</v>
      </c>
      <c r="E199" s="24">
        <v>4</v>
      </c>
      <c r="F199" s="24">
        <v>3</v>
      </c>
    </row>
    <row r="200" spans="1:6" x14ac:dyDescent="0.2">
      <c r="A200" s="22">
        <v>192400</v>
      </c>
      <c r="B200" s="23">
        <v>1984</v>
      </c>
      <c r="C200" s="24">
        <v>1</v>
      </c>
      <c r="D200" s="24">
        <v>3</v>
      </c>
      <c r="E200" s="24">
        <v>4</v>
      </c>
      <c r="F200" s="24">
        <v>3</v>
      </c>
    </row>
    <row r="201" spans="1:6" x14ac:dyDescent="0.2">
      <c r="A201" s="22">
        <v>217200</v>
      </c>
      <c r="B201" s="23">
        <v>2443</v>
      </c>
      <c r="C201" s="24">
        <v>1</v>
      </c>
      <c r="D201" s="24">
        <v>4</v>
      </c>
      <c r="E201" s="24">
        <v>5</v>
      </c>
      <c r="F201" s="24">
        <v>3</v>
      </c>
    </row>
    <row r="202" spans="1:6" x14ac:dyDescent="0.2">
      <c r="A202" s="22">
        <v>201700</v>
      </c>
      <c r="B202" s="23">
        <v>2650</v>
      </c>
      <c r="C202" s="24">
        <v>2</v>
      </c>
      <c r="D202" s="24">
        <v>4</v>
      </c>
      <c r="E202" s="24">
        <v>7</v>
      </c>
      <c r="F202" s="24">
        <v>2</v>
      </c>
    </row>
    <row r="203" spans="1:6" x14ac:dyDescent="0.2">
      <c r="A203" s="22">
        <v>243350</v>
      </c>
      <c r="B203" s="23">
        <v>2560</v>
      </c>
      <c r="C203" s="24">
        <v>1</v>
      </c>
      <c r="D203" s="24">
        <v>5</v>
      </c>
      <c r="E203" s="24">
        <v>6</v>
      </c>
      <c r="F203" s="24">
        <v>3</v>
      </c>
    </row>
    <row r="204" spans="1:6" x14ac:dyDescent="0.2">
      <c r="A204" s="22">
        <v>287700</v>
      </c>
      <c r="B204" s="23">
        <v>2341</v>
      </c>
      <c r="C204" s="24">
        <v>1</v>
      </c>
      <c r="D204" s="24">
        <v>4</v>
      </c>
      <c r="E204" s="24">
        <v>6</v>
      </c>
      <c r="F204" s="24">
        <v>4</v>
      </c>
    </row>
    <row r="205" spans="1:6" x14ac:dyDescent="0.2">
      <c r="A205" s="22">
        <v>240750</v>
      </c>
      <c r="B205" s="23">
        <v>2259</v>
      </c>
      <c r="C205" s="24">
        <v>1</v>
      </c>
      <c r="D205" s="24">
        <v>4</v>
      </c>
      <c r="E205" s="24">
        <v>6</v>
      </c>
      <c r="F205" s="24">
        <v>3</v>
      </c>
    </row>
    <row r="206" spans="1:6" x14ac:dyDescent="0.2">
      <c r="A206" s="22">
        <v>217500</v>
      </c>
      <c r="B206" s="23">
        <v>2167</v>
      </c>
      <c r="C206" s="24">
        <v>1</v>
      </c>
      <c r="D206" s="24">
        <v>4</v>
      </c>
      <c r="E206" s="24">
        <v>4</v>
      </c>
      <c r="F206" s="24">
        <v>3</v>
      </c>
    </row>
    <row r="207" spans="1:6" x14ac:dyDescent="0.2">
      <c r="A207" s="22">
        <v>288900</v>
      </c>
      <c r="B207" s="23">
        <v>2383</v>
      </c>
      <c r="C207" s="24">
        <v>1</v>
      </c>
      <c r="D207" s="24">
        <v>4</v>
      </c>
      <c r="E207" s="24">
        <v>7</v>
      </c>
      <c r="F207" s="24">
        <v>3</v>
      </c>
    </row>
    <row r="208" spans="1:6" x14ac:dyDescent="0.2">
      <c r="A208" s="22">
        <v>265500</v>
      </c>
      <c r="B208" s="23">
        <v>2544</v>
      </c>
      <c r="C208" s="24">
        <v>1</v>
      </c>
      <c r="D208" s="24">
        <v>3</v>
      </c>
      <c r="E208" s="24">
        <v>5</v>
      </c>
      <c r="F208" s="24">
        <v>3</v>
      </c>
    </row>
    <row r="209" spans="1:6" x14ac:dyDescent="0.2">
      <c r="A209" s="22">
        <v>253750</v>
      </c>
      <c r="B209" s="23">
        <v>2518</v>
      </c>
      <c r="C209" s="24">
        <v>1</v>
      </c>
      <c r="D209" s="24">
        <v>4</v>
      </c>
      <c r="E209" s="24">
        <v>5</v>
      </c>
      <c r="F209" s="24">
        <v>3</v>
      </c>
    </row>
    <row r="210" spans="1:6" x14ac:dyDescent="0.2">
      <c r="A210" s="22">
        <v>208150</v>
      </c>
      <c r="B210" s="23">
        <v>1991</v>
      </c>
      <c r="C210" s="24">
        <v>1</v>
      </c>
      <c r="D210" s="24">
        <v>4</v>
      </c>
      <c r="E210" s="24">
        <v>4</v>
      </c>
      <c r="F210" s="24">
        <v>3</v>
      </c>
    </row>
    <row r="211" spans="1:6" x14ac:dyDescent="0.2">
      <c r="A211" s="22">
        <v>229700</v>
      </c>
      <c r="B211" s="23">
        <v>2400</v>
      </c>
      <c r="C211" s="24">
        <v>15</v>
      </c>
      <c r="D211" s="24">
        <v>4</v>
      </c>
      <c r="E211" s="24">
        <v>5</v>
      </c>
      <c r="F211" s="24">
        <v>3</v>
      </c>
    </row>
    <row r="212" spans="1:6" x14ac:dyDescent="0.2">
      <c r="A212" s="22">
        <v>282300</v>
      </c>
      <c r="B212" s="23">
        <v>2939</v>
      </c>
      <c r="C212" s="24">
        <v>1</v>
      </c>
      <c r="D212" s="24">
        <v>5</v>
      </c>
      <c r="E212" s="24">
        <v>5</v>
      </c>
      <c r="F212" s="24">
        <v>3</v>
      </c>
    </row>
    <row r="213" spans="1:6" x14ac:dyDescent="0.2">
      <c r="A213" s="22">
        <v>234750</v>
      </c>
      <c r="B213" s="23">
        <v>2500</v>
      </c>
      <c r="C213" s="24">
        <v>3</v>
      </c>
      <c r="D213" s="24">
        <v>4</v>
      </c>
      <c r="E213" s="24">
        <v>5</v>
      </c>
      <c r="F213" s="24">
        <v>3</v>
      </c>
    </row>
    <row r="214" spans="1:6" x14ac:dyDescent="0.2">
      <c r="A214" s="22">
        <v>170200</v>
      </c>
      <c r="B214" s="23">
        <v>2854</v>
      </c>
      <c r="C214" s="24">
        <v>1</v>
      </c>
      <c r="D214" s="24">
        <v>5</v>
      </c>
      <c r="E214" s="24">
        <v>5</v>
      </c>
      <c r="F214" s="24">
        <v>3</v>
      </c>
    </row>
    <row r="215" spans="1:6" x14ac:dyDescent="0.2">
      <c r="A215" s="22">
        <v>301200</v>
      </c>
      <c r="B215" s="23">
        <v>3080</v>
      </c>
      <c r="C215" s="24">
        <v>12</v>
      </c>
      <c r="D215" s="24">
        <v>4</v>
      </c>
      <c r="E215" s="24">
        <v>6</v>
      </c>
      <c r="F215" s="24">
        <v>3</v>
      </c>
    </row>
    <row r="216" spans="1:6" x14ac:dyDescent="0.2">
      <c r="A216" s="22">
        <v>305900</v>
      </c>
      <c r="B216" s="23">
        <v>3659</v>
      </c>
      <c r="C216" s="24">
        <v>1</v>
      </c>
      <c r="D216" s="24">
        <v>4</v>
      </c>
      <c r="E216" s="24">
        <v>6</v>
      </c>
      <c r="F216" s="24">
        <v>3</v>
      </c>
    </row>
    <row r="217" spans="1:6" x14ac:dyDescent="0.2">
      <c r="A217" s="22">
        <v>225400</v>
      </c>
      <c r="B217" s="23">
        <v>2542</v>
      </c>
      <c r="C217" s="24">
        <v>6</v>
      </c>
      <c r="D217" s="24">
        <v>4</v>
      </c>
      <c r="E217" s="24">
        <v>6</v>
      </c>
      <c r="F217" s="24">
        <v>3</v>
      </c>
    </row>
    <row r="218" spans="1:6" x14ac:dyDescent="0.2">
      <c r="A218" s="22">
        <v>251900</v>
      </c>
      <c r="B218" s="23">
        <v>2208</v>
      </c>
      <c r="C218" s="24">
        <v>2</v>
      </c>
      <c r="D218" s="24">
        <v>5</v>
      </c>
      <c r="E218" s="24">
        <v>5</v>
      </c>
      <c r="F218" s="24">
        <v>3</v>
      </c>
    </row>
    <row r="219" spans="1:6" x14ac:dyDescent="0.2">
      <c r="A219" s="22">
        <v>291300</v>
      </c>
      <c r="B219" s="23">
        <v>2939</v>
      </c>
      <c r="C219" s="24">
        <v>1</v>
      </c>
      <c r="D219" s="24">
        <v>5</v>
      </c>
      <c r="E219" s="24">
        <v>5</v>
      </c>
      <c r="F219" s="24">
        <v>3</v>
      </c>
    </row>
    <row r="220" spans="1:6" x14ac:dyDescent="0.2">
      <c r="A220" s="22">
        <v>301700</v>
      </c>
      <c r="B220" s="23">
        <v>2460</v>
      </c>
      <c r="C220" s="24">
        <v>1</v>
      </c>
      <c r="D220" s="24">
        <v>4</v>
      </c>
      <c r="E220" s="24">
        <v>5</v>
      </c>
      <c r="F220" s="24">
        <v>3</v>
      </c>
    </row>
    <row r="221" spans="1:6" x14ac:dyDescent="0.2">
      <c r="A221" s="22">
        <v>262750</v>
      </c>
      <c r="B221" s="23">
        <v>2619</v>
      </c>
      <c r="C221" s="24">
        <v>1</v>
      </c>
      <c r="D221" s="24">
        <v>4</v>
      </c>
      <c r="E221" s="24">
        <v>5</v>
      </c>
      <c r="F221" s="24">
        <v>3</v>
      </c>
    </row>
    <row r="222" spans="1:6" x14ac:dyDescent="0.2">
      <c r="A222" s="22">
        <v>273900</v>
      </c>
      <c r="B222" s="23">
        <v>2718</v>
      </c>
      <c r="C222" s="24">
        <v>10</v>
      </c>
      <c r="D222" s="24">
        <v>4</v>
      </c>
      <c r="E222" s="24">
        <v>5</v>
      </c>
      <c r="F222" s="24">
        <v>3</v>
      </c>
    </row>
    <row r="223" spans="1:6" x14ac:dyDescent="0.2">
      <c r="A223" s="22">
        <v>317800</v>
      </c>
      <c r="B223" s="23">
        <v>3403</v>
      </c>
      <c r="C223" s="24">
        <v>1</v>
      </c>
      <c r="D223" s="24">
        <v>6</v>
      </c>
      <c r="E223" s="24">
        <v>6</v>
      </c>
      <c r="F223" s="24">
        <v>3</v>
      </c>
    </row>
    <row r="224" spans="1:6" x14ac:dyDescent="0.2">
      <c r="A224" s="22">
        <v>242000</v>
      </c>
      <c r="B224" s="23">
        <v>2619</v>
      </c>
      <c r="C224" s="24">
        <v>1</v>
      </c>
      <c r="D224" s="24">
        <v>4</v>
      </c>
      <c r="E224" s="24">
        <v>5</v>
      </c>
      <c r="F224" s="24">
        <v>3</v>
      </c>
    </row>
    <row r="225" spans="1:6" x14ac:dyDescent="0.2">
      <c r="A225" s="22">
        <v>298500</v>
      </c>
      <c r="B225" s="23">
        <v>3550</v>
      </c>
      <c r="C225" s="24">
        <v>13</v>
      </c>
      <c r="D225" s="24">
        <v>4</v>
      </c>
      <c r="E225" s="24">
        <v>6</v>
      </c>
      <c r="F225" s="24">
        <v>3</v>
      </c>
    </row>
    <row r="226" spans="1:6" x14ac:dyDescent="0.2">
      <c r="A226" s="22">
        <v>229500</v>
      </c>
      <c r="B226" s="23">
        <v>2644</v>
      </c>
      <c r="C226" s="24">
        <v>5</v>
      </c>
      <c r="D226" s="24">
        <v>4</v>
      </c>
      <c r="E226" s="24">
        <v>5</v>
      </c>
      <c r="F226" s="24">
        <v>3</v>
      </c>
    </row>
    <row r="227" spans="1:6" x14ac:dyDescent="0.2">
      <c r="A227" s="22">
        <v>302100</v>
      </c>
      <c r="B227" s="23">
        <v>2867</v>
      </c>
      <c r="C227" s="24">
        <v>1</v>
      </c>
      <c r="D227" s="24">
        <v>4</v>
      </c>
      <c r="E227" s="24">
        <v>5</v>
      </c>
      <c r="F227" s="24">
        <v>3</v>
      </c>
    </row>
    <row r="228" spans="1:6" x14ac:dyDescent="0.2">
      <c r="A228" s="22">
        <v>310500</v>
      </c>
      <c r="B228" s="23">
        <v>2938</v>
      </c>
      <c r="C228" s="24">
        <v>1</v>
      </c>
      <c r="D228" s="24">
        <v>4</v>
      </c>
      <c r="E228" s="24">
        <v>5</v>
      </c>
      <c r="F228" s="24">
        <v>4</v>
      </c>
    </row>
    <row r="229" spans="1:6" x14ac:dyDescent="0.2">
      <c r="A229" s="22">
        <v>273100</v>
      </c>
      <c r="B229" s="23">
        <v>3321</v>
      </c>
      <c r="C229" s="24">
        <v>12</v>
      </c>
      <c r="D229" s="24">
        <v>5</v>
      </c>
      <c r="E229" s="24">
        <v>7</v>
      </c>
      <c r="F229" s="24">
        <v>2</v>
      </c>
    </row>
    <row r="230" spans="1:6" x14ac:dyDescent="0.2">
      <c r="A230" s="22">
        <v>305700</v>
      </c>
      <c r="B230" s="23">
        <v>2975</v>
      </c>
      <c r="C230" s="24">
        <v>1</v>
      </c>
      <c r="D230" s="24">
        <v>5</v>
      </c>
      <c r="E230" s="24">
        <v>8</v>
      </c>
      <c r="F230" s="24">
        <v>3</v>
      </c>
    </row>
    <row r="231" spans="1:6" x14ac:dyDescent="0.2">
      <c r="A231" s="22">
        <v>289900</v>
      </c>
      <c r="B231" s="23">
        <v>3063</v>
      </c>
      <c r="C231" s="24">
        <v>1</v>
      </c>
      <c r="D231" s="24">
        <v>4</v>
      </c>
      <c r="E231" s="24">
        <v>6</v>
      </c>
      <c r="F231" s="24">
        <v>3</v>
      </c>
    </row>
    <row r="232" spans="1:6" x14ac:dyDescent="0.2">
      <c r="A232" s="22">
        <v>257500</v>
      </c>
      <c r="B232" s="23">
        <v>2754</v>
      </c>
      <c r="C232" s="24">
        <v>1</v>
      </c>
      <c r="D232" s="24">
        <v>4</v>
      </c>
      <c r="E232" s="24">
        <v>6</v>
      </c>
      <c r="F232" s="24">
        <v>3</v>
      </c>
    </row>
    <row r="233" spans="1:6" x14ac:dyDescent="0.2">
      <c r="A233" s="22">
        <v>311000</v>
      </c>
      <c r="B233" s="23">
        <v>3285</v>
      </c>
      <c r="C233" s="24">
        <v>8</v>
      </c>
      <c r="D233" s="24">
        <v>5</v>
      </c>
      <c r="E233" s="24">
        <v>7</v>
      </c>
      <c r="F233" s="24">
        <v>3</v>
      </c>
    </row>
    <row r="234" spans="1:6" x14ac:dyDescent="0.2">
      <c r="A234" s="22">
        <v>280300</v>
      </c>
      <c r="B234" s="23">
        <v>3300</v>
      </c>
      <c r="C234" s="24">
        <v>12</v>
      </c>
      <c r="D234" s="24">
        <v>5</v>
      </c>
      <c r="E234" s="24">
        <v>6</v>
      </c>
      <c r="F234" s="24">
        <v>3</v>
      </c>
    </row>
    <row r="235" spans="1:6" x14ac:dyDescent="0.2">
      <c r="A235" s="22">
        <v>328150</v>
      </c>
      <c r="B235" s="23">
        <v>2893</v>
      </c>
      <c r="C235" s="24">
        <v>1</v>
      </c>
      <c r="D235" s="24">
        <v>4</v>
      </c>
      <c r="E235" s="24">
        <v>5</v>
      </c>
      <c r="F235" s="24">
        <v>4</v>
      </c>
    </row>
    <row r="236" spans="1:6" x14ac:dyDescent="0.2">
      <c r="A236" s="22">
        <v>337300</v>
      </c>
      <c r="B236" s="23">
        <v>3277</v>
      </c>
      <c r="C236" s="24">
        <v>1</v>
      </c>
      <c r="D236" s="24">
        <v>5</v>
      </c>
      <c r="E236" s="24">
        <v>6</v>
      </c>
      <c r="F236" s="24">
        <v>3</v>
      </c>
    </row>
    <row r="237" spans="1:6" x14ac:dyDescent="0.2">
      <c r="A237" s="22">
        <v>265500</v>
      </c>
      <c r="B237" s="23">
        <v>3160</v>
      </c>
      <c r="C237" s="24">
        <v>27</v>
      </c>
      <c r="D237" s="24">
        <v>5</v>
      </c>
      <c r="E237" s="24">
        <v>7</v>
      </c>
      <c r="F237" s="24">
        <v>2</v>
      </c>
    </row>
    <row r="238" spans="1:6" x14ac:dyDescent="0.2">
      <c r="A238" s="22">
        <v>231000</v>
      </c>
      <c r="B238" s="23">
        <v>2750</v>
      </c>
      <c r="C238" s="24">
        <v>4</v>
      </c>
      <c r="D238" s="24">
        <v>4</v>
      </c>
      <c r="E238" s="24">
        <v>5</v>
      </c>
      <c r="F238" s="24">
        <v>3</v>
      </c>
    </row>
    <row r="239" spans="1:6" x14ac:dyDescent="0.2">
      <c r="A239" s="22">
        <v>274800</v>
      </c>
      <c r="B239" s="23">
        <v>2727</v>
      </c>
      <c r="C239" s="24">
        <v>4</v>
      </c>
      <c r="D239" s="24">
        <v>4</v>
      </c>
      <c r="E239" s="24">
        <v>5</v>
      </c>
      <c r="F239" s="24">
        <v>3</v>
      </c>
    </row>
    <row r="240" spans="1:6" x14ac:dyDescent="0.2">
      <c r="A240" s="22">
        <v>262500</v>
      </c>
      <c r="B240" s="23">
        <v>2733</v>
      </c>
      <c r="C240" s="24">
        <v>1</v>
      </c>
      <c r="D240" s="24">
        <v>5</v>
      </c>
      <c r="E240" s="24">
        <v>5</v>
      </c>
      <c r="F240" s="24">
        <v>3</v>
      </c>
    </row>
    <row r="241" spans="1:6" x14ac:dyDescent="0.2">
      <c r="A241" s="22">
        <v>361100</v>
      </c>
      <c r="B241" s="23">
        <v>4080</v>
      </c>
      <c r="C241" s="24">
        <v>14</v>
      </c>
      <c r="D241" s="24">
        <v>6</v>
      </c>
      <c r="E241" s="24">
        <v>7</v>
      </c>
      <c r="F241" s="24">
        <v>3</v>
      </c>
    </row>
    <row r="242" spans="1:6" x14ac:dyDescent="0.2">
      <c r="A242" s="22">
        <v>322900</v>
      </c>
      <c r="B242" s="23">
        <v>2900</v>
      </c>
      <c r="C242" s="24">
        <v>2</v>
      </c>
      <c r="D242" s="24">
        <v>5</v>
      </c>
      <c r="E242" s="24">
        <v>6</v>
      </c>
      <c r="F242" s="24">
        <v>3</v>
      </c>
    </row>
    <row r="243" spans="1:6" x14ac:dyDescent="0.2">
      <c r="A243" s="22">
        <v>310500</v>
      </c>
      <c r="B243" s="23">
        <v>3469</v>
      </c>
      <c r="C243" s="24">
        <v>1</v>
      </c>
      <c r="D243" s="24">
        <v>5</v>
      </c>
      <c r="E243" s="24">
        <v>8</v>
      </c>
      <c r="F243" s="24">
        <v>3</v>
      </c>
    </row>
    <row r="244" spans="1:6" x14ac:dyDescent="0.2">
      <c r="A244" s="22">
        <v>226000</v>
      </c>
      <c r="B244" s="23">
        <v>3000</v>
      </c>
      <c r="C244" s="24">
        <v>3</v>
      </c>
      <c r="D244" s="24">
        <v>4</v>
      </c>
      <c r="E244" s="24">
        <v>6</v>
      </c>
      <c r="F244" s="24">
        <v>2</v>
      </c>
    </row>
    <row r="245" spans="1:6" x14ac:dyDescent="0.2">
      <c r="A245" s="22">
        <v>309300</v>
      </c>
      <c r="B245" s="23">
        <v>2950</v>
      </c>
      <c r="C245" s="24">
        <v>1</v>
      </c>
      <c r="D245" s="24">
        <v>4</v>
      </c>
      <c r="E245" s="24">
        <v>5</v>
      </c>
      <c r="F245" s="24">
        <v>3</v>
      </c>
    </row>
    <row r="246" spans="1:6" x14ac:dyDescent="0.2">
      <c r="A246" s="22">
        <v>298600</v>
      </c>
      <c r="B246" s="23">
        <v>3217</v>
      </c>
      <c r="C246" s="24">
        <v>3</v>
      </c>
      <c r="D246" s="24">
        <v>4</v>
      </c>
      <c r="E246" s="24">
        <v>6</v>
      </c>
      <c r="F246" s="24">
        <v>4</v>
      </c>
    </row>
    <row r="247" spans="1:6" x14ac:dyDescent="0.2">
      <c r="A247" s="22">
        <v>278000</v>
      </c>
      <c r="B247" s="23">
        <v>2300</v>
      </c>
      <c r="C247" s="24">
        <v>43</v>
      </c>
      <c r="D247" s="24">
        <v>3</v>
      </c>
      <c r="E247" s="24">
        <v>4</v>
      </c>
      <c r="F247" s="24">
        <v>3</v>
      </c>
    </row>
    <row r="248" spans="1:6" x14ac:dyDescent="0.2">
      <c r="A248" s="22">
        <v>331000</v>
      </c>
      <c r="B248" s="23">
        <v>2418</v>
      </c>
      <c r="C248" s="24">
        <v>5</v>
      </c>
      <c r="D248" s="24">
        <v>3</v>
      </c>
      <c r="E248" s="24">
        <v>4</v>
      </c>
      <c r="F248" s="24">
        <v>4</v>
      </c>
    </row>
    <row r="249" spans="1:6" x14ac:dyDescent="0.2">
      <c r="A249" s="22">
        <v>317000</v>
      </c>
      <c r="B249" s="23">
        <v>3255</v>
      </c>
      <c r="C249" s="24">
        <v>3</v>
      </c>
      <c r="D249" s="24">
        <v>4</v>
      </c>
      <c r="E249" s="24">
        <v>6</v>
      </c>
      <c r="F249" s="24">
        <v>3</v>
      </c>
    </row>
    <row r="250" spans="1:6" x14ac:dyDescent="0.2">
      <c r="A250" s="22">
        <v>302900</v>
      </c>
      <c r="B250" s="23">
        <v>3114</v>
      </c>
      <c r="C250" s="24">
        <v>10</v>
      </c>
      <c r="D250" s="24">
        <v>3</v>
      </c>
      <c r="E250" s="24">
        <v>5</v>
      </c>
      <c r="F250" s="24">
        <v>4</v>
      </c>
    </row>
    <row r="251" spans="1:6" x14ac:dyDescent="0.2">
      <c r="A251" s="22">
        <v>58700</v>
      </c>
      <c r="B251" s="23">
        <v>1098</v>
      </c>
      <c r="C251" s="24">
        <v>30</v>
      </c>
      <c r="D251" s="24">
        <v>3</v>
      </c>
      <c r="E251" s="24">
        <v>1</v>
      </c>
      <c r="F251" s="24">
        <v>1</v>
      </c>
    </row>
    <row r="252" spans="1:6" x14ac:dyDescent="0.2">
      <c r="A252" s="22">
        <v>71100</v>
      </c>
      <c r="B252" s="23">
        <v>948</v>
      </c>
      <c r="C252" s="24">
        <v>28</v>
      </c>
      <c r="D252" s="24">
        <v>2</v>
      </c>
      <c r="E252" s="24">
        <v>1</v>
      </c>
      <c r="F252" s="24">
        <v>1</v>
      </c>
    </row>
    <row r="253" spans="1:6" x14ac:dyDescent="0.2">
      <c r="A253" s="22">
        <v>59800</v>
      </c>
      <c r="B253" s="23">
        <v>1159</v>
      </c>
      <c r="C253" s="24">
        <v>50</v>
      </c>
      <c r="D253" s="24">
        <v>2</v>
      </c>
      <c r="E253" s="24">
        <v>1</v>
      </c>
      <c r="F253" s="24">
        <v>1</v>
      </c>
    </row>
    <row r="254" spans="1:6" x14ac:dyDescent="0.2">
      <c r="A254" s="22">
        <v>78500</v>
      </c>
      <c r="B254" s="23">
        <v>1200</v>
      </c>
      <c r="C254" s="24">
        <v>23</v>
      </c>
      <c r="D254" s="24">
        <v>3</v>
      </c>
      <c r="E254" s="24">
        <v>2</v>
      </c>
      <c r="F254" s="24">
        <v>1</v>
      </c>
    </row>
    <row r="255" spans="1:6" x14ac:dyDescent="0.2">
      <c r="A255" s="22">
        <v>64200</v>
      </c>
      <c r="B255" s="23">
        <v>1430</v>
      </c>
      <c r="C255" s="24">
        <v>54</v>
      </c>
      <c r="D255" s="24">
        <v>3</v>
      </c>
      <c r="E255" s="24">
        <v>1</v>
      </c>
      <c r="F255" s="24">
        <v>1</v>
      </c>
    </row>
    <row r="256" spans="1:6" x14ac:dyDescent="0.2">
      <c r="A256" s="22">
        <v>57600</v>
      </c>
      <c r="B256" s="23">
        <v>1217</v>
      </c>
      <c r="C256" s="24">
        <v>23</v>
      </c>
      <c r="D256" s="24">
        <v>3</v>
      </c>
      <c r="E256" s="24">
        <v>1</v>
      </c>
      <c r="F256" s="24">
        <v>1</v>
      </c>
    </row>
    <row r="257" spans="1:6" x14ac:dyDescent="0.2">
      <c r="A257" s="22">
        <v>54100</v>
      </c>
      <c r="B257" s="23">
        <v>911</v>
      </c>
      <c r="C257" s="24">
        <v>49</v>
      </c>
      <c r="D257" s="24">
        <v>2</v>
      </c>
      <c r="E257" s="24">
        <v>1</v>
      </c>
      <c r="F257" s="24">
        <v>2</v>
      </c>
    </row>
    <row r="258" spans="1:6" x14ac:dyDescent="0.2">
      <c r="A258" s="22">
        <v>72000</v>
      </c>
      <c r="B258" s="23">
        <v>954</v>
      </c>
      <c r="C258" s="24">
        <v>53</v>
      </c>
      <c r="D258" s="24">
        <v>2</v>
      </c>
      <c r="E258" s="24">
        <v>1</v>
      </c>
      <c r="F258" s="24">
        <v>2</v>
      </c>
    </row>
    <row r="259" spans="1:6" x14ac:dyDescent="0.2">
      <c r="A259" s="22">
        <v>90100</v>
      </c>
      <c r="B259" s="23">
        <v>950</v>
      </c>
      <c r="C259" s="24">
        <v>48</v>
      </c>
      <c r="D259" s="24">
        <v>2</v>
      </c>
      <c r="E259" s="24">
        <v>1</v>
      </c>
      <c r="F259" s="24">
        <v>2</v>
      </c>
    </row>
    <row r="260" spans="1:6" x14ac:dyDescent="0.2">
      <c r="A260" s="22">
        <v>75200</v>
      </c>
      <c r="B260" s="23">
        <v>1086</v>
      </c>
      <c r="C260" s="24">
        <v>41</v>
      </c>
      <c r="D260" s="24">
        <v>3</v>
      </c>
      <c r="E260" s="24">
        <v>5</v>
      </c>
      <c r="F260" s="24">
        <v>2</v>
      </c>
    </row>
    <row r="261" spans="1:6" x14ac:dyDescent="0.2">
      <c r="A261" s="22">
        <v>58500</v>
      </c>
      <c r="B261" s="23">
        <v>1180</v>
      </c>
      <c r="C261" s="24">
        <v>7</v>
      </c>
      <c r="D261" s="24">
        <v>3</v>
      </c>
      <c r="E261" s="24">
        <v>1</v>
      </c>
      <c r="F261" s="24">
        <v>1</v>
      </c>
    </row>
    <row r="262" spans="1:6" x14ac:dyDescent="0.2">
      <c r="A262" s="22">
        <v>64700</v>
      </c>
      <c r="B262" s="23">
        <v>1004</v>
      </c>
      <c r="C262" s="24">
        <v>52</v>
      </c>
      <c r="D262" s="24">
        <v>2</v>
      </c>
      <c r="E262" s="24">
        <v>1</v>
      </c>
      <c r="F262" s="24">
        <v>2</v>
      </c>
    </row>
    <row r="263" spans="1:6" x14ac:dyDescent="0.2">
      <c r="A263" s="22">
        <v>88900</v>
      </c>
      <c r="B263" s="23">
        <v>988</v>
      </c>
      <c r="C263" s="24">
        <v>28</v>
      </c>
      <c r="D263" s="24">
        <v>3</v>
      </c>
      <c r="E263" s="24">
        <v>1</v>
      </c>
      <c r="F263" s="24">
        <v>2</v>
      </c>
    </row>
    <row r="264" spans="1:6" x14ac:dyDescent="0.2">
      <c r="A264" s="22">
        <v>76550</v>
      </c>
      <c r="B264" s="23">
        <v>1661</v>
      </c>
      <c r="C264" s="24">
        <v>45</v>
      </c>
      <c r="D264" s="24">
        <v>4</v>
      </c>
      <c r="E264" s="24">
        <v>3</v>
      </c>
      <c r="F264" s="24">
        <v>1</v>
      </c>
    </row>
    <row r="265" spans="1:6" x14ac:dyDescent="0.2">
      <c r="A265" s="22">
        <v>82250</v>
      </c>
      <c r="B265" s="23">
        <v>1008</v>
      </c>
      <c r="C265" s="24">
        <v>47</v>
      </c>
      <c r="D265" s="24">
        <v>2</v>
      </c>
      <c r="E265" s="24">
        <v>1</v>
      </c>
      <c r="F265" s="24">
        <v>2</v>
      </c>
    </row>
    <row r="266" spans="1:6" x14ac:dyDescent="0.2">
      <c r="A266" s="22">
        <v>68600</v>
      </c>
      <c r="B266" s="23">
        <v>1400</v>
      </c>
      <c r="C266" s="24">
        <v>31</v>
      </c>
      <c r="D266" s="24">
        <v>3</v>
      </c>
      <c r="E266" s="24">
        <v>1</v>
      </c>
      <c r="F266" s="24">
        <v>1</v>
      </c>
    </row>
    <row r="267" spans="1:6" x14ac:dyDescent="0.2">
      <c r="A267" s="22">
        <v>75900</v>
      </c>
      <c r="B267" s="23">
        <v>1340</v>
      </c>
      <c r="C267" s="24">
        <v>34</v>
      </c>
      <c r="D267" s="24">
        <v>2</v>
      </c>
      <c r="E267" s="24">
        <v>4</v>
      </c>
      <c r="F267" s="24">
        <v>1</v>
      </c>
    </row>
    <row r="268" spans="1:6" x14ac:dyDescent="0.2">
      <c r="A268" s="22">
        <v>79600</v>
      </c>
      <c r="B268" s="23">
        <v>1563</v>
      </c>
      <c r="C268" s="24">
        <v>44</v>
      </c>
      <c r="D268" s="24">
        <v>3</v>
      </c>
      <c r="E268" s="24">
        <v>4</v>
      </c>
      <c r="F268" s="24">
        <v>1</v>
      </c>
    </row>
    <row r="269" spans="1:6" x14ac:dyDescent="0.2">
      <c r="A269" s="22">
        <v>88600</v>
      </c>
      <c r="B269" s="23">
        <v>1072</v>
      </c>
      <c r="C269" s="24">
        <v>49</v>
      </c>
      <c r="D269" s="24">
        <v>2</v>
      </c>
      <c r="E269" s="24">
        <v>1</v>
      </c>
      <c r="F269" s="24">
        <v>2</v>
      </c>
    </row>
    <row r="270" spans="1:6" x14ac:dyDescent="0.2">
      <c r="A270" s="22">
        <v>92700</v>
      </c>
      <c r="B270" s="23">
        <v>1534</v>
      </c>
      <c r="C270" s="24">
        <v>19</v>
      </c>
      <c r="D270" s="24">
        <v>4</v>
      </c>
      <c r="E270" s="24">
        <v>4</v>
      </c>
      <c r="F270" s="24">
        <v>1</v>
      </c>
    </row>
    <row r="271" spans="1:6" x14ac:dyDescent="0.2">
      <c r="A271" s="22">
        <v>80350</v>
      </c>
      <c r="B271" s="23">
        <v>1016</v>
      </c>
      <c r="C271" s="24">
        <v>21</v>
      </c>
      <c r="D271" s="24">
        <v>3</v>
      </c>
      <c r="E271" s="24">
        <v>1</v>
      </c>
      <c r="F271" s="24">
        <v>2</v>
      </c>
    </row>
    <row r="272" spans="1:6" x14ac:dyDescent="0.2">
      <c r="A272" s="22">
        <v>83400</v>
      </c>
      <c r="B272" s="23">
        <v>1040</v>
      </c>
      <c r="C272" s="24">
        <v>16</v>
      </c>
      <c r="D272" s="24">
        <v>3</v>
      </c>
      <c r="E272" s="24">
        <v>3</v>
      </c>
      <c r="F272" s="24">
        <v>2</v>
      </c>
    </row>
    <row r="273" spans="1:6" x14ac:dyDescent="0.2">
      <c r="A273" s="22">
        <v>97200</v>
      </c>
      <c r="B273" s="23">
        <v>1136</v>
      </c>
      <c r="C273" s="24">
        <v>29</v>
      </c>
      <c r="D273" s="24">
        <v>3</v>
      </c>
      <c r="E273" s="24">
        <v>2</v>
      </c>
      <c r="F273" s="24">
        <v>2</v>
      </c>
    </row>
    <row r="274" spans="1:6" x14ac:dyDescent="0.2">
      <c r="A274" s="22">
        <v>96300</v>
      </c>
      <c r="B274" s="23">
        <v>1282</v>
      </c>
      <c r="C274" s="24">
        <v>42</v>
      </c>
      <c r="D274" s="24">
        <v>3</v>
      </c>
      <c r="E274" s="24">
        <v>4</v>
      </c>
      <c r="F274" s="24">
        <v>2</v>
      </c>
    </row>
    <row r="275" spans="1:6" x14ac:dyDescent="0.2">
      <c r="A275" s="22">
        <v>78100</v>
      </c>
      <c r="B275" s="23">
        <v>1670</v>
      </c>
      <c r="C275" s="24">
        <v>47</v>
      </c>
      <c r="D275" s="24">
        <v>3</v>
      </c>
      <c r="E275" s="24">
        <v>1</v>
      </c>
      <c r="F275" s="24">
        <v>1</v>
      </c>
    </row>
    <row r="276" spans="1:6" x14ac:dyDescent="0.2">
      <c r="A276" s="22">
        <v>94000</v>
      </c>
      <c r="B276" s="23">
        <v>1530</v>
      </c>
      <c r="C276" s="24">
        <v>54</v>
      </c>
      <c r="D276" s="24">
        <v>4</v>
      </c>
      <c r="E276" s="24">
        <v>4</v>
      </c>
      <c r="F276" s="24">
        <v>2</v>
      </c>
    </row>
    <row r="277" spans="1:6" x14ac:dyDescent="0.2">
      <c r="A277" s="22">
        <v>79300</v>
      </c>
      <c r="B277" s="23">
        <v>1789</v>
      </c>
      <c r="C277" s="24">
        <v>53</v>
      </c>
      <c r="D277" s="24">
        <v>3</v>
      </c>
      <c r="E277" s="24">
        <v>4</v>
      </c>
      <c r="F277" s="24">
        <v>1</v>
      </c>
    </row>
    <row r="278" spans="1:6" x14ac:dyDescent="0.2">
      <c r="A278" s="22">
        <v>88150</v>
      </c>
      <c r="B278" s="23">
        <v>1339</v>
      </c>
      <c r="C278" s="24">
        <v>65</v>
      </c>
      <c r="D278" s="24">
        <v>2</v>
      </c>
      <c r="E278" s="24">
        <v>1</v>
      </c>
      <c r="F278" s="24">
        <v>2</v>
      </c>
    </row>
    <row r="279" spans="1:6" x14ac:dyDescent="0.2">
      <c r="A279" s="22">
        <v>88200</v>
      </c>
      <c r="B279" s="23">
        <v>1160</v>
      </c>
      <c r="C279" s="24">
        <v>21</v>
      </c>
      <c r="D279" s="24">
        <v>3</v>
      </c>
      <c r="E279" s="24">
        <v>1</v>
      </c>
      <c r="F279" s="24">
        <v>2</v>
      </c>
    </row>
    <row r="280" spans="1:6" x14ac:dyDescent="0.2">
      <c r="A280" s="22">
        <v>91600</v>
      </c>
      <c r="B280" s="23">
        <v>1910</v>
      </c>
      <c r="C280" s="24">
        <v>47</v>
      </c>
      <c r="D280" s="24">
        <v>4</v>
      </c>
      <c r="E280" s="24">
        <v>4</v>
      </c>
      <c r="F280" s="24">
        <v>1</v>
      </c>
    </row>
    <row r="281" spans="1:6" x14ac:dyDescent="0.2">
      <c r="A281" s="22">
        <v>82700</v>
      </c>
      <c r="B281" s="23">
        <v>1100</v>
      </c>
      <c r="C281" s="24">
        <v>6</v>
      </c>
      <c r="D281" s="24">
        <v>3</v>
      </c>
      <c r="E281" s="24">
        <v>4</v>
      </c>
      <c r="F281" s="24">
        <v>2</v>
      </c>
    </row>
    <row r="282" spans="1:6" x14ac:dyDescent="0.2">
      <c r="A282" s="22">
        <v>91100</v>
      </c>
      <c r="B282" s="23">
        <v>1379</v>
      </c>
      <c r="C282" s="24">
        <v>40</v>
      </c>
      <c r="D282" s="24">
        <v>3</v>
      </c>
      <c r="E282" s="24">
        <v>4</v>
      </c>
      <c r="F282" s="24">
        <v>2</v>
      </c>
    </row>
    <row r="283" spans="1:6" x14ac:dyDescent="0.2">
      <c r="A283" s="22">
        <v>91800</v>
      </c>
      <c r="B283" s="23">
        <v>1032</v>
      </c>
      <c r="C283" s="24">
        <v>15</v>
      </c>
      <c r="D283" s="24">
        <v>2</v>
      </c>
      <c r="E283" s="24">
        <v>1</v>
      </c>
      <c r="F283" s="24">
        <v>2</v>
      </c>
    </row>
    <row r="284" spans="1:6" x14ac:dyDescent="0.2">
      <c r="A284" s="22">
        <v>96450</v>
      </c>
      <c r="B284" s="23">
        <v>1672</v>
      </c>
      <c r="C284" s="24">
        <v>29</v>
      </c>
      <c r="D284" s="24">
        <v>3</v>
      </c>
      <c r="E284" s="24">
        <v>1</v>
      </c>
      <c r="F284" s="24">
        <v>1</v>
      </c>
    </row>
    <row r="285" spans="1:6" x14ac:dyDescent="0.2">
      <c r="A285" s="22">
        <v>72950</v>
      </c>
      <c r="B285" s="23">
        <v>1407</v>
      </c>
      <c r="C285" s="24">
        <v>37</v>
      </c>
      <c r="D285" s="24">
        <v>3</v>
      </c>
      <c r="E285" s="24">
        <v>2</v>
      </c>
      <c r="F285" s="24">
        <v>2</v>
      </c>
    </row>
    <row r="286" spans="1:6" x14ac:dyDescent="0.2">
      <c r="A286" s="22">
        <v>82200</v>
      </c>
      <c r="B286" s="23">
        <v>1450</v>
      </c>
      <c r="C286" s="24">
        <v>40</v>
      </c>
      <c r="D286" s="24">
        <v>3</v>
      </c>
      <c r="E286" s="24">
        <v>3</v>
      </c>
      <c r="F286" s="24">
        <v>2</v>
      </c>
    </row>
    <row r="287" spans="1:6" x14ac:dyDescent="0.2">
      <c r="A287" s="22">
        <v>93300</v>
      </c>
      <c r="B287" s="23">
        <v>1728</v>
      </c>
      <c r="C287" s="24">
        <v>61</v>
      </c>
      <c r="D287" s="24">
        <v>4</v>
      </c>
      <c r="E287" s="24">
        <v>1</v>
      </c>
      <c r="F287" s="24">
        <v>2</v>
      </c>
    </row>
    <row r="288" spans="1:6" x14ac:dyDescent="0.2">
      <c r="A288" s="22">
        <v>111400</v>
      </c>
      <c r="B288" s="23">
        <v>1976</v>
      </c>
      <c r="C288" s="24">
        <v>37</v>
      </c>
      <c r="D288" s="24">
        <v>4</v>
      </c>
      <c r="E288" s="24">
        <v>4</v>
      </c>
      <c r="F288" s="24">
        <v>1</v>
      </c>
    </row>
    <row r="289" spans="1:6" x14ac:dyDescent="0.2">
      <c r="A289" s="22">
        <v>90250</v>
      </c>
      <c r="B289" s="23">
        <v>1608</v>
      </c>
      <c r="C289" s="24">
        <v>7</v>
      </c>
      <c r="D289" s="24">
        <v>3</v>
      </c>
      <c r="E289" s="24">
        <v>1</v>
      </c>
      <c r="F289" s="24">
        <v>1</v>
      </c>
    </row>
    <row r="290" spans="1:6" x14ac:dyDescent="0.2">
      <c r="A290" s="22">
        <v>72500</v>
      </c>
      <c r="B290" s="23">
        <v>1532</v>
      </c>
      <c r="C290" s="24">
        <v>41</v>
      </c>
      <c r="D290" s="24">
        <v>3</v>
      </c>
      <c r="E290" s="24">
        <v>2</v>
      </c>
      <c r="F290" s="24">
        <v>2</v>
      </c>
    </row>
    <row r="291" spans="1:6" x14ac:dyDescent="0.2">
      <c r="A291" s="22">
        <v>70600</v>
      </c>
      <c r="B291" s="23">
        <v>1288</v>
      </c>
      <c r="C291" s="24">
        <v>5</v>
      </c>
      <c r="D291" s="24">
        <v>3</v>
      </c>
      <c r="E291" s="24">
        <v>4</v>
      </c>
      <c r="F291" s="24">
        <v>2</v>
      </c>
    </row>
    <row r="292" spans="1:6" x14ac:dyDescent="0.2">
      <c r="A292" s="22">
        <v>65950</v>
      </c>
      <c r="B292" s="23">
        <v>1320</v>
      </c>
      <c r="C292" s="24">
        <v>9</v>
      </c>
      <c r="D292" s="24">
        <v>3</v>
      </c>
      <c r="E292" s="24">
        <v>4</v>
      </c>
      <c r="F292" s="24">
        <v>2</v>
      </c>
    </row>
    <row r="293" spans="1:6" x14ac:dyDescent="0.2">
      <c r="A293" s="22">
        <v>90100</v>
      </c>
      <c r="B293" s="23">
        <v>1416</v>
      </c>
      <c r="C293" s="24">
        <v>41</v>
      </c>
      <c r="D293" s="24">
        <v>2</v>
      </c>
      <c r="E293" s="24">
        <v>4</v>
      </c>
      <c r="F293" s="24">
        <v>2</v>
      </c>
    </row>
    <row r="294" spans="1:6" x14ac:dyDescent="0.2">
      <c r="A294" s="22">
        <v>110200</v>
      </c>
      <c r="B294" s="23">
        <v>2022</v>
      </c>
      <c r="C294" s="24">
        <v>36</v>
      </c>
      <c r="D294" s="24">
        <v>4</v>
      </c>
      <c r="E294" s="24">
        <v>3</v>
      </c>
      <c r="F294" s="24">
        <v>1</v>
      </c>
    </row>
    <row r="295" spans="1:6" x14ac:dyDescent="0.2">
      <c r="A295" s="22">
        <v>122500</v>
      </c>
      <c r="B295" s="23">
        <v>1550</v>
      </c>
      <c r="C295" s="24">
        <v>42</v>
      </c>
      <c r="D295" s="24">
        <v>3</v>
      </c>
      <c r="E295" s="24">
        <v>2</v>
      </c>
      <c r="F295" s="24">
        <v>2</v>
      </c>
    </row>
    <row r="296" spans="1:6" x14ac:dyDescent="0.2">
      <c r="A296" s="22">
        <v>93900</v>
      </c>
      <c r="B296" s="23">
        <v>1568</v>
      </c>
      <c r="C296" s="24">
        <v>40</v>
      </c>
      <c r="D296" s="24">
        <v>3</v>
      </c>
      <c r="E296" s="24">
        <v>3</v>
      </c>
      <c r="F296" s="24">
        <v>2</v>
      </c>
    </row>
    <row r="297" spans="1:6" x14ac:dyDescent="0.2">
      <c r="A297" s="22">
        <v>84800</v>
      </c>
      <c r="B297" s="23">
        <v>1968</v>
      </c>
      <c r="C297" s="24">
        <v>40</v>
      </c>
      <c r="D297" s="24">
        <v>3</v>
      </c>
      <c r="E297" s="24">
        <v>3</v>
      </c>
      <c r="F297" s="24">
        <v>1</v>
      </c>
    </row>
    <row r="298" spans="1:6" x14ac:dyDescent="0.2">
      <c r="A298" s="22">
        <v>103600</v>
      </c>
      <c r="B298" s="23">
        <v>1536</v>
      </c>
      <c r="C298" s="24">
        <v>22</v>
      </c>
      <c r="D298" s="24">
        <v>3</v>
      </c>
      <c r="E298" s="24">
        <v>4</v>
      </c>
      <c r="F298" s="24">
        <v>2</v>
      </c>
    </row>
    <row r="299" spans="1:6" x14ac:dyDescent="0.2">
      <c r="A299" s="22">
        <v>121000</v>
      </c>
      <c r="B299" s="23">
        <v>1872</v>
      </c>
      <c r="C299" s="24">
        <v>39</v>
      </c>
      <c r="D299" s="24">
        <v>4</v>
      </c>
      <c r="E299" s="24">
        <v>4</v>
      </c>
      <c r="F299" s="24">
        <v>2</v>
      </c>
    </row>
    <row r="300" spans="1:6" x14ac:dyDescent="0.2">
      <c r="A300" s="22">
        <v>102150</v>
      </c>
      <c r="B300" s="23">
        <v>2200</v>
      </c>
      <c r="C300" s="24">
        <v>31</v>
      </c>
      <c r="D300" s="24">
        <v>4</v>
      </c>
      <c r="E300" s="24">
        <v>4</v>
      </c>
      <c r="F300" s="24">
        <v>1</v>
      </c>
    </row>
    <row r="301" spans="1:6" x14ac:dyDescent="0.2">
      <c r="A301" s="22">
        <v>129600</v>
      </c>
      <c r="B301" s="23">
        <v>1763</v>
      </c>
      <c r="C301" s="24">
        <v>29</v>
      </c>
      <c r="D301" s="24">
        <v>3</v>
      </c>
      <c r="E301" s="24">
        <v>4</v>
      </c>
      <c r="F301" s="24">
        <v>2</v>
      </c>
    </row>
    <row r="302" spans="1:6" x14ac:dyDescent="0.2">
      <c r="A302" s="22">
        <v>82950</v>
      </c>
      <c r="B302" s="23">
        <v>2073</v>
      </c>
      <c r="C302" s="24">
        <v>71</v>
      </c>
      <c r="D302" s="24">
        <v>3</v>
      </c>
      <c r="E302" s="24">
        <v>3</v>
      </c>
      <c r="F302" s="24">
        <v>2</v>
      </c>
    </row>
    <row r="303" spans="1:6" x14ac:dyDescent="0.2">
      <c r="A303" s="22">
        <v>111700</v>
      </c>
      <c r="B303" s="23">
        <v>1563</v>
      </c>
      <c r="C303" s="24">
        <v>52</v>
      </c>
      <c r="D303" s="24">
        <v>3</v>
      </c>
      <c r="E303" s="24">
        <v>1</v>
      </c>
      <c r="F303" s="24">
        <v>3</v>
      </c>
    </row>
    <row r="304" spans="1:6" x14ac:dyDescent="0.2">
      <c r="A304" s="22">
        <v>127150</v>
      </c>
      <c r="B304" s="23">
        <v>2080</v>
      </c>
      <c r="C304" s="24">
        <v>28</v>
      </c>
      <c r="D304" s="24">
        <v>5</v>
      </c>
      <c r="E304" s="24">
        <v>4</v>
      </c>
      <c r="F304" s="24">
        <v>2</v>
      </c>
    </row>
    <row r="305" spans="1:6" x14ac:dyDescent="0.2">
      <c r="A305" s="22">
        <v>139300</v>
      </c>
      <c r="B305" s="23">
        <v>1968</v>
      </c>
      <c r="C305" s="24">
        <v>47</v>
      </c>
      <c r="D305" s="24">
        <v>3</v>
      </c>
      <c r="E305" s="24">
        <v>3</v>
      </c>
      <c r="F305" s="24">
        <v>2</v>
      </c>
    </row>
    <row r="306" spans="1:6" x14ac:dyDescent="0.2">
      <c r="A306" s="22">
        <v>111900</v>
      </c>
      <c r="B306" s="23">
        <v>1340</v>
      </c>
      <c r="C306" s="24">
        <v>9</v>
      </c>
      <c r="D306" s="24">
        <v>3</v>
      </c>
      <c r="E306" s="24">
        <v>4</v>
      </c>
      <c r="F306" s="24">
        <v>3</v>
      </c>
    </row>
    <row r="307" spans="1:6" x14ac:dyDescent="0.2">
      <c r="A307" s="22">
        <v>96400</v>
      </c>
      <c r="B307" s="23">
        <v>1730</v>
      </c>
      <c r="C307" s="24">
        <v>12</v>
      </c>
      <c r="D307" s="24">
        <v>3</v>
      </c>
      <c r="E307" s="24">
        <v>4</v>
      </c>
      <c r="F307" s="24">
        <v>2</v>
      </c>
    </row>
    <row r="308" spans="1:6" x14ac:dyDescent="0.2">
      <c r="A308" s="22">
        <v>106250</v>
      </c>
      <c r="B308" s="23">
        <v>2168</v>
      </c>
      <c r="C308" s="24">
        <v>2</v>
      </c>
      <c r="D308" s="24">
        <v>4</v>
      </c>
      <c r="E308" s="24">
        <v>4</v>
      </c>
      <c r="F308" s="24">
        <v>1</v>
      </c>
    </row>
    <row r="309" spans="1:6" x14ac:dyDescent="0.2">
      <c r="A309" s="22">
        <v>126100</v>
      </c>
      <c r="B309" s="23">
        <v>2320</v>
      </c>
      <c r="C309" s="24">
        <v>22</v>
      </c>
      <c r="D309" s="24">
        <v>4</v>
      </c>
      <c r="E309" s="24">
        <v>4</v>
      </c>
      <c r="F309" s="24">
        <v>1</v>
      </c>
    </row>
    <row r="310" spans="1:6" x14ac:dyDescent="0.2">
      <c r="A310" s="22">
        <v>121950</v>
      </c>
      <c r="B310" s="23">
        <v>1750</v>
      </c>
      <c r="C310" s="24">
        <v>8</v>
      </c>
      <c r="D310" s="24">
        <v>3</v>
      </c>
      <c r="E310" s="24">
        <v>4</v>
      </c>
      <c r="F310" s="24">
        <v>2</v>
      </c>
    </row>
    <row r="311" spans="1:6" x14ac:dyDescent="0.2">
      <c r="A311" s="22">
        <v>150950</v>
      </c>
      <c r="B311" s="23">
        <v>2000</v>
      </c>
      <c r="C311" s="24">
        <v>39</v>
      </c>
      <c r="D311" s="24">
        <v>3</v>
      </c>
      <c r="E311" s="24">
        <v>4</v>
      </c>
      <c r="F311" s="24">
        <v>2</v>
      </c>
    </row>
    <row r="312" spans="1:6" x14ac:dyDescent="0.2">
      <c r="A312" s="22">
        <v>142100</v>
      </c>
      <c r="B312" s="23">
        <v>2073</v>
      </c>
      <c r="C312" s="24">
        <v>44</v>
      </c>
      <c r="D312" s="24">
        <v>3</v>
      </c>
      <c r="E312" s="24">
        <v>2</v>
      </c>
      <c r="F312" s="24">
        <v>2</v>
      </c>
    </row>
    <row r="313" spans="1:6" x14ac:dyDescent="0.2">
      <c r="A313" s="22">
        <v>173200</v>
      </c>
      <c r="B313" s="23">
        <v>2000</v>
      </c>
      <c r="C313" s="24">
        <v>20</v>
      </c>
      <c r="D313" s="24">
        <v>3</v>
      </c>
      <c r="E313" s="24">
        <v>3</v>
      </c>
      <c r="F313" s="24">
        <v>2</v>
      </c>
    </row>
    <row r="314" spans="1:6" x14ac:dyDescent="0.2">
      <c r="A314" s="22">
        <v>157850</v>
      </c>
      <c r="B314" s="23">
        <v>1900</v>
      </c>
      <c r="C314" s="24">
        <v>45</v>
      </c>
      <c r="D314" s="24">
        <v>3</v>
      </c>
      <c r="E314" s="24">
        <v>6</v>
      </c>
      <c r="F314" s="24">
        <v>3</v>
      </c>
    </row>
    <row r="315" spans="1:6" x14ac:dyDescent="0.2">
      <c r="A315" s="22">
        <v>164700</v>
      </c>
      <c r="B315" s="23">
        <v>2400</v>
      </c>
      <c r="C315" s="24">
        <v>38</v>
      </c>
      <c r="D315" s="24">
        <v>4</v>
      </c>
      <c r="E315" s="24">
        <v>4</v>
      </c>
      <c r="F315" s="24">
        <v>2</v>
      </c>
    </row>
    <row r="316" spans="1:6" x14ac:dyDescent="0.2">
      <c r="A316" s="22">
        <v>130100</v>
      </c>
      <c r="B316" s="23">
        <v>3000</v>
      </c>
      <c r="C316" s="24">
        <v>43</v>
      </c>
      <c r="D316" s="24">
        <v>4</v>
      </c>
      <c r="E316" s="24">
        <v>5</v>
      </c>
      <c r="F316" s="24">
        <v>1</v>
      </c>
    </row>
    <row r="317" spans="1:6" x14ac:dyDescent="0.2">
      <c r="A317" s="22">
        <v>123900</v>
      </c>
      <c r="B317" s="23">
        <v>2172</v>
      </c>
      <c r="C317" s="24">
        <v>1</v>
      </c>
      <c r="D317" s="24">
        <v>5</v>
      </c>
      <c r="E317" s="24">
        <v>6</v>
      </c>
      <c r="F317" s="24">
        <v>3</v>
      </c>
    </row>
    <row r="318" spans="1:6" x14ac:dyDescent="0.2">
      <c r="A318" s="22">
        <v>180500</v>
      </c>
      <c r="B318" s="23">
        <v>2515</v>
      </c>
      <c r="C318" s="24">
        <v>51</v>
      </c>
      <c r="D318" s="24">
        <v>2</v>
      </c>
      <c r="E318" s="24">
        <v>4</v>
      </c>
      <c r="F318" s="24">
        <v>2</v>
      </c>
    </row>
    <row r="319" spans="1:6" x14ac:dyDescent="0.2">
      <c r="A319" s="22">
        <v>169900</v>
      </c>
      <c r="B319" s="23">
        <v>2500</v>
      </c>
      <c r="C319" s="24">
        <v>49</v>
      </c>
      <c r="D319" s="24">
        <v>4</v>
      </c>
      <c r="E319" s="24">
        <v>6</v>
      </c>
      <c r="F319" s="24">
        <v>3</v>
      </c>
    </row>
    <row r="320" spans="1:6" x14ac:dyDescent="0.2">
      <c r="A320" s="22">
        <v>213000</v>
      </c>
      <c r="B320" s="23">
        <v>2345</v>
      </c>
      <c r="C320" s="24">
        <v>44</v>
      </c>
      <c r="D320" s="24">
        <v>5</v>
      </c>
      <c r="E320" s="24">
        <v>4</v>
      </c>
      <c r="F320" s="24">
        <v>4</v>
      </c>
    </row>
    <row r="321" spans="1:6" x14ac:dyDescent="0.2">
      <c r="A321" s="22"/>
      <c r="B321" s="23"/>
      <c r="C321" s="24"/>
      <c r="D321" s="24"/>
      <c r="E321" s="24"/>
      <c r="F321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Desc</vt:lpstr>
      <vt:lpstr>Question 1</vt:lpstr>
      <vt:lpstr>Question 2</vt:lpstr>
      <vt:lpstr>Question 3</vt:lpstr>
      <vt:lpstr>Question 1P</vt:lpstr>
      <vt:lpstr>Question 3P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Swinburne University of Technology</dc:creator>
  <cp:lastModifiedBy>Microsoft Office User</cp:lastModifiedBy>
  <dcterms:created xsi:type="dcterms:W3CDTF">2017-03-21T04:16:19Z</dcterms:created>
  <dcterms:modified xsi:type="dcterms:W3CDTF">2023-03-13T07:14:43Z</dcterms:modified>
</cp:coreProperties>
</file>