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38400" windowHeight="1225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2" i="3"/>
  <c r="C3" i="3"/>
  <c r="C4" i="3"/>
  <c r="C5" i="3"/>
  <c r="C6" i="3"/>
  <c r="C7" i="3"/>
  <c r="C8" i="3"/>
  <c r="C9" i="3"/>
  <c r="C2" i="3"/>
</calcChain>
</file>

<file path=xl/sharedStrings.xml><?xml version="1.0" encoding="utf-8"?>
<sst xmlns="http://schemas.openxmlformats.org/spreadsheetml/2006/main" count="31" uniqueCount="26">
  <si>
    <t>OD table</t>
  </si>
  <si>
    <t>Sample</t>
  </si>
  <si>
    <t>4(19)</t>
  </si>
  <si>
    <t>6(21)</t>
  </si>
  <si>
    <t>8(23)</t>
  </si>
  <si>
    <t>12(3)</t>
  </si>
  <si>
    <t>FACS</t>
    <phoneticPr fontId="3" type="noConversion"/>
  </si>
  <si>
    <t>X</t>
    <phoneticPr fontId="3" type="noConversion"/>
  </si>
  <si>
    <t>Nanopore</t>
    <phoneticPr fontId="3" type="noConversion"/>
  </si>
  <si>
    <t>1/50 희석</t>
    <phoneticPr fontId="3" type="noConversion"/>
  </si>
  <si>
    <t>index</t>
    <phoneticPr fontId="3" type="noConversion"/>
  </si>
  <si>
    <t>0h</t>
    <phoneticPr fontId="3" type="noConversion"/>
  </si>
  <si>
    <t>16h</t>
    <phoneticPr fontId="3" type="noConversion"/>
  </si>
  <si>
    <t>8h</t>
    <phoneticPr fontId="3" type="noConversion"/>
  </si>
  <si>
    <t>N1</t>
    <phoneticPr fontId="3" type="noConversion"/>
  </si>
  <si>
    <t>N4</t>
    <phoneticPr fontId="3" type="noConversion"/>
  </si>
  <si>
    <t>N5</t>
    <phoneticPr fontId="3" type="noConversion"/>
  </si>
  <si>
    <t>N7</t>
    <phoneticPr fontId="3" type="noConversion"/>
  </si>
  <si>
    <t>N8</t>
    <phoneticPr fontId="3" type="noConversion"/>
  </si>
  <si>
    <t>Final =5</t>
    <phoneticPr fontId="3" type="noConversion"/>
  </si>
  <si>
    <t>doubling(m)</t>
    <phoneticPr fontId="3" type="noConversion"/>
  </si>
  <si>
    <t>Final=5</t>
    <phoneticPr fontId="3" type="noConversion"/>
  </si>
  <si>
    <t>[2.08, 1.266, 0.848, 1.569, 0.449, 1.629, 1.301, 0.951]</t>
  </si>
  <si>
    <t>Cal</t>
    <phoneticPr fontId="3" type="noConversion"/>
  </si>
  <si>
    <t>Est</t>
    <phoneticPr fontId="3" type="noConversion"/>
  </si>
  <si>
    <t>Seq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</si>
</sst>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D2Coding ligature"/>
      <family val="3"/>
      <charset val="129"/>
    </font>
    <font>
      <sz val="11"/>
      <color theme="1"/>
      <name val="Malgun Gothic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I2" sqref="I2:J10"/>
    </sheetView>
  </sheetViews>
  <sheetFormatPr defaultRowHeight="16.5"/>
  <sheetData>
    <row r="1" spans="1:18" ht="17.25" thickBot="1">
      <c r="A1" s="1" t="s">
        <v>0</v>
      </c>
    </row>
    <row r="2" spans="1:18" ht="17.25" thickBo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>
        <v>17</v>
      </c>
      <c r="H2" t="s">
        <v>8</v>
      </c>
      <c r="J2" t="s">
        <v>23</v>
      </c>
    </row>
    <row r="3" spans="1:18" ht="17.25" thickBot="1">
      <c r="A3" s="2">
        <v>1</v>
      </c>
      <c r="B3" s="7">
        <v>1.0720000000000001</v>
      </c>
      <c r="C3" s="3">
        <v>3.82</v>
      </c>
      <c r="D3" s="3">
        <v>5.92</v>
      </c>
      <c r="E3" s="3">
        <v>4.99</v>
      </c>
      <c r="F3" s="3">
        <v>4.4800000000000004</v>
      </c>
      <c r="H3" s="5">
        <v>1</v>
      </c>
      <c r="I3" s="5">
        <v>19515</v>
      </c>
      <c r="J3" s="5">
        <v>2.08</v>
      </c>
      <c r="K3" s="5"/>
      <c r="L3" s="5"/>
      <c r="M3" s="5"/>
    </row>
    <row r="4" spans="1:18" ht="17.25" thickBot="1">
      <c r="A4" s="2">
        <v>2</v>
      </c>
      <c r="B4" s="7">
        <v>0.876</v>
      </c>
      <c r="C4" s="3">
        <v>3.28</v>
      </c>
      <c r="D4" s="3">
        <v>5.2</v>
      </c>
      <c r="E4" s="3">
        <v>5.22</v>
      </c>
      <c r="F4" s="3">
        <v>5.54</v>
      </c>
      <c r="H4" s="5">
        <v>2</v>
      </c>
      <c r="I4" s="5">
        <v>12856</v>
      </c>
      <c r="J4" s="5">
        <v>1.266</v>
      </c>
    </row>
    <row r="5" spans="1:18" ht="17.25" thickBot="1">
      <c r="A5" s="2">
        <v>3</v>
      </c>
      <c r="B5" s="7">
        <v>0.74299999999999999</v>
      </c>
      <c r="C5" s="3">
        <v>2.6</v>
      </c>
      <c r="D5" s="3">
        <v>5.0599999999999996</v>
      </c>
      <c r="E5" s="3">
        <v>5.03</v>
      </c>
      <c r="F5" s="3">
        <v>4.47</v>
      </c>
      <c r="H5" s="5">
        <v>3</v>
      </c>
      <c r="I5" s="5">
        <v>11498</v>
      </c>
      <c r="J5" s="5">
        <v>0.84799999999999998</v>
      </c>
    </row>
    <row r="6" spans="1:18" ht="17.25" thickBot="1">
      <c r="A6" s="2">
        <v>5</v>
      </c>
      <c r="B6" s="7">
        <v>0.95499999999999996</v>
      </c>
      <c r="C6" s="3">
        <v>3.31</v>
      </c>
      <c r="D6" s="3">
        <v>4.9000000000000004</v>
      </c>
      <c r="E6" s="3">
        <v>5.13</v>
      </c>
      <c r="F6" s="3">
        <v>4.93</v>
      </c>
      <c r="H6" s="6">
        <v>5</v>
      </c>
      <c r="I6" s="6">
        <v>13525</v>
      </c>
      <c r="J6" s="6">
        <v>1.569</v>
      </c>
      <c r="P6" t="s">
        <v>20</v>
      </c>
      <c r="R6" t="s">
        <v>21</v>
      </c>
    </row>
    <row r="7" spans="1:18" ht="17.25" thickBot="1">
      <c r="A7" s="2">
        <v>7</v>
      </c>
      <c r="B7" s="7">
        <v>0.57199999999999995</v>
      </c>
      <c r="C7" s="3">
        <v>2.48</v>
      </c>
      <c r="D7" s="3">
        <v>4.6100000000000003</v>
      </c>
      <c r="E7" s="3">
        <v>4.91</v>
      </c>
      <c r="F7" s="3">
        <v>4.68</v>
      </c>
      <c r="H7" s="6">
        <v>7</v>
      </c>
      <c r="I7" s="6">
        <v>1357</v>
      </c>
      <c r="J7" s="6">
        <v>0.44900000000000001</v>
      </c>
      <c r="N7">
        <v>0.1</v>
      </c>
      <c r="O7" s="7">
        <v>1.0720000000000001</v>
      </c>
      <c r="P7">
        <v>70.099999999999994</v>
      </c>
      <c r="Q7">
        <v>9.8799999999999999E-3</v>
      </c>
    </row>
    <row r="8" spans="1:18" ht="17.25" thickBot="1">
      <c r="A8" s="2">
        <v>9</v>
      </c>
      <c r="B8" s="7">
        <v>0.97</v>
      </c>
      <c r="C8" s="3">
        <v>3.71</v>
      </c>
      <c r="D8" s="3">
        <v>5.07</v>
      </c>
      <c r="E8" s="3">
        <v>5.32</v>
      </c>
      <c r="F8" s="3">
        <v>5.23</v>
      </c>
      <c r="H8" s="6">
        <v>9</v>
      </c>
      <c r="I8" s="6">
        <v>15607</v>
      </c>
      <c r="J8" s="6">
        <v>1.629</v>
      </c>
      <c r="N8">
        <v>0.1</v>
      </c>
      <c r="O8" s="7">
        <v>0.876</v>
      </c>
      <c r="P8">
        <v>76.7</v>
      </c>
      <c r="Q8">
        <v>9.0399999999999994E-3</v>
      </c>
    </row>
    <row r="9" spans="1:18" ht="17.25" thickBot="1">
      <c r="A9" s="2">
        <v>10</v>
      </c>
      <c r="B9" s="7">
        <v>0.88600000000000001</v>
      </c>
      <c r="C9" s="3">
        <v>3.2</v>
      </c>
      <c r="D9" s="3">
        <v>5.08</v>
      </c>
      <c r="E9" s="3">
        <v>5.18</v>
      </c>
      <c r="F9" s="3">
        <v>5.54</v>
      </c>
      <c r="H9" s="6">
        <v>10</v>
      </c>
      <c r="I9" s="6">
        <v>15038</v>
      </c>
      <c r="J9" s="6">
        <v>1.3009999999999999</v>
      </c>
      <c r="O9" s="7">
        <v>0.74299999999999999</v>
      </c>
      <c r="P9">
        <v>83</v>
      </c>
      <c r="Q9">
        <v>8.3599999999999994E-3</v>
      </c>
    </row>
    <row r="10" spans="1:18" ht="17.25" thickBot="1">
      <c r="A10" s="2">
        <v>11</v>
      </c>
      <c r="B10" s="7">
        <v>0.77700000000000002</v>
      </c>
      <c r="C10" s="3">
        <v>2.77</v>
      </c>
      <c r="D10" s="3">
        <v>4.96</v>
      </c>
      <c r="E10" s="3">
        <v>4.95</v>
      </c>
      <c r="F10" s="3">
        <v>4.75</v>
      </c>
      <c r="H10" s="6">
        <v>11</v>
      </c>
      <c r="I10" s="6">
        <v>10310</v>
      </c>
      <c r="J10" s="6">
        <v>0.95099999999999996</v>
      </c>
      <c r="O10" s="7">
        <v>0.95499999999999996</v>
      </c>
      <c r="P10">
        <v>73.7</v>
      </c>
      <c r="Q10">
        <v>9.4000000000000004E-3</v>
      </c>
    </row>
    <row r="11" spans="1:18" ht="17.25" thickBot="1">
      <c r="O11" s="7">
        <v>0.57199999999999995</v>
      </c>
      <c r="P11">
        <v>95.4</v>
      </c>
      <c r="Q11">
        <v>7.2700000000000004E-3</v>
      </c>
    </row>
    <row r="12" spans="1:18" ht="17.25" thickBot="1">
      <c r="O12" s="7">
        <v>0.97</v>
      </c>
      <c r="P12">
        <v>73.2</v>
      </c>
      <c r="Q12">
        <v>9.4699999999999993E-3</v>
      </c>
    </row>
    <row r="13" spans="1:18" ht="17.25" thickBot="1">
      <c r="A13" s="1" t="s">
        <v>6</v>
      </c>
      <c r="B13" t="s">
        <v>9</v>
      </c>
      <c r="O13" s="7">
        <v>0.88600000000000001</v>
      </c>
      <c r="P13">
        <v>76.3</v>
      </c>
      <c r="Q13">
        <v>9.0900000000000009E-3</v>
      </c>
    </row>
    <row r="14" spans="1:18" ht="17.25" thickBot="1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2">
        <v>17</v>
      </c>
      <c r="O14" s="7">
        <v>0.77700000000000002</v>
      </c>
      <c r="P14">
        <v>81.099999999999994</v>
      </c>
      <c r="Q14">
        <v>8.5400000000000007E-3</v>
      </c>
    </row>
    <row r="15" spans="1:18" ht="17.25" thickBot="1">
      <c r="A15" s="2">
        <v>1</v>
      </c>
      <c r="B15" s="3">
        <v>15333</v>
      </c>
      <c r="C15" s="3">
        <v>40299</v>
      </c>
      <c r="D15" s="3">
        <v>69711</v>
      </c>
      <c r="E15" s="3">
        <v>55119</v>
      </c>
      <c r="F15" s="3">
        <v>48564</v>
      </c>
      <c r="G15" t="s">
        <v>7</v>
      </c>
      <c r="H15" s="5">
        <v>10120</v>
      </c>
      <c r="I15" s="3">
        <v>15333</v>
      </c>
      <c r="N15" s="5">
        <v>19515</v>
      </c>
    </row>
    <row r="16" spans="1:18" ht="17.25" thickBot="1">
      <c r="A16" s="2">
        <v>2</v>
      </c>
      <c r="B16" s="3">
        <v>12996</v>
      </c>
      <c r="C16" s="3">
        <v>37449</v>
      </c>
      <c r="D16" s="3">
        <v>55575</v>
      </c>
      <c r="E16" s="3">
        <v>57855</v>
      </c>
      <c r="F16" s="3">
        <v>52953</v>
      </c>
      <c r="G16" s="4">
        <v>13469</v>
      </c>
      <c r="H16" s="5">
        <v>12856</v>
      </c>
      <c r="I16" s="3">
        <v>12996</v>
      </c>
      <c r="N16" s="5">
        <v>12856</v>
      </c>
    </row>
    <row r="17" spans="1:16" ht="17.25" thickBot="1">
      <c r="A17" s="2">
        <v>3</v>
      </c>
      <c r="B17" s="3">
        <v>11001</v>
      </c>
      <c r="C17" s="3">
        <v>31008</v>
      </c>
      <c r="D17" s="3">
        <v>60933</v>
      </c>
      <c r="E17" s="3">
        <v>55575</v>
      </c>
      <c r="F17" s="3">
        <v>51414</v>
      </c>
      <c r="G17" s="4">
        <v>12086</v>
      </c>
      <c r="H17" s="5">
        <v>11498</v>
      </c>
      <c r="I17" s="3">
        <v>11001</v>
      </c>
      <c r="N17" s="5">
        <v>11498</v>
      </c>
    </row>
    <row r="18" spans="1:16" ht="17.25" thickBot="1">
      <c r="A18" s="2">
        <v>5</v>
      </c>
      <c r="B18" s="3">
        <v>13053</v>
      </c>
      <c r="C18" s="3">
        <v>35853</v>
      </c>
      <c r="D18" s="3">
        <v>53750</v>
      </c>
      <c r="E18" s="3">
        <v>52497</v>
      </c>
      <c r="F18" s="3">
        <v>46911</v>
      </c>
      <c r="G18" s="4">
        <v>14203</v>
      </c>
      <c r="H18" s="6">
        <v>13525</v>
      </c>
      <c r="I18" s="3">
        <v>13053</v>
      </c>
      <c r="N18" s="6">
        <v>13525</v>
      </c>
    </row>
    <row r="19" spans="1:16" ht="17.25" thickBot="1">
      <c r="A19" s="2">
        <v>7</v>
      </c>
      <c r="B19" s="3">
        <v>5855</v>
      </c>
      <c r="C19" s="3">
        <v>25593</v>
      </c>
      <c r="D19" s="3">
        <v>41268</v>
      </c>
      <c r="E19" s="3">
        <v>44745</v>
      </c>
      <c r="F19" s="3"/>
      <c r="G19" s="5">
        <v>0</v>
      </c>
      <c r="H19" s="6">
        <v>9</v>
      </c>
      <c r="I19" s="3">
        <v>5855</v>
      </c>
      <c r="N19" s="6">
        <v>1357</v>
      </c>
    </row>
    <row r="20" spans="1:16" ht="17.25" thickBot="1">
      <c r="A20" s="2">
        <v>9</v>
      </c>
      <c r="B20" s="3">
        <v>14706</v>
      </c>
      <c r="C20" s="3">
        <v>40698</v>
      </c>
      <c r="D20" s="3">
        <v>50046</v>
      </c>
      <c r="E20" s="3">
        <v>54378</v>
      </c>
      <c r="F20" s="3"/>
      <c r="G20" s="5">
        <v>16338</v>
      </c>
      <c r="H20" s="6">
        <v>15607</v>
      </c>
      <c r="I20" s="3">
        <v>14706</v>
      </c>
      <c r="N20" s="6">
        <v>15607</v>
      </c>
      <c r="P20" t="s">
        <v>22</v>
      </c>
    </row>
    <row r="21" spans="1:16" ht="17.25" thickBot="1">
      <c r="A21" s="2">
        <v>10</v>
      </c>
      <c r="B21" s="3">
        <v>11571</v>
      </c>
      <c r="C21" s="3">
        <v>33630</v>
      </c>
      <c r="D21" s="3">
        <v>52554</v>
      </c>
      <c r="E21" s="3">
        <v>55062</v>
      </c>
      <c r="F21" s="3"/>
      <c r="G21" s="5">
        <v>15784</v>
      </c>
      <c r="H21" s="6">
        <v>15038</v>
      </c>
      <c r="I21" s="3">
        <v>11571</v>
      </c>
      <c r="N21" s="6">
        <v>15038</v>
      </c>
    </row>
    <row r="22" spans="1:16" ht="17.25" thickBot="1">
      <c r="A22" s="2">
        <v>11</v>
      </c>
      <c r="B22" s="3">
        <v>10260</v>
      </c>
      <c r="C22" s="3">
        <v>24453</v>
      </c>
      <c r="D22" s="3">
        <v>54036</v>
      </c>
      <c r="E22" s="3">
        <v>49818</v>
      </c>
      <c r="F22" s="3"/>
      <c r="G22" s="5">
        <v>10845</v>
      </c>
      <c r="H22" s="6">
        <v>10310</v>
      </c>
      <c r="I22" s="3">
        <v>10260</v>
      </c>
      <c r="N22" s="6">
        <v>10310</v>
      </c>
    </row>
    <row r="23" spans="1:16">
      <c r="N23" t="s">
        <v>19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16" sqref="C16"/>
    </sheetView>
  </sheetViews>
  <sheetFormatPr defaultRowHeight="16.5"/>
  <sheetData>
    <row r="1" spans="1:5">
      <c r="A1" t="s">
        <v>10</v>
      </c>
      <c r="B1" t="s">
        <v>11</v>
      </c>
      <c r="C1" t="s">
        <v>13</v>
      </c>
      <c r="D1" t="s">
        <v>12</v>
      </c>
    </row>
    <row r="2" spans="1:5">
      <c r="A2" s="5" t="s">
        <v>14</v>
      </c>
      <c r="B2" s="5">
        <v>0.2</v>
      </c>
      <c r="C2">
        <v>0.25897275659972641</v>
      </c>
      <c r="D2" s="8">
        <v>0.3235567198328746</v>
      </c>
    </row>
    <row r="3" spans="1:5">
      <c r="A3" s="6" t="s">
        <v>15</v>
      </c>
      <c r="B3" s="5">
        <v>0.2</v>
      </c>
      <c r="C3">
        <v>0.22046379651054773</v>
      </c>
      <c r="D3" s="8">
        <v>0.22424312763205889</v>
      </c>
      <c r="E3" s="5"/>
    </row>
    <row r="4" spans="1:5">
      <c r="A4" s="6" t="s">
        <v>16</v>
      </c>
      <c r="B4" s="5">
        <v>0.2</v>
      </c>
      <c r="C4">
        <v>9.8890333913219719E-2</v>
      </c>
      <c r="D4" s="8">
        <v>2.2498922306595483E-2</v>
      </c>
      <c r="E4" s="6"/>
    </row>
    <row r="5" spans="1:5">
      <c r="A5" s="6" t="s">
        <v>17</v>
      </c>
      <c r="B5" s="5">
        <v>0.2</v>
      </c>
      <c r="C5">
        <v>0.24838279257520227</v>
      </c>
      <c r="D5" s="8">
        <v>0.25876247637364458</v>
      </c>
      <c r="E5" s="6"/>
    </row>
    <row r="6" spans="1:5">
      <c r="A6" s="6" t="s">
        <v>18</v>
      </c>
      <c r="B6" s="5">
        <v>0.2</v>
      </c>
      <c r="C6">
        <v>0.1732903204013039</v>
      </c>
      <c r="D6" s="8">
        <v>0.1709387538548264</v>
      </c>
      <c r="E6" s="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0" sqref="A10"/>
    </sheetView>
  </sheetViews>
  <sheetFormatPr defaultRowHeight="16.5"/>
  <sheetData>
    <row r="1" spans="1:4">
      <c r="C1" t="s">
        <v>25</v>
      </c>
      <c r="D1" t="s">
        <v>24</v>
      </c>
    </row>
    <row r="2" spans="1:4">
      <c r="A2" s="5">
        <v>19515</v>
      </c>
      <c r="B2" s="5">
        <v>2.08</v>
      </c>
      <c r="C2">
        <f t="shared" ref="C2:C9" si="0">A2/$A$2</f>
        <v>1</v>
      </c>
      <c r="D2">
        <f t="shared" ref="D2:D9" si="1">B2/$B$2</f>
        <v>1</v>
      </c>
    </row>
    <row r="3" spans="1:4">
      <c r="A3" s="5">
        <v>12856</v>
      </c>
      <c r="B3" s="5">
        <v>1.266</v>
      </c>
      <c r="C3">
        <f t="shared" si="0"/>
        <v>0.65877530105047399</v>
      </c>
      <c r="D3">
        <f t="shared" si="1"/>
        <v>0.6086538461538461</v>
      </c>
    </row>
    <row r="4" spans="1:4">
      <c r="A4" s="5">
        <v>11498</v>
      </c>
      <c r="B4" s="5">
        <v>0.84799999999999998</v>
      </c>
      <c r="C4">
        <f t="shared" si="0"/>
        <v>0.58918780425313866</v>
      </c>
      <c r="D4">
        <f t="shared" si="1"/>
        <v>0.40769230769230769</v>
      </c>
    </row>
    <row r="5" spans="1:4">
      <c r="A5" s="6">
        <v>13525</v>
      </c>
      <c r="B5" s="6">
        <v>1.569</v>
      </c>
      <c r="C5">
        <f t="shared" si="0"/>
        <v>0.69305662311042793</v>
      </c>
      <c r="D5">
        <f t="shared" si="1"/>
        <v>0.75432692307692306</v>
      </c>
    </row>
    <row r="6" spans="1:4">
      <c r="A6" s="6">
        <v>1357</v>
      </c>
      <c r="B6" s="6">
        <v>0.44900000000000001</v>
      </c>
      <c r="C6">
        <f t="shared" si="0"/>
        <v>6.9536254163463998E-2</v>
      </c>
      <c r="D6">
        <f t="shared" si="1"/>
        <v>0.21586538461538463</v>
      </c>
    </row>
    <row r="7" spans="1:4">
      <c r="A7" s="6">
        <v>15607</v>
      </c>
      <c r="B7" s="6">
        <v>1.629</v>
      </c>
      <c r="C7">
        <f t="shared" si="0"/>
        <v>0.79974378683064307</v>
      </c>
      <c r="D7">
        <f t="shared" si="1"/>
        <v>0.78317307692307692</v>
      </c>
    </row>
    <row r="8" spans="1:4">
      <c r="A8" s="6">
        <v>15038</v>
      </c>
      <c r="B8" s="6">
        <v>1.3009999999999999</v>
      </c>
      <c r="C8">
        <f t="shared" si="0"/>
        <v>0.77058672815782736</v>
      </c>
      <c r="D8">
        <f t="shared" si="1"/>
        <v>0.62548076923076923</v>
      </c>
    </row>
    <row r="9" spans="1:4">
      <c r="A9" s="6">
        <v>10310</v>
      </c>
      <c r="B9" s="6">
        <v>0.95099999999999996</v>
      </c>
      <c r="C9">
        <f t="shared" si="0"/>
        <v>0.52831155521393802</v>
      </c>
      <c r="D9">
        <f t="shared" si="1"/>
        <v>0.45721153846153845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Kun_lab</dc:creator>
  <cp:lastModifiedBy>Kun_lab</cp:lastModifiedBy>
  <dcterms:created xsi:type="dcterms:W3CDTF">2022-05-26T05:20:40Z</dcterms:created>
  <dcterms:modified xsi:type="dcterms:W3CDTF">2022-08-29T01:15:33Z</dcterms:modified>
</cp:coreProperties>
</file>