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nnual-2017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<sst xmlns="http://schemas.openxmlformats.org/spreadsheetml/2006/main" count="351" uniqueCount="75">
  <si>
    <t>Account</t>
  </si>
  <si>
    <t>May</t>
  </si>
  <si>
    <t>details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</si>
  <si>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</si>
  <si>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</si>
  <si>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</si>
  <si>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</si>
  <si>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</si>
  <si>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</si>
  <si>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</si>
  <si>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</si>
  <si>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</si>
  <si>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</si>
  <si>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</si>
  <si>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PITCHANDIKULAM SMALL PROJECTS/ELVIRAANI</t>
  </si>
  <si>
    <t> </t>
  </si>
  <si>
    <t> / </t>
  </si>
  <si>
    <t>contribution from melbourne university visit</t>
  </si>
  <si>
    <t>PITCHANDIKULAM QSA /JOSS/ELVIRA/ANITA</t>
  </si>
  <si>
    <t>tea contribution / tea contribution</t>
  </si>
  <si>
    <t>AUROVILLE YOUTH/KAVITHA KOWSALYA</t>
  </si>
  <si>
    <t>nikethana lunch stipend july - youthlink / ramanan lunch stipend july - youthlink / nikethana lunch stipend july - youthlink / ramanan lunch stipend july - youthlink</t>
  </si>
  <si>
    <t>nikethana lunch november</t>
  </si>
  <si>
    <t>nikethana lunch stipend jan - youthlink</t>
  </si>
  <si>
    <t>other</t>
  </si>
  <si>
    <t>daniela sneh july.16 lunch / daniela sneh july.16 lunch</t>
  </si>
  <si>
    <t>sneh lunch aug.16 / daniela jon lunch aug.16</t>
  </si>
  <si>
    <t>reverse 30733 september2016 / reversed anis- sep16 lunch / anis - sep 16 lunch</t>
  </si>
  <si>
    <t>lunche michel</t>
  </si>
  <si>
    <t>WHITE ANT STUDIO/FABIAN</t>
  </si>
  <si>
    <t>fabian/elvira august 2016</t>
  </si>
  <si>
    <t>was lunch contribution fabian/elvira oct</t>
  </si>
  <si>
    <t>was lunch contribution fabian/elvira nov</t>
  </si>
  <si>
    <t>was lunch contribution fabian/elvira jan</t>
  </si>
  <si>
    <t>was lunch contribution fabian/elvira feb</t>
  </si>
  <si>
    <t>was lunch contribution fabian/elvira march 2017</t>
  </si>
  <si>
    <t>PITCHANDIKULAM ACTIVITIES/ELVIRA/JOSS/AN</t>
  </si>
  <si>
    <t>tea cont for august 16</t>
  </si>
  <si>
    <t>JONATHAN DANIELA WALTON</t>
  </si>
  <si>
    <t>daniela jon oct.16 lunch / sneh lunch oct.16</t>
  </si>
  <si>
    <t>for daniela/john nov lunch / sneh nov lunch</t>
  </si>
  <si>
    <t>jan lunch /jonathan daniela</t>
  </si>
  <si>
    <t>feb lunch-jonathan daniela</t>
  </si>
  <si>
    <t>brob lunch contribution / danielajon march lunch</t>
  </si>
  <si>
    <t>CASH AUROCARD</t>
  </si>
  <si>
    <t>elke ilse /sep\\16</t>
  </si>
  <si>
    <t>elke ilse /oct\\16 / anais oct\\16 lunch</t>
  </si>
  <si>
    <t>lunch daniel elke nov\\16</t>
  </si>
  <si>
    <t>elke ilse /daniel dec\\16 /lunch</t>
  </si>
  <si>
    <t>elke ilse/jan feb/daniel/elke</t>
  </si>
  <si>
    <t>michel / anais lunch/march\\17</t>
  </si>
  <si>
    <t>MADHU JAYAMURHTY</t>
  </si>
  <si>
    <t>anais lunch november</t>
  </si>
  <si>
    <t>anais january lunch</t>
  </si>
  <si>
    <t>anais february lunch</t>
  </si>
  <si>
    <t>JOST ELKE DANIEL RODARY</t>
  </si>
  <si>
    <t>elke and daniel march lunches</t>
  </si>
  <si>
    <t>TOTALS</t>
  </si>
  <si>
    <t>average/month</t>
  </si>
  <si>
    <t>PT PURCHASING SERVICE</t>
  </si>
  <si>
    <t>10 / 23</t>
  </si>
  <si>
    <t>12 / 20 / 25 / 22</t>
  </si>
  <si>
    <t>3 / 11 / 17 / 24 / 29 / 3 / 11 / 17 / 24 / 29</t>
  </si>
  <si>
    <t>6 / 10 / 13 / 14 / 19 / 21 / 27 / 30 / 30</t>
  </si>
  <si>
    <t>2 / 2 / 7 / 7 / 11 / 15 / 18 / 22 / 23 / 25 / 28 / 28 / 28 / 30</t>
  </si>
  <si>
    <t>12 / 13 / 17 / 19 / 21 / 28 / 30</t>
  </si>
  <si>
    <t>2 / 3 / 7 / 11 / 13 / 16 / 21 / 27 / 29</t>
  </si>
  <si>
    <t>3 / 10 / 11 / 13 / 20 / 26</t>
  </si>
  <si>
    <t>LE GOURMET DN [BAKERY</t>
  </si>
  <si>
    <t>17 / 17</t>
  </si>
  <si>
    <t>5 / 24</t>
  </si>
  <si>
    <t>GAS BOTTLE BILLING</t>
  </si>
  <si>
    <t> 11 IOC 19KG</t>
  </si>
  <si>
    <t>OVERALL</t>
  </si>
  <si>
    <t>Cumulative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</si>
</sst>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8"/>
      <name val="Arial"/>
      <family val="2"/>
    </font>
    <font>
      <b val="true"/>
      <sz val="8"/>
      <color rgb="FF8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7F2D8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8D8D8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7F2D8"/>
      <rgbColor rgb="FFFFFF99"/>
      <rgbColor rgb="FF99CCFF"/>
      <rgbColor rgb="FFFF99CC"/>
      <rgbColor rgb="FFCC99FF"/>
      <rgbColor rgb="FFF8D8D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T16" activeCellId="0" sqref="T16"/>
    </sheetView>
  </sheetViews>
  <sheetFormatPr defaultRowHeight="12.8"/>
  <cols>
    <col collapsed="false" hidden="false" max="1" min="1" style="1" width="35.6581632653061"/>
    <col collapsed="false" hidden="false" max="2" min="2" style="2" width="5.58163265306122"/>
    <col collapsed="false" hidden="false" max="3" min="3" style="2" width="5.99489795918367"/>
    <col collapsed="false" hidden="false" max="4" min="4" style="2" width="5.58163265306122"/>
    <col collapsed="false" hidden="false" max="5" min="5" style="2" width="5.99489795918367"/>
    <col collapsed="false" hidden="false" max="6" min="6" style="2" width="5.58163265306122"/>
    <col collapsed="false" hidden="false" max="7" min="7" style="2" width="5.99489795918367"/>
    <col collapsed="false" hidden="false" max="8" min="8" style="2" width="7.14795918367347"/>
    <col collapsed="false" hidden="false" max="9" min="9" style="2" width="5.99489795918367"/>
    <col collapsed="false" hidden="false" max="10" min="10" style="2" width="5.58163265306122"/>
    <col collapsed="false" hidden="false" max="11" min="11" style="2" width="5.99489795918367"/>
    <col collapsed="false" hidden="false" max="12" min="12" style="2" width="5.58163265306122"/>
    <col collapsed="false" hidden="false" max="13" min="13" style="2" width="5.99489795918367"/>
    <col collapsed="false" hidden="false" max="14" min="14" style="2" width="6.57142857142857"/>
    <col collapsed="false" hidden="false" max="15" min="15" style="2" width="5.99489795918367"/>
    <col collapsed="false" hidden="false" max="16" min="16" style="2" width="5.58163265306122"/>
    <col collapsed="false" hidden="false" max="17" min="17" style="2" width="5.99489795918367"/>
    <col collapsed="false" hidden="false" max="18" min="18" style="2" width="5.58163265306122"/>
    <col collapsed="false" hidden="false" max="19" min="19" style="2" width="5.99489795918367"/>
    <col collapsed="false" hidden="false" max="20" min="20" style="2" width="5.58163265306122"/>
    <col collapsed="false" hidden="false" max="21" min="21" style="2" width="5.99489795918367"/>
    <col collapsed="false" hidden="false" max="22" min="22" style="2" width="5.58163265306122"/>
    <col collapsed="false" hidden="false" max="23" min="23" style="2" width="5.99489795918367"/>
    <col collapsed="false" hidden="false" max="24" min="24" style="2" width="5.58163265306122"/>
    <col collapsed="false" hidden="false" max="25" min="25" style="2" width="16.1020408163265"/>
    <col collapsed="false" hidden="false" max="1025" min="26" style="1" width="9.2244897959183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2" t="s">
        <v>2</v>
      </c>
      <c r="J1" s="2" t="s">
        <v>6</v>
      </c>
      <c r="K1" s="2" t="s">
        <v>2</v>
      </c>
      <c r="L1" s="2" t="s">
        <v>7</v>
      </c>
      <c r="M1" s="2" t="s">
        <v>2</v>
      </c>
      <c r="N1" s="2" t="s">
        <v>8</v>
      </c>
      <c r="O1" s="2" t="s">
        <v>2</v>
      </c>
      <c r="P1" s="2" t="s">
        <v>9</v>
      </c>
      <c r="Q1" s="2" t="s">
        <v>2</v>
      </c>
      <c r="R1" s="2" t="s">
        <v>10</v>
      </c>
      <c r="S1" s="2" t="s">
        <v>2</v>
      </c>
      <c r="T1" s="2" t="s">
        <v>11</v>
      </c>
      <c r="U1" s="2" t="s">
        <v>2</v>
      </c>
      <c r="V1" s="2" t="s">
        <v>12</v>
      </c>
      <c r="W1" s="2" t="s">
        <v>2</v>
      </c>
      <c r="X1" s="2" t="s">
        <v>13</v>
      </c>
      <c r="Y1" s="2" t="s">
        <v>2</v>
      </c>
    </row>
    <row r="2" customFormat="false" ht="12.8" hidden="false" customHeight="false" outlineLevel="0" collapsed="false">
      <c r="A2" s="3" t="s">
        <v>14</v>
      </c>
      <c r="B2" s="2" t="s">
        <v>15</v>
      </c>
      <c r="C2" s="2" t="s">
        <v>15</v>
      </c>
      <c r="D2" s="2" t="n">
        <v>2000</v>
      </c>
      <c r="F2" s="2" t="n">
        <v>7000</v>
      </c>
      <c r="G2" s="2" t="s">
        <v>16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n">
        <v>2100</v>
      </c>
      <c r="Y2" s="2" t="s">
        <v>17</v>
      </c>
    </row>
    <row r="3" customFormat="false" ht="12.8" hidden="false" customHeight="false" outlineLevel="0" collapsed="false">
      <c r="A3" s="3" t="s">
        <v>18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n">
        <v>6000</v>
      </c>
      <c r="I3" s="2" t="s">
        <v>19</v>
      </c>
      <c r="J3" s="2" t="s">
        <v>15</v>
      </c>
      <c r="K3" s="2" t="s">
        <v>15</v>
      </c>
      <c r="L3" s="2" t="s">
        <v>15</v>
      </c>
      <c r="M3" s="2" t="s">
        <v>15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15</v>
      </c>
      <c r="U3" s="2" t="s">
        <v>15</v>
      </c>
      <c r="V3" s="2" t="s">
        <v>15</v>
      </c>
      <c r="W3" s="2" t="s">
        <v>15</v>
      </c>
      <c r="X3" s="2" t="s">
        <v>15</v>
      </c>
      <c r="Y3" s="2" t="s">
        <v>15</v>
      </c>
    </row>
    <row r="4" customFormat="false" ht="12.8" hidden="false" customHeight="false" outlineLevel="0" collapsed="false">
      <c r="A4" s="3" t="s">
        <v>20</v>
      </c>
      <c r="B4" s="2" t="s">
        <v>15</v>
      </c>
      <c r="C4" s="2" t="s">
        <v>15</v>
      </c>
      <c r="D4" s="2" t="s">
        <v>15</v>
      </c>
      <c r="E4" s="2" t="s">
        <v>15</v>
      </c>
      <c r="F4" s="2" t="n">
        <v>6280</v>
      </c>
      <c r="G4" s="2" t="s">
        <v>21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1570</v>
      </c>
      <c r="O4" s="2" t="s">
        <v>22</v>
      </c>
      <c r="P4" s="2" t="s">
        <v>15</v>
      </c>
      <c r="Q4" s="2" t="s">
        <v>15</v>
      </c>
      <c r="R4" s="2" t="n">
        <v>1570</v>
      </c>
      <c r="S4" s="2" t="s">
        <v>23</v>
      </c>
      <c r="T4" s="2" t="s">
        <v>15</v>
      </c>
      <c r="U4" s="2" t="s">
        <v>15</v>
      </c>
      <c r="V4" s="2" t="s">
        <v>15</v>
      </c>
      <c r="W4" s="2" t="s">
        <v>15</v>
      </c>
      <c r="X4" s="2" t="s">
        <v>15</v>
      </c>
      <c r="Y4" s="2" t="s">
        <v>15</v>
      </c>
    </row>
    <row r="5" customFormat="false" ht="12.8" hidden="false" customHeight="false" outlineLevel="0" collapsed="false">
      <c r="A5" s="3" t="s">
        <v>24</v>
      </c>
      <c r="B5" s="2" t="s">
        <v>15</v>
      </c>
      <c r="C5" s="2" t="s">
        <v>15</v>
      </c>
      <c r="D5" s="2" t="s">
        <v>15</v>
      </c>
      <c r="E5" s="2" t="s">
        <v>15</v>
      </c>
      <c r="F5" s="2" t="n">
        <v>6300</v>
      </c>
      <c r="G5" s="2" t="s">
        <v>25</v>
      </c>
      <c r="H5" s="2" t="n">
        <v>4575</v>
      </c>
      <c r="I5" s="2" t="s">
        <v>26</v>
      </c>
      <c r="J5" s="2" t="n">
        <v>900</v>
      </c>
      <c r="K5" s="2" t="s">
        <v>27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15</v>
      </c>
      <c r="T5" s="2" t="s">
        <v>15</v>
      </c>
      <c r="U5" s="2" t="s">
        <v>15</v>
      </c>
      <c r="V5" s="2" t="n">
        <v>2734</v>
      </c>
      <c r="W5" s="2" t="s">
        <v>28</v>
      </c>
      <c r="Y5" s="2" t="s">
        <v>15</v>
      </c>
    </row>
    <row r="6" customFormat="false" ht="12.8" hidden="false" customHeight="false" outlineLevel="0" collapsed="false">
      <c r="A6" s="3" t="s">
        <v>29</v>
      </c>
      <c r="B6" s="2" t="s">
        <v>15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n">
        <v>1500</v>
      </c>
      <c r="I6" s="2" t="s">
        <v>30</v>
      </c>
      <c r="J6" s="2" t="s">
        <v>15</v>
      </c>
      <c r="K6" s="2" t="s">
        <v>15</v>
      </c>
      <c r="L6" s="2" t="n">
        <v>1875</v>
      </c>
      <c r="M6" s="2" t="s">
        <v>31</v>
      </c>
      <c r="N6" s="2" t="n">
        <v>2250</v>
      </c>
      <c r="O6" s="2" t="s">
        <v>32</v>
      </c>
      <c r="P6" s="2" t="s">
        <v>15</v>
      </c>
      <c r="Q6" s="2" t="s">
        <v>15</v>
      </c>
      <c r="R6" s="2" t="n">
        <v>1275</v>
      </c>
      <c r="S6" s="2" t="s">
        <v>33</v>
      </c>
      <c r="T6" s="2" t="n">
        <v>1425</v>
      </c>
      <c r="U6" s="2" t="s">
        <v>34</v>
      </c>
      <c r="V6" s="2" t="n">
        <v>2550</v>
      </c>
      <c r="W6" s="2" t="s">
        <v>35</v>
      </c>
      <c r="X6" s="2" t="s">
        <v>15</v>
      </c>
      <c r="Y6" s="2" t="s">
        <v>15</v>
      </c>
    </row>
    <row r="7" customFormat="false" ht="12.8" hidden="false" customHeight="false" outlineLevel="0" collapsed="false">
      <c r="A7" s="3" t="s">
        <v>36</v>
      </c>
      <c r="B7" s="2" t="s">
        <v>15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n">
        <v>2500</v>
      </c>
      <c r="I7" s="2" t="s">
        <v>37</v>
      </c>
      <c r="J7" s="2" t="s">
        <v>15</v>
      </c>
      <c r="K7" s="2" t="s">
        <v>15</v>
      </c>
      <c r="L7" s="2" t="s">
        <v>15</v>
      </c>
      <c r="M7" s="2" t="s">
        <v>15</v>
      </c>
      <c r="N7" s="2" t="s">
        <v>15</v>
      </c>
      <c r="O7" s="2" t="s">
        <v>15</v>
      </c>
      <c r="P7" s="2" t="s">
        <v>15</v>
      </c>
      <c r="Q7" s="2" t="s">
        <v>15</v>
      </c>
      <c r="R7" s="2" t="s">
        <v>15</v>
      </c>
      <c r="S7" s="2" t="s">
        <v>15</v>
      </c>
      <c r="T7" s="2" t="s">
        <v>15</v>
      </c>
      <c r="U7" s="2" t="s">
        <v>15</v>
      </c>
      <c r="V7" s="2" t="s">
        <v>15</v>
      </c>
      <c r="W7" s="2" t="s">
        <v>15</v>
      </c>
      <c r="X7" s="2" t="s">
        <v>15</v>
      </c>
      <c r="Y7" s="2" t="s">
        <v>15</v>
      </c>
    </row>
    <row r="8" customFormat="false" ht="12.8" hidden="false" customHeight="false" outlineLevel="0" collapsed="false">
      <c r="A8" s="3" t="s">
        <v>38</v>
      </c>
      <c r="B8" s="2" t="s">
        <v>15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2" t="n">
        <v>4500</v>
      </c>
      <c r="M8" s="2" t="s">
        <v>39</v>
      </c>
      <c r="N8" s="2" t="n">
        <v>4850</v>
      </c>
      <c r="O8" s="2" t="s">
        <v>40</v>
      </c>
      <c r="P8" s="2" t="s">
        <v>15</v>
      </c>
      <c r="Q8" s="2" t="s">
        <v>15</v>
      </c>
      <c r="R8" s="2" t="n">
        <v>1125</v>
      </c>
      <c r="S8" s="2" t="s">
        <v>41</v>
      </c>
      <c r="T8" s="2" t="n">
        <v>525</v>
      </c>
      <c r="U8" s="2" t="s">
        <v>42</v>
      </c>
      <c r="V8" s="2" t="n">
        <v>5150</v>
      </c>
      <c r="W8" s="2" t="s">
        <v>43</v>
      </c>
      <c r="X8" s="2" t="s">
        <v>15</v>
      </c>
      <c r="Y8" s="2" t="s">
        <v>15</v>
      </c>
    </row>
    <row r="9" customFormat="false" ht="12.8" hidden="false" customHeight="false" outlineLevel="0" collapsed="false">
      <c r="A9" s="3" t="s">
        <v>44</v>
      </c>
      <c r="B9" s="2" t="s">
        <v>15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n">
        <v>450</v>
      </c>
      <c r="K9" s="2" t="s">
        <v>45</v>
      </c>
      <c r="L9" s="2" t="n">
        <v>3075</v>
      </c>
      <c r="M9" s="2" t="s">
        <v>46</v>
      </c>
      <c r="N9" s="2" t="n">
        <v>1800</v>
      </c>
      <c r="O9" s="2" t="s">
        <v>47</v>
      </c>
      <c r="P9" s="2" t="n">
        <v>150</v>
      </c>
      <c r="Q9" s="2" t="s">
        <v>48</v>
      </c>
      <c r="R9" s="2" t="n">
        <v>1575</v>
      </c>
      <c r="S9" s="2" t="s">
        <v>49</v>
      </c>
      <c r="T9" s="2" t="s">
        <v>15</v>
      </c>
      <c r="U9" s="2" t="s">
        <v>15</v>
      </c>
      <c r="V9" s="2" t="n">
        <v>4450</v>
      </c>
      <c r="W9" s="2" t="s">
        <v>50</v>
      </c>
      <c r="Y9" s="2" t="s">
        <v>15</v>
      </c>
    </row>
    <row r="10" customFormat="false" ht="12.8" hidden="false" customHeight="false" outlineLevel="0" collapsed="false">
      <c r="A10" s="3" t="s">
        <v>51</v>
      </c>
      <c r="B10" s="2" t="s">
        <v>15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15</v>
      </c>
      <c r="L10" s="2" t="s">
        <v>15</v>
      </c>
      <c r="M10" s="2" t="s">
        <v>15</v>
      </c>
      <c r="N10" s="2" t="n">
        <v>1650</v>
      </c>
      <c r="O10" s="2" t="s">
        <v>52</v>
      </c>
      <c r="P10" s="2" t="s">
        <v>15</v>
      </c>
      <c r="Q10" s="2" t="s">
        <v>15</v>
      </c>
      <c r="R10" s="2" t="n">
        <v>825</v>
      </c>
      <c r="S10" s="2" t="s">
        <v>53</v>
      </c>
      <c r="T10" s="2" t="n">
        <v>825</v>
      </c>
      <c r="U10" s="2" t="s">
        <v>54</v>
      </c>
      <c r="V10" s="2" t="s">
        <v>15</v>
      </c>
      <c r="W10" s="2" t="s">
        <v>15</v>
      </c>
      <c r="X10" s="2" t="s">
        <v>15</v>
      </c>
      <c r="Y10" s="2" t="s">
        <v>15</v>
      </c>
    </row>
    <row r="11" customFormat="false" ht="12.8" hidden="false" customHeight="false" outlineLevel="0" collapsed="false">
      <c r="A11" s="3" t="s">
        <v>55</v>
      </c>
      <c r="B11" s="2" t="s">
        <v>15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2" t="s">
        <v>15</v>
      </c>
      <c r="M11" s="2" t="s">
        <v>15</v>
      </c>
      <c r="N11" s="2" t="s">
        <v>15</v>
      </c>
      <c r="O11" s="2" t="s">
        <v>15</v>
      </c>
      <c r="P11" s="2" t="s">
        <v>15</v>
      </c>
      <c r="Q11" s="2" t="s">
        <v>15</v>
      </c>
      <c r="R11" s="2" t="s">
        <v>15</v>
      </c>
      <c r="S11" s="2" t="s">
        <v>15</v>
      </c>
      <c r="T11" s="2" t="s">
        <v>15</v>
      </c>
      <c r="U11" s="2" t="s">
        <v>15</v>
      </c>
      <c r="V11" s="2" t="n">
        <v>1725</v>
      </c>
      <c r="W11" s="2" t="s">
        <v>56</v>
      </c>
      <c r="X11" s="2" t="s">
        <v>15</v>
      </c>
      <c r="Y11" s="2" t="s">
        <v>15</v>
      </c>
    </row>
    <row r="12" s="7" customFormat="true" ht="12.8" hidden="false" customHeight="false" outlineLevel="0" collapsed="false">
      <c r="A12" s="4" t="s">
        <v>57</v>
      </c>
      <c r="B12" s="5" t="n">
        <f aca="false">SUM(B2:B11)</f>
        <v>0</v>
      </c>
      <c r="C12" s="5" t="s">
        <v>15</v>
      </c>
      <c r="D12" s="5" t="n">
        <f aca="false">SUM(D2:D11)</f>
        <v>2000</v>
      </c>
      <c r="E12" s="5" t="s">
        <v>15</v>
      </c>
      <c r="F12" s="5" t="n">
        <f aca="false">SUM(F2:F11)</f>
        <v>19580</v>
      </c>
      <c r="G12" s="5" t="s">
        <v>15</v>
      </c>
      <c r="H12" s="5" t="n">
        <f aca="false">SUM(H2:H11)</f>
        <v>14575</v>
      </c>
      <c r="I12" s="5" t="s">
        <v>15</v>
      </c>
      <c r="J12" s="5" t="n">
        <f aca="false">SUM(J2:J11)</f>
        <v>1350</v>
      </c>
      <c r="K12" s="5" t="s">
        <v>15</v>
      </c>
      <c r="L12" s="5" t="n">
        <f aca="false">SUM(L2:L11)</f>
        <v>9450</v>
      </c>
      <c r="M12" s="5" t="s">
        <v>15</v>
      </c>
      <c r="N12" s="5" t="n">
        <f aca="false">SUM(N2:N11)</f>
        <v>12120</v>
      </c>
      <c r="O12" s="5" t="s">
        <v>15</v>
      </c>
      <c r="P12" s="5" t="n">
        <f aca="false">SUM(P2:P11)</f>
        <v>150</v>
      </c>
      <c r="Q12" s="5" t="s">
        <v>15</v>
      </c>
      <c r="R12" s="5" t="n">
        <f aca="false">SUM(R2:R11)</f>
        <v>6370</v>
      </c>
      <c r="S12" s="5" t="s">
        <v>15</v>
      </c>
      <c r="T12" s="5" t="n">
        <f aca="false">SUM(T2:T11)</f>
        <v>2775</v>
      </c>
      <c r="U12" s="5" t="s">
        <v>15</v>
      </c>
      <c r="V12" s="5" t="n">
        <f aca="false">SUM(V2:V11)</f>
        <v>16609</v>
      </c>
      <c r="W12" s="5" t="s">
        <v>15</v>
      </c>
      <c r="X12" s="5" t="n">
        <f aca="false">SUM(X2:X11)</f>
        <v>2100</v>
      </c>
      <c r="Y12" s="5" t="s">
        <v>15</v>
      </c>
      <c r="Z12" s="6" t="n">
        <f aca="false">SUM(B12:X12)*0.12</f>
        <v>10449.48</v>
      </c>
      <c r="AA12" s="6" t="s">
        <v>58</v>
      </c>
    </row>
    <row r="13" s="8" customFormat="true" ht="5.05" hidden="false" customHeight="true" outlineLevel="0" collapsed="false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2.8" hidden="false" customHeight="false" outlineLevel="0" collapsed="false">
      <c r="A14" s="10" t="s">
        <v>59</v>
      </c>
      <c r="B14" s="2" t="n">
        <v>-710</v>
      </c>
      <c r="C14" s="2" t="n">
        <v>3</v>
      </c>
      <c r="D14" s="2" t="n">
        <v>-1960</v>
      </c>
      <c r="E14" s="2" t="s">
        <v>60</v>
      </c>
      <c r="F14" s="2" t="n">
        <v>-5825</v>
      </c>
      <c r="G14" s="2" t="s">
        <v>61</v>
      </c>
      <c r="H14" s="2" t="n">
        <v>-14734</v>
      </c>
      <c r="I14" s="2" t="s">
        <v>62</v>
      </c>
      <c r="J14" s="2" t="n">
        <v>-8004</v>
      </c>
      <c r="K14" s="2" t="s">
        <v>63</v>
      </c>
      <c r="L14" s="2" t="s">
        <v>15</v>
      </c>
      <c r="M14" s="2" t="s">
        <v>15</v>
      </c>
      <c r="N14" s="2" t="n">
        <v>-10518</v>
      </c>
      <c r="O14" s="2" t="s">
        <v>64</v>
      </c>
      <c r="P14" s="2" t="s">
        <v>15</v>
      </c>
      <c r="Q14" s="2" t="s">
        <v>15</v>
      </c>
      <c r="R14" s="2" t="n">
        <v>-6632</v>
      </c>
      <c r="S14" s="2" t="s">
        <v>65</v>
      </c>
      <c r="T14" s="2" t="s">
        <v>15</v>
      </c>
      <c r="U14" s="2" t="s">
        <v>15</v>
      </c>
      <c r="V14" s="2" t="n">
        <v>-8795</v>
      </c>
      <c r="W14" s="2" t="s">
        <v>66</v>
      </c>
      <c r="X14" s="2" t="n">
        <v>-7313</v>
      </c>
      <c r="Y14" s="2" t="s">
        <v>67</v>
      </c>
    </row>
    <row r="15" customFormat="false" ht="12.8" hidden="false" customHeight="false" outlineLevel="0" collapsed="false">
      <c r="A15" s="10" t="s">
        <v>68</v>
      </c>
      <c r="B15" s="2" t="s">
        <v>15</v>
      </c>
      <c r="C15" s="2" t="s">
        <v>15</v>
      </c>
      <c r="D15" s="2" t="s">
        <v>15</v>
      </c>
      <c r="E15" s="2" t="s">
        <v>15</v>
      </c>
      <c r="F15" s="2" t="s">
        <v>15</v>
      </c>
      <c r="G15" s="2" t="s">
        <v>15</v>
      </c>
      <c r="H15" s="2" t="n">
        <v>-1197</v>
      </c>
      <c r="I15" s="2" t="s">
        <v>69</v>
      </c>
      <c r="J15" s="2" t="n">
        <v>-108</v>
      </c>
      <c r="K15" s="2" t="n">
        <v>13</v>
      </c>
      <c r="L15" s="2" t="s">
        <v>15</v>
      </c>
      <c r="M15" s="2" t="s">
        <v>15</v>
      </c>
      <c r="N15" s="2" t="s">
        <v>15</v>
      </c>
      <c r="O15" s="2" t="s">
        <v>15</v>
      </c>
      <c r="P15" s="2" t="n">
        <v>-357</v>
      </c>
      <c r="Q15" s="2" t="s">
        <v>70</v>
      </c>
      <c r="R15" s="2" t="s">
        <v>15</v>
      </c>
      <c r="S15" s="2" t="s">
        <v>15</v>
      </c>
      <c r="T15" s="2" t="s">
        <v>15</v>
      </c>
      <c r="U15" s="2" t="s">
        <v>15</v>
      </c>
      <c r="V15" s="2" t="n">
        <v>-244</v>
      </c>
      <c r="W15" s="2" t="n">
        <v>9</v>
      </c>
      <c r="X15" s="2" t="s">
        <v>15</v>
      </c>
      <c r="Y15" s="2" t="s">
        <v>15</v>
      </c>
    </row>
    <row r="16" customFormat="false" ht="12.8" hidden="false" customHeight="false" outlineLevel="0" collapsed="false">
      <c r="A16" s="10" t="s">
        <v>71</v>
      </c>
      <c r="B16" s="2" t="s">
        <v>15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2" t="s">
        <v>15</v>
      </c>
      <c r="L16" s="2" t="s">
        <v>15</v>
      </c>
      <c r="M16" s="2" t="s">
        <v>15</v>
      </c>
      <c r="N16" s="2" t="s">
        <v>15</v>
      </c>
      <c r="O16" s="2" t="s">
        <v>15</v>
      </c>
      <c r="P16" s="2" t="s">
        <v>15</v>
      </c>
      <c r="Q16" s="2" t="s">
        <v>15</v>
      </c>
      <c r="R16" s="2" t="n">
        <v>-1293</v>
      </c>
      <c r="S16" s="2" t="s">
        <v>72</v>
      </c>
      <c r="T16" s="2" t="s">
        <v>15</v>
      </c>
      <c r="U16" s="2" t="s">
        <v>15</v>
      </c>
      <c r="V16" s="2" t="n">
        <v>-1546</v>
      </c>
      <c r="W16" s="2" t="s">
        <v>72</v>
      </c>
      <c r="X16" s="2" t="s">
        <v>15</v>
      </c>
      <c r="Y16" s="2" t="s">
        <v>15</v>
      </c>
    </row>
    <row r="17" s="6" customFormat="true" ht="12.8" hidden="false" customHeight="false" outlineLevel="0" collapsed="false">
      <c r="A17" s="11" t="s">
        <v>57</v>
      </c>
      <c r="B17" s="5" t="n">
        <v>-710</v>
      </c>
      <c r="C17" s="5" t="s">
        <v>15</v>
      </c>
      <c r="D17" s="5" t="n">
        <v>-1960</v>
      </c>
      <c r="E17" s="5" t="s">
        <v>15</v>
      </c>
      <c r="F17" s="5" t="n">
        <v>-5825</v>
      </c>
      <c r="G17" s="5" t="s">
        <v>15</v>
      </c>
      <c r="H17" s="5" t="n">
        <v>-15931</v>
      </c>
      <c r="I17" s="5" t="s">
        <v>15</v>
      </c>
      <c r="J17" s="5" t="n">
        <v>-8112</v>
      </c>
      <c r="K17" s="5" t="s">
        <v>15</v>
      </c>
      <c r="L17" s="5" t="n">
        <v>0</v>
      </c>
      <c r="M17" s="5" t="s">
        <v>15</v>
      </c>
      <c r="N17" s="5" t="n">
        <v>-10518</v>
      </c>
      <c r="O17" s="5" t="s">
        <v>15</v>
      </c>
      <c r="P17" s="5" t="n">
        <v>-357</v>
      </c>
      <c r="Q17" s="5" t="s">
        <v>15</v>
      </c>
      <c r="R17" s="5" t="n">
        <v>-7925</v>
      </c>
      <c r="S17" s="5" t="s">
        <v>15</v>
      </c>
      <c r="T17" s="5" t="n">
        <v>0</v>
      </c>
      <c r="U17" s="5" t="s">
        <v>15</v>
      </c>
      <c r="V17" s="5" t="n">
        <v>-10585</v>
      </c>
      <c r="W17" s="5" t="s">
        <v>15</v>
      </c>
      <c r="X17" s="5" t="n">
        <v>-7313</v>
      </c>
      <c r="Y17" s="5" t="s">
        <v>15</v>
      </c>
      <c r="Z17" s="6" t="n">
        <f aca="false">SUM(B17:X17)*0.12</f>
        <v>-8308.32</v>
      </c>
      <c r="AA17" s="6" t="s">
        <v>58</v>
      </c>
    </row>
    <row r="18" s="8" customFormat="true" ht="6.45" hidden="false" customHeight="true" outlineLevel="0" collapsed="false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="6" customFormat="true" ht="12.8" hidden="false" customHeight="false" outlineLevel="0" collapsed="false">
      <c r="A19" s="12" t="s">
        <v>73</v>
      </c>
      <c r="B19" s="13" t="n">
        <f aca="false">B12+B17</f>
        <v>-710</v>
      </c>
      <c r="C19" s="5" t="s">
        <v>15</v>
      </c>
      <c r="D19" s="13" t="n">
        <f aca="false">D12+D17</f>
        <v>40</v>
      </c>
      <c r="E19" s="5" t="s">
        <v>15</v>
      </c>
      <c r="F19" s="13" t="n">
        <f aca="false">F12+F17</f>
        <v>13755</v>
      </c>
      <c r="G19" s="5" t="s">
        <v>15</v>
      </c>
      <c r="H19" s="13" t="n">
        <f aca="false">H12+H17</f>
        <v>-1356</v>
      </c>
      <c r="I19" s="5" t="s">
        <v>15</v>
      </c>
      <c r="J19" s="13" t="n">
        <f aca="false">J12+J17</f>
        <v>-6762</v>
      </c>
      <c r="K19" s="5" t="s">
        <v>15</v>
      </c>
      <c r="L19" s="13" t="n">
        <f aca="false">L12+L17</f>
        <v>9450</v>
      </c>
      <c r="M19" s="5" t="s">
        <v>15</v>
      </c>
      <c r="N19" s="13" t="n">
        <f aca="false">N12+N17</f>
        <v>1602</v>
      </c>
      <c r="O19" s="5" t="s">
        <v>15</v>
      </c>
      <c r="P19" s="13" t="n">
        <f aca="false">P12+P17</f>
        <v>-207</v>
      </c>
      <c r="Q19" s="5" t="s">
        <v>15</v>
      </c>
      <c r="R19" s="13" t="n">
        <f aca="false">R12+R17</f>
        <v>-1555</v>
      </c>
      <c r="S19" s="5" t="s">
        <v>15</v>
      </c>
      <c r="T19" s="13" t="n">
        <f aca="false">T12+T17</f>
        <v>2775</v>
      </c>
      <c r="U19" s="5" t="s">
        <v>15</v>
      </c>
      <c r="V19" s="13" t="n">
        <f aca="false">V12+V17</f>
        <v>6024</v>
      </c>
      <c r="W19" s="5" t="s">
        <v>15</v>
      </c>
      <c r="X19" s="13" t="n">
        <f aca="false">X12+X17</f>
        <v>-5213</v>
      </c>
      <c r="Y19" s="5" t="s">
        <v>15</v>
      </c>
      <c r="Z19" s="6" t="n">
        <f aca="false">SUM(B19:X19)*0.12</f>
        <v>2141.16</v>
      </c>
      <c r="AA19" s="6" t="s">
        <v>58</v>
      </c>
    </row>
    <row r="20" s="6" customFormat="true" ht="12.8" hidden="false" customHeight="false" outlineLevel="0" collapsed="false">
      <c r="A20" s="12" t="s">
        <v>74</v>
      </c>
      <c r="B20" s="13" t="n">
        <v>-2335</v>
      </c>
      <c r="C20" s="5" t="s">
        <v>15</v>
      </c>
      <c r="D20" s="13" t="n">
        <f aca="false">B20+D19</f>
        <v>-2295</v>
      </c>
      <c r="E20" s="5" t="s">
        <v>15</v>
      </c>
      <c r="F20" s="13" t="n">
        <f aca="false">D20+F19</f>
        <v>11460</v>
      </c>
      <c r="G20" s="5" t="s">
        <v>15</v>
      </c>
      <c r="H20" s="13" t="n">
        <f aca="false">F20+H19</f>
        <v>10104</v>
      </c>
      <c r="I20" s="5" t="s">
        <v>15</v>
      </c>
      <c r="J20" s="13" t="n">
        <f aca="false">H20+J19</f>
        <v>3342</v>
      </c>
      <c r="K20" s="5" t="s">
        <v>15</v>
      </c>
      <c r="L20" s="13" t="n">
        <f aca="false">J20+L19</f>
        <v>12792</v>
      </c>
      <c r="M20" s="5" t="s">
        <v>15</v>
      </c>
      <c r="N20" s="13" t="n">
        <f aca="false">L20+N19</f>
        <v>14394</v>
      </c>
      <c r="O20" s="5" t="s">
        <v>15</v>
      </c>
      <c r="P20" s="13" t="n">
        <f aca="false">N20+P19</f>
        <v>14187</v>
      </c>
      <c r="Q20" s="5" t="s">
        <v>15</v>
      </c>
      <c r="R20" s="13" t="n">
        <f aca="false">P20+R19</f>
        <v>12632</v>
      </c>
      <c r="S20" s="5" t="s">
        <v>15</v>
      </c>
      <c r="T20" s="13" t="n">
        <f aca="false">R20+T19</f>
        <v>15407</v>
      </c>
      <c r="U20" s="5" t="s">
        <v>15</v>
      </c>
      <c r="V20" s="13" t="n">
        <f aca="false">T20+V19</f>
        <v>21431</v>
      </c>
      <c r="W20" s="5" t="s">
        <v>15</v>
      </c>
      <c r="X20" s="13" t="n">
        <f aca="false">V20+X19</f>
        <v>16218</v>
      </c>
      <c r="Y20" s="5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LibreOffice/4.4.4.3$MacOSX_X86_64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2017-04-26T13:50:54Z</dcterms:modified>
  <cp:revision>1</cp:revision>
</cp:coreProperties>
</file>