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logrono\Downloads\"/>
    </mc:Choice>
  </mc:AlternateContent>
  <xr:revisionPtr revIDLastSave="0" documentId="13_ncr:1_{9CC29BE7-6BA4-434E-AD0F-FE99F56645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LJUdPnTTExTe249O9/PELapC+A==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<sst xmlns="http://schemas.openxmlformats.org/spreadsheetml/2006/main" count="9" uniqueCount="7">
  <si>
    <t xml:space="preserve">  </t>
  </si>
  <si>
    <t>FIG 2.2a</t>
  </si>
  <si>
    <t>Meals served over time</t>
  </si>
  <si>
    <t>Campaign Year</t>
  </si>
  <si>
    <t>Meals Served</t>
  </si>
  <si>
    <t>YoY Growth</t>
  </si>
  <si>
    <t>&gt;100,000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</si>
</sst>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rgb="FFFFFFFF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3F3F3F"/>
      </left>
      <right style="thin">
        <color rgb="FFBFBFBF"/>
      </right>
      <top style="thin">
        <color rgb="FF3F3F3F"/>
      </top>
      <bottom style="thin">
        <color rgb="FF3F3F3F"/>
      </bottom>
      <diagonal/>
    </border>
    <border>
      <left style="thin">
        <color rgb="FFBFBFB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3F3F3F"/>
      </right>
      <top/>
      <bottom style="thin">
        <color rgb="FFBFBFBF"/>
      </bottom>
      <diagonal/>
    </border>
    <border>
      <left style="thin">
        <color rgb="FF3F3F3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3F3F3F"/>
      </right>
      <top style="thin">
        <color rgb="FFBFBFBF"/>
      </top>
      <bottom style="thin">
        <color rgb="FFBFBFBF"/>
      </bottom>
      <diagonal/>
    </border>
    <border>
      <left style="thin">
        <color rgb="FF3F3F3F"/>
      </left>
      <right style="thin">
        <color rgb="FFBFBFBF"/>
      </right>
      <top style="thin">
        <color rgb="FFBFBFBF"/>
      </top>
      <bottom style="thin">
        <color rgb="FF3F3F3F"/>
      </bottom>
      <diagonal/>
    </border>
    <border>
      <left style="thin">
        <color rgb="FFBFBFBF"/>
      </left>
      <right style="thin">
        <color rgb="FF3F3F3F"/>
      </right>
      <top style="thin">
        <color rgb="FFBFBFBF"/>
      </top>
      <bottom style="thin">
        <color rgb="FF3F3F3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0" fontId="2" fillId="2" borderId="2" xfId="0" applyFont="1" applyFill="1" applyBorder="1"/>
    <xf numFmtId="0" fontId="4" fillId="3" borderId="2" xfId="0" applyFont="1" applyFill="1" applyBorder="1"/>
    <xf numFmtId="0" fontId="3" fillId="3" borderId="2" xfId="0" applyFont="1" applyFill="1" applyBorder="1"/>
    <xf numFmtId="0" fontId="5" fillId="3" borderId="3" xfId="0" applyFont="1" applyFill="1" applyBorder="1"/>
    <xf numFmtId="0" fontId="6" fillId="3" borderId="3" xfId="0" applyFont="1" applyFill="1" applyBorder="1"/>
    <xf numFmtId="0" fontId="3" fillId="4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3" borderId="4" xfId="0" applyFont="1" applyFill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10" fontId="3" fillId="0" borderId="4" xfId="0" applyNumberFormat="1" applyFont="1" applyBorder="1"/>
    <xf numFmtId="3" fontId="3" fillId="0" borderId="0" xfId="0" applyNumberFormat="1" applyFont="1"/>
    <xf numFmtId="10" fontId="3" fillId="0" borderId="0" xfId="0" applyNumberFormat="1" applyFont="1"/>
    <xf numFmtId="0" fontId="3" fillId="0" borderId="5" xfId="0" applyFont="1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3" fontId="3" fillId="3" borderId="9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3" fontId="3" fillId="3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419" b="0">
                <a:solidFill>
                  <a:srgbClr val="757575"/>
                </a:solidFill>
                <a:latin typeface="+mn-lt"/>
              </a:rPr>
              <a:t>Meals Served vs. Campaign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2'!$C$7</c:f>
              <c:strCache>
                <c:ptCount val="1"/>
                <c:pt idx="0">
                  <c:v>Meals Served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2'!$B$8:$B$17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'Sheet 2'!$C$8:$C$17</c:f>
              <c:numCache>
                <c:formatCode>#,##0</c:formatCode>
                <c:ptCount val="10"/>
                <c:pt idx="0">
                  <c:v>40139</c:v>
                </c:pt>
                <c:pt idx="1">
                  <c:v>127020</c:v>
                </c:pt>
                <c:pt idx="2">
                  <c:v>168193</c:v>
                </c:pt>
                <c:pt idx="3">
                  <c:v>153115</c:v>
                </c:pt>
                <c:pt idx="4">
                  <c:v>202102</c:v>
                </c:pt>
                <c:pt idx="5">
                  <c:v>232897</c:v>
                </c:pt>
                <c:pt idx="6">
                  <c:v>277912</c:v>
                </c:pt>
                <c:pt idx="7">
                  <c:v>205350</c:v>
                </c:pt>
                <c:pt idx="8">
                  <c:v>233389</c:v>
                </c:pt>
                <c:pt idx="9">
                  <c:v>232797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5-4AA9-B948-9D1670B9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94880"/>
        <c:axId val="553356717"/>
      </c:lineChart>
      <c:catAx>
        <c:axId val="132429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419" b="0">
                    <a:solidFill>
                      <a:srgbClr val="000000"/>
                    </a:solidFill>
                    <a:latin typeface="+mn-lt"/>
                  </a:rPr>
                  <a:t>Campaign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553356717"/>
        <c:crosses val="autoZero"/>
        <c:auto val="1"/>
        <c:lblAlgn val="ctr"/>
        <c:lblOffset val="100"/>
        <c:noMultiLvlLbl val="1"/>
      </c:catAx>
      <c:valAx>
        <c:axId val="553356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419" b="0">
                    <a:solidFill>
                      <a:srgbClr val="000000"/>
                    </a:solidFill>
                    <a:latin typeface="+mn-lt"/>
                  </a:rPr>
                  <a:t>Meals Served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3242948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419" b="0">
                <a:solidFill>
                  <a:srgbClr val="757575"/>
                </a:solidFill>
                <a:latin typeface="+mn-lt"/>
              </a:rPr>
              <a:t>Meals Served vs. Campaign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'Sheet 2'!$C$7</c:f>
              <c:strCache>
                <c:ptCount val="1"/>
                <c:pt idx="0">
                  <c:v>Meals Served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2'!$B$8:$B$17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'Sheet 2'!$C$8:$C$17</c:f>
              <c:numCache>
                <c:formatCode>#,##0</c:formatCode>
                <c:ptCount val="10"/>
                <c:pt idx="0">
                  <c:v>40139</c:v>
                </c:pt>
                <c:pt idx="1">
                  <c:v>127020</c:v>
                </c:pt>
                <c:pt idx="2">
                  <c:v>168193</c:v>
                </c:pt>
                <c:pt idx="3">
                  <c:v>153115</c:v>
                </c:pt>
                <c:pt idx="4">
                  <c:v>202102</c:v>
                </c:pt>
                <c:pt idx="5">
                  <c:v>232897</c:v>
                </c:pt>
                <c:pt idx="6">
                  <c:v>277912</c:v>
                </c:pt>
                <c:pt idx="7">
                  <c:v>205350</c:v>
                </c:pt>
                <c:pt idx="8">
                  <c:v>233389</c:v>
                </c:pt>
                <c:pt idx="9">
                  <c:v>232797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922-48C5-AE67-C916A521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41623"/>
        <c:axId val="431568784"/>
      </c:barChart>
      <c:catAx>
        <c:axId val="235441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419" b="0">
                    <a:solidFill>
                      <a:srgbClr val="000000"/>
                    </a:solidFill>
                    <a:latin typeface="+mn-lt"/>
                  </a:rPr>
                  <a:t>Campaign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431568784"/>
        <c:crosses val="autoZero"/>
        <c:auto val="1"/>
        <c:lblAlgn val="ctr"/>
        <c:lblOffset val="100"/>
        <c:noMultiLvlLbl val="1"/>
      </c:catAx>
      <c:valAx>
        <c:axId val="43156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419" b="0">
                    <a:solidFill>
                      <a:srgbClr val="000000"/>
                    </a:solidFill>
                    <a:latin typeface="+mn-lt"/>
                  </a:rPr>
                  <a:t>Meals Served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2354416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419" b="0">
                <a:solidFill>
                  <a:srgbClr val="757575"/>
                </a:solidFill>
                <a:latin typeface="+mn-lt"/>
              </a:rPr>
              <a:t>Crecimiento año por año desde 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2'!$D$7:$D$8</c:f>
              <c:strCache>
                <c:ptCount val="2"/>
                <c:pt idx="0">
                  <c:v>YoY Growth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16-46CA-82C9-FC1E63A6F88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616-46CA-82C9-FC1E63A6F88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616-46CA-82C9-FC1E63A6F88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616-46CA-82C9-FC1E63A6F88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616-46CA-82C9-FC1E63A6F88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616-46CA-82C9-FC1E63A6F88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616-46CA-82C9-FC1E63A6F88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616-46CA-82C9-FC1E63A6F88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616-46CA-82C9-FC1E63A6F8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'Sheet 2'!$B$9:$B$17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'Sheet 2'!$D$9:$D$17</c:f>
              <c:numCache>
                <c:formatCode>0.00%</c:formatCode>
                <c:ptCount val="9"/>
                <c:pt idx="0">
                  <c:v>2.1645033508557763</c:v>
                </c:pt>
                <c:pt idx="1">
                  <c:v>0.32414580381042357</c:v>
                </c:pt>
                <c:pt idx="2">
                  <c:v>-8.9647012658077327E-2</c:v>
                </c:pt>
                <c:pt idx="3">
                  <c:v>0.31993599582013521</c:v>
                </c:pt>
                <c:pt idx="4">
                  <c:v>0.15237355394800645</c:v>
                </c:pt>
                <c:pt idx="5">
                  <c:v>0.19328286753371662</c:v>
                </c:pt>
                <c:pt idx="6">
                  <c:v>-0.26109703791128125</c:v>
                </c:pt>
                <c:pt idx="7">
                  <c:v>0.13654248843438033</c:v>
                </c:pt>
                <c:pt idx="8">
                  <c:v>-2.5365377117173475E-3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16-46CA-82C9-FC1E63A6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2496"/>
        <c:axId val="66509450"/>
      </c:lineChart>
      <c:catAx>
        <c:axId val="2837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419" b="0">
                    <a:solidFill>
                      <a:srgbClr val="000000"/>
                    </a:solidFill>
                    <a:latin typeface="+mn-lt"/>
                  </a:rPr>
                  <a:t>2010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66509450"/>
        <c:crosses val="autoZero"/>
        <c:auto val="1"/>
        <c:lblAlgn val="ctr"/>
        <c:lblOffset val="100"/>
        <c:noMultiLvlLbl val="1"/>
      </c:catAx>
      <c:valAx>
        <c:axId val="66509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419"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28372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885825</xdr:colOff>
      <xdr:row>21</xdr:row>
      <xdr:rowOff>0</xdr:rowOff>
    </xdr:from>
    <xdr:ext cx="5210175" cy="3228975"/>
    <xdr:graphicFrame macro="">
      <xdr:nvGraphicFramePr>
        <xdr:cNvPr id="1887386602" name="Chart 1" title="Chart">
          <a:extLst>
            <a:ext uri="{FF2B5EF4-FFF2-40B4-BE49-F238E27FC236}">
              <a16:creationId xmlns:a16="http://schemas.microsoft.com/office/drawing/2014/main" id="{00000000-0008-0000-0000-0000EA3B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200025</xdr:colOff>
      <xdr:row>1</xdr:row>
      <xdr:rowOff>133350</xdr:rowOff>
    </xdr:from>
    <xdr:ext cx="5095875" cy="3162300"/>
    <xdr:graphicFrame macro="">
      <xdr:nvGraphicFramePr>
        <xdr:cNvPr id="1266434719" name="Chart 2" title="Chart">
          <a:extLst>
            <a:ext uri="{FF2B5EF4-FFF2-40B4-BE49-F238E27FC236}">
              <a16:creationId xmlns:a16="http://schemas.microsoft.com/office/drawing/2014/main" id="{00000000-0008-0000-0000-00009F42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85725</xdr:colOff>
      <xdr:row>19</xdr:row>
      <xdr:rowOff>47625</xdr:rowOff>
    </xdr:from>
    <xdr:ext cx="5305425" cy="3295650"/>
    <xdr:graphicFrame macro="">
      <xdr:nvGraphicFramePr>
        <xdr:cNvPr id="1292136767" name="Chart 3" title="Chart">
          <a:extLst>
            <a:ext uri="{FF2B5EF4-FFF2-40B4-BE49-F238E27FC236}">
              <a16:creationId xmlns:a16="http://schemas.microsoft.com/office/drawing/2014/main" id="{00000000-0008-0000-0000-00003F710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000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11.25" defaultRowHeight="15" customHeight="1" x14ac:dyDescent="0.25"/>
  <cols>
    <col min="1" max="1" width="10.75" customWidth="1"/>
    <col min="2" max="3" width="18.5" customWidth="1"/>
    <col min="4" max="6" width="10.75" customWidth="1"/>
    <col min="7" max="26" width="10.5" customWidth="1"/>
  </cols>
  <sheetData>
    <row r="1" spans="1:26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/>
      <c r="B3" s="4" t="s">
        <v>1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3"/>
      <c r="B5" s="5" t="s">
        <v>2</v>
      </c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.5" customHeight="1" x14ac:dyDescent="0.25">
      <c r="A6" s="3"/>
      <c r="B6" s="7"/>
      <c r="C6" s="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/>
      <c r="B7" s="9" t="s">
        <v>3</v>
      </c>
      <c r="C7" s="9" t="s">
        <v>4</v>
      </c>
      <c r="D7" s="10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/>
      <c r="B8" s="11">
        <v>2010</v>
      </c>
      <c r="C8" s="12">
        <v>40139</v>
      </c>
      <c r="D8" s="10"/>
      <c r="E8" s="3" t="s">
        <v>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/>
      <c r="B9" s="11">
        <v>2011</v>
      </c>
      <c r="C9" s="12">
        <v>127020</v>
      </c>
      <c r="D9" s="13">
        <f t="shared" ref="D9:D17" si="0">(C9-C8)/C8</f>
        <v>2.1645033508557763</v>
      </c>
      <c r="E9" s="14">
        <v>100000</v>
      </c>
      <c r="F9" s="14">
        <v>150000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3"/>
      <c r="B10" s="11">
        <v>2012</v>
      </c>
      <c r="C10" s="12">
        <v>168193</v>
      </c>
      <c r="D10" s="13">
        <f t="shared" si="0"/>
        <v>0.32414580381042357</v>
      </c>
      <c r="E10" s="14">
        <v>150000</v>
      </c>
      <c r="F10" s="14">
        <v>200000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3"/>
      <c r="B11" s="11">
        <v>2013</v>
      </c>
      <c r="C11" s="12">
        <v>153115</v>
      </c>
      <c r="D11" s="13">
        <f t="shared" si="0"/>
        <v>-8.9647012658077327E-2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3"/>
      <c r="B12" s="11">
        <v>2014</v>
      </c>
      <c r="C12" s="12">
        <v>202102</v>
      </c>
      <c r="D12" s="13">
        <f t="shared" si="0"/>
        <v>0.31993599582013521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3"/>
      <c r="B13" s="11">
        <v>2015</v>
      </c>
      <c r="C13" s="12">
        <v>232897</v>
      </c>
      <c r="D13" s="13">
        <f t="shared" si="0"/>
        <v>0.15237355394800645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3"/>
      <c r="B14" s="11">
        <v>2016</v>
      </c>
      <c r="C14" s="12">
        <v>277912</v>
      </c>
      <c r="D14" s="13">
        <f t="shared" si="0"/>
        <v>0.19328286753371662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11">
        <v>2017</v>
      </c>
      <c r="C15" s="12">
        <v>205350</v>
      </c>
      <c r="D15" s="13">
        <f t="shared" si="0"/>
        <v>-0.26109703791128125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/>
      <c r="B16" s="11">
        <v>2018</v>
      </c>
      <c r="C16" s="12">
        <v>233389</v>
      </c>
      <c r="D16" s="13">
        <f t="shared" si="0"/>
        <v>0.13654248843438033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/>
      <c r="B17" s="11">
        <v>2019</v>
      </c>
      <c r="C17" s="12">
        <v>232797</v>
      </c>
      <c r="D17" s="13">
        <f t="shared" si="0"/>
        <v>-2.5365377117173475E-3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/>
      <c r="D18" s="15">
        <f>MEDIAN(D9:D17)</f>
        <v>0.15237355394800645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17" t="s">
        <v>3</v>
      </c>
      <c r="C21" s="18" t="s">
        <v>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19">
        <v>2010</v>
      </c>
      <c r="C22" s="20">
        <v>40139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21">
        <v>2011</v>
      </c>
      <c r="C23" s="22">
        <v>127020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21">
        <v>2012</v>
      </c>
      <c r="C24" s="22">
        <v>168193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21">
        <v>2013</v>
      </c>
      <c r="C25" s="22">
        <v>153115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21">
        <v>2014</v>
      </c>
      <c r="C26" s="22">
        <v>202102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21">
        <v>2015</v>
      </c>
      <c r="C27" s="22">
        <v>232897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21">
        <v>2016</v>
      </c>
      <c r="C28" s="22">
        <v>277912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21">
        <v>2017</v>
      </c>
      <c r="C29" s="22">
        <v>205350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21">
        <v>2018</v>
      </c>
      <c r="C30" s="22">
        <v>233389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23">
        <v>2019</v>
      </c>
      <c r="C31" s="24">
        <v>232797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8:C1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EMILL JOSSUE</cp:lastModifiedBy>
  <dcterms:created xsi:type="dcterms:W3CDTF">2018-11-13T15:03:36Z</dcterms:created>
  <dcterms:modified xsi:type="dcterms:W3CDTF">2023-09-27T01:46:48Z</dcterms:modified>
</cp:coreProperties>
</file>