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Metal Wallet\"/>
    </mc:Choice>
  </mc:AlternateContent>
  <xr:revisionPtr revIDLastSave="0" documentId="8_{1E5415F0-32B8-49E2-AF9E-EC106A95FA19}" xr6:coauthVersionLast="47" xr6:coauthVersionMax="47" xr10:uidLastSave="{00000000-0000-0000-0000-000000000000}"/>
  <bookViews>
    <workbookView xWindow="30105" yWindow="1875" windowWidth="17565" windowHeight="13890" xr2:uid="{86E4C0A1-5FE4-4057-A6CB-1E5AC723D3E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6" i="1"/>
  <c r="F22" i="1"/>
  <c r="F25" i="1" s="1"/>
  <c r="F15" i="1"/>
  <c r="F20" i="1" s="1"/>
</calcChain>
</file>

<file path=xl/sharedStrings.xml><?xml version="1.0" encoding="utf-8"?>
<sst xmlns="http://schemas.openxmlformats.org/spreadsheetml/2006/main" count="13" uniqueCount="13">
  <si>
    <t>Carbon Fiber Front Plates:</t>
  </si>
  <si>
    <t>Metall Backplates:</t>
  </si>
  <si>
    <t>Rubber Strap:</t>
  </si>
  <si>
    <t>Clip:</t>
  </si>
  <si>
    <t>Screws:</t>
  </si>
  <si>
    <t>Summe:</t>
  </si>
  <si>
    <t>Packaging:</t>
  </si>
  <si>
    <t>Summe Material:</t>
  </si>
  <si>
    <t>Summe Kosten:</t>
  </si>
  <si>
    <t>Arbeitsstunden:</t>
  </si>
  <si>
    <t>Kosten pro H:</t>
  </si>
  <si>
    <t>Setup:</t>
  </si>
  <si>
    <t>Einmalige Kosten: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</si>
</sst>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54B3-BC71-4386-99E4-1FADA83F0525}">
  <dimension ref="C5:F29"/>
  <sheetViews>
    <sheetView tabSelected="1" workbookViewId="0">
      <selection activeCell="L9" sqref="L9"/>
    </sheetView>
  </sheetViews>
  <sheetFormatPr baseColWidth="10" defaultRowHeight="15" x14ac:dyDescent="0.25"/>
  <sheetData>
    <row r="5" spans="3:6" x14ac:dyDescent="0.25">
      <c r="C5" t="s">
        <v>0</v>
      </c>
      <c r="F5" s="1">
        <v>3.1111110000000002</v>
      </c>
    </row>
    <row r="6" spans="3:6" x14ac:dyDescent="0.25">
      <c r="F6" s="1">
        <v>3.1111110000000002</v>
      </c>
    </row>
    <row r="8" spans="3:6" x14ac:dyDescent="0.25">
      <c r="C8" t="s">
        <v>1</v>
      </c>
      <c r="F8">
        <v>0.37036999999999998</v>
      </c>
    </row>
    <row r="9" spans="3:6" x14ac:dyDescent="0.25">
      <c r="F9">
        <v>0.37036999999999998</v>
      </c>
    </row>
    <row r="11" spans="3:6" x14ac:dyDescent="0.25">
      <c r="C11" t="s">
        <v>2</v>
      </c>
      <c r="F11">
        <v>0.2</v>
      </c>
    </row>
    <row r="13" spans="3:6" x14ac:dyDescent="0.25">
      <c r="C13" t="s">
        <v>3</v>
      </c>
      <c r="F13">
        <v>1</v>
      </c>
    </row>
    <row r="15" spans="3:6" x14ac:dyDescent="0.25">
      <c r="C15" t="s">
        <v>4</v>
      </c>
      <c r="F15">
        <f>(21.06/1000)*16</f>
        <v>0.33695999999999998</v>
      </c>
    </row>
    <row r="17" spans="3:6" x14ac:dyDescent="0.25">
      <c r="C17" t="s">
        <v>6</v>
      </c>
      <c r="F17">
        <v>0.8</v>
      </c>
    </row>
    <row r="20" spans="3:6" x14ac:dyDescent="0.25">
      <c r="C20" t="s">
        <v>7</v>
      </c>
      <c r="F20" s="1">
        <f>SUM(F5:F18)</f>
        <v>9.2999220000000005</v>
      </c>
    </row>
    <row r="22" spans="3:6" x14ac:dyDescent="0.25">
      <c r="C22" t="s">
        <v>9</v>
      </c>
      <c r="F22">
        <f>1/9</f>
        <v>0.1111111111111111</v>
      </c>
    </row>
    <row r="23" spans="3:6" x14ac:dyDescent="0.25">
      <c r="C23" t="s">
        <v>11</v>
      </c>
      <c r="F23">
        <v>1</v>
      </c>
    </row>
    <row r="24" spans="3:6" x14ac:dyDescent="0.25">
      <c r="C24" t="s">
        <v>10</v>
      </c>
      <c r="F24">
        <v>15</v>
      </c>
    </row>
    <row r="25" spans="3:6" x14ac:dyDescent="0.25">
      <c r="C25" t="s">
        <v>5</v>
      </c>
      <c r="F25">
        <f>F22*F24</f>
        <v>1.6666666666666665</v>
      </c>
    </row>
    <row r="26" spans="3:6" x14ac:dyDescent="0.25">
      <c r="C26" t="s">
        <v>12</v>
      </c>
      <c r="F26">
        <f>F23*F24</f>
        <v>15</v>
      </c>
    </row>
    <row r="29" spans="3:6" x14ac:dyDescent="0.25">
      <c r="C29" t="s">
        <v>8</v>
      </c>
      <c r="F29" s="1">
        <f>SUM(F5:F17) + F25</f>
        <v>10.966588666666667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2023-02-21T10:10:01Z</dcterms:created>
  <dcterms:modified xsi:type="dcterms:W3CDTF">2023-02-21T10:40:15Z</dcterms:modified>
</cp:coreProperties>
</file>