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Data-Sheets-Excels\"/>
    </mc:Choice>
  </mc:AlternateContent>
  <xr:revisionPtr revIDLastSave="0" documentId="13_ncr:1_{64B90DC0-8F09-44F0-BB2E-A1C1A1754BF9}" xr6:coauthVersionLast="47" xr6:coauthVersionMax="47" xr10:uidLastSave="{00000000-0000-0000-0000-000000000000}"/>
  <bookViews>
    <workbookView xWindow="6345" yWindow="225" windowWidth="26280" windowHeight="15135" xr2:uid="{546B7F45-972C-40FC-B9A3-D62BF07F438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3" i="1" l="1"/>
  <c r="C283" i="1" s="1"/>
  <c r="D283" i="1"/>
  <c r="D272" i="1"/>
  <c r="D256" i="1"/>
  <c r="D144" i="1"/>
  <c r="D248" i="1"/>
  <c r="H25" i="2"/>
  <c r="D3" i="2"/>
  <c r="D2" i="2"/>
  <c r="E2" i="2" s="1"/>
  <c r="D1" i="2"/>
  <c r="E1" i="2" s="1"/>
  <c r="E3" i="2"/>
  <c r="E7" i="2"/>
  <c r="E8" i="2"/>
  <c r="E9" i="2"/>
  <c r="E10" i="2"/>
  <c r="E11" i="2"/>
  <c r="E12" i="2"/>
  <c r="E13" i="2"/>
  <c r="E14" i="2"/>
  <c r="E16" i="2"/>
  <c r="E18" i="2"/>
  <c r="E19" i="2"/>
  <c r="D5" i="2"/>
  <c r="D24" i="2"/>
  <c r="D18" i="2"/>
  <c r="D6" i="2"/>
  <c r="D7" i="2"/>
  <c r="E5" i="2" s="1"/>
  <c r="B234" i="2"/>
  <c r="C234" i="2" s="1"/>
  <c r="G26" i="2" s="1"/>
  <c r="D29" i="2"/>
  <c r="E26" i="2" s="1"/>
  <c r="D28" i="2"/>
  <c r="E25" i="2" s="1"/>
  <c r="D27" i="2"/>
  <c r="E24" i="2" s="1"/>
  <c r="D26" i="2"/>
  <c r="E23" i="2" s="1"/>
  <c r="D25" i="2"/>
  <c r="E22" i="2" s="1"/>
  <c r="D23" i="2"/>
  <c r="E21" i="2" s="1"/>
  <c r="D22" i="2"/>
  <c r="E20" i="2" s="1"/>
  <c r="D21" i="2"/>
  <c r="D20" i="2"/>
  <c r="D19" i="2"/>
  <c r="E17" i="2" s="1"/>
  <c r="D17" i="2"/>
  <c r="E15" i="2" s="1"/>
  <c r="D16" i="2"/>
  <c r="C122" i="2"/>
  <c r="D15" i="2"/>
  <c r="D14" i="2"/>
  <c r="D13" i="2"/>
  <c r="C102" i="2"/>
  <c r="C101" i="2"/>
  <c r="D12" i="2"/>
  <c r="D11" i="2"/>
  <c r="D10" i="2"/>
  <c r="D9" i="2"/>
  <c r="D8" i="2"/>
  <c r="E6" i="2" s="1"/>
  <c r="D4" i="2"/>
  <c r="E4" i="2" s="1"/>
  <c r="D7" i="1"/>
  <c r="D15" i="1"/>
  <c r="D23" i="1"/>
  <c r="D31" i="1"/>
  <c r="D39" i="1"/>
  <c r="D47" i="1"/>
  <c r="D87" i="1"/>
  <c r="D96" i="1"/>
  <c r="D136" i="1"/>
  <c r="D168" i="1"/>
  <c r="D176" i="1"/>
  <c r="D192" i="1"/>
  <c r="D184" i="1"/>
  <c r="D200" i="1"/>
  <c r="D208" i="1"/>
  <c r="D216" i="1"/>
  <c r="D224" i="1"/>
  <c r="D232" i="1"/>
  <c r="D160" i="1"/>
  <c r="D152" i="1"/>
  <c r="D128" i="1"/>
  <c r="C122" i="1"/>
  <c r="D120" i="1"/>
  <c r="D112" i="1"/>
  <c r="D104" i="1"/>
  <c r="C102" i="1"/>
  <c r="C101" i="1"/>
  <c r="D79" i="1"/>
  <c r="D71" i="1"/>
  <c r="D63" i="1"/>
  <c r="D55" i="1"/>
  <c r="G25" i="2" l="1"/>
</calcChain>
</file>

<file path=xl/sharedStrings.xml><?xml version="1.0" encoding="utf-8"?>
<sst xmlns="http://schemas.openxmlformats.org/spreadsheetml/2006/main" count="2" uniqueCount="1">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</sst>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54545"/>
      <name val="Courier New"/>
      <family val="3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2"/>
              <c:pt idx="0">
                <c:v>1</c:v>
              </c:pt>
              <c:pt idx="1">
                <c:v>9</c:v>
              </c:pt>
              <c:pt idx="2">
                <c:v>17</c:v>
              </c:pt>
              <c:pt idx="3">
                <c:v>25</c:v>
              </c:pt>
              <c:pt idx="4">
                <c:v>33</c:v>
              </c:pt>
              <c:pt idx="5">
                <c:v>41</c:v>
              </c:pt>
              <c:pt idx="6">
                <c:v>49</c:v>
              </c:pt>
              <c:pt idx="7">
                <c:v>57</c:v>
              </c:pt>
              <c:pt idx="8">
                <c:v>65</c:v>
              </c:pt>
              <c:pt idx="9">
                <c:v>73</c:v>
              </c:pt>
              <c:pt idx="10">
                <c:v>81</c:v>
              </c:pt>
              <c:pt idx="11">
                <c:v>90</c:v>
              </c:pt>
              <c:pt idx="12">
                <c:v>95</c:v>
              </c:pt>
              <c:pt idx="13">
                <c:v>96</c:v>
              </c:pt>
              <c:pt idx="14">
                <c:v>98</c:v>
              </c:pt>
              <c:pt idx="15">
                <c:v>106</c:v>
              </c:pt>
              <c:pt idx="16">
                <c:v>114</c:v>
              </c:pt>
              <c:pt idx="17">
                <c:v>116</c:v>
              </c:pt>
              <c:pt idx="18">
                <c:v>122</c:v>
              </c:pt>
              <c:pt idx="19">
                <c:v>130</c:v>
              </c:pt>
              <c:pt idx="20">
                <c:v>138</c:v>
              </c:pt>
              <c:pt idx="21">
                <c:v>146</c:v>
              </c:pt>
              <c:pt idx="22">
                <c:v>154</c:v>
              </c:pt>
              <c:pt idx="23">
                <c:v>162</c:v>
              </c:pt>
              <c:pt idx="24">
                <c:v>170</c:v>
              </c:pt>
              <c:pt idx="25">
                <c:v>178</c:v>
              </c:pt>
              <c:pt idx="26">
                <c:v>186</c:v>
              </c:pt>
              <c:pt idx="27">
                <c:v>194</c:v>
              </c:pt>
              <c:pt idx="28">
                <c:v>202</c:v>
              </c:pt>
              <c:pt idx="29">
                <c:v>210</c:v>
              </c:pt>
              <c:pt idx="30">
                <c:v>218</c:v>
              </c:pt>
              <c:pt idx="31">
                <c:v>226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Tabelle1!$D$7:$D$232</c15:sqref>
                  </c15:fullRef>
                </c:ext>
              </c:extLst>
              <c:f>(Tabelle1!$D$7,Tabelle1!$D$15,Tabelle1!$D$23,Tabelle1!$D$31,Tabelle1!$D$39,Tabelle1!$D$47,Tabelle1!$D$55,Tabelle1!$D$63,Tabelle1!$D$71,Tabelle1!$D$79,Tabelle1!$D$87,Tabelle1!$D$96,Tabelle1!$D$101:$D$102,Tabelle1!$D$104,Tabelle1!$D$112,Tabelle1!$D$120,Tabelle1!$D$122,Tabelle1!$D$128,Tabelle1!$D$136,Tabelle1!$D$144,Tabelle1!$D$152,Tabelle1!$D$160,Tabelle1!$D$168,Tabelle1!$D$176,Tabelle1!$D$184,Tabelle1!$D$192,Tabelle1!$D$200,Tabelle1!$D$208,Tabelle1!$D$216,Tabelle1!$D$224,Tabelle1!$D$232)</c:f>
              <c:numCache>
                <c:formatCode>General</c:formatCode>
                <c:ptCount val="32"/>
                <c:pt idx="0">
                  <c:v>65</c:v>
                </c:pt>
                <c:pt idx="1">
                  <c:v>34</c:v>
                </c:pt>
                <c:pt idx="2">
                  <c:v>39</c:v>
                </c:pt>
                <c:pt idx="3">
                  <c:v>80</c:v>
                </c:pt>
                <c:pt idx="4">
                  <c:v>47</c:v>
                </c:pt>
                <c:pt idx="5">
                  <c:v>52</c:v>
                </c:pt>
                <c:pt idx="6">
                  <c:v>87</c:v>
                </c:pt>
                <c:pt idx="7">
                  <c:v>69</c:v>
                </c:pt>
                <c:pt idx="8">
                  <c:v>67</c:v>
                </c:pt>
                <c:pt idx="9">
                  <c:v>61</c:v>
                </c:pt>
                <c:pt idx="10">
                  <c:v>79</c:v>
                </c:pt>
                <c:pt idx="11">
                  <c:v>48</c:v>
                </c:pt>
                <c:pt idx="14">
                  <c:v>80</c:v>
                </c:pt>
                <c:pt idx="15">
                  <c:v>79</c:v>
                </c:pt>
                <c:pt idx="16">
                  <c:v>85</c:v>
                </c:pt>
                <c:pt idx="18">
                  <c:v>79</c:v>
                </c:pt>
                <c:pt idx="19">
                  <c:v>74</c:v>
                </c:pt>
                <c:pt idx="20">
                  <c:v>60</c:v>
                </c:pt>
                <c:pt idx="21">
                  <c:v>80</c:v>
                </c:pt>
                <c:pt idx="22">
                  <c:v>85</c:v>
                </c:pt>
                <c:pt idx="23">
                  <c:v>76</c:v>
                </c:pt>
                <c:pt idx="24">
                  <c:v>68</c:v>
                </c:pt>
                <c:pt idx="25">
                  <c:v>58</c:v>
                </c:pt>
                <c:pt idx="26">
                  <c:v>97</c:v>
                </c:pt>
                <c:pt idx="27">
                  <c:v>73</c:v>
                </c:pt>
                <c:pt idx="28">
                  <c:v>71</c:v>
                </c:pt>
                <c:pt idx="29">
                  <c:v>71</c:v>
                </c:pt>
                <c:pt idx="30">
                  <c:v>57</c:v>
                </c:pt>
                <c:pt idx="3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9-4AC7-BDFF-82744B90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41840"/>
        <c:axId val="378766800"/>
      </c:lineChart>
      <c:catAx>
        <c:axId val="37874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66800"/>
        <c:crosses val="autoZero"/>
        <c:auto val="1"/>
        <c:lblAlgn val="ctr"/>
        <c:lblOffset val="100"/>
        <c:noMultiLvlLbl val="0"/>
      </c:catAx>
      <c:valAx>
        <c:axId val="378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Hours/Week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Tabelle2!$E$1:$E$26</c:f>
              <c:numCache>
                <c:formatCode>General</c:formatCode>
                <c:ptCount val="26"/>
                <c:pt idx="0">
                  <c:v>23</c:v>
                </c:pt>
                <c:pt idx="1">
                  <c:v>34</c:v>
                </c:pt>
                <c:pt idx="2">
                  <c:v>39</c:v>
                </c:pt>
                <c:pt idx="3">
                  <c:v>38</c:v>
                </c:pt>
                <c:pt idx="4">
                  <c:v>45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37</c:v>
                </c:pt>
                <c:pt idx="9">
                  <c:v>48</c:v>
                </c:pt>
                <c:pt idx="10">
                  <c:v>38</c:v>
                </c:pt>
                <c:pt idx="11">
                  <c:v>37</c:v>
                </c:pt>
                <c:pt idx="12">
                  <c:v>43</c:v>
                </c:pt>
                <c:pt idx="13">
                  <c:v>37</c:v>
                </c:pt>
                <c:pt idx="14">
                  <c:v>32</c:v>
                </c:pt>
                <c:pt idx="15">
                  <c:v>18</c:v>
                </c:pt>
                <c:pt idx="16">
                  <c:v>38</c:v>
                </c:pt>
                <c:pt idx="17">
                  <c:v>43</c:v>
                </c:pt>
                <c:pt idx="18">
                  <c:v>34</c:v>
                </c:pt>
                <c:pt idx="19">
                  <c:v>26</c:v>
                </c:pt>
                <c:pt idx="20">
                  <c:v>16</c:v>
                </c:pt>
                <c:pt idx="21">
                  <c:v>31</c:v>
                </c:pt>
                <c:pt idx="22">
                  <c:v>29</c:v>
                </c:pt>
                <c:pt idx="23">
                  <c:v>29</c:v>
                </c:pt>
                <c:pt idx="24">
                  <c:v>15</c:v>
                </c:pt>
                <c:pt idx="2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6E1-A179-0978E890ED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70733632"/>
        <c:axId val="1270734880"/>
      </c:barChart>
      <c:catAx>
        <c:axId val="12707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734880"/>
        <c:crosses val="autoZero"/>
        <c:auto val="1"/>
        <c:lblAlgn val="ctr"/>
        <c:lblOffset val="100"/>
        <c:noMultiLvlLbl val="0"/>
      </c:catAx>
      <c:valAx>
        <c:axId val="12707348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2707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173677</xdr:colOff>
      <xdr:row>4</xdr:row>
      <xdr:rowOff>71499</xdr:rowOff>
    </xdr:from>
    <xdr:to>
      <xdr:col>26</xdr:col>
      <xdr:colOff>173677</xdr:colOff>
      <xdr:row>32</xdr:row>
      <xdr:rowOff>123206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A483B6-B09E-6665-684C-091A15A4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14287</xdr:rowOff>
    </xdr:from>
    <xdr:to>
      <xdr:col>15</xdr:col>
      <xdr:colOff>285749</xdr:colOff>
      <xdr:row>22</xdr:row>
      <xdr:rowOff>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F7C1A6C-6A12-3227-EB62-188E1446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H283"/>
  <sheetViews>
    <sheetView tabSelected="1" topLeftCell="A268" zoomScale="130" zoomScaleNormal="130" workbookViewId="0">
      <selection activeCell="F273" sqref="F273"/>
    </sheetView>
  </sheetViews>
  <sheetFormatPr baseColWidth="10" defaultRowHeight="15" x14ac:dyDescent="0.25"/>
  <cols>
    <col min="4" max="4" width="34" customWidth="1"/>
  </cols>
  <sheetData>
    <row r="1" spans="1:8" x14ac:dyDescent="0.25">
      <c r="A1" t="s">
        <v>0</v>
      </c>
    </row>
    <row r="2" spans="1:8" x14ac:dyDescent="0.25">
      <c r="A2" s="2">
        <v>44795</v>
      </c>
      <c r="B2" s="3">
        <v>3</v>
      </c>
      <c r="C2" s="3"/>
      <c r="D2" s="3"/>
      <c r="H2" s="4"/>
    </row>
    <row r="3" spans="1:8" x14ac:dyDescent="0.25">
      <c r="A3" s="2">
        <v>44796</v>
      </c>
      <c r="B3" s="3">
        <v>4</v>
      </c>
      <c r="C3" s="3"/>
      <c r="D3" s="3"/>
    </row>
    <row r="4" spans="1:8" x14ac:dyDescent="0.25">
      <c r="A4" s="2">
        <v>44797</v>
      </c>
      <c r="B4" s="3">
        <v>0</v>
      </c>
      <c r="C4" s="3"/>
      <c r="D4" s="3"/>
      <c r="H4" s="4"/>
    </row>
    <row r="5" spans="1:8" x14ac:dyDescent="0.25">
      <c r="A5" s="2">
        <v>44798</v>
      </c>
      <c r="B5" s="3">
        <v>0</v>
      </c>
      <c r="C5" s="3"/>
      <c r="D5" s="3"/>
    </row>
    <row r="6" spans="1:8" x14ac:dyDescent="0.25">
      <c r="A6" s="2">
        <v>44799</v>
      </c>
      <c r="B6" s="3">
        <v>5</v>
      </c>
      <c r="C6" s="3"/>
      <c r="D6" s="3"/>
    </row>
    <row r="7" spans="1:8" x14ac:dyDescent="0.25">
      <c r="A7" s="2">
        <v>44800</v>
      </c>
      <c r="B7" s="3">
        <v>11</v>
      </c>
      <c r="C7" s="3"/>
      <c r="D7" s="3">
        <f>SUM(B1:B7) + 42</f>
        <v>65</v>
      </c>
    </row>
    <row r="9" spans="1:8" x14ac:dyDescent="0.25">
      <c r="A9" s="2">
        <v>44801</v>
      </c>
      <c r="B9" s="3">
        <v>2</v>
      </c>
      <c r="C9" s="3"/>
      <c r="D9" s="3"/>
    </row>
    <row r="10" spans="1:8" x14ac:dyDescent="0.25">
      <c r="A10" s="2">
        <v>44802</v>
      </c>
      <c r="B10" s="3">
        <v>4</v>
      </c>
      <c r="C10" s="3"/>
      <c r="D10" s="3"/>
    </row>
    <row r="11" spans="1:8" x14ac:dyDescent="0.25">
      <c r="A11" s="2">
        <v>44803</v>
      </c>
      <c r="B11" s="3">
        <v>2</v>
      </c>
      <c r="C11" s="3"/>
      <c r="D11" s="3"/>
    </row>
    <row r="12" spans="1:8" x14ac:dyDescent="0.25">
      <c r="A12" s="2">
        <v>44805</v>
      </c>
      <c r="B12" s="3">
        <v>3</v>
      </c>
      <c r="C12" s="3"/>
      <c r="D12" s="3"/>
    </row>
    <row r="13" spans="1:8" x14ac:dyDescent="0.25">
      <c r="A13" s="2">
        <v>44806</v>
      </c>
      <c r="B13" s="3">
        <v>4</v>
      </c>
      <c r="C13" s="3"/>
      <c r="D13" s="3"/>
    </row>
    <row r="14" spans="1:8" x14ac:dyDescent="0.25">
      <c r="A14" s="2">
        <v>44807</v>
      </c>
      <c r="B14" s="3">
        <v>4</v>
      </c>
      <c r="C14" s="3"/>
      <c r="D14" s="3"/>
    </row>
    <row r="15" spans="1:8" x14ac:dyDescent="0.25">
      <c r="A15" s="2">
        <v>44808</v>
      </c>
      <c r="B15" s="3">
        <v>15</v>
      </c>
      <c r="C15" s="3"/>
      <c r="D15" s="3">
        <f>SUM(B9:B15)</f>
        <v>34</v>
      </c>
    </row>
    <row r="16" spans="1:8" x14ac:dyDescent="0.25">
      <c r="A16" s="1"/>
    </row>
    <row r="17" spans="1:4" x14ac:dyDescent="0.25">
      <c r="A17" s="2">
        <v>44809</v>
      </c>
      <c r="B17" s="3">
        <v>8</v>
      </c>
      <c r="C17" s="3"/>
      <c r="D17" s="3"/>
    </row>
    <row r="18" spans="1:4" x14ac:dyDescent="0.25">
      <c r="A18" s="2">
        <v>44810</v>
      </c>
      <c r="B18" s="3">
        <v>10</v>
      </c>
      <c r="C18" s="3"/>
      <c r="D18" s="3"/>
    </row>
    <row r="19" spans="1:4" x14ac:dyDescent="0.25">
      <c r="A19" s="2">
        <v>44811</v>
      </c>
      <c r="B19" s="3">
        <v>12</v>
      </c>
      <c r="C19" s="3"/>
      <c r="D19" s="3"/>
    </row>
    <row r="20" spans="1:4" x14ac:dyDescent="0.25">
      <c r="A20" s="2">
        <v>44812</v>
      </c>
      <c r="B20" s="3">
        <v>3</v>
      </c>
      <c r="C20" s="3"/>
      <c r="D20" s="3"/>
    </row>
    <row r="21" spans="1:4" x14ac:dyDescent="0.25">
      <c r="A21" s="2">
        <v>44813</v>
      </c>
      <c r="B21" s="3">
        <v>3</v>
      </c>
      <c r="C21" s="3"/>
      <c r="D21" s="3"/>
    </row>
    <row r="22" spans="1:4" x14ac:dyDescent="0.25">
      <c r="A22" s="2">
        <v>44814</v>
      </c>
      <c r="B22" s="3">
        <v>3</v>
      </c>
      <c r="C22" s="3"/>
      <c r="D22" s="3"/>
    </row>
    <row r="23" spans="1:4" x14ac:dyDescent="0.25">
      <c r="A23" s="2">
        <v>44815</v>
      </c>
      <c r="B23" s="3">
        <v>0</v>
      </c>
      <c r="C23" s="3"/>
      <c r="D23" s="3">
        <f>SUM(B17:B23)</f>
        <v>39</v>
      </c>
    </row>
    <row r="25" spans="1:4" x14ac:dyDescent="0.25">
      <c r="A25" s="2">
        <v>44816</v>
      </c>
      <c r="B25" s="3">
        <v>0</v>
      </c>
      <c r="C25" s="3"/>
      <c r="D25" s="3"/>
    </row>
    <row r="26" spans="1:4" x14ac:dyDescent="0.25">
      <c r="A26" s="2">
        <v>44817</v>
      </c>
      <c r="B26" s="3">
        <v>7</v>
      </c>
      <c r="C26" s="3"/>
      <c r="D26" s="3"/>
    </row>
    <row r="27" spans="1:4" x14ac:dyDescent="0.25">
      <c r="A27" s="2">
        <v>44818</v>
      </c>
      <c r="B27" s="3">
        <v>6</v>
      </c>
      <c r="C27" s="3"/>
      <c r="D27" s="3"/>
    </row>
    <row r="28" spans="1:4" x14ac:dyDescent="0.25">
      <c r="A28" s="2">
        <v>44819</v>
      </c>
      <c r="B28" s="3">
        <v>3</v>
      </c>
      <c r="C28" s="3"/>
      <c r="D28" s="3"/>
    </row>
    <row r="29" spans="1:4" x14ac:dyDescent="0.25">
      <c r="A29" s="2">
        <v>44820</v>
      </c>
      <c r="B29" s="3">
        <v>2</v>
      </c>
      <c r="C29" s="3"/>
      <c r="D29" s="3"/>
    </row>
    <row r="30" spans="1:4" x14ac:dyDescent="0.25">
      <c r="A30" s="2">
        <v>44821</v>
      </c>
      <c r="B30" s="3">
        <v>9</v>
      </c>
      <c r="C30" s="3"/>
      <c r="D30" s="3"/>
    </row>
    <row r="31" spans="1:4" x14ac:dyDescent="0.25">
      <c r="A31" s="2">
        <v>44822</v>
      </c>
      <c r="B31" s="3">
        <v>11</v>
      </c>
      <c r="C31" s="3"/>
      <c r="D31" s="3">
        <f>SUM(B25:B31) + 42</f>
        <v>80</v>
      </c>
    </row>
    <row r="33" spans="1:5" x14ac:dyDescent="0.25">
      <c r="A33" s="2">
        <v>44823</v>
      </c>
      <c r="B33" s="3">
        <v>0</v>
      </c>
      <c r="C33" s="3"/>
      <c r="D33" s="3"/>
    </row>
    <row r="34" spans="1:5" x14ac:dyDescent="0.25">
      <c r="A34" s="2">
        <v>44824</v>
      </c>
      <c r="B34" s="3">
        <v>0</v>
      </c>
      <c r="C34" s="3"/>
      <c r="D34" s="3"/>
    </row>
    <row r="35" spans="1:5" x14ac:dyDescent="0.25">
      <c r="A35" s="2">
        <v>44825</v>
      </c>
      <c r="B35" s="3">
        <v>2</v>
      </c>
      <c r="C35" s="3"/>
      <c r="D35" s="3"/>
    </row>
    <row r="36" spans="1:5" x14ac:dyDescent="0.25">
      <c r="A36" s="2">
        <v>44826</v>
      </c>
      <c r="B36" s="3">
        <v>0</v>
      </c>
      <c r="C36" s="3"/>
      <c r="D36" s="3"/>
    </row>
    <row r="37" spans="1:5" x14ac:dyDescent="0.25">
      <c r="A37" s="2">
        <v>44827</v>
      </c>
      <c r="B37" s="3">
        <v>0</v>
      </c>
      <c r="C37" s="3"/>
      <c r="D37" s="3"/>
    </row>
    <row r="38" spans="1:5" x14ac:dyDescent="0.25">
      <c r="A38" s="2">
        <v>44828</v>
      </c>
      <c r="B38" s="3">
        <v>3</v>
      </c>
      <c r="C38" s="3"/>
      <c r="D38" s="3"/>
    </row>
    <row r="39" spans="1:5" x14ac:dyDescent="0.25">
      <c r="A39" s="2">
        <v>44829</v>
      </c>
      <c r="B39" s="3">
        <v>0</v>
      </c>
      <c r="C39" s="3"/>
      <c r="D39" s="3">
        <f>SUM(B33:B39) + 42</f>
        <v>47</v>
      </c>
      <c r="E39" s="5"/>
    </row>
    <row r="41" spans="1:5" x14ac:dyDescent="0.25">
      <c r="A41" s="2">
        <v>44830</v>
      </c>
      <c r="B41" s="3">
        <v>1</v>
      </c>
      <c r="C41" s="3"/>
      <c r="D41" s="3"/>
    </row>
    <row r="42" spans="1:5" x14ac:dyDescent="0.25">
      <c r="A42" s="2">
        <v>44831</v>
      </c>
      <c r="B42" s="3">
        <v>1</v>
      </c>
      <c r="C42" s="3"/>
      <c r="D42" s="3"/>
    </row>
    <row r="43" spans="1:5" x14ac:dyDescent="0.25">
      <c r="A43" s="2">
        <v>44832</v>
      </c>
      <c r="B43" s="3">
        <v>1</v>
      </c>
      <c r="C43" s="3"/>
      <c r="D43" s="3"/>
    </row>
    <row r="44" spans="1:5" x14ac:dyDescent="0.25">
      <c r="A44" s="2">
        <v>44833</v>
      </c>
      <c r="B44" s="3">
        <v>1</v>
      </c>
      <c r="C44" s="3"/>
      <c r="D44" s="3"/>
    </row>
    <row r="45" spans="1:5" x14ac:dyDescent="0.25">
      <c r="A45" s="2">
        <v>44834</v>
      </c>
      <c r="B45" s="3">
        <v>2</v>
      </c>
      <c r="C45" s="3"/>
      <c r="D45" s="3"/>
    </row>
    <row r="46" spans="1:5" x14ac:dyDescent="0.25">
      <c r="A46" s="2">
        <v>44835</v>
      </c>
      <c r="B46" s="3">
        <v>1</v>
      </c>
      <c r="C46" s="3"/>
      <c r="D46" s="3"/>
    </row>
    <row r="47" spans="1:5" x14ac:dyDescent="0.25">
      <c r="A47" s="2">
        <v>44836</v>
      </c>
      <c r="B47" s="3">
        <v>3</v>
      </c>
      <c r="C47" s="3"/>
      <c r="D47" s="3">
        <f>SUM(B41:B47) + 42</f>
        <v>52</v>
      </c>
      <c r="E47" s="5"/>
    </row>
    <row r="49" spans="1:4" x14ac:dyDescent="0.25">
      <c r="A49" s="2">
        <v>44837</v>
      </c>
      <c r="B49" s="3">
        <v>2</v>
      </c>
      <c r="C49" s="3"/>
      <c r="D49" s="3"/>
    </row>
    <row r="50" spans="1:4" x14ac:dyDescent="0.25">
      <c r="A50" s="2">
        <v>44838</v>
      </c>
      <c r="B50" s="3">
        <v>9</v>
      </c>
      <c r="C50" s="3"/>
      <c r="D50" s="3"/>
    </row>
    <row r="51" spans="1:4" x14ac:dyDescent="0.25">
      <c r="A51" s="2">
        <v>44839</v>
      </c>
      <c r="B51" s="3">
        <v>5</v>
      </c>
      <c r="C51" s="3"/>
      <c r="D51" s="3"/>
    </row>
    <row r="52" spans="1:4" x14ac:dyDescent="0.25">
      <c r="A52" s="2">
        <v>44840</v>
      </c>
      <c r="B52" s="3">
        <v>4</v>
      </c>
      <c r="C52" s="3"/>
      <c r="D52" s="3"/>
    </row>
    <row r="53" spans="1:4" x14ac:dyDescent="0.25">
      <c r="A53" s="2">
        <v>44841</v>
      </c>
      <c r="B53" s="3">
        <v>5</v>
      </c>
      <c r="C53" s="3"/>
      <c r="D53" s="3"/>
    </row>
    <row r="54" spans="1:4" x14ac:dyDescent="0.25">
      <c r="A54" s="2">
        <v>44842</v>
      </c>
      <c r="B54" s="3">
        <v>10</v>
      </c>
      <c r="C54" s="3"/>
      <c r="D54" s="3"/>
    </row>
    <row r="55" spans="1:4" x14ac:dyDescent="0.25">
      <c r="A55" s="2">
        <v>44843</v>
      </c>
      <c r="B55" s="3">
        <v>10</v>
      </c>
      <c r="C55" s="3"/>
      <c r="D55" s="3">
        <f>SUM(B49:B55) + 42</f>
        <v>87</v>
      </c>
    </row>
    <row r="57" spans="1:4" x14ac:dyDescent="0.25">
      <c r="A57" s="2">
        <v>44844</v>
      </c>
      <c r="B57" s="3">
        <v>5</v>
      </c>
      <c r="C57" s="3"/>
      <c r="D57" s="3"/>
    </row>
    <row r="58" spans="1:4" x14ac:dyDescent="0.25">
      <c r="A58" s="2">
        <v>44845</v>
      </c>
      <c r="B58" s="3">
        <v>9</v>
      </c>
      <c r="C58" s="3"/>
      <c r="D58" s="3"/>
    </row>
    <row r="59" spans="1:4" x14ac:dyDescent="0.25">
      <c r="A59" s="2">
        <v>44846</v>
      </c>
      <c r="B59" s="3">
        <v>1</v>
      </c>
      <c r="C59" s="3"/>
      <c r="D59" s="3"/>
    </row>
    <row r="60" spans="1:4" x14ac:dyDescent="0.25">
      <c r="A60" s="2">
        <v>44847</v>
      </c>
      <c r="B60" s="3">
        <v>1</v>
      </c>
      <c r="C60" s="3"/>
      <c r="D60" s="3"/>
    </row>
    <row r="61" spans="1:4" x14ac:dyDescent="0.25">
      <c r="A61" s="2">
        <v>44848</v>
      </c>
      <c r="B61" s="3">
        <v>3</v>
      </c>
      <c r="C61" s="3"/>
      <c r="D61" s="3"/>
    </row>
    <row r="62" spans="1:4" x14ac:dyDescent="0.25">
      <c r="A62" s="2">
        <v>44849</v>
      </c>
      <c r="B62" s="3">
        <v>4</v>
      </c>
      <c r="C62" s="3"/>
      <c r="D62" s="3"/>
    </row>
    <row r="63" spans="1:4" x14ac:dyDescent="0.25">
      <c r="A63" s="2">
        <v>44850</v>
      </c>
      <c r="B63" s="3">
        <v>4</v>
      </c>
      <c r="C63" s="3"/>
      <c r="D63" s="3">
        <f>SUM(B57:B63) + 42</f>
        <v>69</v>
      </c>
    </row>
    <row r="65" spans="1:4" x14ac:dyDescent="0.25">
      <c r="A65" s="2">
        <v>44851</v>
      </c>
      <c r="B65" s="3">
        <v>1</v>
      </c>
      <c r="C65" s="3"/>
      <c r="D65" s="3"/>
    </row>
    <row r="66" spans="1:4" x14ac:dyDescent="0.25">
      <c r="A66" s="2">
        <v>44852</v>
      </c>
      <c r="B66" s="3">
        <v>0</v>
      </c>
      <c r="C66" s="3"/>
      <c r="D66" s="3"/>
    </row>
    <row r="67" spans="1:4" x14ac:dyDescent="0.25">
      <c r="A67" s="2">
        <v>44853</v>
      </c>
      <c r="B67" s="3">
        <v>0</v>
      </c>
      <c r="C67" s="3"/>
      <c r="D67" s="3"/>
    </row>
    <row r="68" spans="1:4" x14ac:dyDescent="0.25">
      <c r="A68" s="2">
        <v>44854</v>
      </c>
      <c r="B68" s="3">
        <v>0</v>
      </c>
      <c r="C68" s="3"/>
      <c r="D68" s="3"/>
    </row>
    <row r="69" spans="1:4" x14ac:dyDescent="0.25">
      <c r="A69" s="2">
        <v>44855</v>
      </c>
      <c r="B69" s="3">
        <v>4</v>
      </c>
      <c r="C69" s="3"/>
      <c r="D69" s="3"/>
    </row>
    <row r="70" spans="1:4" x14ac:dyDescent="0.25">
      <c r="A70" s="2">
        <v>44856</v>
      </c>
      <c r="B70" s="3">
        <v>8</v>
      </c>
      <c r="C70" s="3"/>
      <c r="D70" s="3"/>
    </row>
    <row r="71" spans="1:4" x14ac:dyDescent="0.25">
      <c r="A71" s="2">
        <v>44857</v>
      </c>
      <c r="B71" s="3">
        <v>12</v>
      </c>
      <c r="C71" s="3"/>
      <c r="D71" s="3">
        <f>SUM(B65:B71) + 42</f>
        <v>67</v>
      </c>
    </row>
    <row r="73" spans="1:4" x14ac:dyDescent="0.25">
      <c r="A73" s="2">
        <v>44858</v>
      </c>
      <c r="B73" s="3">
        <v>0</v>
      </c>
      <c r="C73" s="3"/>
      <c r="D73" s="3"/>
    </row>
    <row r="74" spans="1:4" x14ac:dyDescent="0.25">
      <c r="A74" s="2">
        <v>44859</v>
      </c>
      <c r="B74" s="3">
        <v>2</v>
      </c>
      <c r="C74" s="3"/>
      <c r="D74" s="3"/>
    </row>
    <row r="75" spans="1:4" x14ac:dyDescent="0.25">
      <c r="A75" s="2">
        <v>44860</v>
      </c>
      <c r="B75" s="3">
        <v>8</v>
      </c>
      <c r="C75" s="3"/>
      <c r="D75" s="3"/>
    </row>
    <row r="76" spans="1:4" x14ac:dyDescent="0.25">
      <c r="A76" s="2">
        <v>44861</v>
      </c>
      <c r="B76" s="3">
        <v>11</v>
      </c>
      <c r="C76" s="3"/>
      <c r="D76" s="3"/>
    </row>
    <row r="77" spans="1:4" x14ac:dyDescent="0.25">
      <c r="A77" s="2">
        <v>44862</v>
      </c>
      <c r="B77" s="3">
        <v>7</v>
      </c>
      <c r="C77" s="3"/>
      <c r="D77" s="3"/>
    </row>
    <row r="78" spans="1:4" x14ac:dyDescent="0.25">
      <c r="A78" s="2">
        <v>44863</v>
      </c>
      <c r="B78" s="3">
        <v>11</v>
      </c>
      <c r="C78" s="3"/>
      <c r="D78" s="3"/>
    </row>
    <row r="79" spans="1:4" x14ac:dyDescent="0.25">
      <c r="A79" s="2">
        <v>44864</v>
      </c>
      <c r="B79" s="3">
        <v>6</v>
      </c>
      <c r="C79" s="3"/>
      <c r="D79" s="3">
        <f>SUM(B73:B79) + 16</f>
        <v>61</v>
      </c>
    </row>
    <row r="81" spans="1:5" x14ac:dyDescent="0.25">
      <c r="A81" s="2">
        <v>44865</v>
      </c>
      <c r="B81" s="3">
        <v>8</v>
      </c>
      <c r="C81" s="3"/>
      <c r="D81" s="3"/>
    </row>
    <row r="82" spans="1:5" x14ac:dyDescent="0.25">
      <c r="A82" s="2">
        <v>44866</v>
      </c>
      <c r="B82" s="3">
        <v>4</v>
      </c>
      <c r="C82" s="3"/>
      <c r="D82" s="3"/>
    </row>
    <row r="83" spans="1:5" x14ac:dyDescent="0.25">
      <c r="A83" s="2">
        <v>44867</v>
      </c>
      <c r="B83" s="3">
        <v>7</v>
      </c>
      <c r="C83" s="3"/>
      <c r="D83" s="3"/>
    </row>
    <row r="84" spans="1:5" x14ac:dyDescent="0.25">
      <c r="A84" s="2">
        <v>44868</v>
      </c>
      <c r="B84" s="3">
        <v>5</v>
      </c>
      <c r="C84" s="3"/>
      <c r="D84" s="3"/>
    </row>
    <row r="85" spans="1:5" x14ac:dyDescent="0.25">
      <c r="A85" s="2">
        <v>44869</v>
      </c>
      <c r="B85" s="3">
        <v>4</v>
      </c>
      <c r="C85" s="3"/>
      <c r="D85" s="3"/>
    </row>
    <row r="86" spans="1:5" x14ac:dyDescent="0.25">
      <c r="A86" s="2">
        <v>44870</v>
      </c>
      <c r="B86" s="3">
        <v>6</v>
      </c>
      <c r="C86" s="3"/>
      <c r="D86" s="3"/>
    </row>
    <row r="87" spans="1:5" x14ac:dyDescent="0.25">
      <c r="A87" s="2">
        <v>44871</v>
      </c>
      <c r="B87" s="3">
        <v>3</v>
      </c>
      <c r="C87" s="3"/>
      <c r="D87" s="3">
        <f>SUM(B81:B87) + 42</f>
        <v>79</v>
      </c>
    </row>
    <row r="89" spans="1:5" x14ac:dyDescent="0.25">
      <c r="A89" s="2">
        <v>44871</v>
      </c>
      <c r="B89" s="3">
        <v>2</v>
      </c>
      <c r="C89" s="3"/>
      <c r="D89" s="3"/>
    </row>
    <row r="90" spans="1:5" x14ac:dyDescent="0.25">
      <c r="A90" s="2">
        <v>44872</v>
      </c>
      <c r="B90" s="3">
        <v>4</v>
      </c>
      <c r="C90" s="3"/>
      <c r="D90" s="3"/>
    </row>
    <row r="91" spans="1:5" x14ac:dyDescent="0.25">
      <c r="A91" s="2">
        <v>44873</v>
      </c>
      <c r="B91" s="3">
        <v>0</v>
      </c>
      <c r="C91" s="3"/>
      <c r="D91" s="3"/>
    </row>
    <row r="92" spans="1:5" x14ac:dyDescent="0.25">
      <c r="A92" s="2">
        <v>44874</v>
      </c>
      <c r="B92" s="3">
        <v>0</v>
      </c>
      <c r="C92" s="3"/>
      <c r="D92" s="3"/>
    </row>
    <row r="93" spans="1:5" x14ac:dyDescent="0.25">
      <c r="A93" s="2">
        <v>44875</v>
      </c>
      <c r="B93" s="3">
        <v>0</v>
      </c>
      <c r="C93" s="3"/>
      <c r="D93" s="3"/>
    </row>
    <row r="94" spans="1:5" x14ac:dyDescent="0.25">
      <c r="A94" s="2">
        <v>44876</v>
      </c>
      <c r="B94" s="3">
        <v>2</v>
      </c>
      <c r="C94" s="3"/>
      <c r="D94" s="3"/>
    </row>
    <row r="95" spans="1:5" x14ac:dyDescent="0.25">
      <c r="A95" s="2">
        <v>44877</v>
      </c>
      <c r="B95" s="3">
        <v>0</v>
      </c>
      <c r="C95" s="3"/>
      <c r="D95" s="3"/>
    </row>
    <row r="96" spans="1:5" x14ac:dyDescent="0.25">
      <c r="A96" s="2">
        <v>44878</v>
      </c>
      <c r="B96" s="3"/>
      <c r="C96" s="3"/>
      <c r="D96" s="3">
        <f>SUM(B90:B96) + 42</f>
        <v>48</v>
      </c>
      <c r="E96" s="5"/>
    </row>
    <row r="98" spans="1:4" x14ac:dyDescent="0.25">
      <c r="A98" s="2">
        <v>44879</v>
      </c>
      <c r="B98" s="3">
        <v>2</v>
      </c>
      <c r="C98" s="3"/>
      <c r="D98" s="3"/>
    </row>
    <row r="99" spans="1:4" x14ac:dyDescent="0.25">
      <c r="A99" s="2">
        <v>44880</v>
      </c>
      <c r="B99" s="3">
        <v>8</v>
      </c>
      <c r="C99" s="3"/>
      <c r="D99" s="3"/>
    </row>
    <row r="100" spans="1:4" x14ac:dyDescent="0.25">
      <c r="A100" s="2">
        <v>44881</v>
      </c>
      <c r="B100" s="3">
        <v>4</v>
      </c>
      <c r="C100" s="3"/>
      <c r="D100" s="3"/>
    </row>
    <row r="101" spans="1:4" x14ac:dyDescent="0.25">
      <c r="A101" s="2">
        <v>44882</v>
      </c>
      <c r="B101" s="3">
        <v>5</v>
      </c>
      <c r="C101" s="3">
        <f>B101+10</f>
        <v>15</v>
      </c>
      <c r="D101" s="3"/>
    </row>
    <row r="102" spans="1:4" x14ac:dyDescent="0.25">
      <c r="A102" s="2">
        <v>44883</v>
      </c>
      <c r="B102" s="3">
        <v>7</v>
      </c>
      <c r="C102" s="3">
        <f>B102+6</f>
        <v>13</v>
      </c>
      <c r="D102" s="3"/>
    </row>
    <row r="103" spans="1:4" x14ac:dyDescent="0.25">
      <c r="A103" s="2">
        <v>44884</v>
      </c>
      <c r="B103" s="3">
        <v>8</v>
      </c>
      <c r="C103" s="3"/>
      <c r="D103" s="3"/>
    </row>
    <row r="104" spans="1:4" x14ac:dyDescent="0.25">
      <c r="A104" s="2">
        <v>44885</v>
      </c>
      <c r="B104" s="3">
        <v>4</v>
      </c>
      <c r="C104" s="3"/>
      <c r="D104" s="3">
        <f>SUM(B98:B104) + 42</f>
        <v>80</v>
      </c>
    </row>
    <row r="106" spans="1:4" x14ac:dyDescent="0.25">
      <c r="A106" s="2">
        <v>44886</v>
      </c>
      <c r="B106" s="3">
        <v>5</v>
      </c>
      <c r="C106" s="3"/>
      <c r="D106" s="3"/>
    </row>
    <row r="107" spans="1:4" x14ac:dyDescent="0.25">
      <c r="A107" s="2">
        <v>44887</v>
      </c>
      <c r="B107" s="3">
        <v>0</v>
      </c>
      <c r="C107" s="3"/>
      <c r="D107" s="3"/>
    </row>
    <row r="108" spans="1:4" x14ac:dyDescent="0.25">
      <c r="A108" s="2">
        <v>44888</v>
      </c>
      <c r="B108" s="3">
        <v>5</v>
      </c>
      <c r="C108" s="3"/>
      <c r="D108" s="3"/>
    </row>
    <row r="109" spans="1:4" x14ac:dyDescent="0.25">
      <c r="A109" s="2">
        <v>44889</v>
      </c>
      <c r="B109" s="3">
        <v>0</v>
      </c>
      <c r="C109" s="3"/>
      <c r="D109" s="3"/>
    </row>
    <row r="110" spans="1:4" x14ac:dyDescent="0.25">
      <c r="A110" s="2">
        <v>44890</v>
      </c>
      <c r="B110" s="3">
        <v>5</v>
      </c>
      <c r="C110" s="3"/>
      <c r="D110" s="3"/>
    </row>
    <row r="111" spans="1:4" x14ac:dyDescent="0.25">
      <c r="A111" s="2">
        <v>44891</v>
      </c>
      <c r="B111" s="3">
        <v>12</v>
      </c>
      <c r="C111" s="3"/>
      <c r="D111" s="3"/>
    </row>
    <row r="112" spans="1:4" x14ac:dyDescent="0.25">
      <c r="A112" s="2">
        <v>44892</v>
      </c>
      <c r="B112" s="3">
        <v>10</v>
      </c>
      <c r="C112" s="3"/>
      <c r="D112" s="3">
        <f>SUM(B106:B112) + 42</f>
        <v>79</v>
      </c>
    </row>
    <row r="114" spans="1:4" x14ac:dyDescent="0.25">
      <c r="A114" s="2">
        <v>44893</v>
      </c>
      <c r="B114" s="3">
        <v>3</v>
      </c>
      <c r="C114" s="3"/>
      <c r="D114" s="3"/>
    </row>
    <row r="115" spans="1:4" x14ac:dyDescent="0.25">
      <c r="A115" s="2">
        <v>44894</v>
      </c>
      <c r="B115" s="3">
        <v>8</v>
      </c>
      <c r="C115" s="3"/>
      <c r="D115" s="3"/>
    </row>
    <row r="116" spans="1:4" x14ac:dyDescent="0.25">
      <c r="A116" s="2">
        <v>44895</v>
      </c>
      <c r="B116" s="3">
        <v>4</v>
      </c>
      <c r="C116" s="3"/>
      <c r="D116" s="3"/>
    </row>
    <row r="117" spans="1:4" x14ac:dyDescent="0.25">
      <c r="A117" s="2">
        <v>44896</v>
      </c>
      <c r="B117" s="3">
        <v>3</v>
      </c>
      <c r="C117" s="3"/>
      <c r="D117" s="3"/>
    </row>
    <row r="118" spans="1:4" x14ac:dyDescent="0.25">
      <c r="A118" s="2">
        <v>44897</v>
      </c>
      <c r="B118" s="3">
        <v>4</v>
      </c>
      <c r="C118" s="3"/>
      <c r="D118" s="3"/>
    </row>
    <row r="119" spans="1:4" x14ac:dyDescent="0.25">
      <c r="A119" s="2">
        <v>44898</v>
      </c>
      <c r="B119" s="3">
        <v>8</v>
      </c>
      <c r="C119" s="3"/>
      <c r="D119" s="3"/>
    </row>
    <row r="120" spans="1:4" x14ac:dyDescent="0.25">
      <c r="A120" s="2">
        <v>44899</v>
      </c>
      <c r="B120" s="3">
        <v>13</v>
      </c>
      <c r="C120" s="3"/>
      <c r="D120" s="3">
        <f>SUM(B114:B120) + 42</f>
        <v>85</v>
      </c>
    </row>
    <row r="122" spans="1:4" x14ac:dyDescent="0.25">
      <c r="A122" s="2">
        <v>44900</v>
      </c>
      <c r="B122" s="3">
        <v>8</v>
      </c>
      <c r="C122" s="3">
        <f>B122+10</f>
        <v>18</v>
      </c>
      <c r="D122" s="3"/>
    </row>
    <row r="123" spans="1:4" x14ac:dyDescent="0.25">
      <c r="A123" s="2">
        <v>44901</v>
      </c>
      <c r="B123" s="3">
        <v>6</v>
      </c>
      <c r="C123" s="3"/>
      <c r="D123" s="3"/>
    </row>
    <row r="124" spans="1:4" x14ac:dyDescent="0.25">
      <c r="A124" s="2">
        <v>44902</v>
      </c>
      <c r="B124" s="3">
        <v>3</v>
      </c>
      <c r="C124" s="3"/>
      <c r="D124" s="3"/>
    </row>
    <row r="125" spans="1:4" x14ac:dyDescent="0.25">
      <c r="A125" s="2">
        <v>44903</v>
      </c>
      <c r="B125" s="3">
        <v>10</v>
      </c>
      <c r="C125" s="3"/>
      <c r="D125" s="3"/>
    </row>
    <row r="126" spans="1:4" x14ac:dyDescent="0.25">
      <c r="A126" s="2">
        <v>44904</v>
      </c>
      <c r="B126" s="3">
        <v>13</v>
      </c>
      <c r="C126" s="3"/>
      <c r="D126" s="3"/>
    </row>
    <row r="127" spans="1:4" x14ac:dyDescent="0.25">
      <c r="A127" s="2">
        <v>44905</v>
      </c>
      <c r="B127" s="3">
        <v>10</v>
      </c>
      <c r="C127" s="3"/>
      <c r="D127" s="3"/>
    </row>
    <row r="128" spans="1:4" x14ac:dyDescent="0.25">
      <c r="A128" s="2">
        <v>44906</v>
      </c>
      <c r="B128" s="3">
        <v>3</v>
      </c>
      <c r="C128" s="3"/>
      <c r="D128" s="3">
        <f>SUM(B122:B128) + 26</f>
        <v>79</v>
      </c>
    </row>
    <row r="130" spans="1:4" x14ac:dyDescent="0.25">
      <c r="A130" s="2">
        <v>44921</v>
      </c>
      <c r="B130" s="3">
        <v>0</v>
      </c>
      <c r="C130" s="3"/>
      <c r="D130" s="3"/>
    </row>
    <row r="131" spans="1:4" x14ac:dyDescent="0.25">
      <c r="A131" s="2">
        <v>44922</v>
      </c>
      <c r="B131" s="3">
        <v>5</v>
      </c>
      <c r="C131" s="3"/>
      <c r="D131" s="3"/>
    </row>
    <row r="132" spans="1:4" x14ac:dyDescent="0.25">
      <c r="A132" s="2">
        <v>44923</v>
      </c>
      <c r="B132" s="3">
        <v>5</v>
      </c>
      <c r="C132" s="3"/>
      <c r="D132" s="3"/>
    </row>
    <row r="133" spans="1:4" x14ac:dyDescent="0.25">
      <c r="A133" s="2">
        <v>44924</v>
      </c>
      <c r="B133" s="3">
        <v>0</v>
      </c>
      <c r="C133" s="3"/>
      <c r="D133" s="3"/>
    </row>
    <row r="134" spans="1:4" x14ac:dyDescent="0.25">
      <c r="A134" s="2">
        <v>44925</v>
      </c>
      <c r="B134" s="3">
        <v>6</v>
      </c>
      <c r="C134" s="3"/>
      <c r="D134" s="3"/>
    </row>
    <row r="135" spans="1:4" x14ac:dyDescent="0.25">
      <c r="A135" s="2">
        <v>44926</v>
      </c>
      <c r="B135" s="3">
        <v>8</v>
      </c>
      <c r="C135" s="3"/>
      <c r="D135" s="3"/>
    </row>
    <row r="136" spans="1:4" x14ac:dyDescent="0.25">
      <c r="A136" s="2">
        <v>44927</v>
      </c>
      <c r="B136" s="3">
        <v>8</v>
      </c>
      <c r="C136" s="3"/>
      <c r="D136" s="3">
        <f>SUM(B130:B136) + 42</f>
        <v>74</v>
      </c>
    </row>
    <row r="138" spans="1:4" x14ac:dyDescent="0.25">
      <c r="A138" s="2">
        <v>44928</v>
      </c>
      <c r="B138" s="3">
        <v>8</v>
      </c>
      <c r="C138" s="3"/>
      <c r="D138" s="3"/>
    </row>
    <row r="139" spans="1:4" x14ac:dyDescent="0.25">
      <c r="A139" s="2">
        <v>44929</v>
      </c>
      <c r="B139" s="3">
        <v>10</v>
      </c>
      <c r="C139" s="3"/>
      <c r="D139" s="3"/>
    </row>
    <row r="140" spans="1:4" x14ac:dyDescent="0.25">
      <c r="A140" s="2">
        <v>44930</v>
      </c>
      <c r="B140" s="3">
        <v>10</v>
      </c>
      <c r="C140" s="3"/>
      <c r="D140" s="3"/>
    </row>
    <row r="141" spans="1:4" x14ac:dyDescent="0.25">
      <c r="A141" s="2">
        <v>44931</v>
      </c>
      <c r="B141" s="3">
        <v>10</v>
      </c>
      <c r="C141" s="3"/>
      <c r="D141" s="3"/>
    </row>
    <row r="142" spans="1:4" x14ac:dyDescent="0.25">
      <c r="A142" s="2">
        <v>44932</v>
      </c>
      <c r="B142" s="3">
        <v>10</v>
      </c>
      <c r="C142" s="3"/>
      <c r="D142" s="3"/>
    </row>
    <row r="143" spans="1:4" x14ac:dyDescent="0.25">
      <c r="A143" s="2">
        <v>44933</v>
      </c>
      <c r="B143" s="3">
        <v>7</v>
      </c>
      <c r="C143" s="3"/>
      <c r="D143" s="3"/>
    </row>
    <row r="144" spans="1:4" x14ac:dyDescent="0.25">
      <c r="A144" s="2">
        <v>44934</v>
      </c>
      <c r="B144" s="3">
        <v>5</v>
      </c>
      <c r="C144" s="3"/>
      <c r="D144" s="3">
        <f>SUM(B138:B144)</f>
        <v>60</v>
      </c>
    </row>
    <row r="146" spans="1:4" x14ac:dyDescent="0.25">
      <c r="A146" s="2">
        <v>44935</v>
      </c>
      <c r="B146" s="3">
        <v>4</v>
      </c>
      <c r="C146" s="3"/>
      <c r="D146" s="3"/>
    </row>
    <row r="147" spans="1:4" x14ac:dyDescent="0.25">
      <c r="A147" s="2">
        <v>44936</v>
      </c>
      <c r="B147" s="3">
        <v>7</v>
      </c>
      <c r="C147" s="3"/>
      <c r="D147" s="3"/>
    </row>
    <row r="148" spans="1:4" x14ac:dyDescent="0.25">
      <c r="A148" s="2">
        <v>44937</v>
      </c>
      <c r="B148" s="3">
        <v>4</v>
      </c>
      <c r="C148" s="3"/>
      <c r="D148" s="3"/>
    </row>
    <row r="149" spans="1:4" x14ac:dyDescent="0.25">
      <c r="A149" s="2">
        <v>44938</v>
      </c>
      <c r="B149" s="3">
        <v>3</v>
      </c>
      <c r="C149" s="3"/>
      <c r="D149" s="3"/>
    </row>
    <row r="150" spans="1:4" x14ac:dyDescent="0.25">
      <c r="A150" s="2">
        <v>44939</v>
      </c>
      <c r="B150" s="3">
        <v>4</v>
      </c>
      <c r="C150" s="3"/>
      <c r="D150" s="3"/>
    </row>
    <row r="151" spans="1:4" x14ac:dyDescent="0.25">
      <c r="A151" s="2">
        <v>44940</v>
      </c>
      <c r="B151" s="3">
        <v>8</v>
      </c>
      <c r="C151" s="3"/>
      <c r="D151" s="3"/>
    </row>
    <row r="152" spans="1:4" x14ac:dyDescent="0.25">
      <c r="A152" s="2">
        <v>44941</v>
      </c>
      <c r="B152" s="3">
        <v>8</v>
      </c>
      <c r="C152" s="3"/>
      <c r="D152" s="3">
        <f>SUM(B146:B152) + 42</f>
        <v>80</v>
      </c>
    </row>
    <row r="154" spans="1:4" x14ac:dyDescent="0.25">
      <c r="A154" s="2">
        <v>44942</v>
      </c>
      <c r="B154" s="3">
        <v>3</v>
      </c>
      <c r="C154" s="3"/>
      <c r="D154" s="3"/>
    </row>
    <row r="155" spans="1:4" x14ac:dyDescent="0.25">
      <c r="A155" s="2">
        <v>44943</v>
      </c>
      <c r="B155" s="3">
        <v>4</v>
      </c>
      <c r="C155" s="3"/>
      <c r="D155" s="3"/>
    </row>
    <row r="156" spans="1:4" x14ac:dyDescent="0.25">
      <c r="A156" s="2">
        <v>44944</v>
      </c>
      <c r="B156" s="3">
        <v>13</v>
      </c>
      <c r="C156" s="3"/>
      <c r="D156" s="3"/>
    </row>
    <row r="157" spans="1:4" x14ac:dyDescent="0.25">
      <c r="A157" s="2">
        <v>44945</v>
      </c>
      <c r="B157" s="3">
        <v>5</v>
      </c>
      <c r="C157" s="3"/>
      <c r="D157" s="3"/>
    </row>
    <row r="158" spans="1:4" x14ac:dyDescent="0.25">
      <c r="A158" s="2">
        <v>44946</v>
      </c>
      <c r="B158" s="3">
        <v>5</v>
      </c>
      <c r="C158" s="3"/>
      <c r="D158" s="3"/>
    </row>
    <row r="159" spans="1:4" x14ac:dyDescent="0.25">
      <c r="A159" s="2">
        <v>44947</v>
      </c>
      <c r="B159" s="3">
        <v>12</v>
      </c>
      <c r="C159" s="3"/>
      <c r="D159" s="3"/>
    </row>
    <row r="160" spans="1:4" x14ac:dyDescent="0.25">
      <c r="A160" s="2">
        <v>44948</v>
      </c>
      <c r="B160" s="3">
        <v>11</v>
      </c>
      <c r="C160" s="3"/>
      <c r="D160" s="3">
        <f>SUM(B154:B160) + 32</f>
        <v>85</v>
      </c>
    </row>
    <row r="162" spans="1:4" x14ac:dyDescent="0.25">
      <c r="A162" s="2">
        <v>44949</v>
      </c>
      <c r="B162" s="3">
        <v>4</v>
      </c>
      <c r="C162" s="3"/>
      <c r="D162" s="3"/>
    </row>
    <row r="163" spans="1:4" x14ac:dyDescent="0.25">
      <c r="A163" s="2">
        <v>44950</v>
      </c>
      <c r="B163" s="3">
        <v>5</v>
      </c>
      <c r="C163" s="3"/>
      <c r="D163" s="3"/>
    </row>
    <row r="164" spans="1:4" x14ac:dyDescent="0.25">
      <c r="A164" s="2">
        <v>44951</v>
      </c>
      <c r="B164" s="3">
        <v>5</v>
      </c>
      <c r="C164" s="3"/>
      <c r="D164" s="3"/>
    </row>
    <row r="165" spans="1:4" x14ac:dyDescent="0.25">
      <c r="A165" s="2">
        <v>44952</v>
      </c>
      <c r="B165" s="3">
        <v>4</v>
      </c>
      <c r="C165" s="3"/>
      <c r="D165" s="3"/>
    </row>
    <row r="166" spans="1:4" x14ac:dyDescent="0.25">
      <c r="A166" s="2">
        <v>44953</v>
      </c>
      <c r="B166" s="3">
        <v>5</v>
      </c>
      <c r="C166" s="3"/>
      <c r="D166" s="3"/>
    </row>
    <row r="167" spans="1:4" x14ac:dyDescent="0.25">
      <c r="A167" s="2">
        <v>44954</v>
      </c>
      <c r="B167" s="3">
        <v>4</v>
      </c>
      <c r="C167" s="3"/>
      <c r="D167" s="3"/>
    </row>
    <row r="168" spans="1:4" x14ac:dyDescent="0.25">
      <c r="A168" s="2">
        <v>44955</v>
      </c>
      <c r="B168" s="3">
        <v>7</v>
      </c>
      <c r="C168" s="3"/>
      <c r="D168" s="3">
        <f>SUM(B162:B168) + 42</f>
        <v>76</v>
      </c>
    </row>
    <row r="170" spans="1:4" x14ac:dyDescent="0.25">
      <c r="A170" s="2">
        <v>44956</v>
      </c>
      <c r="B170" s="3">
        <v>7</v>
      </c>
      <c r="C170" s="3"/>
      <c r="D170" s="3"/>
    </row>
    <row r="171" spans="1:4" x14ac:dyDescent="0.25">
      <c r="A171" s="2">
        <v>44957</v>
      </c>
      <c r="B171" s="3">
        <v>2</v>
      </c>
      <c r="C171" s="3"/>
      <c r="D171" s="3"/>
    </row>
    <row r="172" spans="1:4" x14ac:dyDescent="0.25">
      <c r="A172" s="2">
        <v>44958</v>
      </c>
      <c r="B172" s="3">
        <v>2</v>
      </c>
      <c r="C172" s="3"/>
      <c r="D172" s="3"/>
    </row>
    <row r="173" spans="1:4" x14ac:dyDescent="0.25">
      <c r="A173" s="2">
        <v>44959</v>
      </c>
      <c r="B173" s="3">
        <v>2</v>
      </c>
      <c r="C173" s="3"/>
      <c r="D173" s="3"/>
    </row>
    <row r="174" spans="1:4" x14ac:dyDescent="0.25">
      <c r="A174" s="2">
        <v>44960</v>
      </c>
      <c r="B174" s="3">
        <v>7</v>
      </c>
      <c r="C174" s="3"/>
      <c r="D174" s="3"/>
    </row>
    <row r="175" spans="1:4" x14ac:dyDescent="0.25">
      <c r="A175" s="2">
        <v>44961</v>
      </c>
      <c r="B175" s="3">
        <v>6</v>
      </c>
      <c r="C175" s="3"/>
      <c r="D175" s="3"/>
    </row>
    <row r="176" spans="1:4" x14ac:dyDescent="0.25">
      <c r="A176" s="2">
        <v>44962</v>
      </c>
      <c r="B176" s="2"/>
      <c r="C176" s="2"/>
      <c r="D176" s="3">
        <f>SUM(B170:B176) + 42</f>
        <v>68</v>
      </c>
    </row>
    <row r="178" spans="1:5" x14ac:dyDescent="0.25">
      <c r="A178" s="2">
        <v>44963</v>
      </c>
      <c r="B178" s="3">
        <v>3</v>
      </c>
      <c r="C178" s="2"/>
      <c r="D178" s="2"/>
    </row>
    <row r="179" spans="1:5" x14ac:dyDescent="0.25">
      <c r="A179" s="2">
        <v>44964</v>
      </c>
      <c r="B179" s="3">
        <v>2</v>
      </c>
      <c r="C179" s="2"/>
      <c r="D179" s="2"/>
    </row>
    <row r="180" spans="1:5" x14ac:dyDescent="0.25">
      <c r="A180" s="2">
        <v>44965</v>
      </c>
      <c r="B180" s="3">
        <v>0</v>
      </c>
      <c r="C180" s="2"/>
      <c r="D180" s="2"/>
    </row>
    <row r="181" spans="1:5" x14ac:dyDescent="0.25">
      <c r="A181" s="2">
        <v>44966</v>
      </c>
      <c r="B181" s="3">
        <v>0</v>
      </c>
      <c r="C181" s="2"/>
      <c r="D181" s="2"/>
    </row>
    <row r="182" spans="1:5" x14ac:dyDescent="0.25">
      <c r="A182" s="2">
        <v>44967</v>
      </c>
      <c r="B182" s="3">
        <v>0</v>
      </c>
      <c r="C182" s="2"/>
      <c r="D182" s="2"/>
    </row>
    <row r="183" spans="1:5" x14ac:dyDescent="0.25">
      <c r="A183" s="2">
        <v>44968</v>
      </c>
      <c r="B183" s="3">
        <v>3</v>
      </c>
      <c r="C183" s="2"/>
      <c r="D183" s="2"/>
    </row>
    <row r="184" spans="1:5" x14ac:dyDescent="0.25">
      <c r="A184" s="2">
        <v>44969</v>
      </c>
      <c r="B184" s="3">
        <v>8</v>
      </c>
      <c r="C184" s="2"/>
      <c r="D184" s="3">
        <f>SUM(B178:B184) + 42</f>
        <v>58</v>
      </c>
      <c r="E184" s="5"/>
    </row>
    <row r="186" spans="1:5" x14ac:dyDescent="0.25">
      <c r="A186" s="2">
        <v>44970</v>
      </c>
      <c r="B186" s="3">
        <v>8</v>
      </c>
      <c r="C186" s="2"/>
      <c r="D186" s="2"/>
    </row>
    <row r="187" spans="1:5" x14ac:dyDescent="0.25">
      <c r="A187" s="2">
        <v>44971</v>
      </c>
      <c r="B187" s="3">
        <v>8</v>
      </c>
      <c r="C187" s="2"/>
      <c r="D187" s="2"/>
    </row>
    <row r="188" spans="1:5" x14ac:dyDescent="0.25">
      <c r="A188" s="2">
        <v>44972</v>
      </c>
      <c r="B188" s="3">
        <v>6</v>
      </c>
      <c r="C188" s="2"/>
      <c r="D188" s="2"/>
    </row>
    <row r="189" spans="1:5" x14ac:dyDescent="0.25">
      <c r="A189" s="2">
        <v>44973</v>
      </c>
      <c r="B189" s="3">
        <v>7</v>
      </c>
      <c r="C189" s="2"/>
      <c r="D189" s="2"/>
    </row>
    <row r="190" spans="1:5" x14ac:dyDescent="0.25">
      <c r="A190" s="2">
        <v>44974</v>
      </c>
      <c r="B190" s="3">
        <v>10</v>
      </c>
      <c r="C190" s="2"/>
      <c r="D190" s="2"/>
    </row>
    <row r="191" spans="1:5" x14ac:dyDescent="0.25">
      <c r="A191" s="2">
        <v>44975</v>
      </c>
      <c r="B191" s="3">
        <v>11</v>
      </c>
      <c r="C191" s="2"/>
      <c r="D191" s="2"/>
    </row>
    <row r="192" spans="1:5" x14ac:dyDescent="0.25">
      <c r="A192" s="2">
        <v>44976</v>
      </c>
      <c r="B192" s="3">
        <v>5</v>
      </c>
      <c r="C192" s="2"/>
      <c r="D192" s="3">
        <f>SUM(B186:B192) + 42</f>
        <v>97</v>
      </c>
    </row>
    <row r="194" spans="1:4" x14ac:dyDescent="0.25">
      <c r="A194" s="2">
        <v>44977</v>
      </c>
      <c r="B194" s="3">
        <v>1</v>
      </c>
      <c r="C194" s="2"/>
      <c r="D194" s="2"/>
    </row>
    <row r="195" spans="1:4" x14ac:dyDescent="0.25">
      <c r="A195" s="2">
        <v>44978</v>
      </c>
      <c r="B195" s="3">
        <v>5</v>
      </c>
      <c r="C195" s="2"/>
      <c r="D195" s="2"/>
    </row>
    <row r="196" spans="1:4" x14ac:dyDescent="0.25">
      <c r="A196" s="2">
        <v>44979</v>
      </c>
      <c r="B196" s="3">
        <v>2</v>
      </c>
      <c r="C196" s="2"/>
      <c r="D196" s="2"/>
    </row>
    <row r="197" spans="1:4" x14ac:dyDescent="0.25">
      <c r="A197" s="2">
        <v>44980</v>
      </c>
      <c r="B197" s="3">
        <v>5</v>
      </c>
      <c r="C197" s="2"/>
      <c r="D197" s="2"/>
    </row>
    <row r="198" spans="1:4" x14ac:dyDescent="0.25">
      <c r="A198" s="2">
        <v>44981</v>
      </c>
      <c r="B198" s="3">
        <v>3</v>
      </c>
      <c r="C198" s="2"/>
      <c r="D198" s="2"/>
    </row>
    <row r="199" spans="1:4" x14ac:dyDescent="0.25">
      <c r="A199" s="2">
        <v>44982</v>
      </c>
      <c r="B199" s="3">
        <v>10</v>
      </c>
      <c r="C199" s="2"/>
      <c r="D199" s="2"/>
    </row>
    <row r="200" spans="1:4" x14ac:dyDescent="0.25">
      <c r="A200" s="2">
        <v>44983</v>
      </c>
      <c r="B200" s="3">
        <v>5</v>
      </c>
      <c r="C200" s="2"/>
      <c r="D200" s="3">
        <f>SUM(B194:B200) + 42</f>
        <v>73</v>
      </c>
    </row>
    <row r="202" spans="1:4" x14ac:dyDescent="0.25">
      <c r="A202" s="2">
        <v>44984</v>
      </c>
      <c r="B202" s="3">
        <v>3</v>
      </c>
      <c r="C202" s="3"/>
      <c r="D202" s="3"/>
    </row>
    <row r="203" spans="1:4" x14ac:dyDescent="0.25">
      <c r="A203" s="2">
        <v>44985</v>
      </c>
      <c r="B203" s="3">
        <v>2</v>
      </c>
      <c r="C203" s="3"/>
      <c r="D203" s="3"/>
    </row>
    <row r="204" spans="1:4" x14ac:dyDescent="0.25">
      <c r="A204" s="2">
        <v>44986</v>
      </c>
      <c r="B204" s="3">
        <v>2</v>
      </c>
      <c r="C204" s="3"/>
      <c r="D204" s="3"/>
    </row>
    <row r="205" spans="1:4" x14ac:dyDescent="0.25">
      <c r="A205" s="2">
        <v>44987</v>
      </c>
      <c r="B205" s="3">
        <v>3</v>
      </c>
      <c r="C205" s="3"/>
      <c r="D205" s="3"/>
    </row>
    <row r="206" spans="1:4" x14ac:dyDescent="0.25">
      <c r="A206" s="2">
        <v>44988</v>
      </c>
      <c r="B206" s="3">
        <v>3</v>
      </c>
      <c r="C206" s="3"/>
      <c r="D206" s="3"/>
    </row>
    <row r="207" spans="1:4" x14ac:dyDescent="0.25">
      <c r="A207" s="2">
        <v>44989</v>
      </c>
      <c r="B207" s="3">
        <v>9</v>
      </c>
      <c r="C207" s="3"/>
      <c r="D207" s="3"/>
    </row>
    <row r="208" spans="1:4" x14ac:dyDescent="0.25">
      <c r="A208" s="2">
        <v>44990</v>
      </c>
      <c r="B208" s="3">
        <v>7</v>
      </c>
      <c r="C208" s="3"/>
      <c r="D208" s="3">
        <f>SUM(B202:B208) + 42</f>
        <v>71</v>
      </c>
    </row>
    <row r="210" spans="1:5" x14ac:dyDescent="0.25">
      <c r="A210" s="2">
        <v>44991</v>
      </c>
      <c r="B210" s="3">
        <v>2</v>
      </c>
      <c r="C210" s="3"/>
      <c r="D210" s="3"/>
    </row>
    <row r="211" spans="1:5" x14ac:dyDescent="0.25">
      <c r="A211" s="2">
        <v>44992</v>
      </c>
      <c r="B211" s="3">
        <v>2</v>
      </c>
      <c r="C211" s="3"/>
      <c r="D211" s="3"/>
    </row>
    <row r="212" spans="1:5" x14ac:dyDescent="0.25">
      <c r="A212" s="2">
        <v>44993</v>
      </c>
      <c r="B212" s="3">
        <v>5</v>
      </c>
      <c r="C212" s="3"/>
      <c r="D212" s="3"/>
    </row>
    <row r="213" spans="1:5" x14ac:dyDescent="0.25">
      <c r="A213" s="2">
        <v>44994</v>
      </c>
      <c r="B213" s="3">
        <v>3</v>
      </c>
      <c r="C213" s="3"/>
      <c r="D213" s="3"/>
    </row>
    <row r="214" spans="1:5" x14ac:dyDescent="0.25">
      <c r="A214" s="2">
        <v>44995</v>
      </c>
      <c r="B214" s="3">
        <v>2</v>
      </c>
      <c r="C214" s="3"/>
      <c r="D214" s="3"/>
    </row>
    <row r="215" spans="1:5" x14ac:dyDescent="0.25">
      <c r="A215" s="2">
        <v>44996</v>
      </c>
      <c r="B215" s="3">
        <v>8</v>
      </c>
      <c r="C215" s="3"/>
      <c r="D215" s="3"/>
    </row>
    <row r="216" spans="1:5" x14ac:dyDescent="0.25">
      <c r="A216" s="2">
        <v>44997</v>
      </c>
      <c r="B216" s="3">
        <v>7</v>
      </c>
      <c r="C216" s="3"/>
      <c r="D216" s="3">
        <f>SUM(B210:B216) + 42</f>
        <v>71</v>
      </c>
    </row>
    <row r="218" spans="1:5" x14ac:dyDescent="0.25">
      <c r="A218" s="2">
        <v>44998</v>
      </c>
      <c r="B218" s="3">
        <v>0</v>
      </c>
      <c r="C218" s="3"/>
      <c r="D218" s="3"/>
    </row>
    <row r="219" spans="1:5" x14ac:dyDescent="0.25">
      <c r="A219" s="2">
        <v>44999</v>
      </c>
      <c r="B219" s="3">
        <v>0</v>
      </c>
      <c r="C219" s="3"/>
      <c r="D219" s="3"/>
    </row>
    <row r="220" spans="1:5" x14ac:dyDescent="0.25">
      <c r="A220" s="2">
        <v>45000</v>
      </c>
      <c r="B220" s="3">
        <v>2</v>
      </c>
      <c r="C220" s="3"/>
      <c r="D220" s="3"/>
    </row>
    <row r="221" spans="1:5" x14ac:dyDescent="0.25">
      <c r="A221" s="2">
        <v>45001</v>
      </c>
      <c r="B221" s="3">
        <v>1</v>
      </c>
      <c r="C221" s="3"/>
      <c r="D221" s="3"/>
    </row>
    <row r="222" spans="1:5" x14ac:dyDescent="0.25">
      <c r="A222" s="2">
        <v>45002</v>
      </c>
      <c r="B222" s="3">
        <v>3</v>
      </c>
      <c r="C222" s="3"/>
      <c r="D222" s="3"/>
    </row>
    <row r="223" spans="1:5" x14ac:dyDescent="0.25">
      <c r="A223" s="2">
        <v>45003</v>
      </c>
      <c r="B223" s="3">
        <v>7</v>
      </c>
      <c r="C223" s="3"/>
      <c r="D223" s="3"/>
    </row>
    <row r="224" spans="1:5" x14ac:dyDescent="0.25">
      <c r="A224" s="2">
        <v>45004</v>
      </c>
      <c r="B224" s="3">
        <v>2</v>
      </c>
      <c r="C224" s="3"/>
      <c r="D224" s="3">
        <f>SUM(B218:B224) + 42</f>
        <v>57</v>
      </c>
      <c r="E224" s="5"/>
    </row>
    <row r="226" spans="1:5" x14ac:dyDescent="0.25">
      <c r="A226" s="2">
        <v>45005</v>
      </c>
      <c r="B226" s="3">
        <v>4</v>
      </c>
      <c r="C226" s="3"/>
      <c r="D226" s="3"/>
    </row>
    <row r="227" spans="1:5" x14ac:dyDescent="0.25">
      <c r="A227" s="2">
        <v>45006</v>
      </c>
      <c r="B227" s="3">
        <v>9</v>
      </c>
      <c r="C227" s="3"/>
      <c r="D227" s="3"/>
    </row>
    <row r="228" spans="1:5" x14ac:dyDescent="0.25">
      <c r="A228" s="2">
        <v>45007</v>
      </c>
      <c r="B228" s="3">
        <v>9</v>
      </c>
      <c r="C228" s="3"/>
      <c r="D228" s="3"/>
    </row>
    <row r="229" spans="1:5" x14ac:dyDescent="0.25">
      <c r="A229" s="2">
        <v>45008</v>
      </c>
      <c r="B229" s="3">
        <v>4</v>
      </c>
      <c r="C229" s="3"/>
      <c r="D229" s="3"/>
    </row>
    <row r="230" spans="1:5" x14ac:dyDescent="0.25">
      <c r="A230" s="2">
        <v>45009</v>
      </c>
      <c r="B230" s="3">
        <v>9</v>
      </c>
      <c r="C230" s="3"/>
      <c r="D230" s="3"/>
    </row>
    <row r="231" spans="1:5" x14ac:dyDescent="0.25">
      <c r="A231" s="2">
        <v>45010</v>
      </c>
      <c r="B231" s="3">
        <v>9</v>
      </c>
      <c r="C231" s="3"/>
      <c r="D231" s="3"/>
    </row>
    <row r="232" spans="1:5" x14ac:dyDescent="0.25">
      <c r="A232" s="2">
        <v>45011</v>
      </c>
      <c r="B232" s="3">
        <v>11</v>
      </c>
      <c r="C232" s="3"/>
      <c r="D232" s="3">
        <f>SUM(B226:B232) + 42</f>
        <v>97</v>
      </c>
    </row>
    <row r="234" spans="1:5" x14ac:dyDescent="0.25">
      <c r="A234" s="2">
        <v>45012</v>
      </c>
      <c r="B234" s="3">
        <v>6</v>
      </c>
      <c r="C234" s="3"/>
      <c r="D234" s="3"/>
    </row>
    <row r="235" spans="1:5" x14ac:dyDescent="0.25">
      <c r="A235" s="2">
        <v>45013</v>
      </c>
      <c r="B235" s="3">
        <v>0</v>
      </c>
      <c r="C235" s="3"/>
      <c r="D235" s="3"/>
    </row>
    <row r="236" spans="1:5" x14ac:dyDescent="0.25">
      <c r="A236" s="2">
        <v>45014</v>
      </c>
      <c r="B236" s="3">
        <v>0</v>
      </c>
      <c r="C236" s="3"/>
      <c r="D236" s="3"/>
    </row>
    <row r="237" spans="1:5" x14ac:dyDescent="0.25">
      <c r="A237" s="2">
        <v>45015</v>
      </c>
      <c r="B237" s="3">
        <v>0</v>
      </c>
      <c r="C237" s="3"/>
      <c r="D237" s="3"/>
    </row>
    <row r="238" spans="1:5" x14ac:dyDescent="0.25">
      <c r="A238" s="2">
        <v>45016</v>
      </c>
      <c r="B238" s="3">
        <v>3</v>
      </c>
      <c r="C238" s="3"/>
      <c r="D238" s="3"/>
    </row>
    <row r="239" spans="1:5" x14ac:dyDescent="0.25">
      <c r="A239" s="2">
        <v>45017</v>
      </c>
      <c r="B239" s="3">
        <v>3</v>
      </c>
      <c r="C239" s="3"/>
      <c r="D239" s="3"/>
    </row>
    <row r="240" spans="1:5" x14ac:dyDescent="0.25">
      <c r="A240" s="2">
        <v>45018</v>
      </c>
      <c r="B240" s="3">
        <v>3</v>
      </c>
      <c r="C240" s="3"/>
      <c r="D240" s="3"/>
      <c r="E240" s="5"/>
    </row>
    <row r="242" spans="1:5" x14ac:dyDescent="0.25">
      <c r="A242" s="2">
        <v>45019</v>
      </c>
      <c r="B242" s="3">
        <v>6</v>
      </c>
      <c r="C242" s="3"/>
      <c r="D242" s="3"/>
    </row>
    <row r="243" spans="1:5" x14ac:dyDescent="0.25">
      <c r="A243" s="2">
        <v>45020</v>
      </c>
      <c r="B243" s="3">
        <v>10</v>
      </c>
      <c r="C243" s="3"/>
      <c r="D243" s="3"/>
    </row>
    <row r="244" spans="1:5" x14ac:dyDescent="0.25">
      <c r="A244" s="2">
        <v>45021</v>
      </c>
      <c r="B244" s="3">
        <v>12</v>
      </c>
      <c r="C244" s="3"/>
      <c r="D244" s="3"/>
    </row>
    <row r="245" spans="1:5" x14ac:dyDescent="0.25">
      <c r="A245" s="2">
        <v>45022</v>
      </c>
      <c r="B245" s="3">
        <v>8</v>
      </c>
      <c r="C245" s="3"/>
      <c r="D245" s="3"/>
    </row>
    <row r="246" spans="1:5" x14ac:dyDescent="0.25">
      <c r="A246" s="2">
        <v>45023</v>
      </c>
      <c r="B246" s="3">
        <v>9</v>
      </c>
      <c r="C246" s="3"/>
      <c r="D246" s="3"/>
    </row>
    <row r="247" spans="1:5" x14ac:dyDescent="0.25">
      <c r="A247" s="2">
        <v>45024</v>
      </c>
      <c r="B247" s="3">
        <v>8</v>
      </c>
      <c r="C247" s="3"/>
      <c r="D247" s="3"/>
    </row>
    <row r="248" spans="1:5" x14ac:dyDescent="0.25">
      <c r="A248" s="2">
        <v>45025</v>
      </c>
      <c r="B248" s="3">
        <v>12</v>
      </c>
      <c r="C248" s="3"/>
      <c r="D248" s="3">
        <f>SUM(B242:B248)</f>
        <v>65</v>
      </c>
    </row>
    <row r="250" spans="1:5" x14ac:dyDescent="0.25">
      <c r="A250" s="2">
        <v>45026</v>
      </c>
      <c r="B250" s="3">
        <v>13</v>
      </c>
      <c r="C250" s="3"/>
      <c r="D250" s="3"/>
    </row>
    <row r="251" spans="1:5" x14ac:dyDescent="0.25">
      <c r="A251" s="2">
        <v>45027</v>
      </c>
      <c r="B251" s="3">
        <v>1</v>
      </c>
      <c r="C251" s="3"/>
      <c r="D251" s="3"/>
    </row>
    <row r="252" spans="1:5" x14ac:dyDescent="0.25">
      <c r="A252" s="2">
        <v>45028</v>
      </c>
      <c r="B252" s="3">
        <v>1</v>
      </c>
      <c r="C252" s="3"/>
      <c r="D252" s="3"/>
    </row>
    <row r="253" spans="1:5" x14ac:dyDescent="0.25">
      <c r="A253" s="2">
        <v>45029</v>
      </c>
      <c r="B253" s="3"/>
      <c r="C253" s="3"/>
      <c r="D253" s="3"/>
    </row>
    <row r="254" spans="1:5" x14ac:dyDescent="0.25">
      <c r="A254" s="2">
        <v>45030</v>
      </c>
      <c r="B254" s="3">
        <v>3</v>
      </c>
      <c r="C254" s="3"/>
      <c r="D254" s="3"/>
    </row>
    <row r="255" spans="1:5" x14ac:dyDescent="0.25">
      <c r="A255" s="2">
        <v>45031</v>
      </c>
      <c r="B255" s="3">
        <v>7</v>
      </c>
      <c r="C255" s="3"/>
      <c r="D255" s="3"/>
    </row>
    <row r="256" spans="1:5" x14ac:dyDescent="0.25">
      <c r="A256" s="2">
        <v>45032</v>
      </c>
      <c r="B256" s="3"/>
      <c r="C256" s="3"/>
      <c r="D256" s="3">
        <f>SUM(B250:B257) + 42</f>
        <v>67</v>
      </c>
      <c r="E256" s="5"/>
    </row>
    <row r="258" spans="1:5" x14ac:dyDescent="0.25">
      <c r="A258" s="2">
        <v>45033</v>
      </c>
      <c r="B258" s="3"/>
      <c r="C258" s="3"/>
      <c r="D258" s="3"/>
    </row>
    <row r="259" spans="1:5" x14ac:dyDescent="0.25">
      <c r="A259" s="2">
        <v>45034</v>
      </c>
      <c r="B259" s="3"/>
      <c r="C259" s="3"/>
      <c r="D259" s="3"/>
    </row>
    <row r="260" spans="1:5" x14ac:dyDescent="0.25">
      <c r="A260" s="2">
        <v>45035</v>
      </c>
      <c r="B260" s="3"/>
      <c r="C260" s="3"/>
      <c r="D260" s="3"/>
    </row>
    <row r="261" spans="1:5" x14ac:dyDescent="0.25">
      <c r="A261" s="2">
        <v>45036</v>
      </c>
      <c r="B261" s="3"/>
      <c r="C261" s="3"/>
      <c r="D261" s="3"/>
    </row>
    <row r="262" spans="1:5" x14ac:dyDescent="0.25">
      <c r="A262" s="2">
        <v>45037</v>
      </c>
      <c r="B262" s="3"/>
      <c r="C262" s="3"/>
      <c r="D262" s="3"/>
    </row>
    <row r="263" spans="1:5" x14ac:dyDescent="0.25">
      <c r="A263" s="2">
        <v>45038</v>
      </c>
      <c r="B263" s="3"/>
      <c r="C263" s="3"/>
      <c r="D263" s="3"/>
    </row>
    <row r="264" spans="1:5" x14ac:dyDescent="0.25">
      <c r="A264" s="2">
        <v>45039</v>
      </c>
      <c r="B264" s="3"/>
      <c r="C264" s="3"/>
      <c r="D264" s="3"/>
      <c r="E264" s="6"/>
    </row>
    <row r="266" spans="1:5" x14ac:dyDescent="0.25">
      <c r="A266" s="2">
        <v>45040</v>
      </c>
      <c r="B266" s="3"/>
      <c r="C266" s="3"/>
      <c r="D266" s="3"/>
    </row>
    <row r="267" spans="1:5" x14ac:dyDescent="0.25">
      <c r="A267" s="2">
        <v>45041</v>
      </c>
      <c r="B267" s="3">
        <v>8</v>
      </c>
      <c r="C267" s="3"/>
      <c r="D267" s="3"/>
    </row>
    <row r="268" spans="1:5" x14ac:dyDescent="0.25">
      <c r="A268" s="2">
        <v>45042</v>
      </c>
      <c r="B268" s="3">
        <v>9</v>
      </c>
      <c r="C268" s="3"/>
      <c r="D268" s="3"/>
    </row>
    <row r="269" spans="1:5" x14ac:dyDescent="0.25">
      <c r="A269" s="2">
        <v>45043</v>
      </c>
      <c r="B269" s="3">
        <v>3</v>
      </c>
      <c r="C269" s="3"/>
      <c r="D269" s="3"/>
    </row>
    <row r="270" spans="1:5" x14ac:dyDescent="0.25">
      <c r="A270" s="2">
        <v>45044</v>
      </c>
      <c r="B270" s="3">
        <v>5</v>
      </c>
      <c r="C270" s="3"/>
      <c r="D270" s="3"/>
    </row>
    <row r="271" spans="1:5" x14ac:dyDescent="0.25">
      <c r="A271" s="2">
        <v>45045</v>
      </c>
      <c r="B271" s="3">
        <v>9</v>
      </c>
      <c r="C271" s="3"/>
      <c r="D271" s="3"/>
    </row>
    <row r="272" spans="1:5" x14ac:dyDescent="0.25">
      <c r="A272" s="2">
        <v>45046</v>
      </c>
      <c r="B272" s="3">
        <v>12</v>
      </c>
      <c r="C272" s="3"/>
      <c r="D272" s="3">
        <f>SUM(B266:B273) + 42</f>
        <v>88</v>
      </c>
    </row>
    <row r="274" spans="1:4" x14ac:dyDescent="0.25">
      <c r="A274" s="2">
        <v>45047</v>
      </c>
      <c r="B274" s="3">
        <v>11</v>
      </c>
      <c r="C274" s="3"/>
      <c r="D274" s="3"/>
    </row>
    <row r="275" spans="1:4" x14ac:dyDescent="0.25">
      <c r="A275" s="2">
        <v>45048</v>
      </c>
      <c r="B275" s="3"/>
      <c r="C275" s="3"/>
      <c r="D275" s="3"/>
    </row>
    <row r="276" spans="1:4" x14ac:dyDescent="0.25">
      <c r="A276" s="2">
        <v>45049</v>
      </c>
      <c r="B276" s="3"/>
      <c r="C276" s="3"/>
      <c r="D276" s="3"/>
    </row>
    <row r="277" spans="1:4" x14ac:dyDescent="0.25">
      <c r="A277" s="2">
        <v>45050</v>
      </c>
      <c r="B277" s="3"/>
      <c r="C277" s="3"/>
      <c r="D277" s="3"/>
    </row>
    <row r="278" spans="1:4" x14ac:dyDescent="0.25">
      <c r="A278" s="2">
        <v>45051</v>
      </c>
      <c r="B278" s="3"/>
      <c r="C278" s="3"/>
      <c r="D278" s="3"/>
    </row>
    <row r="279" spans="1:4" x14ac:dyDescent="0.25">
      <c r="A279" s="2">
        <v>45052</v>
      </c>
      <c r="B279" s="3"/>
      <c r="C279" s="3"/>
      <c r="D279" s="3"/>
    </row>
    <row r="280" spans="1:4" x14ac:dyDescent="0.25">
      <c r="A280" s="2">
        <v>45053</v>
      </c>
      <c r="B280" s="3"/>
      <c r="C280" s="3"/>
      <c r="D280" s="3"/>
    </row>
    <row r="283" spans="1:4" x14ac:dyDescent="0.25">
      <c r="B283" s="3">
        <f>SUM(B2:B280)</f>
        <v>1142</v>
      </c>
      <c r="C283">
        <f>B283/30</f>
        <v>38.06666666666667</v>
      </c>
      <c r="D283">
        <f>34*7</f>
        <v>238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004A-DB6C-4584-B3FD-DC553DB69573}">
  <dimension ref="A1:H234"/>
  <sheetViews>
    <sheetView topLeftCell="A7" workbookViewId="0">
      <selection activeCell="Q15" sqref="Q15"/>
    </sheetView>
  </sheetViews>
  <sheetFormatPr baseColWidth="10" defaultRowHeight="15" x14ac:dyDescent="0.25"/>
  <sheetData>
    <row r="1" spans="1:5" x14ac:dyDescent="0.25">
      <c r="A1" t="s">
        <v>0</v>
      </c>
      <c r="D1" s="3">
        <f>SUM(B1:B7)</f>
        <v>23</v>
      </c>
      <c r="E1">
        <f>D1</f>
        <v>23</v>
      </c>
    </row>
    <row r="2" spans="1:5" x14ac:dyDescent="0.25">
      <c r="A2" s="2">
        <v>44795</v>
      </c>
      <c r="B2" s="3">
        <v>3</v>
      </c>
      <c r="C2" s="3"/>
      <c r="D2" s="3">
        <f>SUM(B9:B15)</f>
        <v>34</v>
      </c>
      <c r="E2">
        <f>D2</f>
        <v>34</v>
      </c>
    </row>
    <row r="3" spans="1:5" x14ac:dyDescent="0.25">
      <c r="A3" s="2">
        <v>44796</v>
      </c>
      <c r="B3" s="3">
        <v>4</v>
      </c>
      <c r="C3" s="3"/>
      <c r="D3" s="3">
        <f>SUM(B17:B23)</f>
        <v>39</v>
      </c>
      <c r="E3">
        <f>D3</f>
        <v>39</v>
      </c>
    </row>
    <row r="4" spans="1:5" x14ac:dyDescent="0.25">
      <c r="A4" s="2">
        <v>44797</v>
      </c>
      <c r="B4" s="3">
        <v>0</v>
      </c>
      <c r="C4" s="3"/>
      <c r="D4" s="3">
        <f>SUM(B25:B31) + 42</f>
        <v>80</v>
      </c>
      <c r="E4">
        <f t="shared" ref="E4" si="0">D4-42</f>
        <v>38</v>
      </c>
    </row>
    <row r="5" spans="1:5" x14ac:dyDescent="0.25">
      <c r="A5" s="2">
        <v>44798</v>
      </c>
      <c r="B5" s="3">
        <v>0</v>
      </c>
      <c r="C5" s="3"/>
      <c r="D5" s="3">
        <f>SUM(B33:B39) + 42</f>
        <v>47</v>
      </c>
      <c r="E5">
        <f>D7-42</f>
        <v>45</v>
      </c>
    </row>
    <row r="6" spans="1:5" x14ac:dyDescent="0.25">
      <c r="A6" s="2">
        <v>44799</v>
      </c>
      <c r="B6" s="3">
        <v>5</v>
      </c>
      <c r="C6" s="3"/>
      <c r="D6" s="3">
        <f>SUM(B41:B47) + 42</f>
        <v>52</v>
      </c>
      <c r="E6">
        <f>D8-42</f>
        <v>27</v>
      </c>
    </row>
    <row r="7" spans="1:5" x14ac:dyDescent="0.25">
      <c r="A7" s="2">
        <v>44800</v>
      </c>
      <c r="B7" s="3">
        <v>11</v>
      </c>
      <c r="C7" s="3"/>
      <c r="D7" s="3">
        <f>SUM(B49:B55) + 42</f>
        <v>87</v>
      </c>
      <c r="E7">
        <f>D9-42</f>
        <v>25</v>
      </c>
    </row>
    <row r="8" spans="1:5" x14ac:dyDescent="0.25">
      <c r="D8" s="3">
        <f>SUM(B57:B63) + 42</f>
        <v>69</v>
      </c>
      <c r="E8">
        <f>D10-42</f>
        <v>19</v>
      </c>
    </row>
    <row r="9" spans="1:5" x14ac:dyDescent="0.25">
      <c r="A9" s="2">
        <v>44801</v>
      </c>
      <c r="B9" s="3">
        <v>2</v>
      </c>
      <c r="C9" s="3"/>
      <c r="D9" s="3">
        <f>SUM(B65:B71) + 42</f>
        <v>67</v>
      </c>
      <c r="E9">
        <f>D11-42</f>
        <v>37</v>
      </c>
    </row>
    <row r="10" spans="1:5" x14ac:dyDescent="0.25">
      <c r="A10" s="2">
        <v>44802</v>
      </c>
      <c r="B10" s="3">
        <v>4</v>
      </c>
      <c r="C10" s="3"/>
      <c r="D10" s="3">
        <f>SUM(B73:B79) + 16</f>
        <v>61</v>
      </c>
      <c r="E10">
        <f>D12</f>
        <v>48</v>
      </c>
    </row>
    <row r="11" spans="1:5" x14ac:dyDescent="0.25">
      <c r="A11" s="2">
        <v>44803</v>
      </c>
      <c r="B11" s="3">
        <v>2</v>
      </c>
      <c r="C11" s="3"/>
      <c r="D11" s="3">
        <f>SUM(B81:B87) + 42</f>
        <v>79</v>
      </c>
      <c r="E11">
        <f t="shared" ref="E11:E21" si="1">D13-42</f>
        <v>38</v>
      </c>
    </row>
    <row r="12" spans="1:5" x14ac:dyDescent="0.25">
      <c r="A12" s="2">
        <v>44805</v>
      </c>
      <c r="B12" s="3">
        <v>3</v>
      </c>
      <c r="C12" s="3"/>
      <c r="D12" s="3">
        <f>SUM(B90:B96) + 42</f>
        <v>48</v>
      </c>
      <c r="E12">
        <f t="shared" si="1"/>
        <v>37</v>
      </c>
    </row>
    <row r="13" spans="1:5" x14ac:dyDescent="0.25">
      <c r="A13" s="2">
        <v>44806</v>
      </c>
      <c r="B13" s="3">
        <v>4</v>
      </c>
      <c r="C13" s="3"/>
      <c r="D13" s="3">
        <f>SUM(B98:B104) + 42</f>
        <v>80</v>
      </c>
      <c r="E13">
        <f t="shared" si="1"/>
        <v>43</v>
      </c>
    </row>
    <row r="14" spans="1:5" x14ac:dyDescent="0.25">
      <c r="A14" s="2">
        <v>44807</v>
      </c>
      <c r="B14" s="3">
        <v>4</v>
      </c>
      <c r="C14" s="3"/>
      <c r="D14" s="3">
        <f>SUM(B106:B112) + 42</f>
        <v>79</v>
      </c>
      <c r="E14">
        <f t="shared" si="1"/>
        <v>37</v>
      </c>
    </row>
    <row r="15" spans="1:5" x14ac:dyDescent="0.25">
      <c r="A15" s="2">
        <v>44808</v>
      </c>
      <c r="B15" s="3">
        <v>15</v>
      </c>
      <c r="C15" s="3"/>
      <c r="D15" s="3">
        <f>SUM(B114:B120) + 42</f>
        <v>85</v>
      </c>
      <c r="E15">
        <f t="shared" si="1"/>
        <v>32</v>
      </c>
    </row>
    <row r="16" spans="1:5" x14ac:dyDescent="0.25">
      <c r="A16" s="1"/>
      <c r="D16" s="3">
        <f>SUM(B122:B128) + 26</f>
        <v>79</v>
      </c>
      <c r="E16">
        <f t="shared" si="1"/>
        <v>18</v>
      </c>
    </row>
    <row r="17" spans="1:8" x14ac:dyDescent="0.25">
      <c r="A17" s="2">
        <v>44809</v>
      </c>
      <c r="B17" s="3">
        <v>8</v>
      </c>
      <c r="C17" s="3"/>
      <c r="D17" s="3">
        <f>SUM(B130:B136) + 42</f>
        <v>74</v>
      </c>
      <c r="E17">
        <f t="shared" si="1"/>
        <v>38</v>
      </c>
    </row>
    <row r="18" spans="1:8" x14ac:dyDescent="0.25">
      <c r="A18" s="2">
        <v>44810</v>
      </c>
      <c r="B18" s="3">
        <v>10</v>
      </c>
      <c r="C18" s="3"/>
      <c r="D18" s="3">
        <f>SUM(B138:B144)</f>
        <v>60</v>
      </c>
      <c r="E18">
        <f t="shared" si="1"/>
        <v>43</v>
      </c>
    </row>
    <row r="19" spans="1:8" x14ac:dyDescent="0.25">
      <c r="A19" s="2">
        <v>44811</v>
      </c>
      <c r="B19" s="3">
        <v>12</v>
      </c>
      <c r="C19" s="3"/>
      <c r="D19" s="3">
        <f>SUM(B146:B152) + 42</f>
        <v>80</v>
      </c>
      <c r="E19">
        <f t="shared" si="1"/>
        <v>34</v>
      </c>
    </row>
    <row r="20" spans="1:8" x14ac:dyDescent="0.25">
      <c r="A20" s="2">
        <v>44812</v>
      </c>
      <c r="B20" s="3">
        <v>3</v>
      </c>
      <c r="C20" s="3"/>
      <c r="D20" s="3">
        <f>SUM(B154:B160) + 32</f>
        <v>85</v>
      </c>
      <c r="E20">
        <f t="shared" si="1"/>
        <v>26</v>
      </c>
    </row>
    <row r="21" spans="1:8" x14ac:dyDescent="0.25">
      <c r="A21" s="2">
        <v>44813</v>
      </c>
      <c r="B21" s="3">
        <v>3</v>
      </c>
      <c r="C21" s="3"/>
      <c r="D21" s="3">
        <f>SUM(B162:B168) + 42</f>
        <v>76</v>
      </c>
      <c r="E21">
        <f t="shared" si="1"/>
        <v>16</v>
      </c>
    </row>
    <row r="22" spans="1:8" x14ac:dyDescent="0.25">
      <c r="A22" s="2">
        <v>44814</v>
      </c>
      <c r="B22" s="3">
        <v>3</v>
      </c>
      <c r="C22" s="3"/>
      <c r="D22" s="3">
        <f>SUM(B170:B176) + 42</f>
        <v>68</v>
      </c>
      <c r="E22">
        <f>D25-42</f>
        <v>31</v>
      </c>
    </row>
    <row r="23" spans="1:8" x14ac:dyDescent="0.25">
      <c r="A23" s="2">
        <v>44815</v>
      </c>
      <c r="B23" s="3">
        <v>0</v>
      </c>
      <c r="C23" s="3"/>
      <c r="D23" s="3">
        <f>SUM(B178:B184) + 42</f>
        <v>58</v>
      </c>
      <c r="E23">
        <f>D26-42</f>
        <v>29</v>
      </c>
    </row>
    <row r="24" spans="1:8" x14ac:dyDescent="0.25">
      <c r="D24" s="3">
        <f>SUM(B186:B192)</f>
        <v>55</v>
      </c>
      <c r="E24">
        <f>D27-42</f>
        <v>29</v>
      </c>
    </row>
    <row r="25" spans="1:8" x14ac:dyDescent="0.25">
      <c r="A25" s="2">
        <v>44816</v>
      </c>
      <c r="B25" s="3">
        <v>0</v>
      </c>
      <c r="C25" s="3"/>
      <c r="D25" s="3">
        <f>SUM(B194:B200) + 42</f>
        <v>73</v>
      </c>
      <c r="E25">
        <f>D28-42</f>
        <v>15</v>
      </c>
      <c r="G25">
        <f>B234</f>
        <v>980</v>
      </c>
      <c r="H25">
        <f>SUM(D2:D29)</f>
        <v>1911</v>
      </c>
    </row>
    <row r="26" spans="1:8" x14ac:dyDescent="0.25">
      <c r="A26" s="2">
        <v>44817</v>
      </c>
      <c r="B26" s="3">
        <v>7</v>
      </c>
      <c r="C26" s="3"/>
      <c r="D26" s="3">
        <f>SUM(B202:B208) + 42</f>
        <v>71</v>
      </c>
      <c r="E26">
        <f>D29-42</f>
        <v>55</v>
      </c>
      <c r="G26">
        <f>C234</f>
        <v>39.200000000000003</v>
      </c>
    </row>
    <row r="27" spans="1:8" x14ac:dyDescent="0.25">
      <c r="A27" s="2">
        <v>44818</v>
      </c>
      <c r="B27" s="3">
        <v>6</v>
      </c>
      <c r="C27" s="3"/>
      <c r="D27" s="3">
        <f>SUM(B210:B216) + 42</f>
        <v>71</v>
      </c>
    </row>
    <row r="28" spans="1:8" x14ac:dyDescent="0.25">
      <c r="A28" s="2">
        <v>44819</v>
      </c>
      <c r="B28" s="3">
        <v>3</v>
      </c>
      <c r="C28" s="3"/>
      <c r="D28" s="3">
        <f>SUM(B218:B224) + 42</f>
        <v>57</v>
      </c>
    </row>
    <row r="29" spans="1:8" x14ac:dyDescent="0.25">
      <c r="A29" s="2">
        <v>44820</v>
      </c>
      <c r="B29" s="3">
        <v>2</v>
      </c>
      <c r="C29" s="3"/>
      <c r="D29" s="3">
        <f>SUM(B226:B232) + 42</f>
        <v>97</v>
      </c>
    </row>
    <row r="30" spans="1:8" x14ac:dyDescent="0.25">
      <c r="A30" s="2">
        <v>44821</v>
      </c>
      <c r="B30" s="3">
        <v>9</v>
      </c>
      <c r="C30" s="3"/>
    </row>
    <row r="31" spans="1:8" x14ac:dyDescent="0.25">
      <c r="A31" s="2">
        <v>44822</v>
      </c>
      <c r="B31" s="3">
        <v>11</v>
      </c>
      <c r="C31" s="3"/>
    </row>
    <row r="33" spans="1:3" x14ac:dyDescent="0.25">
      <c r="A33" s="2">
        <v>44823</v>
      </c>
      <c r="B33" s="3">
        <v>0</v>
      </c>
      <c r="C33" s="3"/>
    </row>
    <row r="34" spans="1:3" x14ac:dyDescent="0.25">
      <c r="A34" s="2">
        <v>44824</v>
      </c>
      <c r="B34" s="3">
        <v>0</v>
      </c>
      <c r="C34" s="3"/>
    </row>
    <row r="35" spans="1:3" x14ac:dyDescent="0.25">
      <c r="A35" s="2">
        <v>44825</v>
      </c>
      <c r="B35" s="3">
        <v>2</v>
      </c>
      <c r="C35" s="3"/>
    </row>
    <row r="36" spans="1:3" x14ac:dyDescent="0.25">
      <c r="A36" s="2">
        <v>44826</v>
      </c>
      <c r="B36" s="3">
        <v>0</v>
      </c>
      <c r="C36" s="3"/>
    </row>
    <row r="37" spans="1:3" x14ac:dyDescent="0.25">
      <c r="A37" s="2">
        <v>44827</v>
      </c>
      <c r="B37" s="3">
        <v>0</v>
      </c>
      <c r="C37" s="3"/>
    </row>
    <row r="38" spans="1:3" x14ac:dyDescent="0.25">
      <c r="A38" s="2">
        <v>44828</v>
      </c>
      <c r="B38" s="3">
        <v>3</v>
      </c>
      <c r="C38" s="3"/>
    </row>
    <row r="39" spans="1:3" x14ac:dyDescent="0.25">
      <c r="A39" s="2">
        <v>44829</v>
      </c>
      <c r="B39" s="3">
        <v>0</v>
      </c>
      <c r="C39" s="3"/>
    </row>
    <row r="41" spans="1:3" x14ac:dyDescent="0.25">
      <c r="A41" s="2">
        <v>44830</v>
      </c>
      <c r="B41" s="3">
        <v>1</v>
      </c>
      <c r="C41" s="3"/>
    </row>
    <row r="42" spans="1:3" x14ac:dyDescent="0.25">
      <c r="A42" s="2">
        <v>44831</v>
      </c>
      <c r="B42" s="3">
        <v>1</v>
      </c>
      <c r="C42" s="3"/>
    </row>
    <row r="43" spans="1:3" x14ac:dyDescent="0.25">
      <c r="A43" s="2">
        <v>44832</v>
      </c>
      <c r="B43" s="3">
        <v>1</v>
      </c>
      <c r="C43" s="3"/>
    </row>
    <row r="44" spans="1:3" x14ac:dyDescent="0.25">
      <c r="A44" s="2">
        <v>44833</v>
      </c>
      <c r="B44" s="3">
        <v>1</v>
      </c>
      <c r="C44" s="3"/>
    </row>
    <row r="45" spans="1:3" x14ac:dyDescent="0.25">
      <c r="A45" s="2">
        <v>44834</v>
      </c>
      <c r="B45" s="3">
        <v>2</v>
      </c>
      <c r="C45" s="3"/>
    </row>
    <row r="46" spans="1:3" x14ac:dyDescent="0.25">
      <c r="A46" s="2">
        <v>44835</v>
      </c>
      <c r="B46" s="3">
        <v>1</v>
      </c>
      <c r="C46" s="3"/>
    </row>
    <row r="47" spans="1:3" x14ac:dyDescent="0.25">
      <c r="A47" s="2">
        <v>44836</v>
      </c>
      <c r="B47" s="3">
        <v>3</v>
      </c>
      <c r="C47" s="3"/>
    </row>
    <row r="49" spans="1:3" x14ac:dyDescent="0.25">
      <c r="A49" s="2">
        <v>44837</v>
      </c>
      <c r="B49" s="3">
        <v>2</v>
      </c>
      <c r="C49" s="3"/>
    </row>
    <row r="50" spans="1:3" x14ac:dyDescent="0.25">
      <c r="A50" s="2">
        <v>44838</v>
      </c>
      <c r="B50" s="3">
        <v>9</v>
      </c>
      <c r="C50" s="3"/>
    </row>
    <row r="51" spans="1:3" x14ac:dyDescent="0.25">
      <c r="A51" s="2">
        <v>44839</v>
      </c>
      <c r="B51" s="3">
        <v>5</v>
      </c>
      <c r="C51" s="3"/>
    </row>
    <row r="52" spans="1:3" x14ac:dyDescent="0.25">
      <c r="A52" s="2">
        <v>44840</v>
      </c>
      <c r="B52" s="3">
        <v>4</v>
      </c>
      <c r="C52" s="3"/>
    </row>
    <row r="53" spans="1:3" x14ac:dyDescent="0.25">
      <c r="A53" s="2">
        <v>44841</v>
      </c>
      <c r="B53" s="3">
        <v>5</v>
      </c>
      <c r="C53" s="3"/>
    </row>
    <row r="54" spans="1:3" x14ac:dyDescent="0.25">
      <c r="A54" s="2">
        <v>44842</v>
      </c>
      <c r="B54" s="3">
        <v>10</v>
      </c>
      <c r="C54" s="3"/>
    </row>
    <row r="55" spans="1:3" x14ac:dyDescent="0.25">
      <c r="A55" s="2">
        <v>44843</v>
      </c>
      <c r="B55" s="3">
        <v>10</v>
      </c>
      <c r="C55" s="3"/>
    </row>
    <row r="57" spans="1:3" x14ac:dyDescent="0.25">
      <c r="A57" s="2">
        <v>44844</v>
      </c>
      <c r="B57" s="3">
        <v>5</v>
      </c>
      <c r="C57" s="3"/>
    </row>
    <row r="58" spans="1:3" x14ac:dyDescent="0.25">
      <c r="A58" s="2">
        <v>44845</v>
      </c>
      <c r="B58" s="3">
        <v>9</v>
      </c>
      <c r="C58" s="3"/>
    </row>
    <row r="59" spans="1:3" x14ac:dyDescent="0.25">
      <c r="A59" s="2">
        <v>44846</v>
      </c>
      <c r="B59" s="3">
        <v>1</v>
      </c>
      <c r="C59" s="3"/>
    </row>
    <row r="60" spans="1:3" x14ac:dyDescent="0.25">
      <c r="A60" s="2">
        <v>44847</v>
      </c>
      <c r="B60" s="3">
        <v>1</v>
      </c>
      <c r="C60" s="3"/>
    </row>
    <row r="61" spans="1:3" x14ac:dyDescent="0.25">
      <c r="A61" s="2">
        <v>44848</v>
      </c>
      <c r="B61" s="3">
        <v>3</v>
      </c>
      <c r="C61" s="3"/>
    </row>
    <row r="62" spans="1:3" x14ac:dyDescent="0.25">
      <c r="A62" s="2">
        <v>44849</v>
      </c>
      <c r="B62" s="3">
        <v>4</v>
      </c>
      <c r="C62" s="3"/>
    </row>
    <row r="63" spans="1:3" x14ac:dyDescent="0.25">
      <c r="A63" s="2">
        <v>44850</v>
      </c>
      <c r="B63" s="3">
        <v>4</v>
      </c>
      <c r="C63" s="3"/>
    </row>
    <row r="65" spans="1:3" x14ac:dyDescent="0.25">
      <c r="A65" s="2">
        <v>44851</v>
      </c>
      <c r="B65" s="3">
        <v>1</v>
      </c>
      <c r="C65" s="3"/>
    </row>
    <row r="66" spans="1:3" x14ac:dyDescent="0.25">
      <c r="A66" s="2">
        <v>44852</v>
      </c>
      <c r="B66" s="3">
        <v>0</v>
      </c>
      <c r="C66" s="3"/>
    </row>
    <row r="67" spans="1:3" x14ac:dyDescent="0.25">
      <c r="A67" s="2">
        <v>44853</v>
      </c>
      <c r="B67" s="3">
        <v>0</v>
      </c>
      <c r="C67" s="3"/>
    </row>
    <row r="68" spans="1:3" x14ac:dyDescent="0.25">
      <c r="A68" s="2">
        <v>44854</v>
      </c>
      <c r="B68" s="3">
        <v>0</v>
      </c>
      <c r="C68" s="3"/>
    </row>
    <row r="69" spans="1:3" x14ac:dyDescent="0.25">
      <c r="A69" s="2">
        <v>44855</v>
      </c>
      <c r="B69" s="3">
        <v>4</v>
      </c>
      <c r="C69" s="3"/>
    </row>
    <row r="70" spans="1:3" x14ac:dyDescent="0.25">
      <c r="A70" s="2">
        <v>44856</v>
      </c>
      <c r="B70" s="3">
        <v>8</v>
      </c>
      <c r="C70" s="3"/>
    </row>
    <row r="71" spans="1:3" x14ac:dyDescent="0.25">
      <c r="A71" s="2">
        <v>44857</v>
      </c>
      <c r="B71" s="3">
        <v>12</v>
      </c>
      <c r="C71" s="3"/>
    </row>
    <row r="73" spans="1:3" x14ac:dyDescent="0.25">
      <c r="A73" s="2">
        <v>44858</v>
      </c>
      <c r="B73" s="3">
        <v>0</v>
      </c>
      <c r="C73" s="3"/>
    </row>
    <row r="74" spans="1:3" x14ac:dyDescent="0.25">
      <c r="A74" s="2">
        <v>44859</v>
      </c>
      <c r="B74" s="3">
        <v>2</v>
      </c>
      <c r="C74" s="3"/>
    </row>
    <row r="75" spans="1:3" x14ac:dyDescent="0.25">
      <c r="A75" s="2">
        <v>44860</v>
      </c>
      <c r="B75" s="3">
        <v>8</v>
      </c>
      <c r="C75" s="3"/>
    </row>
    <row r="76" spans="1:3" x14ac:dyDescent="0.25">
      <c r="A76" s="2">
        <v>44861</v>
      </c>
      <c r="B76" s="3">
        <v>11</v>
      </c>
      <c r="C76" s="3"/>
    </row>
    <row r="77" spans="1:3" x14ac:dyDescent="0.25">
      <c r="A77" s="2">
        <v>44862</v>
      </c>
      <c r="B77" s="3">
        <v>7</v>
      </c>
      <c r="C77" s="3"/>
    </row>
    <row r="78" spans="1:3" x14ac:dyDescent="0.25">
      <c r="A78" s="2">
        <v>44863</v>
      </c>
      <c r="B78" s="3">
        <v>11</v>
      </c>
      <c r="C78" s="3"/>
    </row>
    <row r="79" spans="1:3" x14ac:dyDescent="0.25">
      <c r="A79" s="2">
        <v>44864</v>
      </c>
      <c r="B79" s="3">
        <v>6</v>
      </c>
      <c r="C79" s="3"/>
    </row>
    <row r="81" spans="1:3" x14ac:dyDescent="0.25">
      <c r="A81" s="2">
        <v>44865</v>
      </c>
      <c r="B81" s="3">
        <v>8</v>
      </c>
      <c r="C81" s="3"/>
    </row>
    <row r="82" spans="1:3" x14ac:dyDescent="0.25">
      <c r="A82" s="2">
        <v>44866</v>
      </c>
      <c r="B82" s="3">
        <v>4</v>
      </c>
      <c r="C82" s="3"/>
    </row>
    <row r="83" spans="1:3" x14ac:dyDescent="0.25">
      <c r="A83" s="2">
        <v>44867</v>
      </c>
      <c r="B83" s="3">
        <v>7</v>
      </c>
      <c r="C83" s="3"/>
    </row>
    <row r="84" spans="1:3" x14ac:dyDescent="0.25">
      <c r="A84" s="2">
        <v>44868</v>
      </c>
      <c r="B84" s="3">
        <v>5</v>
      </c>
      <c r="C84" s="3"/>
    </row>
    <row r="85" spans="1:3" x14ac:dyDescent="0.25">
      <c r="A85" s="2">
        <v>44869</v>
      </c>
      <c r="B85" s="3">
        <v>4</v>
      </c>
      <c r="C85" s="3"/>
    </row>
    <row r="86" spans="1:3" x14ac:dyDescent="0.25">
      <c r="A86" s="2">
        <v>44870</v>
      </c>
      <c r="B86" s="3">
        <v>6</v>
      </c>
      <c r="C86" s="3"/>
    </row>
    <row r="87" spans="1:3" x14ac:dyDescent="0.25">
      <c r="A87" s="2">
        <v>44871</v>
      </c>
      <c r="B87" s="3">
        <v>3</v>
      </c>
      <c r="C87" s="3"/>
    </row>
    <row r="89" spans="1:3" x14ac:dyDescent="0.25">
      <c r="A89" s="2">
        <v>44871</v>
      </c>
      <c r="B89" s="3">
        <v>2</v>
      </c>
      <c r="C89" s="3"/>
    </row>
    <row r="90" spans="1:3" x14ac:dyDescent="0.25">
      <c r="A90" s="2">
        <v>44872</v>
      </c>
      <c r="B90" s="3">
        <v>4</v>
      </c>
      <c r="C90" s="3"/>
    </row>
    <row r="91" spans="1:3" x14ac:dyDescent="0.25">
      <c r="A91" s="2">
        <v>44873</v>
      </c>
      <c r="B91" s="3">
        <v>0</v>
      </c>
      <c r="C91" s="3"/>
    </row>
    <row r="92" spans="1:3" x14ac:dyDescent="0.25">
      <c r="A92" s="2">
        <v>44874</v>
      </c>
      <c r="B92" s="3">
        <v>0</v>
      </c>
      <c r="C92" s="3"/>
    </row>
    <row r="93" spans="1:3" x14ac:dyDescent="0.25">
      <c r="A93" s="2">
        <v>44875</v>
      </c>
      <c r="B93" s="3">
        <v>0</v>
      </c>
      <c r="C93" s="3"/>
    </row>
    <row r="94" spans="1:3" x14ac:dyDescent="0.25">
      <c r="A94" s="2">
        <v>44876</v>
      </c>
      <c r="B94" s="3">
        <v>2</v>
      </c>
      <c r="C94" s="3"/>
    </row>
    <row r="95" spans="1:3" x14ac:dyDescent="0.25">
      <c r="A95" s="2">
        <v>44877</v>
      </c>
      <c r="B95" s="3">
        <v>0</v>
      </c>
      <c r="C95" s="3"/>
    </row>
    <row r="96" spans="1:3" x14ac:dyDescent="0.25">
      <c r="A96" s="2">
        <v>44878</v>
      </c>
      <c r="B96" s="3"/>
      <c r="C96" s="3"/>
    </row>
    <row r="98" spans="1:3" x14ac:dyDescent="0.25">
      <c r="A98" s="2">
        <v>44879</v>
      </c>
      <c r="B98" s="3">
        <v>2</v>
      </c>
      <c r="C98" s="3"/>
    </row>
    <row r="99" spans="1:3" x14ac:dyDescent="0.25">
      <c r="A99" s="2">
        <v>44880</v>
      </c>
      <c r="B99" s="3">
        <v>8</v>
      </c>
      <c r="C99" s="3"/>
    </row>
    <row r="100" spans="1:3" x14ac:dyDescent="0.25">
      <c r="A100" s="2">
        <v>44881</v>
      </c>
      <c r="B100" s="3">
        <v>4</v>
      </c>
      <c r="C100" s="3"/>
    </row>
    <row r="101" spans="1:3" x14ac:dyDescent="0.25">
      <c r="A101" s="2">
        <v>44882</v>
      </c>
      <c r="B101" s="3">
        <v>5</v>
      </c>
      <c r="C101" s="3">
        <f>B101+10</f>
        <v>15</v>
      </c>
    </row>
    <row r="102" spans="1:3" x14ac:dyDescent="0.25">
      <c r="A102" s="2">
        <v>44883</v>
      </c>
      <c r="B102" s="3">
        <v>7</v>
      </c>
      <c r="C102" s="3">
        <f>B102+6</f>
        <v>13</v>
      </c>
    </row>
    <row r="103" spans="1:3" x14ac:dyDescent="0.25">
      <c r="A103" s="2">
        <v>44884</v>
      </c>
      <c r="B103" s="3">
        <v>8</v>
      </c>
      <c r="C103" s="3"/>
    </row>
    <row r="104" spans="1:3" x14ac:dyDescent="0.25">
      <c r="A104" s="2">
        <v>44885</v>
      </c>
      <c r="B104" s="3">
        <v>4</v>
      </c>
      <c r="C104" s="3"/>
    </row>
    <row r="106" spans="1:3" x14ac:dyDescent="0.25">
      <c r="A106" s="2">
        <v>44886</v>
      </c>
      <c r="B106" s="3">
        <v>5</v>
      </c>
      <c r="C106" s="3"/>
    </row>
    <row r="107" spans="1:3" x14ac:dyDescent="0.25">
      <c r="A107" s="2">
        <v>44887</v>
      </c>
      <c r="B107" s="3">
        <v>0</v>
      </c>
      <c r="C107" s="3"/>
    </row>
    <row r="108" spans="1:3" x14ac:dyDescent="0.25">
      <c r="A108" s="2">
        <v>44888</v>
      </c>
      <c r="B108" s="3">
        <v>5</v>
      </c>
      <c r="C108" s="3"/>
    </row>
    <row r="109" spans="1:3" x14ac:dyDescent="0.25">
      <c r="A109" s="2">
        <v>44889</v>
      </c>
      <c r="B109" s="3">
        <v>0</v>
      </c>
      <c r="C109" s="3"/>
    </row>
    <row r="110" spans="1:3" x14ac:dyDescent="0.25">
      <c r="A110" s="2">
        <v>44890</v>
      </c>
      <c r="B110" s="3">
        <v>5</v>
      </c>
      <c r="C110" s="3"/>
    </row>
    <row r="111" spans="1:3" x14ac:dyDescent="0.25">
      <c r="A111" s="2">
        <v>44891</v>
      </c>
      <c r="B111" s="3">
        <v>12</v>
      </c>
      <c r="C111" s="3"/>
    </row>
    <row r="112" spans="1:3" x14ac:dyDescent="0.25">
      <c r="A112" s="2">
        <v>44892</v>
      </c>
      <c r="B112" s="3">
        <v>10</v>
      </c>
      <c r="C112" s="3"/>
    </row>
    <row r="114" spans="1:3" x14ac:dyDescent="0.25">
      <c r="A114" s="2">
        <v>44893</v>
      </c>
      <c r="B114" s="3">
        <v>3</v>
      </c>
      <c r="C114" s="3"/>
    </row>
    <row r="115" spans="1:3" x14ac:dyDescent="0.25">
      <c r="A115" s="2">
        <v>44894</v>
      </c>
      <c r="B115" s="3">
        <v>8</v>
      </c>
      <c r="C115" s="3"/>
    </row>
    <row r="116" spans="1:3" x14ac:dyDescent="0.25">
      <c r="A116" s="2">
        <v>44895</v>
      </c>
      <c r="B116" s="3">
        <v>4</v>
      </c>
      <c r="C116" s="3"/>
    </row>
    <row r="117" spans="1:3" x14ac:dyDescent="0.25">
      <c r="A117" s="2">
        <v>44896</v>
      </c>
      <c r="B117" s="3">
        <v>3</v>
      </c>
      <c r="C117" s="3"/>
    </row>
    <row r="118" spans="1:3" x14ac:dyDescent="0.25">
      <c r="A118" s="2">
        <v>44897</v>
      </c>
      <c r="B118" s="3">
        <v>4</v>
      </c>
      <c r="C118" s="3"/>
    </row>
    <row r="119" spans="1:3" x14ac:dyDescent="0.25">
      <c r="A119" s="2">
        <v>44898</v>
      </c>
      <c r="B119" s="3">
        <v>8</v>
      </c>
      <c r="C119" s="3"/>
    </row>
    <row r="120" spans="1:3" x14ac:dyDescent="0.25">
      <c r="A120" s="2">
        <v>44899</v>
      </c>
      <c r="B120" s="3">
        <v>13</v>
      </c>
      <c r="C120" s="3"/>
    </row>
    <row r="122" spans="1:3" x14ac:dyDescent="0.25">
      <c r="A122" s="2">
        <v>44900</v>
      </c>
      <c r="B122" s="3">
        <v>8</v>
      </c>
      <c r="C122" s="3">
        <f>B122+10</f>
        <v>18</v>
      </c>
    </row>
    <row r="123" spans="1:3" x14ac:dyDescent="0.25">
      <c r="A123" s="2">
        <v>44901</v>
      </c>
      <c r="B123" s="3">
        <v>6</v>
      </c>
      <c r="C123" s="3"/>
    </row>
    <row r="124" spans="1:3" x14ac:dyDescent="0.25">
      <c r="A124" s="2">
        <v>44902</v>
      </c>
      <c r="B124" s="3">
        <v>3</v>
      </c>
      <c r="C124" s="3"/>
    </row>
    <row r="125" spans="1:3" x14ac:dyDescent="0.25">
      <c r="A125" s="2">
        <v>44903</v>
      </c>
      <c r="B125" s="3">
        <v>10</v>
      </c>
      <c r="C125" s="3"/>
    </row>
    <row r="126" spans="1:3" x14ac:dyDescent="0.25">
      <c r="A126" s="2">
        <v>44904</v>
      </c>
      <c r="B126" s="3">
        <v>13</v>
      </c>
      <c r="C126" s="3"/>
    </row>
    <row r="127" spans="1:3" x14ac:dyDescent="0.25">
      <c r="A127" s="2">
        <v>44905</v>
      </c>
      <c r="B127" s="3">
        <v>10</v>
      </c>
      <c r="C127" s="3"/>
    </row>
    <row r="128" spans="1:3" x14ac:dyDescent="0.25">
      <c r="A128" s="2">
        <v>44906</v>
      </c>
      <c r="B128" s="3">
        <v>3</v>
      </c>
      <c r="C128" s="3"/>
    </row>
    <row r="130" spans="1:3" x14ac:dyDescent="0.25">
      <c r="A130" s="2">
        <v>44921</v>
      </c>
      <c r="B130" s="3">
        <v>0</v>
      </c>
      <c r="C130" s="3"/>
    </row>
    <row r="131" spans="1:3" x14ac:dyDescent="0.25">
      <c r="A131" s="2">
        <v>44922</v>
      </c>
      <c r="B131" s="3">
        <v>5</v>
      </c>
      <c r="C131" s="3"/>
    </row>
    <row r="132" spans="1:3" x14ac:dyDescent="0.25">
      <c r="A132" s="2">
        <v>44923</v>
      </c>
      <c r="B132" s="3">
        <v>5</v>
      </c>
      <c r="C132" s="3"/>
    </row>
    <row r="133" spans="1:3" x14ac:dyDescent="0.25">
      <c r="A133" s="2">
        <v>44924</v>
      </c>
      <c r="B133" s="3">
        <v>0</v>
      </c>
      <c r="C133" s="3"/>
    </row>
    <row r="134" spans="1:3" x14ac:dyDescent="0.25">
      <c r="A134" s="2">
        <v>44925</v>
      </c>
      <c r="B134" s="3">
        <v>6</v>
      </c>
      <c r="C134" s="3"/>
    </row>
    <row r="135" spans="1:3" x14ac:dyDescent="0.25">
      <c r="A135" s="2">
        <v>44926</v>
      </c>
      <c r="B135" s="3">
        <v>8</v>
      </c>
      <c r="C135" s="3"/>
    </row>
    <row r="136" spans="1:3" x14ac:dyDescent="0.25">
      <c r="A136" s="2">
        <v>44927</v>
      </c>
      <c r="B136" s="3">
        <v>8</v>
      </c>
      <c r="C136" s="3"/>
    </row>
    <row r="138" spans="1:3" x14ac:dyDescent="0.25">
      <c r="A138" s="2">
        <v>44928</v>
      </c>
      <c r="B138" s="3">
        <v>8</v>
      </c>
      <c r="C138" s="3"/>
    </row>
    <row r="139" spans="1:3" x14ac:dyDescent="0.25">
      <c r="A139" s="2">
        <v>44929</v>
      </c>
      <c r="B139" s="3">
        <v>10</v>
      </c>
      <c r="C139" s="3"/>
    </row>
    <row r="140" spans="1:3" x14ac:dyDescent="0.25">
      <c r="A140" s="2">
        <v>44930</v>
      </c>
      <c r="B140" s="3">
        <v>10</v>
      </c>
      <c r="C140" s="3"/>
    </row>
    <row r="141" spans="1:3" x14ac:dyDescent="0.25">
      <c r="A141" s="2">
        <v>44931</v>
      </c>
      <c r="B141" s="3">
        <v>10</v>
      </c>
      <c r="C141" s="3"/>
    </row>
    <row r="142" spans="1:3" x14ac:dyDescent="0.25">
      <c r="A142" s="2">
        <v>44932</v>
      </c>
      <c r="B142" s="3">
        <v>10</v>
      </c>
      <c r="C142" s="3"/>
    </row>
    <row r="143" spans="1:3" x14ac:dyDescent="0.25">
      <c r="A143" s="2">
        <v>44933</v>
      </c>
      <c r="B143" s="3">
        <v>7</v>
      </c>
      <c r="C143" s="3"/>
    </row>
    <row r="144" spans="1:3" x14ac:dyDescent="0.25">
      <c r="A144" s="2">
        <v>44934</v>
      </c>
      <c r="B144" s="3">
        <v>5</v>
      </c>
      <c r="C144" s="3"/>
    </row>
    <row r="146" spans="1:3" x14ac:dyDescent="0.25">
      <c r="A146" s="2">
        <v>44935</v>
      </c>
      <c r="B146" s="3">
        <v>4</v>
      </c>
      <c r="C146" s="3"/>
    </row>
    <row r="147" spans="1:3" x14ac:dyDescent="0.25">
      <c r="A147" s="2">
        <v>44936</v>
      </c>
      <c r="B147" s="3">
        <v>7</v>
      </c>
      <c r="C147" s="3"/>
    </row>
    <row r="148" spans="1:3" x14ac:dyDescent="0.25">
      <c r="A148" s="2">
        <v>44937</v>
      </c>
      <c r="B148" s="3">
        <v>4</v>
      </c>
      <c r="C148" s="3"/>
    </row>
    <row r="149" spans="1:3" x14ac:dyDescent="0.25">
      <c r="A149" s="2">
        <v>44938</v>
      </c>
      <c r="B149" s="3">
        <v>3</v>
      </c>
      <c r="C149" s="3"/>
    </row>
    <row r="150" spans="1:3" x14ac:dyDescent="0.25">
      <c r="A150" s="2">
        <v>44939</v>
      </c>
      <c r="B150" s="3">
        <v>4</v>
      </c>
      <c r="C150" s="3"/>
    </row>
    <row r="151" spans="1:3" x14ac:dyDescent="0.25">
      <c r="A151" s="2">
        <v>44940</v>
      </c>
      <c r="B151" s="3">
        <v>8</v>
      </c>
      <c r="C151" s="3"/>
    </row>
    <row r="152" spans="1:3" x14ac:dyDescent="0.25">
      <c r="A152" s="2">
        <v>44941</v>
      </c>
      <c r="B152" s="3">
        <v>8</v>
      </c>
      <c r="C152" s="3"/>
    </row>
    <row r="154" spans="1:3" x14ac:dyDescent="0.25">
      <c r="A154" s="2">
        <v>44942</v>
      </c>
      <c r="B154" s="3">
        <v>3</v>
      </c>
      <c r="C154" s="3"/>
    </row>
    <row r="155" spans="1:3" x14ac:dyDescent="0.25">
      <c r="A155" s="2">
        <v>44943</v>
      </c>
      <c r="B155" s="3">
        <v>4</v>
      </c>
      <c r="C155" s="3"/>
    </row>
    <row r="156" spans="1:3" x14ac:dyDescent="0.25">
      <c r="A156" s="2">
        <v>44944</v>
      </c>
      <c r="B156" s="3">
        <v>13</v>
      </c>
      <c r="C156" s="3"/>
    </row>
    <row r="157" spans="1:3" x14ac:dyDescent="0.25">
      <c r="A157" s="2">
        <v>44945</v>
      </c>
      <c r="B157" s="3">
        <v>5</v>
      </c>
      <c r="C157" s="3"/>
    </row>
    <row r="158" spans="1:3" x14ac:dyDescent="0.25">
      <c r="A158" s="2">
        <v>44946</v>
      </c>
      <c r="B158" s="3">
        <v>5</v>
      </c>
      <c r="C158" s="3"/>
    </row>
    <row r="159" spans="1:3" x14ac:dyDescent="0.25">
      <c r="A159" s="2">
        <v>44947</v>
      </c>
      <c r="B159" s="3">
        <v>12</v>
      </c>
      <c r="C159" s="3"/>
    </row>
    <row r="160" spans="1:3" x14ac:dyDescent="0.25">
      <c r="A160" s="2">
        <v>44948</v>
      </c>
      <c r="B160" s="3">
        <v>11</v>
      </c>
      <c r="C160" s="3"/>
    </row>
    <row r="162" spans="1:3" x14ac:dyDescent="0.25">
      <c r="A162" s="2">
        <v>44949</v>
      </c>
      <c r="B162" s="3">
        <v>4</v>
      </c>
      <c r="C162" s="3"/>
    </row>
    <row r="163" spans="1:3" x14ac:dyDescent="0.25">
      <c r="A163" s="2">
        <v>44950</v>
      </c>
      <c r="B163" s="3">
        <v>5</v>
      </c>
      <c r="C163" s="3"/>
    </row>
    <row r="164" spans="1:3" x14ac:dyDescent="0.25">
      <c r="A164" s="2">
        <v>44951</v>
      </c>
      <c r="B164" s="3">
        <v>5</v>
      </c>
      <c r="C164" s="3"/>
    </row>
    <row r="165" spans="1:3" x14ac:dyDescent="0.25">
      <c r="A165" s="2">
        <v>44952</v>
      </c>
      <c r="B165" s="3">
        <v>4</v>
      </c>
      <c r="C165" s="3"/>
    </row>
    <row r="166" spans="1:3" x14ac:dyDescent="0.25">
      <c r="A166" s="2">
        <v>44953</v>
      </c>
      <c r="B166" s="3">
        <v>5</v>
      </c>
      <c r="C166" s="3"/>
    </row>
    <row r="167" spans="1:3" x14ac:dyDescent="0.25">
      <c r="A167" s="2">
        <v>44954</v>
      </c>
      <c r="B167" s="3">
        <v>4</v>
      </c>
      <c r="C167" s="3"/>
    </row>
    <row r="168" spans="1:3" x14ac:dyDescent="0.25">
      <c r="A168" s="2">
        <v>44955</v>
      </c>
      <c r="B168" s="3">
        <v>7</v>
      </c>
      <c r="C168" s="3"/>
    </row>
    <row r="170" spans="1:3" x14ac:dyDescent="0.25">
      <c r="A170" s="2">
        <v>44956</v>
      </c>
      <c r="B170" s="3">
        <v>7</v>
      </c>
      <c r="C170" s="3"/>
    </row>
    <row r="171" spans="1:3" x14ac:dyDescent="0.25">
      <c r="A171" s="2">
        <v>44957</v>
      </c>
      <c r="B171" s="3">
        <v>2</v>
      </c>
      <c r="C171" s="3"/>
    </row>
    <row r="172" spans="1:3" x14ac:dyDescent="0.25">
      <c r="A172" s="2">
        <v>44958</v>
      </c>
      <c r="B172" s="3">
        <v>2</v>
      </c>
      <c r="C172" s="3"/>
    </row>
    <row r="173" spans="1:3" x14ac:dyDescent="0.25">
      <c r="A173" s="2">
        <v>44959</v>
      </c>
      <c r="B173" s="3">
        <v>2</v>
      </c>
      <c r="C173" s="3"/>
    </row>
    <row r="174" spans="1:3" x14ac:dyDescent="0.25">
      <c r="A174" s="2">
        <v>44960</v>
      </c>
      <c r="B174" s="3">
        <v>7</v>
      </c>
      <c r="C174" s="3"/>
    </row>
    <row r="175" spans="1:3" x14ac:dyDescent="0.25">
      <c r="A175" s="2">
        <v>44961</v>
      </c>
      <c r="B175" s="3">
        <v>6</v>
      </c>
      <c r="C175" s="3"/>
    </row>
    <row r="176" spans="1:3" x14ac:dyDescent="0.25">
      <c r="A176" s="2">
        <v>44962</v>
      </c>
      <c r="B176" s="2"/>
      <c r="C176" s="2"/>
    </row>
    <row r="178" spans="1:3" x14ac:dyDescent="0.25">
      <c r="A178" s="2">
        <v>44963</v>
      </c>
      <c r="B178" s="3">
        <v>3</v>
      </c>
      <c r="C178" s="2"/>
    </row>
    <row r="179" spans="1:3" x14ac:dyDescent="0.25">
      <c r="A179" s="2">
        <v>44964</v>
      </c>
      <c r="B179" s="3">
        <v>2</v>
      </c>
      <c r="C179" s="2"/>
    </row>
    <row r="180" spans="1:3" x14ac:dyDescent="0.25">
      <c r="A180" s="2">
        <v>44965</v>
      </c>
      <c r="B180" s="3">
        <v>0</v>
      </c>
      <c r="C180" s="2"/>
    </row>
    <row r="181" spans="1:3" x14ac:dyDescent="0.25">
      <c r="A181" s="2">
        <v>44966</v>
      </c>
      <c r="B181" s="3">
        <v>0</v>
      </c>
      <c r="C181" s="2"/>
    </row>
    <row r="182" spans="1:3" x14ac:dyDescent="0.25">
      <c r="A182" s="2">
        <v>44967</v>
      </c>
      <c r="B182" s="3">
        <v>0</v>
      </c>
      <c r="C182" s="2"/>
    </row>
    <row r="183" spans="1:3" x14ac:dyDescent="0.25">
      <c r="A183" s="2">
        <v>44968</v>
      </c>
      <c r="B183" s="3">
        <v>3</v>
      </c>
      <c r="C183" s="2"/>
    </row>
    <row r="184" spans="1:3" x14ac:dyDescent="0.25">
      <c r="A184" s="2">
        <v>44969</v>
      </c>
      <c r="B184" s="3">
        <v>8</v>
      </c>
      <c r="C184" s="2"/>
    </row>
    <row r="186" spans="1:3" x14ac:dyDescent="0.25">
      <c r="A186" s="2">
        <v>44970</v>
      </c>
      <c r="B186" s="3">
        <v>8</v>
      </c>
      <c r="C186" s="2"/>
    </row>
    <row r="187" spans="1:3" x14ac:dyDescent="0.25">
      <c r="A187" s="2">
        <v>44971</v>
      </c>
      <c r="B187" s="3">
        <v>8</v>
      </c>
      <c r="C187" s="2"/>
    </row>
    <row r="188" spans="1:3" x14ac:dyDescent="0.25">
      <c r="A188" s="2">
        <v>44972</v>
      </c>
      <c r="B188" s="3">
        <v>6</v>
      </c>
      <c r="C188" s="2"/>
    </row>
    <row r="189" spans="1:3" x14ac:dyDescent="0.25">
      <c r="A189" s="2">
        <v>44973</v>
      </c>
      <c r="B189" s="3">
        <v>7</v>
      </c>
      <c r="C189" s="2"/>
    </row>
    <row r="190" spans="1:3" x14ac:dyDescent="0.25">
      <c r="A190" s="2">
        <v>44974</v>
      </c>
      <c r="B190" s="3">
        <v>10</v>
      </c>
      <c r="C190" s="2"/>
    </row>
    <row r="191" spans="1:3" x14ac:dyDescent="0.25">
      <c r="A191" s="2">
        <v>44975</v>
      </c>
      <c r="B191" s="3">
        <v>11</v>
      </c>
      <c r="C191" s="2"/>
    </row>
    <row r="192" spans="1:3" x14ac:dyDescent="0.25">
      <c r="A192" s="2">
        <v>44976</v>
      </c>
      <c r="B192" s="3">
        <v>5</v>
      </c>
      <c r="C192" s="2"/>
    </row>
    <row r="194" spans="1:3" x14ac:dyDescent="0.25">
      <c r="A194" s="2">
        <v>44977</v>
      </c>
      <c r="B194" s="3">
        <v>1</v>
      </c>
      <c r="C194" s="2"/>
    </row>
    <row r="195" spans="1:3" x14ac:dyDescent="0.25">
      <c r="A195" s="2">
        <v>44978</v>
      </c>
      <c r="B195" s="3">
        <v>5</v>
      </c>
      <c r="C195" s="2"/>
    </row>
    <row r="196" spans="1:3" x14ac:dyDescent="0.25">
      <c r="A196" s="2">
        <v>44979</v>
      </c>
      <c r="B196" s="3">
        <v>2</v>
      </c>
      <c r="C196" s="2"/>
    </row>
    <row r="197" spans="1:3" x14ac:dyDescent="0.25">
      <c r="A197" s="2">
        <v>44980</v>
      </c>
      <c r="B197" s="3">
        <v>5</v>
      </c>
      <c r="C197" s="2"/>
    </row>
    <row r="198" spans="1:3" x14ac:dyDescent="0.25">
      <c r="A198" s="2">
        <v>44981</v>
      </c>
      <c r="B198" s="3">
        <v>3</v>
      </c>
      <c r="C198" s="2"/>
    </row>
    <row r="199" spans="1:3" x14ac:dyDescent="0.25">
      <c r="A199" s="2">
        <v>44982</v>
      </c>
      <c r="B199" s="3">
        <v>10</v>
      </c>
      <c r="C199" s="2"/>
    </row>
    <row r="200" spans="1:3" x14ac:dyDescent="0.25">
      <c r="A200" s="2">
        <v>44983</v>
      </c>
      <c r="B200" s="3">
        <v>5</v>
      </c>
      <c r="C200" s="2"/>
    </row>
    <row r="202" spans="1:3" x14ac:dyDescent="0.25">
      <c r="A202" s="2">
        <v>44984</v>
      </c>
      <c r="B202" s="3">
        <v>3</v>
      </c>
      <c r="C202" s="3"/>
    </row>
    <row r="203" spans="1:3" x14ac:dyDescent="0.25">
      <c r="A203" s="2">
        <v>44985</v>
      </c>
      <c r="B203" s="3">
        <v>2</v>
      </c>
      <c r="C203" s="3"/>
    </row>
    <row r="204" spans="1:3" x14ac:dyDescent="0.25">
      <c r="A204" s="2">
        <v>44986</v>
      </c>
      <c r="B204" s="3">
        <v>2</v>
      </c>
      <c r="C204" s="3"/>
    </row>
    <row r="205" spans="1:3" x14ac:dyDescent="0.25">
      <c r="A205" s="2">
        <v>44987</v>
      </c>
      <c r="B205" s="3">
        <v>3</v>
      </c>
      <c r="C205" s="3"/>
    </row>
    <row r="206" spans="1:3" x14ac:dyDescent="0.25">
      <c r="A206" s="2">
        <v>44988</v>
      </c>
      <c r="B206" s="3">
        <v>3</v>
      </c>
      <c r="C206" s="3"/>
    </row>
    <row r="207" spans="1:3" x14ac:dyDescent="0.25">
      <c r="A207" s="2">
        <v>44989</v>
      </c>
      <c r="B207" s="3">
        <v>9</v>
      </c>
      <c r="C207" s="3"/>
    </row>
    <row r="208" spans="1:3" x14ac:dyDescent="0.25">
      <c r="A208" s="2">
        <v>44990</v>
      </c>
      <c r="B208" s="3">
        <v>7</v>
      </c>
      <c r="C208" s="3"/>
    </row>
    <row r="210" spans="1:3" x14ac:dyDescent="0.25">
      <c r="A210" s="2">
        <v>44991</v>
      </c>
      <c r="B210" s="3">
        <v>2</v>
      </c>
      <c r="C210" s="3"/>
    </row>
    <row r="211" spans="1:3" x14ac:dyDescent="0.25">
      <c r="A211" s="2">
        <v>44992</v>
      </c>
      <c r="B211" s="3">
        <v>2</v>
      </c>
      <c r="C211" s="3"/>
    </row>
    <row r="212" spans="1:3" x14ac:dyDescent="0.25">
      <c r="A212" s="2">
        <v>44993</v>
      </c>
      <c r="B212" s="3">
        <v>5</v>
      </c>
      <c r="C212" s="3"/>
    </row>
    <row r="213" spans="1:3" x14ac:dyDescent="0.25">
      <c r="A213" s="2">
        <v>44994</v>
      </c>
      <c r="B213" s="3">
        <v>3</v>
      </c>
      <c r="C213" s="3"/>
    </row>
    <row r="214" spans="1:3" x14ac:dyDescent="0.25">
      <c r="A214" s="2">
        <v>44995</v>
      </c>
      <c r="B214" s="3">
        <v>2</v>
      </c>
      <c r="C214" s="3"/>
    </row>
    <row r="215" spans="1:3" x14ac:dyDescent="0.25">
      <c r="A215" s="2">
        <v>44996</v>
      </c>
      <c r="B215" s="3">
        <v>8</v>
      </c>
      <c r="C215" s="3"/>
    </row>
    <row r="216" spans="1:3" x14ac:dyDescent="0.25">
      <c r="A216" s="2">
        <v>44997</v>
      </c>
      <c r="B216" s="3">
        <v>7</v>
      </c>
      <c r="C216" s="3"/>
    </row>
    <row r="218" spans="1:3" x14ac:dyDescent="0.25">
      <c r="A218" s="2">
        <v>44998</v>
      </c>
      <c r="B218" s="3">
        <v>0</v>
      </c>
      <c r="C218" s="3"/>
    </row>
    <row r="219" spans="1:3" x14ac:dyDescent="0.25">
      <c r="A219" s="2">
        <v>44999</v>
      </c>
      <c r="B219" s="3">
        <v>0</v>
      </c>
      <c r="C219" s="3"/>
    </row>
    <row r="220" spans="1:3" x14ac:dyDescent="0.25">
      <c r="A220" s="2">
        <v>45000</v>
      </c>
      <c r="B220" s="3">
        <v>2</v>
      </c>
      <c r="C220" s="3"/>
    </row>
    <row r="221" spans="1:3" x14ac:dyDescent="0.25">
      <c r="A221" s="2">
        <v>45001</v>
      </c>
      <c r="B221" s="3">
        <v>1</v>
      </c>
      <c r="C221" s="3"/>
    </row>
    <row r="222" spans="1:3" x14ac:dyDescent="0.25">
      <c r="A222" s="2">
        <v>45002</v>
      </c>
      <c r="B222" s="3">
        <v>3</v>
      </c>
      <c r="C222" s="3"/>
    </row>
    <row r="223" spans="1:3" x14ac:dyDescent="0.25">
      <c r="A223" s="2">
        <v>45003</v>
      </c>
      <c r="B223" s="3">
        <v>7</v>
      </c>
      <c r="C223" s="3"/>
    </row>
    <row r="224" spans="1:3" x14ac:dyDescent="0.25">
      <c r="A224" s="2">
        <v>45004</v>
      </c>
      <c r="B224" s="3">
        <v>2</v>
      </c>
      <c r="C224" s="3"/>
    </row>
    <row r="226" spans="1:3" x14ac:dyDescent="0.25">
      <c r="A226" s="2">
        <v>45005</v>
      </c>
      <c r="B226" s="3">
        <v>4</v>
      </c>
      <c r="C226" s="3"/>
    </row>
    <row r="227" spans="1:3" x14ac:dyDescent="0.25">
      <c r="A227" s="2">
        <v>45006</v>
      </c>
      <c r="B227" s="3">
        <v>9</v>
      </c>
      <c r="C227" s="3"/>
    </row>
    <row r="228" spans="1:3" x14ac:dyDescent="0.25">
      <c r="A228" s="2">
        <v>45007</v>
      </c>
      <c r="B228" s="3">
        <v>9</v>
      </c>
      <c r="C228" s="3"/>
    </row>
    <row r="229" spans="1:3" x14ac:dyDescent="0.25">
      <c r="A229" s="2">
        <v>45008</v>
      </c>
      <c r="B229" s="3">
        <v>4</v>
      </c>
      <c r="C229" s="3"/>
    </row>
    <row r="230" spans="1:3" x14ac:dyDescent="0.25">
      <c r="A230" s="2">
        <v>45009</v>
      </c>
      <c r="B230" s="3">
        <v>9</v>
      </c>
      <c r="C230" s="3"/>
    </row>
    <row r="231" spans="1:3" x14ac:dyDescent="0.25">
      <c r="A231" s="2">
        <v>45010</v>
      </c>
      <c r="B231" s="3">
        <v>9</v>
      </c>
      <c r="C231" s="3"/>
    </row>
    <row r="232" spans="1:3" x14ac:dyDescent="0.25">
      <c r="A232" s="2">
        <v>45011</v>
      </c>
      <c r="B232" s="3">
        <v>11</v>
      </c>
      <c r="C232" s="3"/>
    </row>
    <row r="234" spans="1:3" x14ac:dyDescent="0.25">
      <c r="B234" s="3">
        <f>SUM(B2:B232)</f>
        <v>980</v>
      </c>
      <c r="C234">
        <f>B234/25</f>
        <v>39.200000000000003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2023-05-01T19:48:24Z</dcterms:modified>
</cp:coreProperties>
</file>