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didzu\Desktop\Omolemo-Data Analyst\"/>
    </mc:Choice>
  </mc:AlternateContent>
  <bookViews>
    <workbookView xWindow="-105" yWindow="-105" windowWidth="23250" windowHeight="12450" activeTab="1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3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10" i="7"/>
  <c r="J3" i="7"/>
  <c r="J4" i="7"/>
  <c r="J5" i="7"/>
  <c r="J6" i="7"/>
  <c r="J7" i="7"/>
  <c r="J8" i="7"/>
  <c r="J9" i="7"/>
  <c r="L10" i="7"/>
  <c r="L3" i="7"/>
  <c r="L4" i="7"/>
  <c r="L5" i="7"/>
  <c r="L6" i="7"/>
  <c r="L7" i="7"/>
  <c r="L8" i="7"/>
  <c r="L9" i="7"/>
  <c r="L2" i="7"/>
  <c r="K3" i="1"/>
  <c r="K4" i="1"/>
  <c r="K5" i="1"/>
  <c r="K6" i="1"/>
  <c r="K7" i="1"/>
  <c r="K8" i="1"/>
  <c r="K9" i="1"/>
  <c r="K10" i="1"/>
  <c r="K2" i="1"/>
  <c r="K2" i="5"/>
  <c r="J2" i="5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J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/>
  <c r="J3" i="8"/>
  <c r="J4" i="8"/>
  <c r="J5" i="8"/>
  <c r="J6" i="8"/>
  <c r="J7" i="8"/>
  <c r="J8" i="8"/>
  <c r="J9" i="8"/>
  <c r="J10" i="8"/>
  <c r="K6" i="9"/>
  <c r="J6" i="9"/>
  <c r="K4" i="9"/>
  <c r="J4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<sst xmlns="http://schemas.openxmlformats.org/spreadsheetml/2006/main" count="583" uniqueCount="88">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</sst>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" sqref="J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MAX(G2:G10)</f>
        <v>65000</v>
      </c>
      <c r="K4">
        <f>MIN(G2:G10)</f>
        <v>36000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MAX(D2:D10)</f>
        <v>38</v>
      </c>
      <c r="K6">
        <f>MIN(D2:D10)</f>
        <v>29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P12" sqref="P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0" si="1">CONCATENATE(B3:B11,".",C3:C11,"@gmail.com")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2">
        <f>_xlfn.DAYS(I2:I10,H2:H10)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2">
        <f t="shared" ref="J3:J10" si="0">_xlfn.DAYS(I3:I11,H3:H11)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2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2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2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2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2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2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2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K13" sqref="K13"/>
    </sheetView>
  </sheetViews>
  <sheetFormatPr defaultColWidth="14.5703125" defaultRowHeight="15" x14ac:dyDescent="0.25"/>
  <cols>
    <col min="4" max="4" width="8" customWidth="1"/>
    <col min="10" max="10" width="43.57031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LEFT(C2:C10,4)</f>
        <v>Halp</v>
      </c>
      <c r="L2" t="str">
        <f>RIGHT(C2:C10,3)</f>
        <v>ert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LEFT(C3:C11,4)</f>
        <v>Beas</v>
      </c>
      <c r="L3" t="str">
        <f t="shared" ref="L3:L10" si="1">RIGHT(C3:C11,3)</f>
        <v>ley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Schr</v>
      </c>
      <c r="L4" t="str">
        <f t="shared" si="1"/>
        <v>ute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Mart</v>
      </c>
      <c r="L5" t="str">
        <f t="shared" si="1"/>
        <v>tin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Flen</v>
      </c>
      <c r="L6" t="str">
        <f t="shared" si="1"/>
        <v>son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Scot</v>
      </c>
      <c r="L7" t="str">
        <f t="shared" si="1"/>
        <v>ott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Palm</v>
      </c>
      <c r="L8" t="str">
        <f t="shared" si="1"/>
        <v>mer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Huds</v>
      </c>
      <c r="L9" t="str">
        <f t="shared" si="1"/>
        <v>son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Malo</v>
      </c>
      <c r="L10" t="str">
        <f t="shared" si="1"/>
        <v>one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N5" sqref="N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6" sqref="L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SUBSTITUTE(I2:I11,"/","-",1)</f>
        <v>9-6/2015</v>
      </c>
      <c r="K2" t="str">
        <f>SUBSTITUTE(I2:I11,"/","-",2)</f>
        <v>9/6-2015</v>
      </c>
      <c r="L2" t="str">
        <f>SUBSTITUTE(I2:I10,"/","-")</f>
        <v>9-6-2015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9" si="0">SUBSTITUTE(I3:I12,"/","-",1)</f>
        <v>10-10/2015</v>
      </c>
      <c r="K3" t="str">
        <f t="shared" ref="K3:K10" si="1">SUBSTITUTE(I3:I12,"/","-",2)</f>
        <v>10/10-2015</v>
      </c>
      <c r="L3" t="str">
        <f t="shared" ref="L3:L9" si="2">SUBSTITUTE(I3:I11,"/","-")</f>
        <v>10-10-2015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9-8-2017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12-3-2015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8-30-2017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9-11-2013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9-11-2013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4-22-2015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>SUBSTITUTE(I10:I19,"/","-",1)</f>
        <v>4-22/2015</v>
      </c>
      <c r="K10" t="str">
        <f t="shared" si="1"/>
        <v>4/22-2015</v>
      </c>
      <c r="L10" t="str">
        <f>SUBSTITUTE(I10:I18,"/","-")</f>
        <v>4-22-2015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 50000")</f>
        <v>128000</v>
      </c>
      <c r="L2">
        <f>SUMIFS(G2:G10,E2:E10, 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COUNTIF(E2:E10, "Male")</f>
        <v>6</v>
      </c>
      <c r="L2">
        <f>COUNTIFS(A2:A10,"&gt;1005",E2:E10,"Female")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>
        <f>COUNTIF(G2:G10,"&gt;50000")</f>
        <v>2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ndidzu</cp:lastModifiedBy>
  <dcterms:created xsi:type="dcterms:W3CDTF">2021-12-16T14:18:34Z</dcterms:created>
  <dcterms:modified xsi:type="dcterms:W3CDTF">2024-01-14T17:36:13Z</dcterms:modified>
</cp:coreProperties>
</file>