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ancao/Downloads/"/>
    </mc:Choice>
  </mc:AlternateContent>
  <xr:revisionPtr revIDLastSave="0" documentId="13_ncr:1_{2384E986-19C4-DC4F-AFC4-0EBC737536EF}" xr6:coauthVersionLast="47" xr6:coauthVersionMax="47" xr10:uidLastSave="{00000000-0000-0000-0000-000000000000}"/>
  <bookViews>
    <workbookView xWindow="4200" yWindow="2400" windowWidth="28240" windowHeight="17440" xr2:uid="{15FCE3E1-DE21-9A47-B754-08EE7580C844}"/>
  </bookViews>
  <sheets>
    <sheet name="TX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4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</calcChain>
</file>

<file path=xl/sharedStrings.xml><?xml version="1.0" encoding="utf-8"?>
<sst xmlns="http://schemas.openxmlformats.org/spreadsheetml/2006/main" count="64" uniqueCount="63">
  <si>
    <t>mmcblk0p1</t>
  </si>
  <si>
    <t>mmcblk0p2</t>
  </si>
  <si>
    <t>mmcblk0p3</t>
  </si>
  <si>
    <t>mmcblk0p4</t>
  </si>
  <si>
    <t>mmcblk0p5</t>
  </si>
  <si>
    <t>mmcblk0p6</t>
  </si>
  <si>
    <t>mmcblk0p7</t>
  </si>
  <si>
    <t>mmcblk0p8</t>
  </si>
  <si>
    <t>mmcblk0p9</t>
  </si>
  <si>
    <t>mmcblk0p10</t>
  </si>
  <si>
    <t>mmcblk0p11</t>
  </si>
  <si>
    <t>mmcblk0p12</t>
  </si>
  <si>
    <t>mmcblk0p13</t>
  </si>
  <si>
    <t>mmcblk0p14</t>
  </si>
  <si>
    <t>mmcblk0p15</t>
  </si>
  <si>
    <t>mmcblk0p16</t>
  </si>
  <si>
    <t>mmcblk0p17</t>
  </si>
  <si>
    <t>mmcblk0p18</t>
  </si>
  <si>
    <t>mmcblk0p19</t>
  </si>
  <si>
    <t>mmcblk0p20</t>
  </si>
  <si>
    <t>bootloader</t>
  </si>
  <si>
    <t>reserved</t>
  </si>
  <si>
    <t>cache</t>
  </si>
  <si>
    <t>env</t>
  </si>
  <si>
    <t>logo</t>
  </si>
  <si>
    <t>recovery</t>
  </si>
  <si>
    <t>misc</t>
  </si>
  <si>
    <t>dtbo</t>
  </si>
  <si>
    <t>cri_data</t>
  </si>
  <si>
    <t>param</t>
  </si>
  <si>
    <t>boot</t>
  </si>
  <si>
    <t>rsv</t>
  </si>
  <si>
    <t>metadata</t>
  </si>
  <si>
    <t>vbmeta</t>
  </si>
  <si>
    <t>tee</t>
  </si>
  <si>
    <t>odm</t>
  </si>
  <si>
    <t>system</t>
  </si>
  <si>
    <t>product</t>
  </si>
  <si>
    <t>data</t>
  </si>
  <si>
    <t>mmcblk0</t>
  </si>
  <si>
    <t>分区号</t>
    <phoneticPr fontId="1" type="noConversion"/>
  </si>
  <si>
    <t>主设备号</t>
    <phoneticPr fontId="1" type="noConversion"/>
  </si>
  <si>
    <t>子设备号</t>
    <phoneticPr fontId="1" type="noConversion"/>
  </si>
  <si>
    <t>分区名称</t>
    <phoneticPr fontId="1" type="noConversion"/>
  </si>
  <si>
    <t>大小
（MB）</t>
    <phoneticPr fontId="1" type="noConversion"/>
  </si>
  <si>
    <t>大小
（KB）</t>
    <phoneticPr fontId="1" type="noConversion"/>
  </si>
  <si>
    <t>大小
（byte）</t>
    <phoneticPr fontId="1" type="noConversion"/>
  </si>
  <si>
    <t>累计大小
（MB）</t>
    <phoneticPr fontId="1" type="noConversion"/>
  </si>
  <si>
    <t>1120MB可写入</t>
    <phoneticPr fontId="1" type="noConversion"/>
  </si>
  <si>
    <t>58114MB
（可以写入的区域）</t>
    <phoneticPr fontId="1" type="noConversion"/>
  </si>
  <si>
    <t>68MB不可写入区域</t>
    <phoneticPr fontId="1" type="noConversion"/>
  </si>
  <si>
    <t>32MB</t>
    <phoneticPr fontId="1" type="noConversion"/>
  </si>
  <si>
    <t>130MB不可写区域</t>
    <phoneticPr fontId="1" type="noConversion"/>
  </si>
  <si>
    <t>安全分级</t>
    <phoneticPr fontId="1" type="noConversion"/>
  </si>
  <si>
    <t>58114MB
（安全区域）</t>
    <phoneticPr fontId="1" type="noConversion"/>
  </si>
  <si>
    <t>1350MB
（混合区域）</t>
    <phoneticPr fontId="1" type="noConversion"/>
  </si>
  <si>
    <t>S905X3-TX3 安卓系统分区表</t>
    <phoneticPr fontId="1" type="noConversion"/>
  </si>
  <si>
    <t>分类</t>
    <phoneticPr fontId="1" type="noConversion"/>
  </si>
  <si>
    <t>vendor</t>
    <phoneticPr fontId="1" type="noConversion"/>
  </si>
  <si>
    <t>绿色是安全区域</t>
    <phoneticPr fontId="1" type="noConversion"/>
  </si>
  <si>
    <t>红色是禁用区域</t>
    <phoneticPr fontId="1" type="noConversion"/>
  </si>
  <si>
    <t>黄色是不确定区域</t>
    <phoneticPr fontId="1" type="noConversion"/>
  </si>
  <si>
    <t>肉色是混合区域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</si>
</sst>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5A4D"/>
      <color rgb="FFFFC000"/>
      <color rgb="FFF5A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181C-6B2A-DA4E-803E-2F963BA6ED0A}">
  <dimension ref="A1:K23"/>
  <sheetViews>
    <sheetView tabSelected="1" zoomScale="129" zoomScaleNormal="129" workbookViewId="0">
      <selection activeCell="I27" sqref="I27"/>
    </sheetView>
  </sheetViews>
  <sheetFormatPr baseColWidth="10" defaultRowHeight="16"/>
  <cols>
    <col min="3" max="4" width="15.33203125" bestFit="1" customWidth="1"/>
    <col min="5" max="5" width="13.83203125" bestFit="1" customWidth="1"/>
    <col min="6" max="6" width="12.1640625" bestFit="1" customWidth="1"/>
    <col min="9" max="9" width="20.33203125" customWidth="1"/>
    <col min="10" max="10" width="17" customWidth="1"/>
    <col min="11" max="11" width="18.6640625" bestFit="1" customWidth="1"/>
  </cols>
  <sheetData>
    <row r="1" spans="1:11" ht="21" customHeight="1">
      <c r="A1" s="7" t="s">
        <v>56</v>
      </c>
      <c r="B1" s="7"/>
      <c r="C1" s="7"/>
      <c r="D1" s="7"/>
      <c r="E1" s="7"/>
      <c r="F1" s="7"/>
      <c r="G1" s="7"/>
      <c r="H1" s="7"/>
      <c r="I1" s="7"/>
      <c r="J1" s="7"/>
    </row>
    <row r="2" spans="1:11" ht="34">
      <c r="A2" s="4" t="s">
        <v>41</v>
      </c>
      <c r="B2" s="4" t="s">
        <v>42</v>
      </c>
      <c r="C2" s="4" t="s">
        <v>40</v>
      </c>
      <c r="D2" s="4" t="s">
        <v>43</v>
      </c>
      <c r="E2" s="3" t="s">
        <v>46</v>
      </c>
      <c r="F2" s="3" t="s">
        <v>45</v>
      </c>
      <c r="G2" s="5" t="s">
        <v>44</v>
      </c>
      <c r="H2" s="5" t="s">
        <v>47</v>
      </c>
      <c r="I2" s="6" t="s">
        <v>53</v>
      </c>
      <c r="J2" s="6" t="s">
        <v>57</v>
      </c>
    </row>
    <row r="3" spans="1:11">
      <c r="A3" s="4">
        <v>179</v>
      </c>
      <c r="B3" s="4">
        <v>0</v>
      </c>
      <c r="C3" s="4" t="s">
        <v>39</v>
      </c>
      <c r="D3" s="4" t="s">
        <v>39</v>
      </c>
      <c r="E3" s="4"/>
      <c r="F3" s="4">
        <v>61071360</v>
      </c>
      <c r="G3" s="6"/>
      <c r="H3" s="5"/>
      <c r="I3" s="6"/>
      <c r="J3" s="6"/>
    </row>
    <row r="4" spans="1:11">
      <c r="A4" s="1">
        <v>179</v>
      </c>
      <c r="B4" s="1">
        <v>1</v>
      </c>
      <c r="C4" s="1" t="s">
        <v>0</v>
      </c>
      <c r="D4" s="1" t="s">
        <v>20</v>
      </c>
      <c r="E4" s="1">
        <f>F4*1024</f>
        <v>4194304</v>
      </c>
      <c r="F4" s="1">
        <v>4096</v>
      </c>
      <c r="G4" s="2">
        <f>F4/1024</f>
        <v>4</v>
      </c>
      <c r="H4" s="1">
        <f t="shared" ref="H4:H5" si="0">G4+H3</f>
        <v>4</v>
      </c>
      <c r="I4" s="8" t="s">
        <v>50</v>
      </c>
      <c r="J4" s="9" t="s">
        <v>55</v>
      </c>
      <c r="K4" t="s">
        <v>59</v>
      </c>
    </row>
    <row r="5" spans="1:11">
      <c r="A5" s="1">
        <v>179</v>
      </c>
      <c r="B5" s="1">
        <v>2</v>
      </c>
      <c r="C5" s="1" t="s">
        <v>1</v>
      </c>
      <c r="D5" s="1" t="s">
        <v>21</v>
      </c>
      <c r="E5" s="1">
        <f t="shared" ref="E5:E23" si="1">F5*1024</f>
        <v>67108864</v>
      </c>
      <c r="F5" s="1">
        <v>65536</v>
      </c>
      <c r="G5" s="2">
        <f t="shared" ref="G5:G23" si="2">F5/1024</f>
        <v>64</v>
      </c>
      <c r="H5" s="1">
        <f t="shared" si="0"/>
        <v>68</v>
      </c>
      <c r="I5" s="8"/>
      <c r="J5" s="10"/>
      <c r="K5" t="s">
        <v>60</v>
      </c>
    </row>
    <row r="6" spans="1:11">
      <c r="A6" s="1">
        <v>179</v>
      </c>
      <c r="B6" s="1">
        <v>3</v>
      </c>
      <c r="C6" s="1" t="s">
        <v>2</v>
      </c>
      <c r="D6" s="14" t="s">
        <v>22</v>
      </c>
      <c r="E6" s="1">
        <f t="shared" si="1"/>
        <v>1174405120</v>
      </c>
      <c r="F6" s="1">
        <v>1146880</v>
      </c>
      <c r="G6" s="14">
        <f t="shared" si="2"/>
        <v>1120</v>
      </c>
      <c r="H6" s="1">
        <f>G6+H5</f>
        <v>1188</v>
      </c>
      <c r="I6" s="15" t="s">
        <v>48</v>
      </c>
      <c r="J6" s="10"/>
      <c r="K6" t="s">
        <v>61</v>
      </c>
    </row>
    <row r="7" spans="1:11">
      <c r="A7" s="1">
        <v>179</v>
      </c>
      <c r="B7" s="1">
        <v>4</v>
      </c>
      <c r="C7" s="1" t="s">
        <v>3</v>
      </c>
      <c r="D7" s="1" t="s">
        <v>23</v>
      </c>
      <c r="E7" s="1">
        <f t="shared" si="1"/>
        <v>8388608</v>
      </c>
      <c r="F7" s="1">
        <v>8192</v>
      </c>
      <c r="G7" s="2">
        <f t="shared" si="2"/>
        <v>8</v>
      </c>
      <c r="H7" s="1">
        <f t="shared" ref="H7:H23" si="3">G7+H6</f>
        <v>1196</v>
      </c>
      <c r="I7" s="8" t="s">
        <v>52</v>
      </c>
      <c r="J7" s="10"/>
      <c r="K7" t="s">
        <v>62</v>
      </c>
    </row>
    <row r="8" spans="1:11">
      <c r="A8" s="1">
        <v>179</v>
      </c>
      <c r="B8" s="1">
        <v>5</v>
      </c>
      <c r="C8" s="1" t="s">
        <v>4</v>
      </c>
      <c r="D8" s="1" t="s">
        <v>24</v>
      </c>
      <c r="E8" s="1">
        <f t="shared" si="1"/>
        <v>8388608</v>
      </c>
      <c r="F8" s="1">
        <v>8192</v>
      </c>
      <c r="G8" s="2">
        <f t="shared" si="2"/>
        <v>8</v>
      </c>
      <c r="H8" s="1">
        <f t="shared" si="3"/>
        <v>1204</v>
      </c>
      <c r="I8" s="8"/>
      <c r="J8" s="10"/>
    </row>
    <row r="9" spans="1:11">
      <c r="A9" s="1">
        <v>179</v>
      </c>
      <c r="B9" s="1">
        <v>6</v>
      </c>
      <c r="C9" s="1" t="s">
        <v>5</v>
      </c>
      <c r="D9" s="1" t="s">
        <v>25</v>
      </c>
      <c r="E9" s="1">
        <f t="shared" si="1"/>
        <v>25165824</v>
      </c>
      <c r="F9" s="1">
        <v>24576</v>
      </c>
      <c r="G9" s="2">
        <f t="shared" si="2"/>
        <v>24</v>
      </c>
      <c r="H9" s="1">
        <f t="shared" si="3"/>
        <v>1228</v>
      </c>
      <c r="I9" s="8"/>
      <c r="J9" s="10"/>
    </row>
    <row r="10" spans="1:11">
      <c r="A10" s="1">
        <v>179</v>
      </c>
      <c r="B10" s="1">
        <v>7</v>
      </c>
      <c r="C10" s="1" t="s">
        <v>6</v>
      </c>
      <c r="D10" s="1" t="s">
        <v>26</v>
      </c>
      <c r="E10" s="1">
        <f t="shared" si="1"/>
        <v>8388608</v>
      </c>
      <c r="F10" s="1">
        <v>8192</v>
      </c>
      <c r="G10" s="2">
        <f t="shared" si="2"/>
        <v>8</v>
      </c>
      <c r="H10" s="1">
        <f t="shared" si="3"/>
        <v>1236</v>
      </c>
      <c r="I10" s="8"/>
      <c r="J10" s="10"/>
    </row>
    <row r="11" spans="1:11">
      <c r="A11" s="1">
        <v>179</v>
      </c>
      <c r="B11" s="1">
        <v>8</v>
      </c>
      <c r="C11" s="1" t="s">
        <v>7</v>
      </c>
      <c r="D11" s="1" t="s">
        <v>27</v>
      </c>
      <c r="E11" s="1">
        <f t="shared" si="1"/>
        <v>8388608</v>
      </c>
      <c r="F11" s="1">
        <v>8192</v>
      </c>
      <c r="G11" s="2">
        <f t="shared" si="2"/>
        <v>8</v>
      </c>
      <c r="H11" s="1">
        <f t="shared" si="3"/>
        <v>1244</v>
      </c>
      <c r="I11" s="8"/>
      <c r="J11" s="10"/>
    </row>
    <row r="12" spans="1:11">
      <c r="A12" s="1">
        <v>179</v>
      </c>
      <c r="B12" s="1">
        <v>9</v>
      </c>
      <c r="C12" s="1" t="s">
        <v>8</v>
      </c>
      <c r="D12" s="1" t="s">
        <v>28</v>
      </c>
      <c r="E12" s="1">
        <f t="shared" si="1"/>
        <v>8388608</v>
      </c>
      <c r="F12" s="1">
        <v>8192</v>
      </c>
      <c r="G12" s="2">
        <f t="shared" si="2"/>
        <v>8</v>
      </c>
      <c r="H12" s="1">
        <f t="shared" si="3"/>
        <v>1252</v>
      </c>
      <c r="I12" s="8"/>
      <c r="J12" s="10"/>
    </row>
    <row r="13" spans="1:11">
      <c r="A13" s="1">
        <v>179</v>
      </c>
      <c r="B13" s="1">
        <v>10</v>
      </c>
      <c r="C13" s="1" t="s">
        <v>9</v>
      </c>
      <c r="D13" s="1" t="s">
        <v>29</v>
      </c>
      <c r="E13" s="1">
        <f t="shared" si="1"/>
        <v>16777216</v>
      </c>
      <c r="F13" s="1">
        <v>16384</v>
      </c>
      <c r="G13" s="2">
        <f t="shared" si="2"/>
        <v>16</v>
      </c>
      <c r="H13" s="1">
        <f t="shared" si="3"/>
        <v>1268</v>
      </c>
      <c r="I13" s="8"/>
      <c r="J13" s="10"/>
    </row>
    <row r="14" spans="1:11">
      <c r="A14" s="1">
        <v>179</v>
      </c>
      <c r="B14" s="1">
        <v>11</v>
      </c>
      <c r="C14" s="1" t="s">
        <v>10</v>
      </c>
      <c r="D14" s="1" t="s">
        <v>30</v>
      </c>
      <c r="E14" s="1">
        <f t="shared" si="1"/>
        <v>16777216</v>
      </c>
      <c r="F14" s="1">
        <v>16384</v>
      </c>
      <c r="G14" s="2">
        <f t="shared" si="2"/>
        <v>16</v>
      </c>
      <c r="H14" s="1">
        <f t="shared" si="3"/>
        <v>1284</v>
      </c>
      <c r="I14" s="8"/>
      <c r="J14" s="10"/>
    </row>
    <row r="15" spans="1:11">
      <c r="A15" s="1">
        <v>179</v>
      </c>
      <c r="B15" s="1">
        <v>12</v>
      </c>
      <c r="C15" s="1" t="s">
        <v>11</v>
      </c>
      <c r="D15" s="1" t="s">
        <v>31</v>
      </c>
      <c r="E15" s="1">
        <f t="shared" si="1"/>
        <v>16777216</v>
      </c>
      <c r="F15" s="1">
        <v>16384</v>
      </c>
      <c r="G15" s="2">
        <f t="shared" si="2"/>
        <v>16</v>
      </c>
      <c r="H15" s="1">
        <f t="shared" si="3"/>
        <v>1300</v>
      </c>
      <c r="I15" s="8"/>
      <c r="J15" s="10"/>
    </row>
    <row r="16" spans="1:11">
      <c r="A16" s="1">
        <v>179</v>
      </c>
      <c r="B16" s="1">
        <v>13</v>
      </c>
      <c r="C16" s="1" t="s">
        <v>12</v>
      </c>
      <c r="D16" s="1" t="s">
        <v>32</v>
      </c>
      <c r="E16" s="1">
        <f t="shared" si="1"/>
        <v>16777216</v>
      </c>
      <c r="F16" s="1">
        <v>16384</v>
      </c>
      <c r="G16" s="2">
        <f t="shared" si="2"/>
        <v>16</v>
      </c>
      <c r="H16" s="1">
        <f t="shared" si="3"/>
        <v>1316</v>
      </c>
      <c r="I16" s="8"/>
      <c r="J16" s="10"/>
    </row>
    <row r="17" spans="1:10">
      <c r="A17" s="1">
        <v>179</v>
      </c>
      <c r="B17" s="1">
        <v>14</v>
      </c>
      <c r="C17" s="1" t="s">
        <v>13</v>
      </c>
      <c r="D17" s="1" t="s">
        <v>33</v>
      </c>
      <c r="E17" s="1">
        <f t="shared" si="1"/>
        <v>2097152</v>
      </c>
      <c r="F17" s="1">
        <v>2048</v>
      </c>
      <c r="G17" s="2">
        <f t="shared" si="2"/>
        <v>2</v>
      </c>
      <c r="H17" s="1">
        <f t="shared" si="3"/>
        <v>1318</v>
      </c>
      <c r="I17" s="8"/>
      <c r="J17" s="10"/>
    </row>
    <row r="18" spans="1:10">
      <c r="A18" s="1">
        <v>179</v>
      </c>
      <c r="B18" s="1">
        <v>15</v>
      </c>
      <c r="C18" s="1" t="s">
        <v>14</v>
      </c>
      <c r="D18" s="1" t="s">
        <v>34</v>
      </c>
      <c r="E18" s="1">
        <f t="shared" si="1"/>
        <v>33554432</v>
      </c>
      <c r="F18" s="1">
        <v>32768</v>
      </c>
      <c r="G18" s="2">
        <f t="shared" si="2"/>
        <v>32</v>
      </c>
      <c r="H18" s="1">
        <f t="shared" si="3"/>
        <v>1350</v>
      </c>
      <c r="I18" s="11" t="s">
        <v>51</v>
      </c>
      <c r="J18" s="10"/>
    </row>
    <row r="19" spans="1:10">
      <c r="A19" s="1">
        <v>179</v>
      </c>
      <c r="B19" s="1">
        <v>16</v>
      </c>
      <c r="C19" s="1" t="s">
        <v>15</v>
      </c>
      <c r="D19" s="14" t="s">
        <v>58</v>
      </c>
      <c r="E19" s="1">
        <f t="shared" si="1"/>
        <v>335544320</v>
      </c>
      <c r="F19" s="1">
        <v>327680</v>
      </c>
      <c r="G19" s="14">
        <f t="shared" si="2"/>
        <v>320</v>
      </c>
      <c r="H19" s="1">
        <f t="shared" si="3"/>
        <v>1670</v>
      </c>
      <c r="I19" s="12" t="s">
        <v>49</v>
      </c>
      <c r="J19" s="12" t="s">
        <v>54</v>
      </c>
    </row>
    <row r="20" spans="1:10">
      <c r="A20" s="1">
        <v>179</v>
      </c>
      <c r="B20" s="1">
        <v>17</v>
      </c>
      <c r="C20" s="1" t="s">
        <v>16</v>
      </c>
      <c r="D20" s="14" t="s">
        <v>35</v>
      </c>
      <c r="E20" s="1">
        <f t="shared" si="1"/>
        <v>134217728</v>
      </c>
      <c r="F20" s="1">
        <v>131072</v>
      </c>
      <c r="G20" s="14">
        <f t="shared" si="2"/>
        <v>128</v>
      </c>
      <c r="H20" s="1">
        <f t="shared" si="3"/>
        <v>1798</v>
      </c>
      <c r="I20" s="13"/>
      <c r="J20" s="13"/>
    </row>
    <row r="21" spans="1:10">
      <c r="A21" s="1">
        <v>179</v>
      </c>
      <c r="B21" s="1">
        <v>18</v>
      </c>
      <c r="C21" s="1" t="s">
        <v>17</v>
      </c>
      <c r="D21" s="14" t="s">
        <v>36</v>
      </c>
      <c r="E21" s="1">
        <f t="shared" si="1"/>
        <v>2147483648</v>
      </c>
      <c r="F21" s="1">
        <v>2097152</v>
      </c>
      <c r="G21" s="14">
        <f t="shared" si="2"/>
        <v>2048</v>
      </c>
      <c r="H21" s="1">
        <f t="shared" si="3"/>
        <v>3846</v>
      </c>
      <c r="I21" s="13"/>
      <c r="J21" s="13"/>
    </row>
    <row r="22" spans="1:10">
      <c r="A22" s="1">
        <v>179</v>
      </c>
      <c r="B22" s="1">
        <v>19</v>
      </c>
      <c r="C22" s="1" t="s">
        <v>18</v>
      </c>
      <c r="D22" s="14" t="s">
        <v>37</v>
      </c>
      <c r="E22" s="1">
        <f t="shared" si="1"/>
        <v>134217728</v>
      </c>
      <c r="F22" s="1">
        <v>131072</v>
      </c>
      <c r="G22" s="14">
        <f t="shared" si="2"/>
        <v>128</v>
      </c>
      <c r="H22" s="1">
        <f t="shared" si="3"/>
        <v>3974</v>
      </c>
      <c r="I22" s="13"/>
      <c r="J22" s="13"/>
    </row>
    <row r="23" spans="1:10">
      <c r="A23" s="1">
        <v>179</v>
      </c>
      <c r="B23" s="1">
        <v>20</v>
      </c>
      <c r="C23" s="1" t="s">
        <v>19</v>
      </c>
      <c r="D23" s="14" t="s">
        <v>38</v>
      </c>
      <c r="E23" s="1">
        <f t="shared" si="1"/>
        <v>58185482240</v>
      </c>
      <c r="F23" s="1">
        <v>56821760</v>
      </c>
      <c r="G23" s="14">
        <f t="shared" si="2"/>
        <v>55490</v>
      </c>
      <c r="H23" s="1">
        <f t="shared" si="3"/>
        <v>59464</v>
      </c>
      <c r="I23" s="13"/>
      <c r="J23" s="13"/>
    </row>
  </sheetData>
  <mergeCells count="10">
    <mergeCell ref="J2:J3"/>
    <mergeCell ref="A1:J1"/>
    <mergeCell ref="G2:G3"/>
    <mergeCell ref="H2:H3"/>
    <mergeCell ref="I2:I3"/>
    <mergeCell ref="J4:J18"/>
    <mergeCell ref="I7:I17"/>
    <mergeCell ref="I19:I23"/>
    <mergeCell ref="I4:I5"/>
    <mergeCell ref="J19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2022-03-12T12:07:48Z</dcterms:created>
  <dcterms:modified xsi:type="dcterms:W3CDTF">2022-08-27T13:11:57Z</dcterms:modified>
</cp:coreProperties>
</file>