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4" i="1"/>
  <c r="C4" i="1" l="1"/>
  <c r="C9" i="1" l="1"/>
  <c r="I5" i="1" l="1"/>
  <c r="I6" i="1"/>
  <c r="I7" i="1"/>
  <c r="I8" i="1"/>
  <c r="I9" i="1"/>
  <c r="I10" i="1"/>
  <c r="C5" i="1"/>
  <c r="C6" i="1"/>
  <c r="C7" i="1"/>
  <c r="C8" i="1"/>
  <c r="I4" i="1" l="1"/>
</calcChain>
</file>

<file path=xl/sharedStrings.xml><?xml version="1.0" encoding="utf-8"?>
<sst xmlns="http://schemas.openxmlformats.org/spreadsheetml/2006/main" count="10" uniqueCount="8">
  <si>
    <t>Curva</t>
  </si>
  <si>
    <t>Muestra</t>
  </si>
  <si>
    <t>Promedio</t>
  </si>
  <si>
    <t>[   ] (ug/uL)</t>
  </si>
  <si>
    <t>Input 1</t>
  </si>
  <si>
    <t>Input 2</t>
  </si>
  <si>
    <t>SB2</t>
  </si>
  <si>
    <t>SB1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</si>
</sst>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Hoja1!$C$4:$C$9</c:f>
              <c:numCache>
                <c:formatCode>0.0000</c:formatCode>
                <c:ptCount val="6"/>
                <c:pt idx="0">
                  <c:v>9.9500000000000005E-2</c:v>
                </c:pt>
                <c:pt idx="1">
                  <c:v>0.1865</c:v>
                </c:pt>
                <c:pt idx="2">
                  <c:v>0.20600000000000002</c:v>
                </c:pt>
                <c:pt idx="3">
                  <c:v>0.313</c:v>
                </c:pt>
                <c:pt idx="4">
                  <c:v>0.47699999999999998</c:v>
                </c:pt>
                <c:pt idx="5">
                  <c:v>0.71650000000000003</c:v>
                </c:pt>
              </c:numCache>
            </c:numRef>
          </c:xVal>
          <c:yVal>
            <c:numRef>
              <c:f>Hoja1!$D$4:$D$9</c:f>
              <c:numCache>
                <c:formatCode>General</c:formatCode>
                <c:ptCount val="6"/>
                <c:pt idx="0">
                  <c:v>0</c:v>
                </c:pt>
                <c:pt idx="1">
                  <c:v>0.3</c:v>
                </c:pt>
                <c:pt idx="2" formatCode="0.0">
                  <c:v>0.6</c:v>
                </c:pt>
                <c:pt idx="3">
                  <c:v>1.25</c:v>
                </c:pt>
                <c:pt idx="4">
                  <c:v>2.5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2-4BAC-A8D4-A8B198B0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94640"/>
        <c:axId val="696696720"/>
      </c:scatterChart>
      <c:valAx>
        <c:axId val="6966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Absorbancia (D.O)</a:t>
                </a:r>
              </a:p>
            </c:rich>
          </c:tx>
          <c:layout>
            <c:manualLayout>
              <c:xMode val="edge"/>
              <c:yMode val="edge"/>
              <c:x val="0.3660024059492563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96720"/>
        <c:crosses val="autoZero"/>
        <c:crossBetween val="midCat"/>
      </c:valAx>
      <c:valAx>
        <c:axId val="6966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Concentración</a:t>
                </a:r>
                <a:r>
                  <a:rPr lang="es-ES" baseline="0"/>
                  <a:t> (ug/uL)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92710</xdr:rowOff>
    </xdr:from>
    <xdr:to>
      <xdr:col>8</xdr:col>
      <xdr:colOff>530860</xdr:colOff>
      <xdr:row>28</xdr:row>
      <xdr:rowOff>92710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"/>
  <sheetViews>
    <sheetView tabSelected="1" view="pageLayout" topLeftCell="B1" zoomScaleNormal="100" workbookViewId="0">
      <selection activeCell="J12" sqref="J12"/>
    </sheetView>
  </sheetViews>
  <sheetFormatPr baseColWidth="10" defaultColWidth="8.88671875" defaultRowHeight="14.4" x14ac:dyDescent="0.3"/>
  <cols>
    <col min="1" max="1" width="7.88671875" customWidth="1"/>
    <col min="2" max="2" width="8.109375" customWidth="1"/>
    <col min="3" max="3" width="8.88671875" customWidth="1"/>
    <col min="4" max="4" width="9.33203125" customWidth="1"/>
    <col min="5" max="5" width="6.6640625" customWidth="1"/>
    <col min="6" max="6" width="8.77734375" customWidth="1"/>
    <col min="7" max="7" width="6.6640625" customWidth="1"/>
    <col min="8" max="8" width="6.21875" customWidth="1"/>
    <col min="9" max="10" width="9.6640625" customWidth="1"/>
    <col min="11" max="11" width="10.109375" customWidth="1"/>
  </cols>
  <sheetData>
    <row r="3" spans="1:10" ht="14.4" customHeight="1" x14ac:dyDescent="0.3">
      <c r="A3" s="7" t="s">
        <v>0</v>
      </c>
      <c r="B3" s="7"/>
      <c r="C3" s="3" t="s">
        <v>2</v>
      </c>
      <c r="D3" s="4" t="s">
        <v>3</v>
      </c>
      <c r="E3" s="6"/>
      <c r="F3" s="8" t="s">
        <v>1</v>
      </c>
      <c r="G3" s="8"/>
      <c r="H3" s="8"/>
      <c r="I3" s="3" t="s">
        <v>2</v>
      </c>
      <c r="J3" s="4" t="s">
        <v>3</v>
      </c>
    </row>
    <row r="4" spans="1:10" x14ac:dyDescent="0.3">
      <c r="A4">
        <v>9.9000000000000005E-2</v>
      </c>
      <c r="B4">
        <v>0.1</v>
      </c>
      <c r="C4" s="2">
        <f>AVERAGE(A4:B4)</f>
        <v>9.9500000000000005E-2</v>
      </c>
      <c r="D4">
        <v>0</v>
      </c>
      <c r="E4" t="s">
        <v>4</v>
      </c>
      <c r="F4" s="12">
        <v>0.65900000000000003</v>
      </c>
      <c r="G4" s="12">
        <v>0.58299999999999996</v>
      </c>
      <c r="H4" s="12">
        <v>0.56000000000000005</v>
      </c>
      <c r="I4">
        <f>AVERAGE(G4:H4)</f>
        <v>0.57150000000000001</v>
      </c>
      <c r="J4">
        <f>(8.1881*I4)-1.119</f>
        <v>3.5604991500000009</v>
      </c>
    </row>
    <row r="5" spans="1:10" x14ac:dyDescent="0.3">
      <c r="A5">
        <v>0.216</v>
      </c>
      <c r="B5">
        <v>0.157</v>
      </c>
      <c r="C5" s="2">
        <f t="shared" ref="C5:C8" si="0">AVERAGE(A5:B5)</f>
        <v>0.1865</v>
      </c>
      <c r="D5">
        <v>0.3</v>
      </c>
      <c r="E5" t="s">
        <v>5</v>
      </c>
      <c r="F5" s="12">
        <v>0.52600000000000002</v>
      </c>
      <c r="G5" s="12">
        <v>0.47899999999999998</v>
      </c>
      <c r="H5" s="12">
        <v>0.54</v>
      </c>
      <c r="I5">
        <f t="shared" ref="I5:I10" si="1">AVERAGE(G5:H5)</f>
        <v>0.50950000000000006</v>
      </c>
      <c r="J5">
        <f t="shared" ref="J5:J7" si="2">(8.1881*I5)-1.119</f>
        <v>3.0528369500000005</v>
      </c>
    </row>
    <row r="6" spans="1:10" x14ac:dyDescent="0.3">
      <c r="A6">
        <v>0.2</v>
      </c>
      <c r="B6">
        <v>0.21199999999999999</v>
      </c>
      <c r="C6" s="2">
        <f t="shared" si="0"/>
        <v>0.20600000000000002</v>
      </c>
      <c r="D6" s="10">
        <v>0.6</v>
      </c>
      <c r="E6" s="1" t="s">
        <v>6</v>
      </c>
      <c r="F6" s="12">
        <v>0.377</v>
      </c>
      <c r="G6" s="12">
        <v>0.371</v>
      </c>
      <c r="H6" s="12">
        <v>0.374</v>
      </c>
      <c r="I6">
        <f t="shared" si="1"/>
        <v>0.3725</v>
      </c>
      <c r="J6">
        <f t="shared" si="2"/>
        <v>1.9310672500000001</v>
      </c>
    </row>
    <row r="7" spans="1:10" x14ac:dyDescent="0.3">
      <c r="A7">
        <v>0.312</v>
      </c>
      <c r="B7">
        <v>0.314</v>
      </c>
      <c r="C7" s="2">
        <f t="shared" si="0"/>
        <v>0.313</v>
      </c>
      <c r="D7">
        <v>1.25</v>
      </c>
      <c r="E7" t="s">
        <v>7</v>
      </c>
      <c r="F7" s="12">
        <v>0.34799999999999998</v>
      </c>
      <c r="G7" s="12">
        <v>0.33</v>
      </c>
      <c r="H7" s="12">
        <v>0.32100000000000001</v>
      </c>
      <c r="I7">
        <f t="shared" si="1"/>
        <v>0.32550000000000001</v>
      </c>
      <c r="J7">
        <f t="shared" si="2"/>
        <v>1.5462265500000003</v>
      </c>
    </row>
    <row r="8" spans="1:10" x14ac:dyDescent="0.3">
      <c r="A8">
        <v>0.47899999999999998</v>
      </c>
      <c r="B8">
        <v>0.47499999999999998</v>
      </c>
      <c r="C8" s="2">
        <f t="shared" si="0"/>
        <v>0.47699999999999998</v>
      </c>
      <c r="D8">
        <v>2.5</v>
      </c>
      <c r="I8" t="e">
        <f t="shared" si="1"/>
        <v>#DIV/0!</v>
      </c>
    </row>
    <row r="9" spans="1:10" x14ac:dyDescent="0.3">
      <c r="A9" s="11">
        <v>0.75900000000000001</v>
      </c>
      <c r="B9">
        <v>0.67400000000000004</v>
      </c>
      <c r="C9" s="2">
        <f>AVERAGE(A9:B9)</f>
        <v>0.71650000000000003</v>
      </c>
      <c r="D9">
        <v>5</v>
      </c>
      <c r="I9" t="e">
        <f t="shared" si="1"/>
        <v>#DIV/0!</v>
      </c>
    </row>
    <row r="10" spans="1:10" x14ac:dyDescent="0.3">
      <c r="A10" s="5"/>
      <c r="I10" t="e">
        <f t="shared" si="1"/>
        <v>#DIV/0!</v>
      </c>
    </row>
  </sheetData>
  <mergeCells count="2">
    <mergeCell ref="A3:B3"/>
    <mergeCell ref="F3:H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sqref="A1:B6"/>
    </sheetView>
  </sheetViews>
  <sheetFormatPr baseColWidth="10" defaultRowHeight="14.4" x14ac:dyDescent="0.3"/>
  <cols>
    <col min="1" max="5" width="11.5546875" style="1"/>
  </cols>
  <sheetData>
    <row r="1" spans="1:12" x14ac:dyDescent="0.3">
      <c r="A1" s="1">
        <v>9.4E-2</v>
      </c>
      <c r="B1" s="1">
        <v>9.2999999999999999E-2</v>
      </c>
      <c r="C1" s="1">
        <v>0.64</v>
      </c>
      <c r="D1" s="1">
        <v>0.54900000000000004</v>
      </c>
      <c r="E1" s="1">
        <v>0.50900000000000001</v>
      </c>
      <c r="F1" s="9"/>
      <c r="G1" s="9"/>
      <c r="H1" s="9"/>
      <c r="I1" s="9"/>
      <c r="J1" s="9"/>
      <c r="K1" s="9"/>
      <c r="L1" s="9"/>
    </row>
    <row r="2" spans="1:12" x14ac:dyDescent="0.3">
      <c r="A2" s="1">
        <v>0.13500000000000001</v>
      </c>
      <c r="B2" s="1">
        <v>0.14000000000000001</v>
      </c>
      <c r="C2" s="1">
        <v>0.503</v>
      </c>
      <c r="D2" s="1">
        <v>0.45600000000000002</v>
      </c>
      <c r="E2" s="1">
        <v>0.55200000000000005</v>
      </c>
      <c r="F2" s="9"/>
      <c r="G2" s="9"/>
      <c r="H2" s="9"/>
      <c r="I2" s="9"/>
      <c r="J2" s="9"/>
      <c r="K2" s="9"/>
      <c r="L2" s="9"/>
    </row>
    <row r="3" spans="1:12" x14ac:dyDescent="0.3">
      <c r="A3" s="1">
        <v>0.185</v>
      </c>
      <c r="B3" s="1">
        <v>0.186</v>
      </c>
      <c r="C3" s="1">
        <v>0.38100000000000001</v>
      </c>
      <c r="D3" s="1">
        <v>0.379</v>
      </c>
      <c r="E3" s="1">
        <v>0.38200000000000001</v>
      </c>
      <c r="F3" s="9"/>
      <c r="G3" s="9"/>
      <c r="H3" s="9"/>
      <c r="I3" s="9"/>
      <c r="J3" s="9"/>
      <c r="K3" s="9"/>
      <c r="L3" s="9"/>
    </row>
    <row r="4" spans="1:12" x14ac:dyDescent="0.3">
      <c r="A4" s="1">
        <v>0.27100000000000002</v>
      </c>
      <c r="B4" s="1">
        <v>0.27500000000000002</v>
      </c>
      <c r="C4" s="1">
        <v>0.35599999999999998</v>
      </c>
      <c r="D4" s="1">
        <v>0.34100000000000003</v>
      </c>
      <c r="E4" s="1">
        <v>0.33300000000000002</v>
      </c>
      <c r="F4" s="9"/>
      <c r="G4" s="9"/>
      <c r="H4" s="9"/>
      <c r="I4" s="9"/>
      <c r="J4" s="9"/>
      <c r="K4" s="9"/>
      <c r="L4" s="9"/>
    </row>
    <row r="5" spans="1:12" x14ac:dyDescent="0.3">
      <c r="A5" s="1">
        <v>0.49</v>
      </c>
      <c r="B5" s="1">
        <v>0.44</v>
      </c>
      <c r="F5" s="9"/>
      <c r="G5" s="9"/>
      <c r="H5" s="9"/>
      <c r="I5" s="9"/>
      <c r="J5" s="9"/>
      <c r="K5" s="9"/>
      <c r="L5" s="9"/>
    </row>
    <row r="6" spans="1:12" x14ac:dyDescent="0.3">
      <c r="A6" s="1">
        <v>0.68700000000000006</v>
      </c>
      <c r="B6" s="1">
        <v>0.65</v>
      </c>
      <c r="F6" s="9"/>
      <c r="G6" s="9"/>
      <c r="H6" s="9"/>
      <c r="I6" s="9"/>
      <c r="J6" s="9"/>
      <c r="K6" s="9"/>
      <c r="L6" s="9"/>
    </row>
    <row r="7" spans="1:12" x14ac:dyDescent="0.3">
      <c r="F7" s="9"/>
      <c r="G7" s="9"/>
      <c r="H7" s="9"/>
      <c r="I7" s="9"/>
      <c r="J7" s="9"/>
      <c r="K7" s="9"/>
      <c r="L7" s="9"/>
    </row>
    <row r="8" spans="1:12" x14ac:dyDescent="0.3">
      <c r="F8" s="9"/>
      <c r="G8" s="9"/>
      <c r="H8" s="9"/>
      <c r="I8" s="9"/>
      <c r="J8" s="9"/>
      <c r="K8" s="9"/>
      <c r="L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2019-07-23T09:18:29Z</dcterms:modified>
</cp:coreProperties>
</file>