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I5" i="1"/>
  <c r="I4" i="1"/>
  <c r="I6" i="1"/>
  <c r="I7" i="1"/>
  <c r="I8" i="1"/>
  <c r="I9" i="1"/>
  <c r="C9" i="1" l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<sst xmlns="http://schemas.openxmlformats.org/spreadsheetml/2006/main" count="12" uniqueCount="10">
  <si>
    <t>Curva</t>
  </si>
  <si>
    <t>Muestra</t>
  </si>
  <si>
    <t>Promedio</t>
  </si>
  <si>
    <t>[   ] (ug/uL)</t>
  </si>
  <si>
    <t>Ins t0-1</t>
  </si>
  <si>
    <t>Ins t0-2</t>
  </si>
  <si>
    <t>Ins t12-1</t>
  </si>
  <si>
    <t>Ins t12-2</t>
  </si>
  <si>
    <t>Ins t24-1</t>
  </si>
  <si>
    <t>Ins t24-2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</si>
</sst>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0.112</c:v>
                </c:pt>
                <c:pt idx="1">
                  <c:v>0.186</c:v>
                </c:pt>
                <c:pt idx="2">
                  <c:v>0.23299999999999998</c:v>
                </c:pt>
                <c:pt idx="3">
                  <c:v>0.34849999999999998</c:v>
                </c:pt>
                <c:pt idx="4">
                  <c:v>0.53350000000000009</c:v>
                </c:pt>
                <c:pt idx="5">
                  <c:v>0.80200000000000005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tabSelected="1" view="pageLayout" zoomScaleNormal="100" workbookViewId="0">
      <selection activeCell="I12" sqref="I12"/>
    </sheetView>
  </sheetViews>
  <sheetFormatPr baseColWidth="10" defaultColWidth="8.85546875" defaultRowHeight="15" x14ac:dyDescent="0.25"/>
  <cols>
    <col min="1" max="1" width="7.85546875" customWidth="1"/>
    <col min="2" max="2" width="6.5703125" customWidth="1"/>
    <col min="3" max="3" width="8.85546875" customWidth="1"/>
    <col min="4" max="4" width="9.28515625" customWidth="1"/>
    <col min="5" max="5" width="8" customWidth="1"/>
    <col min="6" max="6" width="6.5703125" customWidth="1"/>
    <col min="7" max="7" width="6.7109375" customWidth="1"/>
    <col min="8" max="8" width="6.28515625" customWidth="1"/>
    <col min="9" max="10" width="9.7109375" customWidth="1"/>
    <col min="11" max="11" width="10.140625" customWidth="1"/>
  </cols>
  <sheetData>
    <row r="3" spans="1:10" ht="14.45" customHeight="1" x14ac:dyDescent="0.25">
      <c r="A3" s="8" t="s">
        <v>0</v>
      </c>
      <c r="B3" s="8"/>
      <c r="C3" s="3" t="s">
        <v>2</v>
      </c>
      <c r="D3" s="4" t="s">
        <v>3</v>
      </c>
      <c r="E3" s="6"/>
      <c r="F3" s="9" t="s">
        <v>1</v>
      </c>
      <c r="G3" s="9"/>
      <c r="H3" s="9"/>
      <c r="I3" s="3" t="s">
        <v>2</v>
      </c>
      <c r="J3" s="4" t="s">
        <v>3</v>
      </c>
    </row>
    <row r="4" spans="1:10" x14ac:dyDescent="0.25">
      <c r="A4">
        <v>0.114</v>
      </c>
      <c r="B4">
        <v>0.11</v>
      </c>
      <c r="C4" s="2">
        <f>AVERAGE(A4:B4)</f>
        <v>0.112</v>
      </c>
      <c r="D4">
        <v>0</v>
      </c>
      <c r="E4" t="s">
        <v>4</v>
      </c>
      <c r="F4">
        <v>0.65200000000000002</v>
      </c>
      <c r="G4">
        <v>0.75900000000000001</v>
      </c>
      <c r="H4">
        <v>0.85899999999999999</v>
      </c>
      <c r="I4" s="1">
        <f>AVERAGE(F4:H4)</f>
        <v>0.75666666666666671</v>
      </c>
      <c r="J4">
        <f>(7.2447*I4)-1.0662</f>
        <v>4.4156230000000001</v>
      </c>
    </row>
    <row r="5" spans="1:10" x14ac:dyDescent="0.25">
      <c r="A5">
        <v>0.17499999999999999</v>
      </c>
      <c r="B5">
        <v>0.19700000000000001</v>
      </c>
      <c r="C5" s="2">
        <f t="shared" ref="C5:C8" si="0">AVERAGE(A5:B5)</f>
        <v>0.186</v>
      </c>
      <c r="D5">
        <v>0.3</v>
      </c>
      <c r="E5" t="s">
        <v>5</v>
      </c>
      <c r="F5">
        <v>0.83</v>
      </c>
      <c r="G5">
        <v>0.73499999999999999</v>
      </c>
      <c r="H5">
        <v>0.77300000000000002</v>
      </c>
      <c r="I5" s="1">
        <f>AVERAGE(F5:H5)</f>
        <v>0.77933333333333332</v>
      </c>
      <c r="J5">
        <f t="shared" ref="J5:J9" si="1">(7.2447*I5)-1.0662</f>
        <v>4.5798361999999999</v>
      </c>
    </row>
    <row r="6" spans="1:10" x14ac:dyDescent="0.25">
      <c r="A6">
        <v>0.22800000000000001</v>
      </c>
      <c r="B6">
        <v>0.23799999999999999</v>
      </c>
      <c r="C6" s="2">
        <f t="shared" si="0"/>
        <v>0.23299999999999998</v>
      </c>
      <c r="D6" s="7">
        <v>0.6</v>
      </c>
      <c r="E6" s="1" t="s">
        <v>6</v>
      </c>
      <c r="F6">
        <v>0.73799999999999999</v>
      </c>
      <c r="G6">
        <v>0.7</v>
      </c>
      <c r="H6">
        <v>0.73099999999999998</v>
      </c>
      <c r="I6" s="1">
        <f t="shared" ref="I5:I9" si="2">AVERAGE(F6:H6)</f>
        <v>0.72299999999999998</v>
      </c>
      <c r="J6">
        <f t="shared" si="1"/>
        <v>4.1717180999999997</v>
      </c>
    </row>
    <row r="7" spans="1:10" x14ac:dyDescent="0.25">
      <c r="A7">
        <v>0.34899999999999998</v>
      </c>
      <c r="B7">
        <v>0.34799999999999998</v>
      </c>
      <c r="C7" s="2">
        <f t="shared" si="0"/>
        <v>0.34849999999999998</v>
      </c>
      <c r="D7">
        <v>1.25</v>
      </c>
      <c r="E7" s="1" t="s">
        <v>7</v>
      </c>
      <c r="F7">
        <v>0.77700000000000002</v>
      </c>
      <c r="G7">
        <v>0.78800000000000003</v>
      </c>
      <c r="H7">
        <v>0.74299999999999999</v>
      </c>
      <c r="I7" s="1">
        <f t="shared" si="2"/>
        <v>0.76933333333333331</v>
      </c>
      <c r="J7">
        <f t="shared" si="1"/>
        <v>4.5073891999999995</v>
      </c>
    </row>
    <row r="8" spans="1:10" x14ac:dyDescent="0.25">
      <c r="A8">
        <v>0.52100000000000002</v>
      </c>
      <c r="B8">
        <v>0.54600000000000004</v>
      </c>
      <c r="C8" s="2">
        <f t="shared" si="0"/>
        <v>0.53350000000000009</v>
      </c>
      <c r="D8">
        <v>2.5</v>
      </c>
      <c r="E8" t="s">
        <v>8</v>
      </c>
      <c r="F8">
        <v>0.70699999999999996</v>
      </c>
      <c r="G8">
        <v>0.67200000000000004</v>
      </c>
      <c r="H8">
        <v>0.73599999999999999</v>
      </c>
      <c r="I8" s="1">
        <f t="shared" si="2"/>
        <v>0.70500000000000007</v>
      </c>
      <c r="J8">
        <f t="shared" si="1"/>
        <v>4.0413135000000002</v>
      </c>
    </row>
    <row r="9" spans="1:10" x14ac:dyDescent="0.25">
      <c r="A9">
        <v>0.79500000000000004</v>
      </c>
      <c r="B9">
        <v>0.80900000000000005</v>
      </c>
      <c r="C9" s="2">
        <f>AVERAGE(A9:B9)</f>
        <v>0.80200000000000005</v>
      </c>
      <c r="D9">
        <v>5</v>
      </c>
      <c r="E9" t="s">
        <v>9</v>
      </c>
      <c r="F9">
        <v>0.63300000000000001</v>
      </c>
      <c r="G9">
        <v>0.66600000000000004</v>
      </c>
      <c r="H9">
        <v>0.65900000000000003</v>
      </c>
      <c r="I9" s="1">
        <f t="shared" si="2"/>
        <v>0.65266666666666662</v>
      </c>
      <c r="J9">
        <f t="shared" si="1"/>
        <v>3.662174199999999</v>
      </c>
    </row>
    <row r="10" spans="1:10" x14ac:dyDescent="0.25">
      <c r="A10" s="5"/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2019-08-29T12:56:19Z</dcterms:modified>
</cp:coreProperties>
</file>