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557DBF84-5F4F-435F-A395-C272E096DB47}" xr6:coauthVersionLast="45" xr6:coauthVersionMax="45" xr10:uidLastSave="{00000000-0000-0000-0000-000000000000}"/>
  <bookViews>
    <workbookView xWindow="0" yWindow="2685" windowWidth="3825" windowHeight="553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4" i="1"/>
  <c r="I5" i="1"/>
  <c r="I6" i="1"/>
  <c r="I7" i="1"/>
  <c r="I8" i="1"/>
  <c r="I9" i="1"/>
  <c r="I10" i="1"/>
  <c r="I11" i="1"/>
  <c r="I12" i="1"/>
  <c r="I13" i="1"/>
  <c r="I14" i="1"/>
  <c r="I15" i="1"/>
  <c r="I4" i="1"/>
  <c r="C4" i="1"/>
  <c r="C9" i="1" l="1"/>
  <c r="C5" i="1" l="1"/>
  <c r="C6" i="1"/>
  <c r="C7" i="1"/>
  <c r="C8" i="1"/>
</calcChain>
</file>

<file path=xl/sharedStrings.xml><?xml version="1.0" encoding="utf-8"?>
<sst xmlns="http://schemas.openxmlformats.org/spreadsheetml/2006/main" count="20" uniqueCount="12">
  <si>
    <t>Curva</t>
  </si>
  <si>
    <t>Muestra</t>
  </si>
  <si>
    <t>Promedio</t>
  </si>
  <si>
    <t>[   ] (ug/uL)</t>
  </si>
  <si>
    <t>1uM DMSO</t>
  </si>
  <si>
    <t>5uM DMSO</t>
  </si>
  <si>
    <t>AB + 1uM DMSO</t>
  </si>
  <si>
    <t>AB + 5uM DMSO</t>
  </si>
  <si>
    <t>DMSO 5%</t>
  </si>
  <si>
    <t>Cells untreated</t>
  </si>
  <si>
    <t>N2A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</si>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</sst>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  <xf numFmtId="166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0" borderId="0" xfId="0" applyFont="1"/>
    <xf numFmtId="0" fontId="0" fillId="0" borderId="1" xfId="0" applyBorder="1"/>
    <xf numFmtId="2" fontId="0" fillId="0" borderId="2" xfId="0" applyNumberFormat="1" applyBorder="1"/>
    <xf numFmtId="0" fontId="0" fillId="0" borderId="0" xfId="0" applyBorder="1"/>
    <xf numFmtId="2" fontId="0" fillId="0" borderId="3" xfId="0" applyNumberFormat="1" applyBorder="1"/>
    <xf numFmtId="0" fontId="0" fillId="0" borderId="4" xfId="0" applyBorder="1"/>
    <xf numFmtId="2" fontId="0" fillId="0" borderId="5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Hoja1!$C$4:$C$9</c:f>
              <c:numCache>
                <c:formatCode>0.0000</c:formatCode>
                <c:ptCount val="6"/>
                <c:pt idx="0">
                  <c:v>0.14250000000000002</c:v>
                </c:pt>
                <c:pt idx="1">
                  <c:v>0.188</c:v>
                </c:pt>
                <c:pt idx="2">
                  <c:v>0.24</c:v>
                </c:pt>
                <c:pt idx="3">
                  <c:v>0.33350000000000002</c:v>
                </c:pt>
                <c:pt idx="4">
                  <c:v>0.51950000000000007</c:v>
                </c:pt>
                <c:pt idx="5">
                  <c:v>0.82899999999999996</c:v>
                </c:pt>
              </c:numCache>
            </c:numRef>
          </c:xVal>
          <c:yVal>
            <c:numRef>
              <c:f>Hoja1!$D$4:$D$9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 formatCode="0.0">
                  <c:v>0.6</c:v>
                </c:pt>
                <c:pt idx="3">
                  <c:v>1.2</c:v>
                </c:pt>
                <c:pt idx="4">
                  <c:v>2.5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2-4BAC-A8D4-A8B198B0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94640"/>
        <c:axId val="696696720"/>
      </c:scatterChart>
      <c:valAx>
        <c:axId val="696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Absorbancia (D.O)</a:t>
                </a:r>
              </a:p>
            </c:rich>
          </c:tx>
          <c:layout>
            <c:manualLayout>
              <c:xMode val="edge"/>
              <c:yMode val="edge"/>
              <c:x val="0.3660024059492563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6720"/>
        <c:crosses val="autoZero"/>
        <c:crossBetween val="midCat"/>
      </c:valAx>
      <c:valAx>
        <c:axId val="6966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Concentración</a:t>
                </a:r>
                <a:r>
                  <a:rPr lang="es-ES" baseline="0"/>
                  <a:t> (ug/uL)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17</xdr:row>
      <xdr:rowOff>178435</xdr:rowOff>
    </xdr:from>
    <xdr:to>
      <xdr:col>8</xdr:col>
      <xdr:colOff>407035</xdr:colOff>
      <xdr:row>32</xdr:row>
      <xdr:rowOff>178435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5"/>
  <sheetViews>
    <sheetView tabSelected="1" view="pageLayout" zoomScaleNormal="100" workbookViewId="0">
      <selection activeCell="B15" sqref="B15"/>
    </sheetView>
  </sheetViews>
  <sheetFormatPr baseColWidth="10" defaultColWidth="8.85546875" defaultRowHeight="15" x14ac:dyDescent="0.25"/>
  <cols>
    <col min="1" max="1" width="7.85546875" customWidth="1"/>
    <col min="2" max="2" width="6.5703125" customWidth="1"/>
    <col min="3" max="3" width="8.85546875" customWidth="1"/>
    <col min="4" max="4" width="9.28515625" customWidth="1"/>
    <col min="5" max="5" width="6.7109375" customWidth="1"/>
    <col min="6" max="6" width="10.140625" customWidth="1"/>
    <col min="7" max="7" width="6.7109375" customWidth="1"/>
    <col min="8" max="8" width="6.28515625" customWidth="1"/>
    <col min="9" max="10" width="9.7109375" customWidth="1"/>
    <col min="11" max="11" width="10.140625" customWidth="1"/>
  </cols>
  <sheetData>
    <row r="3" spans="1:10" ht="14.45" customHeight="1" thickBot="1" x14ac:dyDescent="0.3">
      <c r="A3" s="7" t="s">
        <v>0</v>
      </c>
      <c r="B3" s="7"/>
      <c r="C3" s="2" t="s">
        <v>2</v>
      </c>
      <c r="D3" s="3" t="s">
        <v>3</v>
      </c>
      <c r="E3" s="5"/>
      <c r="F3" s="8" t="s">
        <v>1</v>
      </c>
      <c r="G3" s="8"/>
      <c r="H3" s="8"/>
      <c r="I3" s="2" t="s">
        <v>2</v>
      </c>
      <c r="J3" s="3" t="s">
        <v>3</v>
      </c>
    </row>
    <row r="4" spans="1:10" x14ac:dyDescent="0.25">
      <c r="A4">
        <v>0.154</v>
      </c>
      <c r="B4">
        <v>0.13100000000000001</v>
      </c>
      <c r="C4" s="1">
        <f>AVERAGE(A4:B4)</f>
        <v>0.14250000000000002</v>
      </c>
      <c r="D4">
        <v>0</v>
      </c>
      <c r="E4" s="16" t="s">
        <v>10</v>
      </c>
      <c r="F4" s="10" t="s">
        <v>4</v>
      </c>
      <c r="G4" s="10">
        <v>0.23499999999999999</v>
      </c>
      <c r="H4" s="10">
        <v>0.251</v>
      </c>
      <c r="I4" s="10">
        <f>AVERAGE(G4:H4)</f>
        <v>0.24299999999999999</v>
      </c>
      <c r="J4" s="11">
        <f>(7.2636*I4)-1.1269</f>
        <v>0.63815479999999991</v>
      </c>
    </row>
    <row r="5" spans="1:10" x14ac:dyDescent="0.25">
      <c r="A5">
        <v>0.187</v>
      </c>
      <c r="B5">
        <v>0.189</v>
      </c>
      <c r="C5" s="1">
        <f t="shared" ref="C5:C8" si="0">AVERAGE(A5:B5)</f>
        <v>0.188</v>
      </c>
      <c r="D5">
        <v>0.3</v>
      </c>
      <c r="E5" s="17"/>
      <c r="F5" s="12" t="s">
        <v>5</v>
      </c>
      <c r="G5" s="12">
        <v>0.20899999999999999</v>
      </c>
      <c r="H5" s="12">
        <v>0.215</v>
      </c>
      <c r="I5" s="12">
        <f t="shared" ref="I5:I15" si="1">AVERAGE(G5:H5)</f>
        <v>0.21199999999999999</v>
      </c>
      <c r="J5" s="13">
        <f t="shared" ref="J5:J15" si="2">(7.2636*I5)-1.1269</f>
        <v>0.41298319999999999</v>
      </c>
    </row>
    <row r="6" spans="1:10" x14ac:dyDescent="0.25">
      <c r="A6">
        <v>0.23899999999999999</v>
      </c>
      <c r="B6">
        <v>0.24099999999999999</v>
      </c>
      <c r="C6" s="1">
        <f t="shared" si="0"/>
        <v>0.24</v>
      </c>
      <c r="D6" s="6">
        <v>0.6</v>
      </c>
      <c r="E6" s="17"/>
      <c r="F6" s="12" t="s">
        <v>6</v>
      </c>
      <c r="G6" s="12">
        <v>0.26300000000000001</v>
      </c>
      <c r="H6" s="12">
        <v>0.23899999999999999</v>
      </c>
      <c r="I6" s="12">
        <f t="shared" si="1"/>
        <v>0.251</v>
      </c>
      <c r="J6" s="13">
        <f t="shared" si="2"/>
        <v>0.69626359999999998</v>
      </c>
    </row>
    <row r="7" spans="1:10" x14ac:dyDescent="0.25">
      <c r="A7">
        <v>0.33600000000000002</v>
      </c>
      <c r="B7">
        <v>0.33100000000000002</v>
      </c>
      <c r="C7" s="1">
        <f t="shared" si="0"/>
        <v>0.33350000000000002</v>
      </c>
      <c r="D7">
        <v>1.2</v>
      </c>
      <c r="E7" s="17"/>
      <c r="F7" s="12" t="s">
        <v>7</v>
      </c>
      <c r="G7" s="12">
        <v>0.25900000000000001</v>
      </c>
      <c r="H7" s="12">
        <v>0.23100000000000001</v>
      </c>
      <c r="I7" s="12">
        <f t="shared" si="1"/>
        <v>0.245</v>
      </c>
      <c r="J7" s="13">
        <f t="shared" si="2"/>
        <v>0.65268199999999998</v>
      </c>
    </row>
    <row r="8" spans="1:10" x14ac:dyDescent="0.25">
      <c r="A8">
        <v>0.52400000000000002</v>
      </c>
      <c r="B8">
        <v>0.51500000000000001</v>
      </c>
      <c r="C8" s="1">
        <f t="shared" si="0"/>
        <v>0.51950000000000007</v>
      </c>
      <c r="D8">
        <v>2.5</v>
      </c>
      <c r="E8" s="17"/>
      <c r="F8" s="12" t="s">
        <v>8</v>
      </c>
      <c r="G8" s="12">
        <v>0.25600000000000001</v>
      </c>
      <c r="H8" s="12">
        <v>0.24099999999999999</v>
      </c>
      <c r="I8" s="12">
        <f t="shared" si="1"/>
        <v>0.2485</v>
      </c>
      <c r="J8" s="13">
        <f t="shared" si="2"/>
        <v>0.67810459999999995</v>
      </c>
    </row>
    <row r="9" spans="1:10" ht="15.75" thickBot="1" x14ac:dyDescent="0.3">
      <c r="A9" s="9">
        <v>0.81399999999999995</v>
      </c>
      <c r="B9">
        <v>0.84399999999999997</v>
      </c>
      <c r="C9" s="1">
        <f>AVERAGE(A9:B9)</f>
        <v>0.82899999999999996</v>
      </c>
      <c r="D9">
        <v>5</v>
      </c>
      <c r="E9" s="18"/>
      <c r="F9" s="14" t="s">
        <v>9</v>
      </c>
      <c r="G9" s="14">
        <v>0.32500000000000001</v>
      </c>
      <c r="H9" s="14">
        <v>0.37</v>
      </c>
      <c r="I9" s="14">
        <f t="shared" si="1"/>
        <v>0.34750000000000003</v>
      </c>
      <c r="J9" s="15">
        <f t="shared" si="2"/>
        <v>1.3972010000000004</v>
      </c>
    </row>
    <row r="10" spans="1:10" x14ac:dyDescent="0.25">
      <c r="A10" s="4"/>
      <c r="E10" s="16" t="s">
        <v>11</v>
      </c>
      <c r="F10" s="10" t="s">
        <v>4</v>
      </c>
      <c r="G10" s="10">
        <v>0.23300000000000001</v>
      </c>
      <c r="H10" s="10">
        <v>0.23100000000000001</v>
      </c>
      <c r="I10" s="10">
        <f t="shared" si="1"/>
        <v>0.23200000000000001</v>
      </c>
      <c r="J10" s="11">
        <f t="shared" si="2"/>
        <v>0.55825520000000006</v>
      </c>
    </row>
    <row r="11" spans="1:10" x14ac:dyDescent="0.25">
      <c r="E11" s="17"/>
      <c r="F11" s="12" t="s">
        <v>5</v>
      </c>
      <c r="G11" s="12">
        <v>0.22900000000000001</v>
      </c>
      <c r="H11" s="12">
        <v>0.23</v>
      </c>
      <c r="I11" s="12">
        <f t="shared" si="1"/>
        <v>0.22950000000000001</v>
      </c>
      <c r="J11" s="13">
        <f t="shared" si="2"/>
        <v>0.54009620000000003</v>
      </c>
    </row>
    <row r="12" spans="1:10" x14ac:dyDescent="0.25">
      <c r="E12" s="17"/>
      <c r="F12" s="12" t="s">
        <v>6</v>
      </c>
      <c r="G12" s="12">
        <v>0.248</v>
      </c>
      <c r="H12" s="12">
        <v>0.24399999999999999</v>
      </c>
      <c r="I12" s="12">
        <f t="shared" si="1"/>
        <v>0.246</v>
      </c>
      <c r="J12" s="13">
        <f t="shared" si="2"/>
        <v>0.65994560000000013</v>
      </c>
    </row>
    <row r="13" spans="1:10" x14ac:dyDescent="0.25">
      <c r="E13" s="17"/>
      <c r="F13" s="12" t="s">
        <v>7</v>
      </c>
      <c r="G13" s="12">
        <v>0.22900000000000001</v>
      </c>
      <c r="H13" s="12">
        <v>0.22500000000000001</v>
      </c>
      <c r="I13" s="12">
        <f t="shared" si="1"/>
        <v>0.22700000000000001</v>
      </c>
      <c r="J13" s="13">
        <f t="shared" si="2"/>
        <v>0.52193720000000021</v>
      </c>
    </row>
    <row r="14" spans="1:10" x14ac:dyDescent="0.25">
      <c r="E14" s="17"/>
      <c r="F14" s="12" t="s">
        <v>8</v>
      </c>
      <c r="G14" s="12">
        <v>0.19600000000000001</v>
      </c>
      <c r="H14" s="12">
        <v>0.22</v>
      </c>
      <c r="I14" s="12">
        <f t="shared" si="1"/>
        <v>0.20800000000000002</v>
      </c>
      <c r="J14" s="13">
        <f t="shared" si="2"/>
        <v>0.38392880000000007</v>
      </c>
    </row>
    <row r="15" spans="1:10" ht="15.75" thickBot="1" x14ac:dyDescent="0.3">
      <c r="E15" s="18"/>
      <c r="F15" s="14" t="s">
        <v>9</v>
      </c>
      <c r="G15" s="14">
        <v>0.29799999999999999</v>
      </c>
      <c r="H15" s="14">
        <v>0.313</v>
      </c>
      <c r="I15" s="14">
        <f t="shared" si="1"/>
        <v>0.30549999999999999</v>
      </c>
      <c r="J15" s="15">
        <f t="shared" si="2"/>
        <v>1.0921297999999999</v>
      </c>
    </row>
  </sheetData>
  <mergeCells count="4">
    <mergeCell ref="A3:B3"/>
    <mergeCell ref="F3:H3"/>
    <mergeCell ref="E4:E9"/>
    <mergeCell ref="E10:E15"/>
  </mergeCells>
  <pageMargins left="0.7" right="0.7" top="0.75" bottom="0.75" header="0.3" footer="0.3"/>
  <pageSetup paperSize="9" orientation="portrait" r:id="rId1"/>
  <headerFooter>
    <oddHeader>&amp;CCuantificación Amiloide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2019-12-05T15:45:03Z</dcterms:modified>
</cp:coreProperties>
</file>