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Loader Performance" sheetId="1" r:id="rId4"/>
    <sheet name="Kafka Loader - Broker Num" sheetId="2" r:id="rId5"/>
    <sheet name="Kafka Loader - Partition Num" sheetId="3" r:id="rId6"/>
    <sheet name="Spark-SQL Query Performance" sheetId="4" r:id="rId7"/>
    <sheet name="Presto Qeury Performance" sheetId="5" r:id="rId8"/>
    <sheet name="Spark_SQL_Presto_Speedup-Q1-Gra" sheetId="6" r:id="rId9"/>
    <sheet name="Spark_SQL_Presto_Speedup-Q2-Gra" sheetId="7" r:id="rId10"/>
    <sheet name="Presto-Q1-Graph" sheetId="8" r:id="rId11"/>
    <sheet name="Presto-Q2-Graph" sheetId="9" r:id="rId12"/>
  </sheets>
</workbook>
</file>

<file path=xl/sharedStrings.xml><?xml version="1.0" encoding="utf-8"?>
<sst xmlns="http://schemas.openxmlformats.org/spreadsheetml/2006/main" uniqueCount="41">
  <si>
    <t>Producer Thread Num(160 partition)</t>
  </si>
  <si>
    <t>Throughput（mb/s）</t>
  </si>
  <si>
    <r>
      <rPr>
        <b val="1"/>
        <sz val="10"/>
        <color indexed="8"/>
        <rFont val="Helvetica"/>
      </rPr>
      <t>3.1.1</t>
    </r>
    <r>
      <rPr>
        <sz val="10"/>
        <color indexed="8"/>
        <rFont val="Helvetica"/>
      </rPr>
      <t xml:space="preserve">  </t>
    </r>
    <r>
      <rPr>
        <b val="1"/>
        <sz val="10"/>
        <color indexed="8"/>
        <rFont val="Helvetica"/>
      </rPr>
      <t>Producer Thread Num(thread)</t>
    </r>
    <r>
      <rPr>
        <sz val="10"/>
        <color indexed="8"/>
        <rFont val="Helvetica"/>
      </rPr>
      <t xml:space="preserve">	 [</t>
    </r>
    <r>
      <rPr>
        <sz val="10"/>
        <color indexed="8"/>
        <rFont val="Helvetica"/>
      </rPr>
      <t>partition=160, batch.size=10000, pool.size=10000]</t>
    </r>
  </si>
  <si>
    <r>
      <rPr>
        <b val="1"/>
        <sz val="10"/>
        <color indexed="8"/>
        <rFont val="Helvetica"/>
      </rPr>
      <t>3.1.2</t>
    </r>
    <r>
      <rPr>
        <sz val="10"/>
        <color indexed="8"/>
        <rFont val="Helvetica"/>
      </rPr>
      <t xml:space="preserve">  </t>
    </r>
    <r>
      <rPr>
        <b val="1"/>
        <sz val="10"/>
        <color indexed="8"/>
        <rFont val="Helvetica"/>
      </rPr>
      <t>Kafka batch size(batch)</t>
    </r>
    <r>
      <rPr>
        <sz val="10"/>
        <color indexed="8"/>
        <rFont val="Helvetica"/>
      </rPr>
      <t xml:space="preserve">	[thread=1 partition=160 pool=10000]</t>
    </r>
  </si>
  <si>
    <r>
      <rPr>
        <b val="1"/>
        <sz val="10"/>
        <color indexed="8"/>
        <rFont val="Helvetica"/>
      </rPr>
      <t>3.1.3</t>
    </r>
    <r>
      <rPr>
        <sz val="10"/>
        <color indexed="8"/>
        <rFont val="Helvetica"/>
      </rPr>
      <t xml:space="preserve"> </t>
    </r>
    <r>
      <rPr>
        <b val="1"/>
        <sz val="10"/>
        <color indexed="8"/>
        <rFont val="Helvetica"/>
      </rPr>
      <t>Blocking Pool Size(pool)</t>
    </r>
    <r>
      <rPr>
        <sz val="10"/>
        <color indexed="8"/>
        <rFont val="Helvetica"/>
      </rPr>
      <t xml:space="preserve">	[thread=1, partition=160, batch=10000]</t>
    </r>
  </si>
  <si>
    <t>3.1.4  Kafka Partition Num(3 broker)</t>
  </si>
  <si>
    <t>[thread=4]</t>
  </si>
  <si>
    <t>[thread=1]</t>
  </si>
  <si>
    <t>3.1.4  Kafka Partition Num(6 broker)</t>
  </si>
  <si/>
  <si>
    <t>Kafka Partition Num</t>
  </si>
  <si>
    <t>3 brokers</t>
  </si>
  <si>
    <t>6 brokers</t>
  </si>
  <si>
    <t>Throughput(MB/S)</t>
  </si>
  <si>
    <t>Query Time(ms)    800 partitions</t>
  </si>
  <si>
    <t>3.2.1</t>
  </si>
  <si>
    <t>Parquet</t>
  </si>
  <si>
    <t>Text</t>
  </si>
  <si>
    <t>block num</t>
  </si>
  <si>
    <t>q1-1%</t>
  </si>
  <si>
    <t>SELECT sum(quantity) AS sum_qty, sum(extendedprice) AS sum_base_price, avg(quantity) AS avg_qty, avg(extendedprice) AS avg_price, avg(discount) AS avg_disc, count(*) AS count_order, min(orderkey) AS min_orderkey, max(orderkey) AS max_orderkey from realtime where messagedate &lt; %s and messagedate &gt; %s</t>
  </si>
  <si>
    <t>q1-2%</t>
  </si>
  <si>
    <t>q1-4%</t>
  </si>
  <si>
    <t>q1-5%</t>
  </si>
  <si>
    <t>q1-10%</t>
  </si>
  <si>
    <t>3.2.2</t>
  </si>
  <si>
    <t>q2-1%</t>
  </si>
  <si>
    <t>SELECT sum(quantity) AS sum_qty, sum(extendedprice) AS sum_base_price, avg(quantity) AS avg_qty, avg(extendedprice) AS avg_price, avg(discount) AS avg_disc, count(*) AS count_order, min(orderkey) AS min_orderkey, max(orderkey) AS max_orderkey from realtime where custkey = 1348000 AND messagedate &gt; %s and messagedate &lt; %s</t>
  </si>
  <si>
    <t>q2-2%</t>
  </si>
  <si>
    <t>q2-4%</t>
  </si>
  <si>
    <t>q2-5%</t>
  </si>
  <si>
    <t>q2-10%</t>
  </si>
  <si>
    <t>Presto-3.2.1</t>
  </si>
  <si>
    <t>Spark-SQL3.2.1</t>
  </si>
  <si>
    <t>Presto</t>
  </si>
  <si>
    <t>SparkSQL</t>
  </si>
  <si>
    <t>1%</t>
  </si>
  <si>
    <t>2%</t>
  </si>
  <si>
    <t>4%</t>
  </si>
  <si>
    <t>5%</t>
  </si>
  <si>
    <t>10%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</si>
</sst>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sz val="18"/>
      <color indexed="8"/>
      <name val="Helvetica"/>
    </font>
    <font>
      <sz val="11"/>
      <color indexed="8"/>
      <name val="Helvetica"/>
    </font>
    <font>
      <sz val="14"/>
      <color indexed="8"/>
      <name val="Helvetica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8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1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1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1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1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1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24"/>
      </bottom>
      <diagonal/>
    </border>
    <border>
      <left style="thin">
        <color indexed="10"/>
      </left>
      <right style="thin">
        <color indexed="24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4"/>
      </right>
      <top style="thin">
        <color indexed="10"/>
      </top>
      <bottom style="thin">
        <color indexed="20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4"/>
      </bottom>
      <diagonal/>
    </border>
    <border>
      <left style="thin">
        <color indexed="10"/>
      </left>
      <right style="thin">
        <color indexed="24"/>
      </right>
      <top style="thin">
        <color indexed="2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10"/>
      </bottom>
      <diagonal/>
    </border>
    <border>
      <left style="thin">
        <color indexed="24"/>
      </left>
      <right style="thin">
        <color indexed="10"/>
      </right>
      <top style="thin">
        <color indexed="2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24"/>
      </top>
      <bottom style="thin">
        <color indexed="10"/>
      </bottom>
      <diagonal/>
    </border>
    <border>
      <left style="thin">
        <color indexed="10"/>
      </left>
      <right style="thin">
        <color indexed="24"/>
      </right>
      <top style="thin">
        <color indexed="24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24"/>
      </right>
      <top style="thin">
        <color indexed="13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13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2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3"/>
      </top>
      <bottom style="thin">
        <color indexed="24"/>
      </bottom>
      <diagonal/>
    </border>
    <border>
      <left style="thin">
        <color indexed="8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13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24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24"/>
      </right>
      <top style="thin">
        <color indexed="13"/>
      </top>
      <bottom style="thin">
        <color indexed="24"/>
      </bottom>
      <diagonal/>
    </border>
    <border>
      <left style="thin">
        <color indexed="8"/>
      </left>
      <right style="thin">
        <color indexed="10"/>
      </right>
      <top style="thin">
        <color indexed="24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20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1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10"/>
      </bottom>
      <diagonal/>
    </border>
    <border>
      <left style="thin">
        <color indexed="8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2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0"/>
      </right>
      <top style="thin">
        <color indexed="10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8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horizontal="center" vertical="top" wrapText="1"/>
    </xf>
    <xf numFmtId="0" fontId="3" fillId="2" borderId="7" applyNumberFormat="1" applyFont="1" applyFill="1" applyBorder="1" applyAlignment="1" applyProtection="0">
      <alignment vertical="top" wrapText="1"/>
    </xf>
    <xf numFmtId="0" fontId="3" fillId="2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  <xf numFmtId="0" fontId="0" fillId="3" borderId="10" applyNumberFormat="0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horizontal="center" vertical="top" wrapText="1"/>
    </xf>
    <xf numFmtId="0" fontId="0" fillId="3" borderId="12" applyNumberFormat="1" applyFont="1" applyFill="1" applyBorder="1" applyAlignment="1" applyProtection="0">
      <alignment vertical="top" wrapText="1"/>
    </xf>
    <xf numFmtId="0" fontId="3" fillId="2" borderId="13" applyNumberFormat="1" applyFont="1" applyFill="1" applyBorder="1" applyAlignment="1" applyProtection="0">
      <alignment horizontal="center" vertical="top" wrapText="1"/>
    </xf>
    <xf numFmtId="0" fontId="0" fillId="3" borderId="8" applyNumberFormat="1" applyFont="1" applyFill="1" applyBorder="1" applyAlignment="1" applyProtection="0">
      <alignment vertical="top" wrapText="1"/>
    </xf>
    <xf numFmtId="0" fontId="0" fillId="3" borderId="9" applyNumberFormat="1" applyFont="1" applyFill="1" applyBorder="1" applyAlignment="1" applyProtection="0">
      <alignment vertical="top" wrapText="1"/>
    </xf>
    <xf numFmtId="0" fontId="0" fillId="3" borderId="10" applyNumberFormat="1" applyFont="1" applyFill="1" applyBorder="1" applyAlignment="1" applyProtection="0">
      <alignment vertical="top" wrapText="1"/>
    </xf>
    <xf numFmtId="0" fontId="3" fillId="4" borderId="14" applyNumberFormat="1" applyFont="1" applyFill="1" applyBorder="1" applyAlignment="1" applyProtection="0">
      <alignment horizontal="center" vertical="top" wrapText="1"/>
    </xf>
    <xf numFmtId="0" fontId="0" fillId="3" borderId="15" applyNumberFormat="1" applyFont="1" applyFill="1" applyBorder="1" applyAlignment="1" applyProtection="0">
      <alignment vertical="top" wrapText="1"/>
    </xf>
    <xf numFmtId="0" fontId="0" fillId="3" borderId="16" applyNumberFormat="1" applyFont="1" applyFill="1" applyBorder="1" applyAlignment="1" applyProtection="0">
      <alignment vertical="top" wrapText="1"/>
    </xf>
    <xf numFmtId="0" fontId="0" fillId="3" borderId="16" applyNumberFormat="0" applyFont="1" applyFill="1" applyBorder="1" applyAlignment="1" applyProtection="0">
      <alignment vertical="top" wrapText="1"/>
    </xf>
    <xf numFmtId="0" fontId="3" fillId="4" borderId="17" applyNumberFormat="1" applyFont="1" applyFill="1" applyBorder="1" applyAlignment="1" applyProtection="0">
      <alignment horizontal="center" vertical="top" wrapText="1"/>
    </xf>
    <xf numFmtId="0" fontId="0" fillId="3" borderId="18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3" fillId="5" borderId="17" applyNumberFormat="1" applyFont="1" applyFill="1" applyBorder="1" applyAlignment="1" applyProtection="0">
      <alignment horizontal="center" vertical="top" wrapText="1"/>
    </xf>
    <xf numFmtId="0" fontId="0" fillId="5" borderId="2" applyNumberFormat="1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3" fillId="4" borderId="2" applyNumberFormat="1" applyFont="1" applyFill="1" applyBorder="1" applyAlignment="1" applyProtection="0">
      <alignment horizontal="center" vertical="top" wrapText="1"/>
    </xf>
    <xf numFmtId="0" fontId="0" fillId="3" borderId="19" applyNumberFormat="0" applyFont="1" applyFill="1" applyBorder="1" applyAlignment="1" applyProtection="0">
      <alignment vertical="top" wrapText="1"/>
    </xf>
    <xf numFmtId="0" fontId="0" fillId="3" borderId="20" applyNumberFormat="0" applyFont="1" applyFill="1" applyBorder="1" applyAlignment="1" applyProtection="0">
      <alignment vertical="top" wrapText="1"/>
    </xf>
    <xf numFmtId="49" fontId="0" fillId="5" borderId="18" applyNumberFormat="1" applyFont="1" applyFill="1" applyBorder="1" applyAlignment="1" applyProtection="0">
      <alignment vertical="top" wrapText="1"/>
    </xf>
    <xf numFmtId="49" fontId="0" fillId="5" borderId="2" applyNumberFormat="1" applyFont="1" applyFill="1" applyBorder="1" applyAlignment="1" applyProtection="0">
      <alignment vertical="top" wrapText="1"/>
    </xf>
    <xf numFmtId="0" fontId="0" fillId="5" borderId="2" applyNumberFormat="0" applyFont="1" applyFill="1" applyBorder="1" applyAlignment="1" applyProtection="0">
      <alignment vertical="top" wrapText="1"/>
    </xf>
    <xf numFmtId="49" fontId="3" fillId="5" borderId="2" applyNumberFormat="1" applyFont="1" applyFill="1" applyBorder="1" applyAlignment="1" applyProtection="0">
      <alignment horizontal="center" vertical="top" wrapText="1"/>
    </xf>
    <xf numFmtId="0" fontId="0" fillId="3" borderId="21" applyNumberFormat="0" applyFont="1" applyFill="1" applyBorder="1" applyAlignment="1" applyProtection="0">
      <alignment vertical="top" wrapText="1"/>
    </xf>
    <xf numFmtId="0" fontId="0" fillId="3" borderId="22" applyNumberFormat="0" applyFont="1" applyFill="1" applyBorder="1" applyAlignment="1" applyProtection="0">
      <alignment vertical="top" wrapText="1"/>
    </xf>
    <xf numFmtId="0" fontId="0" fillId="3" borderId="2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24" applyNumberFormat="0" applyFont="1" applyFill="1" applyBorder="1" applyAlignment="1" applyProtection="0">
      <alignment vertical="top" wrapText="1"/>
    </xf>
    <xf numFmtId="0" fontId="0" fillId="6" borderId="25" applyNumberFormat="0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fillId="7" borderId="30" applyNumberFormat="0" applyFont="1" applyFill="1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fillId="7" borderId="33" applyNumberFormat="0" applyFont="1" applyFill="1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0" fillId="6" borderId="2" applyNumberFormat="1" applyFont="1" applyFill="1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horizontal="left"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3" fillId="4" borderId="35" applyNumberFormat="1" applyFont="1" applyFill="1" applyBorder="1" applyAlignment="1" applyProtection="0">
      <alignment horizontal="center" vertical="top" wrapText="1"/>
    </xf>
    <xf numFmtId="0" fontId="0" fillId="3" borderId="36" applyNumberFormat="1" applyFont="1" applyFill="1" applyBorder="1" applyAlignment="1" applyProtection="0">
      <alignment vertical="top" wrapText="1"/>
    </xf>
    <xf numFmtId="49" fontId="0" fillId="3" borderId="16" applyNumberFormat="1" applyFont="1" applyFill="1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fillId="3" borderId="37" applyNumberFormat="1" applyFont="1" applyFill="1" applyBorder="1" applyAlignment="1" applyProtection="0">
      <alignment vertical="top" wrapText="1"/>
    </xf>
    <xf numFmtId="0" fontId="0" fillId="3" borderId="38" applyNumberFormat="1" applyFont="1" applyFill="1" applyBorder="1" applyAlignment="1" applyProtection="0">
      <alignment vertical="top" wrapText="1"/>
    </xf>
    <xf numFmtId="0" fontId="0" borderId="39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vertical="top" wrapText="1"/>
    </xf>
    <xf numFmtId="0" fontId="0" borderId="40" applyNumberFormat="1" applyFont="1" applyFill="0" applyBorder="1" applyAlignment="1" applyProtection="0">
      <alignment vertical="top" wrapText="1"/>
    </xf>
    <xf numFmtId="0" fontId="0" borderId="41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49" fontId="3" fillId="4" borderId="14" applyNumberFormat="1" applyFont="1" applyFill="1" applyBorder="1" applyAlignment="1" applyProtection="0">
      <alignment horizontal="center" vertical="top" wrapText="1"/>
    </xf>
    <xf numFmtId="0" fontId="0" borderId="43" applyNumberFormat="1" applyFont="1" applyFill="0" applyBorder="1" applyAlignment="1" applyProtection="0">
      <alignment vertical="top" wrapText="1"/>
    </xf>
    <xf numFmtId="49" fontId="0" fillId="3" borderId="44" applyNumberFormat="1" applyFont="1" applyFill="1" applyBorder="1" applyAlignment="1" applyProtection="0">
      <alignment vertical="top" wrapText="1"/>
    </xf>
    <xf numFmtId="49" fontId="0" fillId="3" borderId="45" applyNumberFormat="1" applyFont="1" applyFill="1" applyBorder="1" applyAlignment="1" applyProtection="0">
      <alignment vertical="top" wrapText="1"/>
    </xf>
    <xf numFmtId="49" fontId="0" fillId="3" borderId="46" applyNumberFormat="1" applyFont="1" applyFill="1" applyBorder="1" applyAlignment="1" applyProtection="0">
      <alignment vertical="top" wrapText="1"/>
    </xf>
    <xf numFmtId="49" fontId="0" fillId="3" borderId="47" applyNumberFormat="1" applyFont="1" applyFill="1" applyBorder="1" applyAlignment="1" applyProtection="0">
      <alignment vertical="top" wrapText="1"/>
    </xf>
    <xf numFmtId="49" fontId="3" fillId="4" borderId="2" applyNumberFormat="1" applyFont="1" applyFill="1" applyBorder="1" applyAlignment="1" applyProtection="0">
      <alignment horizontal="left" vertical="top" wrapText="1"/>
    </xf>
    <xf numFmtId="49" fontId="3" fillId="4" borderId="17" applyNumberFormat="1" applyFont="1" applyFill="1" applyBorder="1" applyAlignment="1" applyProtection="0">
      <alignment horizontal="center" vertical="top" wrapText="1"/>
    </xf>
    <xf numFmtId="0" fontId="0" fillId="3" borderId="48" applyNumberFormat="1" applyFont="1" applyFill="1" applyBorder="1" applyAlignment="1" applyProtection="0">
      <alignment vertical="top" wrapText="1"/>
    </xf>
    <xf numFmtId="0" fontId="0" fillId="3" borderId="49" applyNumberFormat="1" applyFont="1" applyFill="1" applyBorder="1" applyAlignment="1" applyProtection="0">
      <alignment vertical="top" wrapText="1"/>
    </xf>
    <xf numFmtId="0" fontId="0" fillId="3" borderId="50" applyNumberFormat="1" applyFont="1" applyFill="1" applyBorder="1" applyAlignment="1" applyProtection="0">
      <alignment vertical="top" wrapText="1"/>
    </xf>
    <xf numFmtId="49" fontId="0" fillId="3" borderId="51" applyNumberFormat="1" applyFont="1" applyFill="1" applyBorder="1" applyAlignment="1" applyProtection="0">
      <alignment vertical="top" wrapText="1"/>
    </xf>
    <xf numFmtId="0" fontId="0" fillId="3" borderId="52" applyNumberFormat="1" applyFont="1" applyFill="1" applyBorder="1" applyAlignment="1" applyProtection="0">
      <alignment vertical="top" wrapText="1"/>
    </xf>
    <xf numFmtId="0" fontId="0" fillId="3" borderId="53" applyNumberFormat="1" applyFont="1" applyFill="1" applyBorder="1" applyAlignment="1" applyProtection="0">
      <alignment vertical="top" wrapText="1"/>
    </xf>
    <xf numFmtId="49" fontId="3" fillId="4" borderId="54" applyNumberFormat="1" applyFont="1" applyFill="1" applyBorder="1" applyAlignment="1" applyProtection="0">
      <alignment horizontal="center" vertical="top" wrapText="1"/>
    </xf>
    <xf numFmtId="0" fontId="0" fillId="3" borderId="46" applyNumberFormat="1" applyFont="1" applyFill="1" applyBorder="1" applyAlignment="1" applyProtection="0">
      <alignment vertical="top" wrapText="1"/>
    </xf>
    <xf numFmtId="0" fontId="0" fillId="3" borderId="1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55" applyNumberFormat="1" applyFont="1" applyFill="1" applyBorder="1" applyAlignment="1" applyProtection="0">
      <alignment vertical="top" wrapText="1"/>
    </xf>
    <xf numFmtId="49" fontId="3" fillId="4" borderId="56" applyNumberFormat="1" applyFont="1" applyFill="1" applyBorder="1" applyAlignment="1" applyProtection="0">
      <alignment horizontal="center" vertical="top" wrapText="1"/>
    </xf>
    <xf numFmtId="1" fontId="7" fillId="3" borderId="57" applyNumberFormat="1" applyFont="1" applyFill="1" applyBorder="1" applyAlignment="1" applyProtection="0">
      <alignment vertical="top" wrapText="1"/>
    </xf>
    <xf numFmtId="0" fontId="0" fillId="3" borderId="58" applyNumberFormat="1" applyFont="1" applyFill="1" applyBorder="1" applyAlignment="1" applyProtection="0">
      <alignment vertical="top" wrapText="1"/>
    </xf>
    <xf numFmtId="0" fontId="0" fillId="3" borderId="59" applyNumberFormat="1" applyFont="1" applyFill="1" applyBorder="1" applyAlignment="1" applyProtection="0">
      <alignment vertical="top" wrapText="1"/>
    </xf>
    <xf numFmtId="0" fontId="0" fillId="3" borderId="60" applyNumberFormat="1" applyFont="1" applyFill="1" applyBorder="1" applyAlignment="1" applyProtection="0">
      <alignment vertical="top" wrapText="1"/>
    </xf>
    <xf numFmtId="0" fontId="0" borderId="61" applyNumberFormat="1" applyFont="1" applyFill="0" applyBorder="1" applyAlignment="1" applyProtection="0">
      <alignment vertical="top" wrapText="1"/>
    </xf>
    <xf numFmtId="49" fontId="3" fillId="4" borderId="62" applyNumberFormat="1" applyFont="1" applyFill="1" applyBorder="1" applyAlignment="1" applyProtection="0">
      <alignment horizontal="center" vertical="top" wrapText="1"/>
    </xf>
    <xf numFmtId="0" fontId="0" fillId="3" borderId="63" applyNumberFormat="1" applyFont="1" applyFill="1" applyBorder="1" applyAlignment="1" applyProtection="0">
      <alignment vertical="top" wrapText="1"/>
    </xf>
    <xf numFmtId="0" fontId="0" fillId="3" borderId="64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3" borderId="6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6" borderId="25" applyNumberFormat="1" applyFont="1" applyFill="1" applyBorder="1" applyAlignment="1" applyProtection="0">
      <alignment vertical="top" wrapText="1"/>
    </xf>
    <xf numFmtId="9" fontId="0" fillId="7" borderId="66" applyNumberFormat="1" applyFont="1" applyFill="1" applyBorder="1" applyAlignment="1" applyProtection="0">
      <alignment vertical="top" wrapText="1"/>
    </xf>
    <xf numFmtId="0" fontId="0" borderId="67" applyNumberFormat="1" applyFont="1" applyFill="0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9" fontId="0" fillId="7" borderId="33" applyNumberFormat="1" applyFont="1" applyFill="1" applyBorder="1" applyAlignment="1" applyProtection="0">
      <alignment vertical="top" wrapText="1"/>
    </xf>
    <xf numFmtId="0" fontId="0" borderId="34" applyNumberFormat="1" applyFont="1" applyFill="0" applyBorder="1" applyAlignment="1" applyProtection="0">
      <alignment vertical="top" wrapText="1"/>
    </xf>
    <xf numFmtId="0" fontId="0" borderId="29" applyNumberFormat="1" applyFont="1" applyFill="0" applyBorder="1" applyAlignment="1" applyProtection="0">
      <alignment vertical="top" wrapText="1"/>
    </xf>
    <xf numFmtId="0" fontId="0" fillId="7" borderId="68" applyNumberFormat="0" applyFont="1" applyFill="1" applyBorder="1" applyAlignment="1" applyProtection="0">
      <alignment vertical="top" wrapText="1"/>
    </xf>
    <xf numFmtId="0" fontId="0" borderId="69" applyNumberFormat="0" applyFont="1" applyFill="0" applyBorder="1" applyAlignment="1" applyProtection="0">
      <alignment vertical="top" wrapText="1"/>
    </xf>
    <xf numFmtId="0" fontId="0" borderId="70" applyNumberFormat="0" applyFont="1" applyFill="0" applyBorder="1" applyAlignment="1" applyProtection="0">
      <alignment vertical="top" wrapText="1"/>
    </xf>
    <xf numFmtId="0" fontId="0" borderId="71" applyNumberFormat="0" applyFont="1" applyFill="0" applyBorder="1" applyAlignment="1" applyProtection="0">
      <alignment vertical="top" wrapText="1"/>
    </xf>
    <xf numFmtId="49" fontId="3" fillId="4" borderId="72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left" vertical="top" wrapText="1"/>
    </xf>
    <xf numFmtId="49" fontId="3" fillId="2" borderId="73" applyNumberFormat="1" applyFont="1" applyFill="1" applyBorder="1" applyAlignment="1" applyProtection="0">
      <alignment vertical="top" wrapText="1"/>
    </xf>
    <xf numFmtId="0" fontId="0" borderId="74" applyNumberFormat="1" applyFont="1" applyFill="0" applyBorder="1" applyAlignment="1" applyProtection="0">
      <alignment vertical="top" wrapText="1"/>
    </xf>
    <xf numFmtId="0" fontId="0" borderId="7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7" fillId="3" borderId="7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7" applyNumberFormat="0" applyFont="1" applyFill="0" applyBorder="1" applyAlignment="1" applyProtection="0">
      <alignment vertical="top" wrapText="1"/>
    </xf>
    <xf numFmtId="0" fontId="0" borderId="78" applyNumberFormat="0" applyFont="1" applyFill="0" applyBorder="1" applyAlignment="1" applyProtection="0">
      <alignment vertical="top" wrapText="1"/>
    </xf>
    <xf numFmtId="0" fontId="0" borderId="7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aaaaaa"/>
      <rgbColor rgb="ff3f3f3f"/>
      <rgbColor rgb="ffdbdbdb"/>
      <rgbColor rgb="ffbfbfbf"/>
      <rgbColor rgb="ff878787"/>
      <rgbColor rgb="ff4498c7"/>
      <rgbColor rgb="ff6abe33"/>
      <rgbColor rgb="ffbdc0bf"/>
      <rgbColor rgb="ffa5a5a5"/>
      <rgbColor rgb="ff3f3f3f"/>
      <rgbColor rgb="ffdbdbdb"/>
      <rgbColor rgb="fff9f9f9"/>
      <rgbColor rgb="ffa7a7a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Kafka Loader</a:t>
            </a:r>
          </a:p>
        </c:rich>
      </c:tx>
      <c:layout>
        <c:manualLayout>
          <c:xMode val="edge"/>
          <c:yMode val="edge"/>
          <c:x val="0.286231"/>
          <c:y val="0"/>
          <c:w val="0.220565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3194"/>
          <c:y val="0.158273"/>
          <c:w val="0.672436"/>
          <c:h val="0.714119"/>
        </c:manualLayout>
      </c:layout>
      <c:lineChart>
        <c:grouping val="standard"/>
        <c:varyColors val="0"/>
        <c:ser>
          <c:idx val="0"/>
          <c:order val="0"/>
          <c:tx>
            <c:v>3 brokers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Broker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Broker Num'!$B$2:$B$7</c:f>
              <c:numCache>
                <c:ptCount val="6"/>
                <c:pt idx="0">
                  <c:v>49.000000</c:v>
                </c:pt>
                <c:pt idx="1">
                  <c:v>43.000000</c:v>
                </c:pt>
                <c:pt idx="2">
                  <c:v>39.000000</c:v>
                </c:pt>
                <c:pt idx="3">
                  <c:v>34.000000</c:v>
                </c:pt>
                <c:pt idx="4">
                  <c:v>33.000000</c:v>
                </c:pt>
                <c:pt idx="5">
                  <c:v>31.000000</c:v>
                </c:pt>
              </c:numCache>
            </c:numRef>
          </c:val>
          <c:smooth val="0"/>
        </c:ser>
        <c:ser>
          <c:idx val="1"/>
          <c:order val="1"/>
          <c:tx>
            <c:v>6 brokers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Broker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Broker Num'!$C$2:$C$7</c:f>
              <c:numCache>
                <c:ptCount val="6"/>
                <c:pt idx="0">
                  <c:v>49.000000</c:v>
                </c:pt>
                <c:pt idx="1">
                  <c:v>55.000000</c:v>
                </c:pt>
                <c:pt idx="2">
                  <c:v>48.000000</c:v>
                </c:pt>
                <c:pt idx="3">
                  <c:v>53.000000</c:v>
                </c:pt>
                <c:pt idx="4">
                  <c:v>52.000000</c:v>
                </c:pt>
                <c:pt idx="5">
                  <c:v>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750755"/>
          <c:y val="0.271358"/>
          <c:w val="0.2492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Q2-Text Speed-up Ratio</a:t>
            </a:r>
          </a:p>
        </c:rich>
      </c:tx>
      <c:layout>
        <c:manualLayout>
          <c:xMode val="edge"/>
          <c:yMode val="edge"/>
          <c:x val="0.258619"/>
          <c:y val="0"/>
          <c:w val="0.482761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50537"/>
          <c:y val="0.158273"/>
          <c:w val="0.899946"/>
          <c:h val="0.714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'Spark_SQL_Presto_Speedup-Q2-Gra'!$C$1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'Spark_SQL_Presto_Speedup-Q2-Gra'!$A$2:$A$6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'Spark_SQL_Presto_Speedup-Q2-Gra'!$C$2:$C$6</c:f>
              <c:numCache>
                <c:ptCount val="5"/>
                <c:pt idx="0">
                  <c:v>27.467328</c:v>
                </c:pt>
                <c:pt idx="1">
                  <c:v>41.460396</c:v>
                </c:pt>
                <c:pt idx="2">
                  <c:v>30.997030</c:v>
                </c:pt>
                <c:pt idx="3">
                  <c:v>22.366253</c:v>
                </c:pt>
                <c:pt idx="4">
                  <c:v>14.595606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</a:t>
            </a:r>
          </a:p>
        </c:rich>
      </c:tx>
      <c:layout>
        <c:manualLayout>
          <c:xMode val="edge"/>
          <c:yMode val="edge"/>
          <c:x val="0.36934"/>
          <c:y val="0"/>
          <c:w val="0.0471743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3701"/>
          <c:y val="0.158273"/>
          <c:w val="0.615782"/>
          <c:h val="0.714119"/>
        </c:manualLayout>
      </c:layout>
      <c:lineChart>
        <c:grouping val="standard"/>
        <c:varyColors val="0"/>
        <c:ser>
          <c:idx val="0"/>
          <c:order val="0"/>
          <c:tx>
            <c:strRef>
              <c:f>'Presto-Q1-Graph'!$B$1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'Presto-Q1-Graph'!$A$2:$A$6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'Presto-Q1-Graph'!$B$2:$B$6</c:f>
              <c:numCache>
                <c:ptCount val="5"/>
                <c:pt idx="0">
                  <c:v>1107.000000</c:v>
                </c:pt>
                <c:pt idx="1">
                  <c:v>1350.000000</c:v>
                </c:pt>
                <c:pt idx="2">
                  <c:v>3366.000000</c:v>
                </c:pt>
                <c:pt idx="3">
                  <c:v>2970.000000</c:v>
                </c:pt>
                <c:pt idx="4">
                  <c:v>2888.000000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'Presto-Q1-Graph'!$C$1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'Presto-Q1-Graph'!$A$2:$A$6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'Presto-Q1-Graph'!$C$2:$C$6</c:f>
              <c:numCache>
                <c:ptCount val="5"/>
                <c:pt idx="0">
                  <c:v>8547.000000</c:v>
                </c:pt>
                <c:pt idx="1">
                  <c:v>9422.000000</c:v>
                </c:pt>
                <c:pt idx="2">
                  <c:v>13765.000000</c:v>
                </c:pt>
                <c:pt idx="3">
                  <c:v>17545.000000</c:v>
                </c:pt>
                <c:pt idx="4">
                  <c:v>24733.000000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85855"/>
          <c:y val="0.409274"/>
          <c:w val="0.2141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</a:t>
            </a:r>
          </a:p>
        </c:rich>
      </c:tx>
      <c:layout>
        <c:manualLayout>
          <c:xMode val="edge"/>
          <c:yMode val="edge"/>
          <c:x val="0.36934"/>
          <c:y val="0"/>
          <c:w val="0.0471743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4033"/>
          <c:y val="0.158273"/>
          <c:w val="0.609894"/>
          <c:h val="0.714119"/>
        </c:manualLayout>
      </c:layout>
      <c:lineChart>
        <c:grouping val="standard"/>
        <c:varyColors val="0"/>
        <c:ser>
          <c:idx val="0"/>
          <c:order val="0"/>
          <c:tx>
            <c:strRef>
              <c:f>'Presto-Q2-Graph'!$B$1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'Presto-Q2-Graph'!$A$2:$A$6</c:f>
              <c:strCache>
                <c:ptCount val="5"/>
                <c:pt idx="0">
                  <c:v>q2-1%</c:v>
                </c:pt>
                <c:pt idx="1">
                  <c:v>q2-2%</c:v>
                </c:pt>
                <c:pt idx="2">
                  <c:v>q2-4%</c:v>
                </c:pt>
                <c:pt idx="3">
                  <c:v>q2-5%</c:v>
                </c:pt>
                <c:pt idx="4">
                  <c:v>q2-10%</c:v>
                </c:pt>
              </c:strCache>
            </c:strRef>
          </c:cat>
          <c:val>
            <c:numRef>
              <c:f>'Presto-Q2-Graph'!$B$2:$B$6</c:f>
              <c:numCache>
                <c:ptCount val="5"/>
                <c:pt idx="0">
                  <c:v>960.000000</c:v>
                </c:pt>
                <c:pt idx="1">
                  <c:v>1019.000000</c:v>
                </c:pt>
                <c:pt idx="2">
                  <c:v>914.000000</c:v>
                </c:pt>
                <c:pt idx="3">
                  <c:v>1109.000000</c:v>
                </c:pt>
                <c:pt idx="4">
                  <c:v>1131.000000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'Presto-Q2-Graph'!$C$1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'Presto-Q2-Graph'!$A$2:$A$6</c:f>
              <c:strCache>
                <c:ptCount val="5"/>
                <c:pt idx="0">
                  <c:v>q2-1%</c:v>
                </c:pt>
                <c:pt idx="1">
                  <c:v>q2-2%</c:v>
                </c:pt>
                <c:pt idx="2">
                  <c:v>q2-4%</c:v>
                </c:pt>
                <c:pt idx="3">
                  <c:v>q2-5%</c:v>
                </c:pt>
                <c:pt idx="4">
                  <c:v>q2-10%</c:v>
                </c:pt>
              </c:strCache>
            </c:strRef>
          </c:cat>
          <c:val>
            <c:numRef>
              <c:f>'Presto-Q2-Graph'!$C$2:$C$6</c:f>
              <c:numCache>
                <c:ptCount val="5"/>
                <c:pt idx="0">
                  <c:v>1209.000000</c:v>
                </c:pt>
                <c:pt idx="1">
                  <c:v>1010.000000</c:v>
                </c:pt>
                <c:pt idx="2">
                  <c:v>1347.000000</c:v>
                </c:pt>
                <c:pt idx="3">
                  <c:v>2015.000000</c:v>
                </c:pt>
                <c:pt idx="4">
                  <c:v>2913.000000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85855"/>
          <c:y val="0.436196"/>
          <c:w val="0.2141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50537"/>
          <c:y val="0.22"/>
          <c:w val="0.899946"/>
          <c:h val="0.660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'Kafka Loader - Partition Num'!$B$1</c:f>
              <c:strCache>
                <c:ptCount val="1"/>
                <c:pt idx="0">
                  <c:v>Throughput(MB/S)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Partition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Partition Num'!$B$2:$B$7</c:f>
              <c:numCache>
                <c:ptCount val="6"/>
                <c:pt idx="0">
                  <c:v>49.000000</c:v>
                </c:pt>
                <c:pt idx="1">
                  <c:v>55.000000</c:v>
                </c:pt>
                <c:pt idx="2">
                  <c:v>48.000000</c:v>
                </c:pt>
                <c:pt idx="3">
                  <c:v>53.000000</c:v>
                </c:pt>
                <c:pt idx="4">
                  <c:v>52.000000</c:v>
                </c:pt>
                <c:pt idx="5">
                  <c:v>43.000000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74866"/>
          <c:y val="0"/>
          <c:w val="0.9"/>
          <c:h val="0.09833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</a:t>
            </a:r>
          </a:p>
        </c:rich>
      </c:tx>
      <c:layout>
        <c:manualLayout>
          <c:xMode val="edge"/>
          <c:yMode val="edge"/>
          <c:x val="0.389432"/>
          <c:y val="0"/>
          <c:w val="0.0484471"/>
          <c:h val="0.1539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319"/>
          <c:y val="0.153954"/>
          <c:w val="0.693715"/>
          <c:h val="0.734857"/>
        </c:manualLayout>
      </c:layout>
      <c:lineChart>
        <c:grouping val="standard"/>
        <c:varyColors val="0"/>
        <c:ser>
          <c:idx val="0"/>
          <c:order val="0"/>
          <c:tx>
            <c:v>Parquet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3.2.1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'Spark-SQL Query Performance'!$B$2:$B$7</c:f>
              <c:numCache>
                <c:ptCount val="5"/>
                <c:pt idx="1">
                  <c:v>25424.000000</c:v>
                </c:pt>
                <c:pt idx="2">
                  <c:v>25123.000000</c:v>
                </c:pt>
                <c:pt idx="3">
                  <c:v>28666.000000</c:v>
                </c:pt>
                <c:pt idx="4">
                  <c:v>30700.000000</c:v>
                </c:pt>
                <c:pt idx="5">
                  <c:v>34471.000000</c:v>
                </c:pt>
              </c:numCache>
            </c:numRef>
          </c:val>
          <c:smooth val="0"/>
        </c:ser>
        <c:ser>
          <c:idx val="1"/>
          <c:order val="1"/>
          <c:tx>
            <c:v>Text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3.2.1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'Spark-SQL Query Performance'!$C$2:$C$7</c:f>
              <c:numCache>
                <c:ptCount val="5"/>
                <c:pt idx="1">
                  <c:v>45096.000000</c:v>
                </c:pt>
                <c:pt idx="2">
                  <c:v>42733.000000</c:v>
                </c:pt>
                <c:pt idx="3">
                  <c:v>58060.000000</c:v>
                </c:pt>
                <c:pt idx="4">
                  <c:v>68799.000000</c:v>
                </c:pt>
                <c:pt idx="5">
                  <c:v>78114.000000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18398"/>
          <c:y val="0.249773"/>
          <c:w val="0.181602"/>
          <c:h val="0.1592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</a:t>
            </a:r>
          </a:p>
        </c:rich>
      </c:tx>
      <c:layout>
        <c:manualLayout>
          <c:xMode val="edge"/>
          <c:yMode val="edge"/>
          <c:x val="0.388718"/>
          <c:y val="0"/>
          <c:w val="0.0483583"/>
          <c:h val="0.162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461"/>
          <c:y val="0.16247"/>
          <c:w val="0.67811"/>
          <c:h val="0.720882"/>
        </c:manualLayout>
      </c:layout>
      <c:lineChart>
        <c:grouping val="standard"/>
        <c:varyColors val="0"/>
        <c:ser>
          <c:idx val="0"/>
          <c:order val="0"/>
          <c:tx>
            <c:v>Parquet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3.2.2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'Spark-SQL Query Performance'!$B$9:$B$14</c:f>
              <c:numCache>
                <c:ptCount val="5"/>
                <c:pt idx="1">
                  <c:v>19734.000000</c:v>
                </c:pt>
                <c:pt idx="2">
                  <c:v>18860.000000</c:v>
                </c:pt>
                <c:pt idx="3">
                  <c:v>23954.000000</c:v>
                </c:pt>
                <c:pt idx="4">
                  <c:v>20395.000000</c:v>
                </c:pt>
                <c:pt idx="5">
                  <c:v>25664.000000</c:v>
                </c:pt>
              </c:numCache>
            </c:numRef>
          </c:val>
          <c:smooth val="0"/>
        </c:ser>
        <c:ser>
          <c:idx val="1"/>
          <c:order val="1"/>
          <c:tx>
            <c:v>Text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3.2.2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'Spark-SQL Query Performance'!$C$9:$C$14</c:f>
              <c:numCache>
                <c:ptCount val="5"/>
                <c:pt idx="1">
                  <c:v>33208.000000</c:v>
                </c:pt>
                <c:pt idx="2">
                  <c:v>41875.000000</c:v>
                </c:pt>
                <c:pt idx="3">
                  <c:v>41753.000000</c:v>
                </c:pt>
                <c:pt idx="4">
                  <c:v>45068.000000</c:v>
                </c:pt>
                <c:pt idx="5">
                  <c:v>42517.000000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500"/>
        <c:minorUnit val="6250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15063"/>
          <c:y val="0.26327"/>
          <c:w val="0.184937"/>
          <c:h val="0.1666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</a:t>
            </a:r>
          </a:p>
        </c:rich>
      </c:tx>
      <c:layout>
        <c:manualLayout>
          <c:xMode val="edge"/>
          <c:yMode val="edge"/>
          <c:x val="0.36934"/>
          <c:y val="0"/>
          <c:w val="0.0471743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4033"/>
          <c:y val="0.158273"/>
          <c:w val="0.609894"/>
          <c:h val="0.714119"/>
        </c:manualLayout>
      </c:layout>
      <c:lineChart>
        <c:grouping val="standard"/>
        <c:varyColors val="0"/>
        <c:ser>
          <c:idx val="0"/>
          <c:order val="0"/>
          <c:tx>
            <c:strRef>
              <c:f>'Presto-Q2-Graph'!$B$1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'Presto-Q2-Graph'!$A$2:$A$6</c:f>
              <c:strCache>
                <c:ptCount val="5"/>
                <c:pt idx="0">
                  <c:v>q2-1%</c:v>
                </c:pt>
                <c:pt idx="1">
                  <c:v>q2-2%</c:v>
                </c:pt>
                <c:pt idx="2">
                  <c:v>q2-4%</c:v>
                </c:pt>
                <c:pt idx="3">
                  <c:v>q2-5%</c:v>
                </c:pt>
                <c:pt idx="4">
                  <c:v>q2-10%</c:v>
                </c:pt>
              </c:strCache>
            </c:strRef>
          </c:cat>
          <c:val>
            <c:numRef>
              <c:f>'Presto-Q2-Graph'!$B$2:$B$6</c:f>
              <c:numCache>
                <c:ptCount val="5"/>
                <c:pt idx="0">
                  <c:v>960.000000</c:v>
                </c:pt>
                <c:pt idx="1">
                  <c:v>1019.000000</c:v>
                </c:pt>
                <c:pt idx="2">
                  <c:v>914.000000</c:v>
                </c:pt>
                <c:pt idx="3">
                  <c:v>1109.000000</c:v>
                </c:pt>
                <c:pt idx="4">
                  <c:v>1131.000000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'Presto-Q2-Graph'!$C$1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'Presto-Q2-Graph'!$A$2:$A$6</c:f>
              <c:strCache>
                <c:ptCount val="5"/>
                <c:pt idx="0">
                  <c:v>q2-1%</c:v>
                </c:pt>
                <c:pt idx="1">
                  <c:v>q2-2%</c:v>
                </c:pt>
                <c:pt idx="2">
                  <c:v>q2-4%</c:v>
                </c:pt>
                <c:pt idx="3">
                  <c:v>q2-5%</c:v>
                </c:pt>
                <c:pt idx="4">
                  <c:v>q2-10%</c:v>
                </c:pt>
              </c:strCache>
            </c:strRef>
          </c:cat>
          <c:val>
            <c:numRef>
              <c:f>'Presto-Q2-Graph'!$C$2:$C$6</c:f>
              <c:numCache>
                <c:ptCount val="5"/>
                <c:pt idx="0">
                  <c:v>1209.000000</c:v>
                </c:pt>
                <c:pt idx="1">
                  <c:v>1010.000000</c:v>
                </c:pt>
                <c:pt idx="2">
                  <c:v>1347.000000</c:v>
                </c:pt>
                <c:pt idx="3">
                  <c:v>2015.000000</c:v>
                </c:pt>
                <c:pt idx="4">
                  <c:v>2913.000000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85855"/>
          <c:y val="0.436196"/>
          <c:w val="0.2141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</a:t>
            </a:r>
          </a:p>
        </c:rich>
      </c:tx>
      <c:layout>
        <c:manualLayout>
          <c:xMode val="edge"/>
          <c:yMode val="edge"/>
          <c:x val="0.36934"/>
          <c:y val="0"/>
          <c:w val="0.0471743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3701"/>
          <c:y val="0.158273"/>
          <c:w val="0.615782"/>
          <c:h val="0.714119"/>
        </c:manualLayout>
      </c:layout>
      <c:lineChart>
        <c:grouping val="standard"/>
        <c:varyColors val="0"/>
        <c:ser>
          <c:idx val="0"/>
          <c:order val="0"/>
          <c:tx>
            <c:strRef>
              <c:f>'Presto-Q1-Graph'!$B$1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'Presto-Q1-Graph'!$A$2:$A$6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'Presto-Q1-Graph'!$B$2:$B$6</c:f>
              <c:numCache>
                <c:ptCount val="5"/>
                <c:pt idx="0">
                  <c:v>1107.000000</c:v>
                </c:pt>
                <c:pt idx="1">
                  <c:v>1350.000000</c:v>
                </c:pt>
                <c:pt idx="2">
                  <c:v>3366.000000</c:v>
                </c:pt>
                <c:pt idx="3">
                  <c:v>2970.000000</c:v>
                </c:pt>
                <c:pt idx="4">
                  <c:v>2888.000000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'Presto-Q1-Graph'!$C$1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'Presto-Q1-Graph'!$A$2:$A$6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'Presto-Q1-Graph'!$C$2:$C$6</c:f>
              <c:numCache>
                <c:ptCount val="5"/>
                <c:pt idx="0">
                  <c:v>8547.000000</c:v>
                </c:pt>
                <c:pt idx="1">
                  <c:v>9422.000000</c:v>
                </c:pt>
                <c:pt idx="2">
                  <c:v>13765.000000</c:v>
                </c:pt>
                <c:pt idx="3">
                  <c:v>17545.000000</c:v>
                </c:pt>
                <c:pt idx="4">
                  <c:v>24733.000000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85855"/>
          <c:y val="0.409274"/>
          <c:w val="0.2141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Q1-Parquet Speed-up Ratio</a:t>
            </a:r>
          </a:p>
        </c:rich>
      </c:tx>
      <c:layout>
        <c:manualLayout>
          <c:xMode val="edge"/>
          <c:yMode val="edge"/>
          <c:x val="0.221079"/>
          <c:y val="0"/>
          <c:w val="0.557842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50537"/>
          <c:y val="0.158273"/>
          <c:w val="0.899946"/>
          <c:h val="0.714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'Spark_SQL_Presto_Speedup-Q1-Gra'!$B$1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'Spark_SQL_Presto_Speedup-Q1-Gra'!$A$2:$A$6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'Spark_SQL_Presto_Speedup-Q1-Gra'!$B$2:$B$6</c:f>
              <c:numCache>
                <c:ptCount val="5"/>
                <c:pt idx="0">
                  <c:v>22.966576</c:v>
                </c:pt>
                <c:pt idx="1">
                  <c:v>18.609630</c:v>
                </c:pt>
                <c:pt idx="2">
                  <c:v>8.516340</c:v>
                </c:pt>
                <c:pt idx="3">
                  <c:v>10.336700</c:v>
                </c:pt>
                <c:pt idx="4">
                  <c:v>11.935942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6"/>
        <c:minorUnit val="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Q1-Text Speed-up Ratio</a:t>
            </a:r>
          </a:p>
        </c:rich>
      </c:tx>
      <c:layout>
        <c:manualLayout>
          <c:xMode val="edge"/>
          <c:yMode val="edge"/>
          <c:x val="0.258606"/>
          <c:y val="0"/>
          <c:w val="0.482789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00308"/>
          <c:y val="0.158273"/>
          <c:w val="0.924969"/>
          <c:h val="0.714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'Spark_SQL_Presto_Speedup-Q1-Gra'!$C$1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'Spark_SQL_Presto_Speedup-Q1-Gra'!$A$2:$A$6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'Spark_SQL_Presto_Speedup-Q1-Gra'!$C$2:$C$6</c:f>
              <c:numCache>
                <c:ptCount val="5"/>
                <c:pt idx="0">
                  <c:v>5.276237</c:v>
                </c:pt>
                <c:pt idx="1">
                  <c:v>4.535449</c:v>
                </c:pt>
                <c:pt idx="2">
                  <c:v>4.217944</c:v>
                </c:pt>
                <c:pt idx="3">
                  <c:v>3.921288</c:v>
                </c:pt>
                <c:pt idx="4">
                  <c:v>3.158291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Q2-Parquet Speed-up Ratio</a:t>
            </a:r>
          </a:p>
        </c:rich>
      </c:tx>
      <c:layout>
        <c:manualLayout>
          <c:xMode val="edge"/>
          <c:yMode val="edge"/>
          <c:x val="0.221079"/>
          <c:y val="0"/>
          <c:w val="0.557842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50537"/>
          <c:y val="0.158273"/>
          <c:w val="0.899946"/>
          <c:h val="0.714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'Spark_SQL_Presto_Speedup-Q2-Gra'!$B$1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'Spark_SQL_Presto_Speedup-Q2-Gra'!$A$2:$A$6</c:f>
              <c:strCache>
                <c:ptCount val="5"/>
                <c:pt idx="0">
                  <c:v>1%</c:v>
                </c:pt>
                <c:pt idx="1">
                  <c:v>2%</c:v>
                </c:pt>
                <c:pt idx="2">
                  <c:v>4%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'Spark_SQL_Presto_Speedup-Q2-Gra'!$B$2:$B$6</c:f>
              <c:numCache>
                <c:ptCount val="5"/>
                <c:pt idx="0">
                  <c:v>20.556250</c:v>
                </c:pt>
                <c:pt idx="1">
                  <c:v>18.508342</c:v>
                </c:pt>
                <c:pt idx="2">
                  <c:v>26.207877</c:v>
                </c:pt>
                <c:pt idx="3">
                  <c:v>18.390442</c:v>
                </c:pt>
                <c:pt idx="4">
                  <c:v>22.691424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6.75"/>
        <c:minorUnit val="3.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190648</xdr:colOff>
      <xdr:row>14</xdr:row>
      <xdr:rowOff>50799</xdr:rowOff>
    </xdr:from>
    <xdr:to>
      <xdr:col>5</xdr:col>
      <xdr:colOff>133077</xdr:colOff>
      <xdr:row>37</xdr:row>
      <xdr:rowOff>76200</xdr:rowOff>
    </xdr:to>
    <xdr:graphicFrame>
      <xdr:nvGraphicFramePr>
        <xdr:cNvPr id="2" name="Chart 2"/>
        <xdr:cNvGraphicFramePr/>
      </xdr:nvGraphicFramePr>
      <xdr:xfrm>
        <a:off x="190648" y="2697162"/>
        <a:ext cx="616543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171598</xdr:colOff>
      <xdr:row>15</xdr:row>
      <xdr:rowOff>18097</xdr:rowOff>
    </xdr:from>
    <xdr:to>
      <xdr:col>0</xdr:col>
      <xdr:colOff>665540</xdr:colOff>
      <xdr:row>17</xdr:row>
      <xdr:rowOff>20002</xdr:rowOff>
    </xdr:to>
    <xdr:sp>
      <xdr:nvSpPr>
        <xdr:cNvPr id="3" name="Shape 3"/>
        <xdr:cNvSpPr/>
      </xdr:nvSpPr>
      <xdr:spPr>
        <a:xfrm>
          <a:off x="171598" y="2816860"/>
          <a:ext cx="493943" cy="3067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MB/S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76199</xdr:rowOff>
    </xdr:from>
    <xdr:to>
      <xdr:col>4</xdr:col>
      <xdr:colOff>101600</xdr:colOff>
      <xdr:row>37</xdr:row>
      <xdr:rowOff>76200</xdr:rowOff>
    </xdr:to>
    <xdr:graphicFrame>
      <xdr:nvGraphicFramePr>
        <xdr:cNvPr id="5" name="Chart 5"/>
        <xdr:cNvGraphicFramePr/>
      </xdr:nvGraphicFramePr>
      <xdr:xfrm>
        <a:off x="0" y="2417762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15</xdr:row>
      <xdr:rowOff>24447</xdr:rowOff>
    </xdr:from>
    <xdr:to>
      <xdr:col>0</xdr:col>
      <xdr:colOff>493941</xdr:colOff>
      <xdr:row>17</xdr:row>
      <xdr:rowOff>26352</xdr:rowOff>
    </xdr:to>
    <xdr:sp>
      <xdr:nvSpPr>
        <xdr:cNvPr id="6" name="Shape 6"/>
        <xdr:cNvSpPr/>
      </xdr:nvSpPr>
      <xdr:spPr>
        <a:xfrm>
          <a:off x="-56540" y="2823210"/>
          <a:ext cx="493943" cy="3067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MB/S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587970</xdr:colOff>
      <xdr:row>17</xdr:row>
      <xdr:rowOff>992</xdr:rowOff>
    </xdr:from>
    <xdr:to>
      <xdr:col>5</xdr:col>
      <xdr:colOff>659438</xdr:colOff>
      <xdr:row>38</xdr:row>
      <xdr:rowOff>17780</xdr:rowOff>
    </xdr:to>
    <xdr:graphicFrame>
      <xdr:nvGraphicFramePr>
        <xdr:cNvPr id="8" name="Chart 8"/>
        <xdr:cNvGraphicFramePr/>
      </xdr:nvGraphicFramePr>
      <xdr:xfrm>
        <a:off x="587970" y="3163292"/>
        <a:ext cx="6294469" cy="32171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587970</xdr:colOff>
      <xdr:row>41</xdr:row>
      <xdr:rowOff>52308</xdr:rowOff>
    </xdr:from>
    <xdr:to>
      <xdr:col>5</xdr:col>
      <xdr:colOff>671002</xdr:colOff>
      <xdr:row>61</xdr:row>
      <xdr:rowOff>52864</xdr:rowOff>
    </xdr:to>
    <xdr:graphicFrame>
      <xdr:nvGraphicFramePr>
        <xdr:cNvPr id="9" name="Chart 9"/>
        <xdr:cNvGraphicFramePr/>
      </xdr:nvGraphicFramePr>
      <xdr:xfrm>
        <a:off x="587970" y="6872208"/>
        <a:ext cx="6306033" cy="30485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182880</xdr:colOff>
      <xdr:row>44</xdr:row>
      <xdr:rowOff>134619</xdr:rowOff>
    </xdr:from>
    <xdr:to>
      <xdr:col>5</xdr:col>
      <xdr:colOff>424180</xdr:colOff>
      <xdr:row>68</xdr:row>
      <xdr:rowOff>7619</xdr:rowOff>
    </xdr:to>
    <xdr:graphicFrame>
      <xdr:nvGraphicFramePr>
        <xdr:cNvPr id="11" name="Chart 11"/>
        <xdr:cNvGraphicFramePr/>
      </xdr:nvGraphicFramePr>
      <xdr:xfrm>
        <a:off x="182880" y="7411719"/>
        <a:ext cx="646430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182880</xdr:colOff>
      <xdr:row>19</xdr:row>
      <xdr:rowOff>108585</xdr:rowOff>
    </xdr:from>
    <xdr:to>
      <xdr:col>5</xdr:col>
      <xdr:colOff>424180</xdr:colOff>
      <xdr:row>42</xdr:row>
      <xdr:rowOff>133984</xdr:rowOff>
    </xdr:to>
    <xdr:graphicFrame>
      <xdr:nvGraphicFramePr>
        <xdr:cNvPr id="12" name="Chart 12"/>
        <xdr:cNvGraphicFramePr/>
      </xdr:nvGraphicFramePr>
      <xdr:xfrm>
        <a:off x="182879" y="3575684"/>
        <a:ext cx="6464301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24</xdr:row>
      <xdr:rowOff>50800</xdr:rowOff>
    </xdr:from>
    <xdr:to>
      <xdr:col>4</xdr:col>
      <xdr:colOff>101600</xdr:colOff>
      <xdr:row>47</xdr:row>
      <xdr:rowOff>76200</xdr:rowOff>
    </xdr:to>
    <xdr:graphicFrame>
      <xdr:nvGraphicFramePr>
        <xdr:cNvPr id="14" name="Chart 14"/>
        <xdr:cNvGraphicFramePr/>
      </xdr:nvGraphicFramePr>
      <xdr:xfrm>
        <a:off x="0" y="4421822"/>
        <a:ext cx="508000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497983</xdr:colOff>
      <xdr:row>24</xdr:row>
      <xdr:rowOff>50800</xdr:rowOff>
    </xdr:from>
    <xdr:to>
      <xdr:col>8</xdr:col>
      <xdr:colOff>599296</xdr:colOff>
      <xdr:row>47</xdr:row>
      <xdr:rowOff>76200</xdr:rowOff>
    </xdr:to>
    <xdr:graphicFrame>
      <xdr:nvGraphicFramePr>
        <xdr:cNvPr id="15" name="Chart 15"/>
        <xdr:cNvGraphicFramePr/>
      </xdr:nvGraphicFramePr>
      <xdr:xfrm>
        <a:off x="5476383" y="4421822"/>
        <a:ext cx="5079714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25</xdr:row>
      <xdr:rowOff>50800</xdr:rowOff>
    </xdr:from>
    <xdr:to>
      <xdr:col>4</xdr:col>
      <xdr:colOff>101600</xdr:colOff>
      <xdr:row>48</xdr:row>
      <xdr:rowOff>76200</xdr:rowOff>
    </xdr:to>
    <xdr:graphicFrame>
      <xdr:nvGraphicFramePr>
        <xdr:cNvPr id="17" name="Chart 17"/>
        <xdr:cNvGraphicFramePr/>
      </xdr:nvGraphicFramePr>
      <xdr:xfrm>
        <a:off x="0" y="4604067"/>
        <a:ext cx="508000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640080</xdr:colOff>
      <xdr:row>25</xdr:row>
      <xdr:rowOff>50800</xdr:rowOff>
    </xdr:from>
    <xdr:to>
      <xdr:col>8</xdr:col>
      <xdr:colOff>741680</xdr:colOff>
      <xdr:row>48</xdr:row>
      <xdr:rowOff>76200</xdr:rowOff>
    </xdr:to>
    <xdr:graphicFrame>
      <xdr:nvGraphicFramePr>
        <xdr:cNvPr id="18" name="Chart 18"/>
        <xdr:cNvGraphicFramePr/>
      </xdr:nvGraphicFramePr>
      <xdr:xfrm>
        <a:off x="5618479" y="4604067"/>
        <a:ext cx="5080001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14</xdr:row>
      <xdr:rowOff>50799</xdr:rowOff>
    </xdr:from>
    <xdr:to>
      <xdr:col>5</xdr:col>
      <xdr:colOff>241300</xdr:colOff>
      <xdr:row>37</xdr:row>
      <xdr:rowOff>76200</xdr:rowOff>
    </xdr:to>
    <xdr:graphicFrame>
      <xdr:nvGraphicFramePr>
        <xdr:cNvPr id="20" name="Chart 20"/>
        <xdr:cNvGraphicFramePr/>
      </xdr:nvGraphicFramePr>
      <xdr:xfrm>
        <a:off x="0" y="2536507"/>
        <a:ext cx="646430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14</xdr:row>
      <xdr:rowOff>50799</xdr:rowOff>
    </xdr:from>
    <xdr:to>
      <xdr:col>5</xdr:col>
      <xdr:colOff>241300</xdr:colOff>
      <xdr:row>37</xdr:row>
      <xdr:rowOff>76200</xdr:rowOff>
    </xdr:to>
    <xdr:graphicFrame>
      <xdr:nvGraphicFramePr>
        <xdr:cNvPr id="22" name="Chart 22"/>
        <xdr:cNvGraphicFramePr/>
      </xdr:nvGraphicFramePr>
      <xdr:xfrm>
        <a:off x="0" y="2536507"/>
        <a:ext cx="6464301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5"/>
  <sheetViews>
    <sheetView workbookViewId="0" showGridLines="0" defaultGridColor="1"/>
  </sheetViews>
  <sheetFormatPr defaultColWidth="16.3333" defaultRowHeight="18" customHeight="1" outlineLevelRow="0" outlineLevelCol="0"/>
  <cols>
    <col min="1" max="1" width="19.6719" style="1" customWidth="1"/>
    <col min="2" max="2" width="30.0938" style="1" customWidth="1"/>
    <col min="3" max="3" width="16.609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0.35" customHeight="1">
      <c r="A1" t="s" s="2">
        <v>0</v>
      </c>
      <c r="B1" t="s" s="3">
        <v>1</v>
      </c>
      <c r="C1" t="s" s="3">
        <v>1</v>
      </c>
      <c r="D1" s="3"/>
      <c r="E1" s="3"/>
      <c r="F1" s="3"/>
      <c r="G1" s="3"/>
      <c r="H1" s="4"/>
      <c r="I1" s="5"/>
      <c r="J1" s="5"/>
      <c r="K1" s="5"/>
      <c r="L1" s="6"/>
    </row>
    <row r="2" ht="17.65" customHeight="1">
      <c r="A2" s="7"/>
      <c r="B2" s="8"/>
      <c r="C2" s="9"/>
      <c r="D2" s="8"/>
      <c r="E2" s="8"/>
      <c r="F2" s="8"/>
      <c r="G2" s="8"/>
      <c r="H2" s="10"/>
      <c r="I2" s="11"/>
      <c r="J2" s="11"/>
      <c r="K2" s="11"/>
      <c r="L2" s="12"/>
    </row>
    <row r="3" ht="20.55" customHeight="1">
      <c r="A3" t="s" s="13">
        <v>2</v>
      </c>
      <c r="B3" s="14"/>
      <c r="C3" s="15"/>
      <c r="D3" s="15"/>
      <c r="E3" s="15"/>
      <c r="F3" s="15"/>
      <c r="G3" s="15"/>
      <c r="H3" s="16"/>
      <c r="I3" s="17"/>
      <c r="J3" s="17"/>
      <c r="K3" s="17"/>
      <c r="L3" s="18"/>
    </row>
    <row r="4" ht="20.55" customHeight="1">
      <c r="A4" s="19">
        <v>1</v>
      </c>
      <c r="B4" s="20">
        <v>46</v>
      </c>
      <c r="C4" s="21"/>
      <c r="D4" s="21"/>
      <c r="E4" s="21"/>
      <c r="F4" s="21"/>
      <c r="G4" s="22"/>
      <c r="H4" s="10"/>
      <c r="I4" s="11"/>
      <c r="J4" s="11"/>
      <c r="K4" s="11"/>
      <c r="L4" s="12"/>
    </row>
    <row r="5" ht="20.35" customHeight="1">
      <c r="A5" s="23">
        <v>4</v>
      </c>
      <c r="B5" s="24">
        <v>21</v>
      </c>
      <c r="C5" s="25"/>
      <c r="D5" s="25"/>
      <c r="E5" s="25"/>
      <c r="F5" s="25"/>
      <c r="G5" s="25"/>
      <c r="H5" s="10"/>
      <c r="I5" s="11"/>
      <c r="J5" s="11"/>
      <c r="K5" s="11"/>
      <c r="L5" s="12"/>
    </row>
    <row r="6" ht="20.35" customHeight="1">
      <c r="A6" s="23">
        <v>8</v>
      </c>
      <c r="B6" s="24">
        <v>13</v>
      </c>
      <c r="C6" s="25"/>
      <c r="D6" s="25"/>
      <c r="E6" s="25"/>
      <c r="F6" s="25"/>
      <c r="G6" s="25"/>
      <c r="H6" s="10"/>
      <c r="I6" s="11"/>
      <c r="J6" s="11"/>
      <c r="K6" s="11"/>
      <c r="L6" s="12"/>
    </row>
    <row r="7" ht="20.35" customHeight="1">
      <c r="A7" s="23">
        <v>16</v>
      </c>
      <c r="B7" s="24">
        <v>13</v>
      </c>
      <c r="C7" s="25"/>
      <c r="D7" s="25"/>
      <c r="E7" s="25"/>
      <c r="F7" s="25"/>
      <c r="G7" s="25"/>
      <c r="H7" s="10"/>
      <c r="I7" s="11"/>
      <c r="J7" s="11"/>
      <c r="K7" s="11"/>
      <c r="L7" s="12"/>
    </row>
    <row r="8" ht="20.35" customHeight="1">
      <c r="A8" s="23">
        <v>32</v>
      </c>
      <c r="B8" s="24">
        <v>15</v>
      </c>
      <c r="C8" s="25"/>
      <c r="D8" s="25"/>
      <c r="E8" s="25"/>
      <c r="F8" s="25"/>
      <c r="G8" s="25"/>
      <c r="H8" s="10"/>
      <c r="I8" s="11"/>
      <c r="J8" s="11"/>
      <c r="K8" s="11"/>
      <c r="L8" s="12"/>
    </row>
    <row r="9" ht="20.35" customHeight="1">
      <c r="A9" s="23">
        <v>64</v>
      </c>
      <c r="B9" s="24">
        <v>14</v>
      </c>
      <c r="C9" s="25"/>
      <c r="D9" s="25"/>
      <c r="E9" s="25"/>
      <c r="F9" s="25"/>
      <c r="G9" s="25"/>
      <c r="H9" s="10"/>
      <c r="I9" s="11"/>
      <c r="J9" s="11"/>
      <c r="K9" s="11"/>
      <c r="L9" s="12"/>
    </row>
    <row r="10" ht="20.35" customHeight="1">
      <c r="A10" s="23">
        <v>128</v>
      </c>
      <c r="B10" s="24">
        <v>17</v>
      </c>
      <c r="C10" s="25"/>
      <c r="D10" s="25"/>
      <c r="E10" s="25"/>
      <c r="F10" s="25"/>
      <c r="G10" s="25"/>
      <c r="H10" s="10"/>
      <c r="I10" s="11"/>
      <c r="J10" s="11"/>
      <c r="K10" s="11"/>
      <c r="L10" s="12"/>
    </row>
    <row r="11" ht="20.35" customHeight="1">
      <c r="A11" s="23"/>
      <c r="B11" s="24"/>
      <c r="C11" s="25"/>
      <c r="D11" s="25"/>
      <c r="E11" s="25"/>
      <c r="F11" s="25"/>
      <c r="G11" s="25"/>
      <c r="H11" s="10"/>
      <c r="I11" s="11"/>
      <c r="J11" s="11"/>
      <c r="K11" s="11"/>
      <c r="L11" s="12"/>
    </row>
    <row r="12" ht="20.35" customHeight="1">
      <c r="A12" s="23"/>
      <c r="B12" s="24"/>
      <c r="C12" s="25"/>
      <c r="D12" s="25"/>
      <c r="E12" s="25"/>
      <c r="F12" s="25"/>
      <c r="G12" s="25"/>
      <c r="H12" s="10"/>
      <c r="I12" s="11"/>
      <c r="J12" s="11"/>
      <c r="K12" s="11"/>
      <c r="L12" s="12"/>
    </row>
    <row r="13" ht="20.35" customHeight="1">
      <c r="A13" t="s" s="26">
        <v>3</v>
      </c>
      <c r="B13" s="24"/>
      <c r="C13" s="27"/>
      <c r="D13" s="27"/>
      <c r="E13" s="27"/>
      <c r="F13" s="27"/>
      <c r="G13" s="27"/>
      <c r="H13" s="10"/>
      <c r="I13" s="11"/>
      <c r="J13" s="11"/>
      <c r="K13" s="11"/>
      <c r="L13" s="12"/>
    </row>
    <row r="14" ht="20.35" customHeight="1">
      <c r="A14" s="23">
        <v>1000</v>
      </c>
      <c r="B14" s="24">
        <v>45</v>
      </c>
      <c r="C14" s="25"/>
      <c r="D14" s="25"/>
      <c r="E14" s="25"/>
      <c r="F14" s="25"/>
      <c r="G14" s="25"/>
      <c r="H14" s="10"/>
      <c r="I14" s="11"/>
      <c r="J14" s="11"/>
      <c r="K14" s="11"/>
      <c r="L14" s="12"/>
    </row>
    <row r="15" ht="20.35" customHeight="1">
      <c r="A15" s="23">
        <v>2000</v>
      </c>
      <c r="B15" s="24">
        <v>49</v>
      </c>
      <c r="C15" s="25"/>
      <c r="D15" s="25"/>
      <c r="E15" s="25"/>
      <c r="F15" s="25"/>
      <c r="G15" s="28"/>
      <c r="H15" s="10"/>
      <c r="I15" s="11"/>
      <c r="J15" s="11"/>
      <c r="K15" s="11"/>
      <c r="L15" s="12"/>
    </row>
    <row r="16" ht="20.35" customHeight="1">
      <c r="A16" s="23">
        <v>5000</v>
      </c>
      <c r="B16" s="24">
        <v>48</v>
      </c>
      <c r="C16" s="25"/>
      <c r="D16" s="25"/>
      <c r="E16" s="25"/>
      <c r="F16" s="25"/>
      <c r="G16" s="28"/>
      <c r="H16" s="10"/>
      <c r="I16" s="11"/>
      <c r="J16" s="11"/>
      <c r="K16" s="11"/>
      <c r="L16" s="12"/>
    </row>
    <row r="17" ht="20.35" customHeight="1">
      <c r="A17" s="23">
        <v>10000</v>
      </c>
      <c r="B17" s="24">
        <v>55</v>
      </c>
      <c r="C17" s="25"/>
      <c r="D17" s="25"/>
      <c r="E17" s="25"/>
      <c r="F17" s="25"/>
      <c r="G17" s="28"/>
      <c r="H17" s="10"/>
      <c r="I17" s="11"/>
      <c r="J17" s="11"/>
      <c r="K17" s="11"/>
      <c r="L17" s="12"/>
    </row>
    <row r="18" ht="20.35" customHeight="1">
      <c r="A18" s="23">
        <v>20000</v>
      </c>
      <c r="B18" s="24">
        <v>54</v>
      </c>
      <c r="C18" s="25"/>
      <c r="D18" s="25"/>
      <c r="E18" s="25"/>
      <c r="F18" s="25"/>
      <c r="G18" s="28"/>
      <c r="H18" s="10"/>
      <c r="I18" s="11"/>
      <c r="J18" s="11"/>
      <c r="K18" s="11"/>
      <c r="L18" s="12"/>
    </row>
    <row r="19" ht="20.35" customHeight="1">
      <c r="A19" s="23">
        <v>50000</v>
      </c>
      <c r="B19" s="24">
        <v>45</v>
      </c>
      <c r="C19" s="25"/>
      <c r="D19" s="25"/>
      <c r="E19" s="25"/>
      <c r="F19" s="25"/>
      <c r="G19" s="25"/>
      <c r="H19" s="10"/>
      <c r="I19" s="11"/>
      <c r="J19" s="11"/>
      <c r="K19" s="11"/>
      <c r="L19" s="12"/>
    </row>
    <row r="20" ht="20.35" customHeight="1">
      <c r="A20" s="23">
        <v>100000</v>
      </c>
      <c r="B20" s="24">
        <v>49</v>
      </c>
      <c r="C20" s="25"/>
      <c r="D20" s="25"/>
      <c r="E20" s="25"/>
      <c r="F20" s="25"/>
      <c r="G20" s="25"/>
      <c r="H20" s="10"/>
      <c r="I20" s="11"/>
      <c r="J20" s="11"/>
      <c r="K20" s="11"/>
      <c r="L20" s="12"/>
    </row>
    <row r="21" ht="20.35" customHeight="1">
      <c r="A21" s="23"/>
      <c r="B21" s="24"/>
      <c r="C21" s="25"/>
      <c r="D21" s="25"/>
      <c r="E21" s="25"/>
      <c r="F21" s="25"/>
      <c r="G21" s="25"/>
      <c r="H21" s="10"/>
      <c r="I21" s="11"/>
      <c r="J21" s="11"/>
      <c r="K21" s="11"/>
      <c r="L21" s="12"/>
    </row>
    <row r="22" ht="20.35" customHeight="1">
      <c r="A22" s="23"/>
      <c r="B22" s="24"/>
      <c r="C22" s="25"/>
      <c r="D22" s="25"/>
      <c r="E22" s="25"/>
      <c r="F22" s="25"/>
      <c r="G22" s="25"/>
      <c r="H22" s="10"/>
      <c r="I22" s="11"/>
      <c r="J22" s="11"/>
      <c r="K22" s="11"/>
      <c r="L22" s="12"/>
    </row>
    <row r="23" ht="20.35" customHeight="1">
      <c r="A23" t="s" s="26">
        <v>4</v>
      </c>
      <c r="B23" s="24"/>
      <c r="C23" s="27"/>
      <c r="D23" s="27"/>
      <c r="E23" s="27"/>
      <c r="F23" s="27"/>
      <c r="G23" s="27"/>
      <c r="H23" s="10"/>
      <c r="I23" s="11"/>
      <c r="J23" s="11"/>
      <c r="K23" s="11"/>
      <c r="L23" s="12"/>
    </row>
    <row r="24" ht="20.35" customHeight="1">
      <c r="A24" s="29">
        <v>2500</v>
      </c>
      <c r="B24" s="25">
        <v>48</v>
      </c>
      <c r="C24" s="25"/>
      <c r="D24" s="25"/>
      <c r="E24" s="25"/>
      <c r="F24" s="25"/>
      <c r="G24" s="30"/>
      <c r="H24" s="11"/>
      <c r="I24" s="11"/>
      <c r="J24" s="11"/>
      <c r="K24" s="11"/>
      <c r="L24" s="12"/>
    </row>
    <row r="25" ht="20.35" customHeight="1">
      <c r="A25" s="29">
        <v>5000</v>
      </c>
      <c r="B25" s="25">
        <v>52</v>
      </c>
      <c r="C25" s="25"/>
      <c r="D25" s="25"/>
      <c r="E25" s="25"/>
      <c r="F25" s="25"/>
      <c r="G25" s="31"/>
      <c r="H25" s="11"/>
      <c r="I25" s="11"/>
      <c r="J25" s="11"/>
      <c r="K25" s="11"/>
      <c r="L25" s="12"/>
    </row>
    <row r="26" ht="20.35" customHeight="1">
      <c r="A26" s="23">
        <v>10000</v>
      </c>
      <c r="B26" s="24">
        <v>57</v>
      </c>
      <c r="C26" s="25"/>
      <c r="D26" s="25"/>
      <c r="E26" s="25"/>
      <c r="F26" s="25"/>
      <c r="G26" s="25"/>
      <c r="H26" s="10"/>
      <c r="I26" s="11"/>
      <c r="J26" s="11"/>
      <c r="K26" s="11"/>
      <c r="L26" s="12"/>
    </row>
    <row r="27" ht="20.35" customHeight="1">
      <c r="A27" s="23">
        <v>15000</v>
      </c>
      <c r="B27" s="24">
        <v>52</v>
      </c>
      <c r="C27" s="25"/>
      <c r="D27" s="25"/>
      <c r="E27" s="25"/>
      <c r="F27" s="25"/>
      <c r="G27" s="25"/>
      <c r="H27" s="10"/>
      <c r="I27" s="11"/>
      <c r="J27" s="11"/>
      <c r="K27" s="11"/>
      <c r="L27" s="12"/>
    </row>
    <row r="28" ht="20.35" customHeight="1">
      <c r="A28" s="23">
        <v>20000</v>
      </c>
      <c r="B28" s="24">
        <v>55</v>
      </c>
      <c r="C28" s="25"/>
      <c r="D28" s="25"/>
      <c r="E28" s="25"/>
      <c r="F28" s="25"/>
      <c r="G28" s="25"/>
      <c r="H28" s="10"/>
      <c r="I28" s="11"/>
      <c r="J28" s="11"/>
      <c r="K28" s="11"/>
      <c r="L28" s="12"/>
    </row>
    <row r="29" ht="20.35" customHeight="1">
      <c r="A29" s="29">
        <v>50000</v>
      </c>
      <c r="B29" s="25">
        <v>52</v>
      </c>
      <c r="C29" s="25"/>
      <c r="D29" s="25"/>
      <c r="E29" s="25"/>
      <c r="F29" s="25"/>
      <c r="G29" s="25"/>
      <c r="H29" s="10"/>
      <c r="I29" s="11"/>
      <c r="J29" s="11"/>
      <c r="K29" s="11"/>
      <c r="L29" s="12"/>
    </row>
    <row r="30" ht="20.35" customHeight="1">
      <c r="A30" s="23"/>
      <c r="B30" s="24"/>
      <c r="C30" s="25"/>
      <c r="D30" s="25"/>
      <c r="E30" s="25"/>
      <c r="F30" s="25"/>
      <c r="G30" s="25"/>
      <c r="H30" s="10"/>
      <c r="I30" s="11"/>
      <c r="J30" s="11"/>
      <c r="K30" s="11"/>
      <c r="L30" s="12"/>
    </row>
    <row r="31" ht="20.35" customHeight="1">
      <c r="A31" t="s" s="26">
        <v>5</v>
      </c>
      <c r="B31" t="s" s="32">
        <v>6</v>
      </c>
      <c r="C31" t="s" s="33">
        <v>7</v>
      </c>
      <c r="D31" s="34"/>
      <c r="E31" s="35"/>
      <c r="F31" s="34"/>
      <c r="G31" s="34"/>
      <c r="H31" s="10"/>
      <c r="I31" s="11"/>
      <c r="J31" s="11"/>
      <c r="K31" s="11"/>
      <c r="L31" s="12"/>
    </row>
    <row r="32" ht="20.35" customHeight="1">
      <c r="A32" s="23">
        <v>80</v>
      </c>
      <c r="B32" s="24">
        <v>35</v>
      </c>
      <c r="C32" s="25">
        <v>49</v>
      </c>
      <c r="D32" s="25"/>
      <c r="E32" s="25"/>
      <c r="F32" s="25"/>
      <c r="G32" s="25"/>
      <c r="H32" s="10"/>
      <c r="I32" s="11"/>
      <c r="J32" s="11"/>
      <c r="K32" s="11"/>
      <c r="L32" s="12"/>
    </row>
    <row r="33" ht="20.35" customHeight="1">
      <c r="A33" s="23">
        <v>160</v>
      </c>
      <c r="B33" s="24">
        <v>35</v>
      </c>
      <c r="C33" s="25">
        <v>43</v>
      </c>
      <c r="D33" s="25"/>
      <c r="E33" s="25"/>
      <c r="F33" s="25"/>
      <c r="G33" s="25"/>
      <c r="H33" s="10"/>
      <c r="I33" s="11"/>
      <c r="J33" s="11"/>
      <c r="K33" s="11"/>
      <c r="L33" s="12"/>
    </row>
    <row r="34" ht="20.35" customHeight="1">
      <c r="A34" s="23">
        <v>320</v>
      </c>
      <c r="B34" s="24">
        <v>33</v>
      </c>
      <c r="C34" s="25">
        <v>39</v>
      </c>
      <c r="D34" s="25"/>
      <c r="E34" s="25"/>
      <c r="F34" s="25"/>
      <c r="G34" s="25"/>
      <c r="H34" s="10"/>
      <c r="I34" s="11"/>
      <c r="J34" s="11"/>
      <c r="K34" s="11"/>
      <c r="L34" s="12"/>
    </row>
    <row r="35" ht="20.35" customHeight="1">
      <c r="A35" s="23">
        <v>640</v>
      </c>
      <c r="B35" s="24">
        <v>33</v>
      </c>
      <c r="C35" s="25">
        <v>34</v>
      </c>
      <c r="D35" s="25"/>
      <c r="E35" s="25"/>
      <c r="F35" s="25"/>
      <c r="G35" s="25"/>
      <c r="H35" s="10"/>
      <c r="I35" s="11"/>
      <c r="J35" s="11"/>
      <c r="K35" s="11"/>
      <c r="L35" s="12"/>
    </row>
    <row r="36" ht="20.35" customHeight="1">
      <c r="A36" s="23">
        <v>1280</v>
      </c>
      <c r="B36" s="24">
        <v>32</v>
      </c>
      <c r="C36" s="25">
        <v>33</v>
      </c>
      <c r="D36" s="25"/>
      <c r="E36" s="25"/>
      <c r="F36" s="25"/>
      <c r="G36" s="25"/>
      <c r="H36" s="10"/>
      <c r="I36" s="11"/>
      <c r="J36" s="11"/>
      <c r="K36" s="11"/>
      <c r="L36" s="12"/>
    </row>
    <row r="37" ht="20.35" customHeight="1">
      <c r="A37" s="23">
        <v>2560</v>
      </c>
      <c r="B37" s="24">
        <v>29</v>
      </c>
      <c r="C37" s="25">
        <v>31</v>
      </c>
      <c r="D37" s="25"/>
      <c r="E37" s="25"/>
      <c r="F37" s="25"/>
      <c r="G37" s="25"/>
      <c r="H37" s="10"/>
      <c r="I37" s="11"/>
      <c r="J37" s="11"/>
      <c r="K37" s="11"/>
      <c r="L37" s="12"/>
    </row>
    <row r="38" ht="20.35" customHeight="1">
      <c r="A38" s="23"/>
      <c r="B38" s="24"/>
      <c r="C38" s="25"/>
      <c r="D38" s="25"/>
      <c r="E38" s="25"/>
      <c r="F38" s="25"/>
      <c r="G38" s="25"/>
      <c r="H38" s="10"/>
      <c r="I38" s="11"/>
      <c r="J38" s="11"/>
      <c r="K38" s="11"/>
      <c r="L38" s="12"/>
    </row>
    <row r="39" ht="20.35" customHeight="1">
      <c r="A39" t="s" s="26">
        <v>8</v>
      </c>
      <c r="B39" t="s" s="32">
        <v>6</v>
      </c>
      <c r="C39" t="s" s="33">
        <v>7</v>
      </c>
      <c r="D39" s="25"/>
      <c r="E39" s="25"/>
      <c r="F39" s="25"/>
      <c r="G39" s="25"/>
      <c r="H39" s="10"/>
      <c r="I39" s="11"/>
      <c r="J39" s="11"/>
      <c r="K39" s="11"/>
      <c r="L39" s="12"/>
    </row>
    <row r="40" ht="20.35" customHeight="1">
      <c r="A40" s="23">
        <v>80</v>
      </c>
      <c r="B40" s="24">
        <v>24</v>
      </c>
      <c r="C40" s="25">
        <v>49</v>
      </c>
      <c r="D40" s="25"/>
      <c r="E40" s="25"/>
      <c r="F40" s="25"/>
      <c r="G40" s="25"/>
      <c r="H40" s="10"/>
      <c r="I40" s="11"/>
      <c r="J40" s="11"/>
      <c r="K40" s="11"/>
      <c r="L40" s="12"/>
    </row>
    <row r="41" ht="20.35" customHeight="1">
      <c r="A41" s="23">
        <v>160</v>
      </c>
      <c r="B41" s="24">
        <v>23</v>
      </c>
      <c r="C41" s="25">
        <v>55</v>
      </c>
      <c r="D41" s="25"/>
      <c r="E41" s="25"/>
      <c r="F41" s="25"/>
      <c r="G41" s="25"/>
      <c r="H41" s="10"/>
      <c r="I41" s="11"/>
      <c r="J41" s="11"/>
      <c r="K41" s="11"/>
      <c r="L41" s="12"/>
    </row>
    <row r="42" ht="20.35" customHeight="1">
      <c r="A42" s="23">
        <v>320</v>
      </c>
      <c r="B42" s="24">
        <v>21</v>
      </c>
      <c r="C42" s="25">
        <v>48</v>
      </c>
      <c r="D42" s="25"/>
      <c r="E42" s="25"/>
      <c r="F42" s="25"/>
      <c r="G42" s="25"/>
      <c r="H42" s="10"/>
      <c r="I42" s="11"/>
      <c r="J42" s="11"/>
      <c r="K42" s="11"/>
      <c r="L42" s="12"/>
    </row>
    <row r="43" ht="20.35" customHeight="1">
      <c r="A43" s="23">
        <v>640</v>
      </c>
      <c r="B43" s="24">
        <v>27</v>
      </c>
      <c r="C43" s="25">
        <v>53</v>
      </c>
      <c r="D43" s="25"/>
      <c r="E43" s="25"/>
      <c r="F43" s="25"/>
      <c r="G43" s="25"/>
      <c r="H43" s="10"/>
      <c r="I43" s="11"/>
      <c r="J43" s="11"/>
      <c r="K43" s="11"/>
      <c r="L43" s="12"/>
    </row>
    <row r="44" ht="20.35" customHeight="1">
      <c r="A44" s="23">
        <v>1280</v>
      </c>
      <c r="B44" s="24">
        <v>28</v>
      </c>
      <c r="C44" s="25">
        <v>52</v>
      </c>
      <c r="D44" s="25"/>
      <c r="E44" s="25"/>
      <c r="F44" s="25"/>
      <c r="G44" s="25"/>
      <c r="H44" s="10"/>
      <c r="I44" s="11"/>
      <c r="J44" s="11"/>
      <c r="K44" s="11"/>
      <c r="L44" s="12"/>
    </row>
    <row r="45" ht="20.35" customHeight="1">
      <c r="A45" s="23">
        <v>2560</v>
      </c>
      <c r="B45" s="24">
        <v>30</v>
      </c>
      <c r="C45" s="25">
        <v>43</v>
      </c>
      <c r="D45" s="25"/>
      <c r="E45" s="25"/>
      <c r="F45" s="25"/>
      <c r="G45" s="25"/>
      <c r="H45" s="36"/>
      <c r="I45" s="37"/>
      <c r="J45" s="37"/>
      <c r="K45" s="37"/>
      <c r="L45" s="38"/>
    </row>
  </sheetData>
  <mergeCells count="10">
    <mergeCell ref="A3:B3"/>
    <mergeCell ref="G1:G2"/>
    <mergeCell ref="F1:F2"/>
    <mergeCell ref="E1:E2"/>
    <mergeCell ref="A13:B13"/>
    <mergeCell ref="D1:D2"/>
    <mergeCell ref="C1:C2"/>
    <mergeCell ref="A23:B23"/>
    <mergeCell ref="A1:A2"/>
    <mergeCell ref="B1:B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39" customWidth="1"/>
    <col min="2" max="2" width="16.3516" style="39" customWidth="1"/>
    <col min="3" max="3" width="16.3516" style="39" customWidth="1"/>
    <col min="4" max="4" width="16.3516" style="39" customWidth="1"/>
    <col min="5" max="5" width="16.3516" style="39" customWidth="1"/>
    <col min="6" max="256" width="16.3516" style="39" customWidth="1"/>
  </cols>
  <sheetData>
    <row r="1" ht="27" customHeight="1">
      <c r="A1" t="s" s="35">
        <v>10</v>
      </c>
      <c r="B1" t="s" s="33">
        <v>11</v>
      </c>
      <c r="C1" t="s" s="33">
        <v>12</v>
      </c>
      <c r="D1" s="40"/>
      <c r="E1" s="41"/>
    </row>
    <row r="2" ht="15" customHeight="1">
      <c r="A2" s="29">
        <v>80</v>
      </c>
      <c r="B2" s="25">
        <v>49</v>
      </c>
      <c r="C2" s="25">
        <v>49</v>
      </c>
      <c r="D2" s="42"/>
      <c r="E2" s="43"/>
    </row>
    <row r="3" ht="15" customHeight="1">
      <c r="A3" s="29">
        <v>160</v>
      </c>
      <c r="B3" s="25">
        <v>43</v>
      </c>
      <c r="C3" s="25">
        <v>55</v>
      </c>
      <c r="D3" s="44"/>
      <c r="E3" s="45"/>
    </row>
    <row r="4" ht="15" customHeight="1">
      <c r="A4" s="29">
        <v>320</v>
      </c>
      <c r="B4" s="25">
        <v>39</v>
      </c>
      <c r="C4" s="25">
        <v>48</v>
      </c>
      <c r="D4" s="44"/>
      <c r="E4" s="45"/>
    </row>
    <row r="5" ht="15" customHeight="1">
      <c r="A5" s="29">
        <v>640</v>
      </c>
      <c r="B5" s="25">
        <v>34</v>
      </c>
      <c r="C5" s="25">
        <v>53</v>
      </c>
      <c r="D5" s="44"/>
      <c r="E5" s="45"/>
    </row>
    <row r="6" ht="15" customHeight="1">
      <c r="A6" s="29">
        <v>1280</v>
      </c>
      <c r="B6" s="25">
        <v>33</v>
      </c>
      <c r="C6" s="25">
        <v>52</v>
      </c>
      <c r="D6" s="44"/>
      <c r="E6" s="45"/>
    </row>
    <row r="7" ht="15" customHeight="1">
      <c r="A7" s="29">
        <v>2560</v>
      </c>
      <c r="B7" s="25">
        <v>31</v>
      </c>
      <c r="C7" s="25">
        <v>43</v>
      </c>
      <c r="D7" s="44"/>
      <c r="E7" s="45"/>
    </row>
    <row r="8" ht="14.65" customHeight="1">
      <c r="A8" s="46"/>
      <c r="B8" s="47"/>
      <c r="C8" s="48"/>
      <c r="D8" s="45"/>
      <c r="E8" s="45"/>
    </row>
    <row r="9" ht="14.35" customHeight="1">
      <c r="A9" s="49"/>
      <c r="B9" s="50"/>
      <c r="C9" s="45"/>
      <c r="D9" s="45"/>
      <c r="E9" s="45"/>
    </row>
    <row r="10" ht="14.35" customHeight="1">
      <c r="A10" s="49"/>
      <c r="B10" s="50"/>
      <c r="C10" s="45"/>
      <c r="D10" s="45"/>
      <c r="E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1" customWidth="1"/>
    <col min="2" max="2" width="16.3516" style="51" customWidth="1"/>
    <col min="3" max="3" width="16.3516" style="51" customWidth="1"/>
    <col min="4" max="4" width="16.3516" style="51" customWidth="1"/>
    <col min="5" max="256" width="16.3516" style="51" customWidth="1"/>
  </cols>
  <sheetData>
    <row r="1" ht="27" customHeight="1">
      <c r="A1" t="s" s="35">
        <v>10</v>
      </c>
      <c r="B1" t="s" s="33">
        <v>13</v>
      </c>
      <c r="C1" s="40"/>
      <c r="D1" s="41"/>
    </row>
    <row r="2" ht="15" customHeight="1">
      <c r="A2" s="29">
        <v>80</v>
      </c>
      <c r="B2" s="25">
        <v>49</v>
      </c>
      <c r="C2" s="42"/>
      <c r="D2" s="43"/>
    </row>
    <row r="3" ht="15" customHeight="1">
      <c r="A3" s="29">
        <v>160</v>
      </c>
      <c r="B3" s="25">
        <v>55</v>
      </c>
      <c r="C3" s="44"/>
      <c r="D3" s="45"/>
    </row>
    <row r="4" ht="15" customHeight="1">
      <c r="A4" s="29">
        <v>320</v>
      </c>
      <c r="B4" s="25">
        <v>48</v>
      </c>
      <c r="C4" s="44"/>
      <c r="D4" s="45"/>
    </row>
    <row r="5" ht="15" customHeight="1">
      <c r="A5" s="29">
        <v>640</v>
      </c>
      <c r="B5" s="25">
        <v>53</v>
      </c>
      <c r="C5" s="44"/>
      <c r="D5" s="45"/>
    </row>
    <row r="6" ht="15" customHeight="1">
      <c r="A6" s="29">
        <v>1280</v>
      </c>
      <c r="B6" s="25">
        <v>52</v>
      </c>
      <c r="C6" s="44"/>
      <c r="D6" s="45"/>
    </row>
    <row r="7" ht="15" customHeight="1">
      <c r="A7" s="29">
        <v>2560</v>
      </c>
      <c r="B7" s="25">
        <v>43</v>
      </c>
      <c r="C7" s="44"/>
      <c r="D7" s="45"/>
    </row>
    <row r="8" ht="14.65" customHeight="1">
      <c r="A8" s="46"/>
      <c r="B8" s="47"/>
      <c r="C8" s="45"/>
      <c r="D8" s="45"/>
    </row>
    <row r="9" ht="14.35" customHeight="1">
      <c r="A9" s="49"/>
      <c r="B9" s="50"/>
      <c r="C9" s="45"/>
      <c r="D9" s="45"/>
    </row>
    <row r="10" ht="14.35" customHeight="1">
      <c r="A10" s="49"/>
      <c r="B10" s="50"/>
      <c r="C10" s="45"/>
      <c r="D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2" customWidth="1"/>
    <col min="2" max="2" width="16.3516" style="52" customWidth="1"/>
    <col min="3" max="3" width="16.3516" style="52" customWidth="1"/>
    <col min="4" max="4" width="16.3516" style="52" customWidth="1"/>
    <col min="5" max="5" width="16.3516" style="52" customWidth="1"/>
    <col min="6" max="6" width="16.3516" style="52" customWidth="1"/>
    <col min="7" max="7" width="16.3516" style="52" customWidth="1"/>
    <col min="8" max="256" width="16.3516" style="52" customWidth="1"/>
  </cols>
  <sheetData>
    <row r="1" ht="15" customHeight="1">
      <c r="A1" s="53"/>
      <c r="B1" t="s" s="54">
        <v>14</v>
      </c>
      <c r="C1" s="55"/>
      <c r="D1" s="53"/>
      <c r="E1" s="53"/>
      <c r="F1" s="53"/>
      <c r="G1" s="53"/>
    </row>
    <row r="2" ht="15" customHeight="1">
      <c r="A2" t="s" s="56">
        <v>15</v>
      </c>
      <c r="B2" t="s" s="57">
        <v>16</v>
      </c>
      <c r="C2" t="s" s="57">
        <v>17</v>
      </c>
      <c r="D2" t="s" s="57">
        <v>18</v>
      </c>
      <c r="E2" s="8"/>
      <c r="F2" s="8"/>
      <c r="G2" s="8"/>
    </row>
    <row r="3" ht="15" customHeight="1">
      <c r="A3" t="s" s="58">
        <v>19</v>
      </c>
      <c r="B3" s="20">
        <v>25424</v>
      </c>
      <c r="C3" s="21">
        <v>45096</v>
      </c>
      <c r="D3" s="59">
        <v>15</v>
      </c>
      <c r="E3" t="s" s="60">
        <v>20</v>
      </c>
      <c r="F3" s="61"/>
      <c r="G3" s="61"/>
    </row>
    <row r="4" ht="15" customHeight="1">
      <c r="A4" t="s" s="58">
        <v>21</v>
      </c>
      <c r="B4" s="24">
        <v>25123</v>
      </c>
      <c r="C4" s="62">
        <v>42733</v>
      </c>
      <c r="D4" s="63">
        <v>15</v>
      </c>
      <c r="E4" s="64"/>
      <c r="F4" s="65"/>
      <c r="G4" s="65"/>
    </row>
    <row r="5" ht="15" customHeight="1">
      <c r="A5" t="s" s="58">
        <v>22</v>
      </c>
      <c r="B5" s="24">
        <v>28666</v>
      </c>
      <c r="C5" s="66">
        <v>58060</v>
      </c>
      <c r="D5" s="63">
        <v>54</v>
      </c>
      <c r="E5" s="64"/>
      <c r="F5" s="65"/>
      <c r="G5" s="65"/>
    </row>
    <row r="6" ht="15" customHeight="1">
      <c r="A6" t="s" s="58">
        <v>23</v>
      </c>
      <c r="B6" s="24">
        <v>30700</v>
      </c>
      <c r="C6" s="62">
        <v>68799</v>
      </c>
      <c r="D6" s="63">
        <v>60</v>
      </c>
      <c r="E6" s="64"/>
      <c r="F6" s="65"/>
      <c r="G6" s="65"/>
    </row>
    <row r="7" ht="15" customHeight="1">
      <c r="A7" t="s" s="58">
        <v>24</v>
      </c>
      <c r="B7" s="24">
        <v>34471</v>
      </c>
      <c r="C7" s="67">
        <v>78114</v>
      </c>
      <c r="D7" s="63">
        <v>88</v>
      </c>
      <c r="E7" s="68"/>
      <c r="F7" s="69"/>
      <c r="G7" s="69"/>
    </row>
    <row r="8" ht="15" customHeight="1">
      <c r="A8" s="70"/>
      <c r="B8" s="24"/>
      <c r="C8" s="71"/>
      <c r="D8" s="72"/>
      <c r="E8" s="73"/>
      <c r="F8" s="74"/>
      <c r="G8" s="75"/>
    </row>
    <row r="9" ht="15" customHeight="1">
      <c r="A9" t="s" s="76">
        <v>25</v>
      </c>
      <c r="B9" t="s" s="57">
        <v>16</v>
      </c>
      <c r="C9" t="s" s="57">
        <v>17</v>
      </c>
      <c r="D9" t="s" s="57">
        <v>18</v>
      </c>
      <c r="E9" s="9"/>
      <c r="F9" s="9"/>
      <c r="G9" s="9"/>
    </row>
    <row r="10" ht="15" customHeight="1">
      <c r="A10" t="s" s="77">
        <v>26</v>
      </c>
      <c r="B10" s="78">
        <v>19734</v>
      </c>
      <c r="C10" s="79">
        <v>33208</v>
      </c>
      <c r="D10" s="80">
        <v>1</v>
      </c>
      <c r="E10" t="s" s="81">
        <v>27</v>
      </c>
      <c r="F10" s="61"/>
      <c r="G10" s="61"/>
    </row>
    <row r="11" ht="15" customHeight="1">
      <c r="A11" t="s" s="77">
        <v>28</v>
      </c>
      <c r="B11" s="82">
        <v>18860</v>
      </c>
      <c r="C11" s="83">
        <v>41875</v>
      </c>
      <c r="D11" s="63">
        <v>1</v>
      </c>
      <c r="E11" s="64"/>
      <c r="F11" s="65"/>
      <c r="G11" s="65"/>
    </row>
    <row r="12" ht="15" customHeight="1">
      <c r="A12" t="s" s="77">
        <v>29</v>
      </c>
      <c r="B12" s="24">
        <v>23954</v>
      </c>
      <c r="C12" s="66">
        <v>41753</v>
      </c>
      <c r="D12" s="63">
        <v>2</v>
      </c>
      <c r="E12" s="64"/>
      <c r="F12" s="65"/>
      <c r="G12" s="65"/>
    </row>
    <row r="13" ht="15" customHeight="1">
      <c r="A13" t="s" s="77">
        <v>30</v>
      </c>
      <c r="B13" s="82">
        <v>20395</v>
      </c>
      <c r="C13" s="83">
        <v>45068</v>
      </c>
      <c r="D13" s="63">
        <v>4</v>
      </c>
      <c r="E13" s="64"/>
      <c r="F13" s="65"/>
      <c r="G13" s="65"/>
    </row>
    <row r="14" ht="15" customHeight="1">
      <c r="A14" t="s" s="84">
        <v>31</v>
      </c>
      <c r="B14" s="82">
        <v>25664</v>
      </c>
      <c r="C14" s="24">
        <v>42517</v>
      </c>
      <c r="D14" s="85">
        <v>11</v>
      </c>
      <c r="E14" s="65"/>
      <c r="F14" s="65"/>
      <c r="G14" s="65"/>
    </row>
    <row r="15" ht="15" customHeight="1">
      <c r="A15" s="70"/>
      <c r="B15" s="86"/>
      <c r="C15" s="28"/>
      <c r="D15" s="28"/>
      <c r="E15" s="28"/>
      <c r="F15" s="65"/>
      <c r="G15" s="65"/>
    </row>
  </sheetData>
  <mergeCells count="4">
    <mergeCell ref="B1:C1"/>
    <mergeCell ref="E3:G7"/>
    <mergeCell ref="E15:G15"/>
    <mergeCell ref="E10:G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87" customWidth="1"/>
    <col min="2" max="2" width="16.3516" style="87" customWidth="1"/>
    <col min="3" max="3" width="16.3516" style="87" customWidth="1"/>
    <col min="4" max="4" width="16.3516" style="87" customWidth="1"/>
    <col min="5" max="5" width="16.3516" style="87" customWidth="1"/>
    <col min="6" max="6" width="16.3516" style="87" customWidth="1"/>
    <col min="7" max="7" width="16.3516" style="87" customWidth="1"/>
    <col min="8" max="256" width="16.3516" style="87" customWidth="1"/>
  </cols>
  <sheetData>
    <row r="1" ht="15" customHeight="1">
      <c r="A1" s="53"/>
      <c r="B1" t="s" s="54">
        <v>14</v>
      </c>
      <c r="C1" s="55"/>
      <c r="D1" s="53"/>
      <c r="E1" s="53"/>
      <c r="F1" s="53"/>
      <c r="G1" s="53"/>
    </row>
    <row r="2" ht="15" customHeight="1">
      <c r="A2" t="s" s="56">
        <v>15</v>
      </c>
      <c r="B2" t="s" s="88">
        <v>16</v>
      </c>
      <c r="C2" t="s" s="88">
        <v>17</v>
      </c>
      <c r="D2" t="s" s="57">
        <v>18</v>
      </c>
      <c r="E2" s="8"/>
      <c r="F2" s="8"/>
      <c r="G2" s="8"/>
    </row>
    <row r="3" ht="15" customHeight="1">
      <c r="A3" t="s" s="89">
        <v>19</v>
      </c>
      <c r="B3" s="90">
        <v>1107</v>
      </c>
      <c r="C3" s="90">
        <v>8547</v>
      </c>
      <c r="D3" s="91">
        <v>15</v>
      </c>
      <c r="E3" t="s" s="60">
        <v>20</v>
      </c>
      <c r="F3" s="61"/>
      <c r="G3" s="61"/>
    </row>
    <row r="4" ht="15" customHeight="1">
      <c r="A4" t="s" s="89">
        <v>21</v>
      </c>
      <c r="B4" s="90">
        <v>1350</v>
      </c>
      <c r="C4" s="90">
        <v>9422</v>
      </c>
      <c r="D4" s="92">
        <v>15</v>
      </c>
      <c r="E4" s="64"/>
      <c r="F4" s="65"/>
      <c r="G4" s="65"/>
    </row>
    <row r="5" ht="15" customHeight="1">
      <c r="A5" t="s" s="89">
        <v>22</v>
      </c>
      <c r="B5" s="90">
        <v>3366</v>
      </c>
      <c r="C5" s="90">
        <v>13765</v>
      </c>
      <c r="D5" s="92">
        <v>54</v>
      </c>
      <c r="E5" s="64"/>
      <c r="F5" s="65"/>
      <c r="G5" s="65"/>
    </row>
    <row r="6" ht="15" customHeight="1">
      <c r="A6" t="s" s="89">
        <v>23</v>
      </c>
      <c r="B6" s="90">
        <v>2970</v>
      </c>
      <c r="C6" s="90">
        <v>17545</v>
      </c>
      <c r="D6" s="92">
        <v>60</v>
      </c>
      <c r="E6" s="64"/>
      <c r="F6" s="65"/>
      <c r="G6" s="65"/>
    </row>
    <row r="7" ht="15" customHeight="1">
      <c r="A7" t="s" s="89">
        <v>24</v>
      </c>
      <c r="B7" s="90">
        <v>2888</v>
      </c>
      <c r="C7" s="90">
        <v>24733</v>
      </c>
      <c r="D7" s="92">
        <v>88</v>
      </c>
      <c r="E7" s="68"/>
      <c r="F7" s="69"/>
      <c r="G7" s="69"/>
    </row>
    <row r="8" ht="15" customHeight="1">
      <c r="A8" s="70"/>
      <c r="B8" s="93"/>
      <c r="C8" s="94"/>
      <c r="D8" s="72"/>
      <c r="E8" s="73"/>
      <c r="F8" s="74"/>
      <c r="G8" s="75"/>
    </row>
    <row r="9" ht="15" customHeight="1">
      <c r="A9" t="s" s="76">
        <v>25</v>
      </c>
      <c r="B9" t="s" s="88">
        <v>16</v>
      </c>
      <c r="C9" t="s" s="88">
        <v>17</v>
      </c>
      <c r="D9" t="s" s="57">
        <v>18</v>
      </c>
      <c r="E9" s="9"/>
      <c r="F9" s="9"/>
      <c r="G9" s="9"/>
    </row>
    <row r="10" ht="15" customHeight="1">
      <c r="A10" t="s" s="95">
        <v>26</v>
      </c>
      <c r="B10" s="90">
        <v>960</v>
      </c>
      <c r="C10" s="90">
        <v>1209</v>
      </c>
      <c r="D10" s="96">
        <v>1</v>
      </c>
      <c r="E10" t="s" s="81">
        <v>27</v>
      </c>
      <c r="F10" s="61"/>
      <c r="G10" s="61"/>
    </row>
    <row r="11" ht="15" customHeight="1">
      <c r="A11" t="s" s="95">
        <v>28</v>
      </c>
      <c r="B11" s="90">
        <v>1019</v>
      </c>
      <c r="C11" s="90">
        <v>1010</v>
      </c>
      <c r="D11" s="92">
        <v>1</v>
      </c>
      <c r="E11" s="64"/>
      <c r="F11" s="65"/>
      <c r="G11" s="65"/>
    </row>
    <row r="12" ht="15" customHeight="1">
      <c r="A12" t="s" s="95">
        <v>29</v>
      </c>
      <c r="B12" s="90">
        <v>914</v>
      </c>
      <c r="C12" s="90">
        <v>1347</v>
      </c>
      <c r="D12" s="92">
        <v>2</v>
      </c>
      <c r="E12" s="64"/>
      <c r="F12" s="65"/>
      <c r="G12" s="65"/>
    </row>
    <row r="13" ht="15" customHeight="1">
      <c r="A13" t="s" s="95">
        <v>30</v>
      </c>
      <c r="B13" s="90">
        <v>1109</v>
      </c>
      <c r="C13" s="90">
        <v>2015</v>
      </c>
      <c r="D13" s="92">
        <v>4</v>
      </c>
      <c r="E13" s="64"/>
      <c r="F13" s="65"/>
      <c r="G13" s="65"/>
    </row>
    <row r="14" ht="15" customHeight="1">
      <c r="A14" t="s" s="95">
        <v>31</v>
      </c>
      <c r="B14" s="90">
        <v>1131</v>
      </c>
      <c r="C14" s="90">
        <v>2913</v>
      </c>
      <c r="D14" s="97">
        <v>11</v>
      </c>
      <c r="E14" s="98"/>
      <c r="F14" s="98"/>
      <c r="G14" s="98"/>
    </row>
    <row r="15" ht="15" customHeight="1">
      <c r="A15" s="95"/>
      <c r="B15" s="90"/>
      <c r="C15" s="90"/>
      <c r="D15" s="99"/>
      <c r="E15" s="60"/>
      <c r="F15" s="60"/>
      <c r="G15" s="60"/>
    </row>
  </sheetData>
  <mergeCells count="3">
    <mergeCell ref="E10:G14"/>
    <mergeCell ref="B1:C1"/>
    <mergeCell ref="E3:G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00" customWidth="1"/>
    <col min="2" max="2" width="16.3516" style="100" customWidth="1"/>
    <col min="3" max="3" width="16.3516" style="100" customWidth="1"/>
    <col min="4" max="4" width="16.3516" style="100" customWidth="1"/>
    <col min="5" max="5" width="16.3516" style="100" customWidth="1"/>
    <col min="6" max="256" width="16.3516" style="100" customWidth="1"/>
  </cols>
  <sheetData>
    <row r="1" ht="14.55" customHeight="1">
      <c r="A1" s="41"/>
      <c r="B1" t="s" s="101">
        <v>16</v>
      </c>
      <c r="C1" t="s" s="101">
        <v>17</v>
      </c>
      <c r="D1" s="41"/>
      <c r="E1" s="41"/>
    </row>
    <row r="2" ht="14.55" customHeight="1">
      <c r="A2" s="102">
        <v>0.01</v>
      </c>
      <c r="B2" s="103">
        <f>B16/B9</f>
        <v>22.96657633242999</v>
      </c>
      <c r="C2" s="104">
        <f>C16/C9</f>
        <v>5.276237276237277</v>
      </c>
      <c r="D2" s="43"/>
      <c r="E2" s="43"/>
    </row>
    <row r="3" ht="14.35" customHeight="1">
      <c r="A3" s="105">
        <v>0.02</v>
      </c>
      <c r="B3" s="106">
        <f>B17/B10</f>
        <v>18.60962962962963</v>
      </c>
      <c r="C3" s="107">
        <f>C17/C10</f>
        <v>4.535448949267671</v>
      </c>
      <c r="D3" s="45"/>
      <c r="E3" s="45"/>
    </row>
    <row r="4" ht="14.35" customHeight="1">
      <c r="A4" s="105">
        <v>0.04</v>
      </c>
      <c r="B4" s="106">
        <f>B18/B11</f>
        <v>8.516339869281046</v>
      </c>
      <c r="C4" s="107">
        <f>C18/C11</f>
        <v>4.217944061024337</v>
      </c>
      <c r="D4" s="45"/>
      <c r="E4" s="45"/>
    </row>
    <row r="5" ht="14.35" customHeight="1">
      <c r="A5" s="105">
        <v>0.05</v>
      </c>
      <c r="B5" s="106">
        <f>B19/B12</f>
        <v>10.33670033670034</v>
      </c>
      <c r="C5" s="107">
        <f>C19/C12</f>
        <v>3.921288116272442</v>
      </c>
      <c r="D5" s="45"/>
      <c r="E5" s="45"/>
    </row>
    <row r="6" ht="14.35" customHeight="1">
      <c r="A6" s="105">
        <v>0.1</v>
      </c>
      <c r="B6" s="106">
        <f>B20/B13</f>
        <v>11.93594182825485</v>
      </c>
      <c r="C6" s="107">
        <f>C20/C13</f>
        <v>3.158290542999232</v>
      </c>
      <c r="D6" s="45"/>
      <c r="E6" s="45"/>
    </row>
    <row r="7" ht="14.65" customHeight="1">
      <c r="A7" s="108"/>
      <c r="B7" s="109"/>
      <c r="C7" s="110"/>
      <c r="D7" s="45"/>
      <c r="E7" s="45"/>
    </row>
    <row r="8" ht="15" customHeight="1">
      <c r="A8" t="s" s="56">
        <v>32</v>
      </c>
      <c r="B8" t="s" s="88">
        <v>16</v>
      </c>
      <c r="C8" t="s" s="88">
        <v>17</v>
      </c>
      <c r="D8" s="44"/>
      <c r="E8" s="45"/>
    </row>
    <row r="9" ht="15" customHeight="1">
      <c r="A9" t="s" s="89">
        <v>19</v>
      </c>
      <c r="B9" s="90">
        <v>1107</v>
      </c>
      <c r="C9" s="90">
        <v>8547</v>
      </c>
      <c r="D9" s="111"/>
      <c r="E9" s="45"/>
    </row>
    <row r="10" ht="15" customHeight="1">
      <c r="A10" t="s" s="89">
        <v>21</v>
      </c>
      <c r="B10" s="90">
        <v>1350</v>
      </c>
      <c r="C10" s="90">
        <v>9422</v>
      </c>
      <c r="D10" s="111"/>
      <c r="E10" s="45"/>
    </row>
    <row r="11" ht="15" customHeight="1">
      <c r="A11" t="s" s="89">
        <v>22</v>
      </c>
      <c r="B11" s="90">
        <v>3366</v>
      </c>
      <c r="C11" s="90">
        <v>13765</v>
      </c>
      <c r="D11" s="111"/>
      <c r="E11" s="45"/>
    </row>
    <row r="12" ht="15" customHeight="1">
      <c r="A12" t="s" s="89">
        <v>23</v>
      </c>
      <c r="B12" s="90">
        <v>2970</v>
      </c>
      <c r="C12" s="90">
        <v>17545</v>
      </c>
      <c r="D12" s="111"/>
      <c r="E12" s="45"/>
    </row>
    <row r="13" ht="15" customHeight="1">
      <c r="A13" t="s" s="112">
        <v>24</v>
      </c>
      <c r="B13" s="90">
        <v>2888</v>
      </c>
      <c r="C13" s="90">
        <v>24733</v>
      </c>
      <c r="D13" s="111"/>
      <c r="E13" s="45"/>
    </row>
    <row r="14" ht="15" customHeight="1">
      <c r="A14" s="113"/>
      <c r="B14" s="114"/>
      <c r="C14" s="114"/>
      <c r="D14" s="44"/>
      <c r="E14" s="45"/>
    </row>
    <row r="15" ht="15" customHeight="1">
      <c r="A15" t="s" s="56">
        <v>33</v>
      </c>
      <c r="B15" t="s" s="57">
        <v>16</v>
      </c>
      <c r="C15" t="s" s="57">
        <v>17</v>
      </c>
      <c r="D15" s="44"/>
      <c r="E15" s="45"/>
    </row>
    <row r="16" ht="15" customHeight="1">
      <c r="A16" t="s" s="58">
        <v>19</v>
      </c>
      <c r="B16" s="20">
        <v>25424</v>
      </c>
      <c r="C16" s="21">
        <v>45096</v>
      </c>
      <c r="D16" s="44"/>
      <c r="E16" s="45"/>
    </row>
    <row r="17" ht="15" customHeight="1">
      <c r="A17" t="s" s="58">
        <v>21</v>
      </c>
      <c r="B17" s="24">
        <v>25123</v>
      </c>
      <c r="C17" s="25">
        <v>42733</v>
      </c>
      <c r="D17" s="44"/>
      <c r="E17" s="45"/>
    </row>
    <row r="18" ht="15" customHeight="1">
      <c r="A18" t="s" s="58">
        <v>22</v>
      </c>
      <c r="B18" s="24">
        <v>28666</v>
      </c>
      <c r="C18" s="115">
        <v>58060</v>
      </c>
      <c r="D18" s="45"/>
      <c r="E18" s="45"/>
    </row>
    <row r="19" ht="15" customHeight="1">
      <c r="A19" t="s" s="58">
        <v>23</v>
      </c>
      <c r="B19" s="24">
        <v>30700</v>
      </c>
      <c r="C19" s="25">
        <v>68799</v>
      </c>
      <c r="D19" s="44"/>
      <c r="E19" s="45"/>
    </row>
    <row r="20" ht="15" customHeight="1">
      <c r="A20" t="s" s="70">
        <v>24</v>
      </c>
      <c r="B20" s="24">
        <v>34471</v>
      </c>
      <c r="C20" s="116">
        <v>78114</v>
      </c>
      <c r="D20" s="45"/>
      <c r="E2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17" customWidth="1"/>
    <col min="2" max="2" width="16.3516" style="117" customWidth="1"/>
    <col min="3" max="3" width="16.3516" style="117" customWidth="1"/>
    <col min="4" max="4" width="16.3516" style="117" customWidth="1"/>
    <col min="5" max="5" width="16.3516" style="117" customWidth="1"/>
    <col min="6" max="256" width="16.3516" style="117" customWidth="1"/>
  </cols>
  <sheetData>
    <row r="1" ht="14.55" customHeight="1">
      <c r="A1" s="41"/>
      <c r="B1" t="s" s="101">
        <v>16</v>
      </c>
      <c r="C1" t="s" s="101">
        <v>17</v>
      </c>
      <c r="D1" s="41"/>
      <c r="E1" s="41"/>
    </row>
    <row r="2" ht="14.55" customHeight="1">
      <c r="A2" s="102">
        <v>0.01</v>
      </c>
      <c r="B2" s="103">
        <f>B17/B10</f>
        <v>20.55625</v>
      </c>
      <c r="C2" s="104">
        <f>C17/C10</f>
        <v>27.46732837055418</v>
      </c>
      <c r="D2" s="43"/>
      <c r="E2" s="43"/>
    </row>
    <row r="3" ht="14.35" customHeight="1">
      <c r="A3" s="105">
        <v>0.02</v>
      </c>
      <c r="B3" s="106">
        <f>B18/B11</f>
        <v>18.50834151128558</v>
      </c>
      <c r="C3" s="107">
        <f>C18/C11</f>
        <v>41.46039603960396</v>
      </c>
      <c r="D3" s="45"/>
      <c r="E3" s="45"/>
    </row>
    <row r="4" ht="14.35" customHeight="1">
      <c r="A4" s="105">
        <v>0.04</v>
      </c>
      <c r="B4" s="106">
        <f>B19/B12</f>
        <v>26.20787746170678</v>
      </c>
      <c r="C4" s="107">
        <f>C19/C12</f>
        <v>30.99703043801039</v>
      </c>
      <c r="D4" s="45"/>
      <c r="E4" s="45"/>
    </row>
    <row r="5" ht="14.35" customHeight="1">
      <c r="A5" s="105">
        <v>0.05</v>
      </c>
      <c r="B5" s="106">
        <f>B20/B13</f>
        <v>18.39044183949504</v>
      </c>
      <c r="C5" s="107">
        <f>C20/C13</f>
        <v>22.36625310173697</v>
      </c>
      <c r="D5" s="45"/>
      <c r="E5" s="45"/>
    </row>
    <row r="6" ht="14.35" customHeight="1">
      <c r="A6" s="105">
        <v>0.1</v>
      </c>
      <c r="B6" s="106">
        <f>B21/B14</f>
        <v>22.69142351900972</v>
      </c>
      <c r="C6" s="107">
        <f>C21/C14</f>
        <v>14.59560590456574</v>
      </c>
      <c r="D6" s="45"/>
      <c r="E6" s="45"/>
    </row>
    <row r="7" ht="14.35" customHeight="1">
      <c r="A7" s="105"/>
      <c r="B7" s="50"/>
      <c r="C7" s="45"/>
      <c r="D7" s="45"/>
      <c r="E7" s="45"/>
    </row>
    <row r="8" ht="14.65" customHeight="1">
      <c r="A8" s="108"/>
      <c r="B8" s="109"/>
      <c r="C8" s="110"/>
      <c r="D8" s="45"/>
      <c r="E8" s="45"/>
    </row>
    <row r="9" ht="15" customHeight="1">
      <c r="A9" t="s" s="76">
        <v>34</v>
      </c>
      <c r="B9" t="s" s="88">
        <v>16</v>
      </c>
      <c r="C9" t="s" s="88">
        <v>17</v>
      </c>
      <c r="D9" s="44"/>
      <c r="E9" s="45"/>
    </row>
    <row r="10" ht="15" customHeight="1">
      <c r="A10" t="s" s="95">
        <v>26</v>
      </c>
      <c r="B10" s="90">
        <v>960</v>
      </c>
      <c r="C10" s="90">
        <v>1209</v>
      </c>
      <c r="D10" s="111"/>
      <c r="E10" s="45"/>
    </row>
    <row r="11" ht="15" customHeight="1">
      <c r="A11" t="s" s="95">
        <v>28</v>
      </c>
      <c r="B11" s="90">
        <v>1019</v>
      </c>
      <c r="C11" s="90">
        <v>1010</v>
      </c>
      <c r="D11" s="111"/>
      <c r="E11" s="45"/>
    </row>
    <row r="12" ht="15" customHeight="1">
      <c r="A12" t="s" s="95">
        <v>29</v>
      </c>
      <c r="B12" s="90">
        <v>914</v>
      </c>
      <c r="C12" s="90">
        <v>1347</v>
      </c>
      <c r="D12" s="111"/>
      <c r="E12" s="45"/>
    </row>
    <row r="13" ht="15" customHeight="1">
      <c r="A13" t="s" s="95">
        <v>30</v>
      </c>
      <c r="B13" s="90">
        <v>1109</v>
      </c>
      <c r="C13" s="90">
        <v>2015</v>
      </c>
      <c r="D13" s="111"/>
      <c r="E13" s="45"/>
    </row>
    <row r="14" ht="15" customHeight="1">
      <c r="A14" t="s" s="95">
        <v>31</v>
      </c>
      <c r="B14" s="90">
        <v>1131</v>
      </c>
      <c r="C14" s="90">
        <v>2913</v>
      </c>
      <c r="D14" s="111"/>
      <c r="E14" s="45"/>
    </row>
    <row r="15" ht="15" customHeight="1">
      <c r="A15" s="95"/>
      <c r="B15" s="118"/>
      <c r="C15" s="118"/>
      <c r="D15" s="111"/>
      <c r="E15" s="45"/>
    </row>
    <row r="16" ht="15" customHeight="1">
      <c r="A16" t="s" s="76">
        <v>35</v>
      </c>
      <c r="B16" t="s" s="57">
        <v>16</v>
      </c>
      <c r="C16" t="s" s="57">
        <v>17</v>
      </c>
      <c r="D16" s="44"/>
      <c r="E16" s="45"/>
    </row>
    <row r="17" ht="15" customHeight="1">
      <c r="A17" t="s" s="77">
        <v>26</v>
      </c>
      <c r="B17" s="78">
        <v>19734</v>
      </c>
      <c r="C17" s="20">
        <v>33208</v>
      </c>
      <c r="D17" s="44"/>
      <c r="E17" s="45"/>
    </row>
    <row r="18" ht="15" customHeight="1">
      <c r="A18" t="s" s="77">
        <v>28</v>
      </c>
      <c r="B18" s="82">
        <v>18860</v>
      </c>
      <c r="C18" s="24">
        <v>41875</v>
      </c>
      <c r="D18" s="44"/>
      <c r="E18" s="45"/>
    </row>
    <row r="19" ht="15" customHeight="1">
      <c r="A19" t="s" s="77">
        <v>29</v>
      </c>
      <c r="B19" s="24">
        <v>23954</v>
      </c>
      <c r="C19" s="115">
        <v>41753</v>
      </c>
      <c r="D19" s="45"/>
      <c r="E19" s="45"/>
    </row>
    <row r="20" ht="15" customHeight="1">
      <c r="A20" t="s" s="77">
        <v>30</v>
      </c>
      <c r="B20" s="82">
        <v>20395</v>
      </c>
      <c r="C20" s="24">
        <v>45068</v>
      </c>
      <c r="D20" s="44"/>
      <c r="E20" s="45"/>
    </row>
    <row r="21" ht="15" customHeight="1">
      <c r="A21" t="s" s="77">
        <v>31</v>
      </c>
      <c r="B21" s="82">
        <v>25664</v>
      </c>
      <c r="C21" s="24">
        <v>42517</v>
      </c>
      <c r="D21" s="44"/>
      <c r="E21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19" customWidth="1"/>
    <col min="2" max="2" width="16.3516" style="119" customWidth="1"/>
    <col min="3" max="3" width="16.3516" style="119" customWidth="1"/>
    <col min="4" max="4" width="16.3516" style="119" customWidth="1"/>
    <col min="5" max="5" width="16.3516" style="119" customWidth="1"/>
    <col min="6" max="256" width="16.3516" style="119" customWidth="1"/>
  </cols>
  <sheetData>
    <row r="1" ht="15" customHeight="1">
      <c r="A1" s="56"/>
      <c r="B1" t="s" s="88">
        <v>16</v>
      </c>
      <c r="C1" t="s" s="88">
        <v>17</v>
      </c>
      <c r="D1" s="40"/>
      <c r="E1" s="41"/>
    </row>
    <row r="2" ht="15" customHeight="1">
      <c r="A2" t="s" s="89">
        <v>36</v>
      </c>
      <c r="B2" s="90">
        <v>1107</v>
      </c>
      <c r="C2" s="90">
        <v>8547</v>
      </c>
      <c r="D2" s="120"/>
      <c r="E2" s="43"/>
    </row>
    <row r="3" ht="15" customHeight="1">
      <c r="A3" t="s" s="89">
        <v>37</v>
      </c>
      <c r="B3" s="90">
        <v>1350</v>
      </c>
      <c r="C3" s="90">
        <v>9422</v>
      </c>
      <c r="D3" s="111"/>
      <c r="E3" s="45"/>
    </row>
    <row r="4" ht="15" customHeight="1">
      <c r="A4" t="s" s="89">
        <v>38</v>
      </c>
      <c r="B4" s="90">
        <v>3366</v>
      </c>
      <c r="C4" s="90">
        <v>13765</v>
      </c>
      <c r="D4" s="111"/>
      <c r="E4" s="45"/>
    </row>
    <row r="5" ht="15" customHeight="1">
      <c r="A5" t="s" s="89">
        <v>39</v>
      </c>
      <c r="B5" s="90">
        <v>2970</v>
      </c>
      <c r="C5" s="90">
        <v>17545</v>
      </c>
      <c r="D5" s="111"/>
      <c r="E5" s="45"/>
    </row>
    <row r="6" ht="15" customHeight="1">
      <c r="A6" t="s" s="112">
        <v>40</v>
      </c>
      <c r="B6" s="90">
        <v>2888</v>
      </c>
      <c r="C6" s="90">
        <v>24733</v>
      </c>
      <c r="D6" s="111"/>
      <c r="E6" s="45"/>
    </row>
    <row r="7" ht="14.65" customHeight="1">
      <c r="A7" s="46"/>
      <c r="B7" s="121"/>
      <c r="C7" s="122"/>
      <c r="D7" s="45"/>
      <c r="E7" s="45"/>
    </row>
    <row r="8" ht="14.35" customHeight="1">
      <c r="A8" s="49"/>
      <c r="B8" s="50"/>
      <c r="C8" s="45"/>
      <c r="D8" s="45"/>
      <c r="E8" s="45"/>
    </row>
    <row r="9" ht="14.35" customHeight="1">
      <c r="A9" s="49"/>
      <c r="B9" s="50"/>
      <c r="C9" s="45"/>
      <c r="D9" s="45"/>
      <c r="E9" s="45"/>
    </row>
    <row r="10" ht="14.35" customHeight="1">
      <c r="A10" s="49"/>
      <c r="B10" s="50"/>
      <c r="C10" s="45"/>
      <c r="D10" s="45"/>
      <c r="E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23" customWidth="1"/>
    <col min="2" max="2" width="16.3516" style="123" customWidth="1"/>
    <col min="3" max="3" width="16.3516" style="123" customWidth="1"/>
    <col min="4" max="4" width="16.3516" style="123" customWidth="1"/>
    <col min="5" max="5" width="16.3516" style="123" customWidth="1"/>
    <col min="6" max="256" width="16.3516" style="123" customWidth="1"/>
  </cols>
  <sheetData>
    <row r="1" ht="15" customHeight="1">
      <c r="A1" s="76"/>
      <c r="B1" t="s" s="88">
        <v>16</v>
      </c>
      <c r="C1" t="s" s="88">
        <v>17</v>
      </c>
      <c r="D1" s="40"/>
      <c r="E1" s="41"/>
    </row>
    <row r="2" ht="15" customHeight="1">
      <c r="A2" t="s" s="95">
        <v>26</v>
      </c>
      <c r="B2" s="90">
        <v>960</v>
      </c>
      <c r="C2" s="90">
        <v>1209</v>
      </c>
      <c r="D2" s="120"/>
      <c r="E2" s="43"/>
    </row>
    <row r="3" ht="15" customHeight="1">
      <c r="A3" t="s" s="95">
        <v>28</v>
      </c>
      <c r="B3" s="90">
        <v>1019</v>
      </c>
      <c r="C3" s="90">
        <v>1010</v>
      </c>
      <c r="D3" s="111"/>
      <c r="E3" s="45"/>
    </row>
    <row r="4" ht="15" customHeight="1">
      <c r="A4" t="s" s="95">
        <v>29</v>
      </c>
      <c r="B4" s="90">
        <v>914</v>
      </c>
      <c r="C4" s="90">
        <v>1347</v>
      </c>
      <c r="D4" s="111"/>
      <c r="E4" s="45"/>
    </row>
    <row r="5" ht="15" customHeight="1">
      <c r="A5" t="s" s="95">
        <v>30</v>
      </c>
      <c r="B5" s="90">
        <v>1109</v>
      </c>
      <c r="C5" s="90">
        <v>2015</v>
      </c>
      <c r="D5" s="111"/>
      <c r="E5" s="45"/>
    </row>
    <row r="6" ht="15" customHeight="1">
      <c r="A6" t="s" s="95">
        <v>31</v>
      </c>
      <c r="B6" s="90">
        <v>1131</v>
      </c>
      <c r="C6" s="90">
        <v>2913</v>
      </c>
      <c r="D6" s="111"/>
      <c r="E6" s="45"/>
    </row>
    <row r="7" ht="14.65" customHeight="1">
      <c r="A7" s="46"/>
      <c r="B7" s="121"/>
      <c r="C7" s="122"/>
      <c r="D7" s="45"/>
      <c r="E7" s="45"/>
    </row>
    <row r="8" ht="14.35" customHeight="1">
      <c r="A8" s="49"/>
      <c r="B8" s="50"/>
      <c r="C8" s="45"/>
      <c r="D8" s="45"/>
      <c r="E8" s="45"/>
    </row>
    <row r="9" ht="14.35" customHeight="1">
      <c r="A9" s="49"/>
      <c r="B9" s="50"/>
      <c r="C9" s="45"/>
      <c r="D9" s="45"/>
      <c r="E9" s="45"/>
    </row>
    <row r="10" ht="14.35" customHeight="1">
      <c r="A10" s="49"/>
      <c r="B10" s="50"/>
      <c r="C10" s="45"/>
      <c r="D10" s="45"/>
      <c r="E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