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drawings/drawing3.xml" ContentType="application/vnd.openxmlformats-officedocument.drawing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\Documents\Aryerson\yr2sem3\cecn801\practice books\"/>
    </mc:Choice>
  </mc:AlternateContent>
  <xr:revisionPtr revIDLastSave="0" documentId="13_ncr:1_{682B9ADF-E241-4EE3-A2F6-163FF4CEF32A}" xr6:coauthVersionLast="47" xr6:coauthVersionMax="47" xr10:uidLastSave="{00000000-0000-0000-0000-000000000000}"/>
  <bookViews>
    <workbookView xWindow="13275" yWindow="1245" windowWidth="19200" windowHeight="13575" activeTab="1" xr2:uid="{D9089F4E-2F16-47B0-BA7F-CC30CFBCF12A}"/>
  </bookViews>
  <sheets>
    <sheet name="q6" sheetId="1" r:id="rId1"/>
    <sheet name="q7" sheetId="2" r:id="rId2"/>
    <sheet name="q9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2" l="1"/>
  <c r="G30" i="2"/>
  <c r="E26" i="2"/>
  <c r="C32" i="2"/>
  <c r="F32" i="2"/>
  <c r="F31" i="2"/>
  <c r="F30" i="2"/>
  <c r="F24" i="2" s="1"/>
  <c r="E25" i="2"/>
  <c r="C31" i="2"/>
  <c r="C30" i="2"/>
  <c r="E24" i="2" s="1"/>
  <c r="D25" i="2"/>
  <c r="D26" i="2" s="1"/>
  <c r="C24" i="2"/>
  <c r="C25" i="2" s="1"/>
  <c r="C26" i="2" s="1"/>
  <c r="D20" i="2"/>
  <c r="G20" i="2"/>
  <c r="E20" i="2"/>
  <c r="E16" i="3"/>
  <c r="C19" i="3"/>
  <c r="C17" i="3"/>
  <c r="C16" i="3"/>
  <c r="C14" i="3"/>
  <c r="C25" i="1"/>
  <c r="C24" i="1"/>
  <c r="C18" i="1"/>
  <c r="C19" i="1"/>
  <c r="F25" i="2" l="1"/>
  <c r="F26" i="2"/>
  <c r="I26" i="2" s="1"/>
  <c r="I25" i="2"/>
  <c r="I24" i="2"/>
</calcChain>
</file>

<file path=xl/sharedStrings.xml><?xml version="1.0" encoding="utf-8"?>
<sst xmlns="http://schemas.openxmlformats.org/spreadsheetml/2006/main" count="32" uniqueCount="20">
  <si>
    <t>a:</t>
  </si>
  <si>
    <t>P:</t>
  </si>
  <si>
    <t>F:</t>
  </si>
  <si>
    <t>i:</t>
  </si>
  <si>
    <t>N:</t>
  </si>
  <si>
    <t>b:</t>
  </si>
  <si>
    <t>FC:</t>
  </si>
  <si>
    <t>Re finish:</t>
  </si>
  <si>
    <t>annual m:</t>
  </si>
  <si>
    <t>replace:</t>
  </si>
  <si>
    <t>a/f:</t>
  </si>
  <si>
    <t>PW:</t>
  </si>
  <si>
    <t>SV:</t>
  </si>
  <si>
    <t>a/p:</t>
  </si>
  <si>
    <t>Maint $:</t>
  </si>
  <si>
    <t>cap eac:</t>
  </si>
  <si>
    <t>op eac:</t>
  </si>
  <si>
    <t>total eac:</t>
  </si>
  <si>
    <t>A/F:</t>
  </si>
  <si>
    <t>F/P: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</si>
</sst>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.0_-;\-* #,##0.0_-;_-* &quot;-&quot;??_-;_-@_-"/>
    <numFmt numFmtId="165" formatCode="0.0000"/>
    <numFmt numFmtId="166" formatCode="0.00000"/>
    <numFmt numFmtId="167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2" applyFont="1"/>
    <xf numFmtId="4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ustomXml" Target="../ink/ink4.xml"/><Relationship Id="rId13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12" Type="http://schemas.openxmlformats.org/officeDocument/2006/relationships/customXml" Target="../ink/ink6.xml"/><Relationship Id="rId2" Type="http://schemas.openxmlformats.org/officeDocument/2006/relationships/customXml" Target="../ink/ink1.xml"/><Relationship Id="rId16" Type="http://schemas.openxmlformats.org/officeDocument/2006/relationships/image" Target="../media/image10.png"/><Relationship Id="rId1" Type="http://schemas.openxmlformats.org/officeDocument/2006/relationships/image" Target="../media/image2.png"/><Relationship Id="rId6" Type="http://schemas.openxmlformats.org/officeDocument/2006/relationships/customXml" Target="../ink/ink3.xml"/><Relationship Id="rId11" Type="http://schemas.openxmlformats.org/officeDocument/2006/relationships/image" Target="../media/image7.png"/><Relationship Id="rId5" Type="http://schemas.openxmlformats.org/officeDocument/2006/relationships/image" Target="../media/image4.png"/><Relationship Id="rId15" Type="http://schemas.openxmlformats.org/officeDocument/2006/relationships/image" Target="../media/image9.png"/><Relationship Id="rId10" Type="http://schemas.openxmlformats.org/officeDocument/2006/relationships/customXml" Target="../ink/ink5.xml"/><Relationship Id="rId4" Type="http://schemas.openxmlformats.org/officeDocument/2006/relationships/customXml" Target="../ink/ink2.xml"/><Relationship Id="rId9" Type="http://schemas.openxmlformats.org/officeDocument/2006/relationships/image" Target="../media/image6.png"/><Relationship Id="rId14" Type="http://schemas.openxmlformats.org/officeDocument/2006/relationships/customXml" Target="../ink/ink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33" Type="http://schemas.openxmlformats.org/officeDocument/2006/relationships/image" Target="../media/image51.png"/><Relationship Id="rId2" Type="http://schemas.openxmlformats.org/officeDocument/2006/relationships/customXml" Target="../ink/ink8.xml"/><Relationship Id="rId29" Type="http://schemas.openxmlformats.org/officeDocument/2006/relationships/image" Target="../media/image49.png"/><Relationship Id="rId1" Type="http://schemas.openxmlformats.org/officeDocument/2006/relationships/image" Target="../media/image11.png"/><Relationship Id="rId6" Type="http://schemas.openxmlformats.org/officeDocument/2006/relationships/customXml" Target="../ink/ink10.xml"/><Relationship Id="rId32" Type="http://schemas.openxmlformats.org/officeDocument/2006/relationships/customXml" Target="../ink/ink13.xml"/><Relationship Id="rId5" Type="http://schemas.openxmlformats.org/officeDocument/2006/relationships/image" Target="../media/image13.png"/><Relationship Id="rId28" Type="http://schemas.openxmlformats.org/officeDocument/2006/relationships/customXml" Target="../ink/ink11.xml"/><Relationship Id="rId31" Type="http://schemas.openxmlformats.org/officeDocument/2006/relationships/image" Target="../media/image50.png"/><Relationship Id="rId4" Type="http://schemas.openxmlformats.org/officeDocument/2006/relationships/customXml" Target="../ink/ink9.xml"/><Relationship Id="rId27" Type="http://schemas.openxmlformats.org/officeDocument/2006/relationships/image" Target="../media/image48.png"/><Relationship Id="rId30" Type="http://schemas.openxmlformats.org/officeDocument/2006/relationships/customXml" Target="../ink/ink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133350</xdr:rowOff>
    </xdr:from>
    <xdr:to>
      <xdr:col>10</xdr:col>
      <xdr:colOff>296129</xdr:colOff>
      <xdr:row>12</xdr:row>
      <xdr:rowOff>95564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D04700-46DA-E2DB-85DF-1809C92535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" y="133350"/>
          <a:ext cx="6115904" cy="22482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1</xdr:row>
      <xdr:rowOff>76200</xdr:rowOff>
    </xdr:from>
    <xdr:to>
      <xdr:col>11</xdr:col>
      <xdr:colOff>353321</xdr:colOff>
      <xdr:row>6</xdr:row>
      <xdr:rowOff>122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557D43-C7CB-5928-0206-70C52D55B2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266700"/>
          <a:ext cx="6420746" cy="876422"/>
        </a:xfrm>
        <a:prstGeom prst="rect">
          <a:avLst/>
        </a:prstGeom>
      </xdr:spPr>
    </xdr:pic>
    <xdr:clientData/>
  </xdr:twoCellAnchor>
  <xdr:twoCellAnchor editAs="oneCell">
    <xdr:from>
      <xdr:col>1</xdr:col>
      <xdr:colOff>63240</xdr:colOff>
      <xdr:row>15</xdr:row>
      <xdr:rowOff>5220</xdr:rowOff>
    </xdr:from>
    <xdr:to>
      <xdr:col>2</xdr:col>
      <xdr:colOff>154200</xdr:colOff>
      <xdr:row>16</xdr:row>
      <xdr:rowOff>59880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A9D43285-1702-16B4-91B9-16161BED87AA}"/>
                </a:ext>
              </a:extLst>
            </xdr14:cNvPr>
            <xdr14:cNvContentPartPr/>
          </xdr14:nvContentPartPr>
          <xdr14:nvPr macro=""/>
          <xdr14:xfrm>
            <a:off x="672840" y="1719720"/>
            <a:ext cx="700560" cy="245160"/>
          </xdr14:xfrm>
        </xdr:contentPart>
      </mc:Choice>
      <mc:Fallback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A9D43285-1702-16B4-91B9-16161BED87AA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663840" y="1710720"/>
              <a:ext cx="718200" cy="26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342120</xdr:colOff>
      <xdr:row>14</xdr:row>
      <xdr:rowOff>136320</xdr:rowOff>
    </xdr:from>
    <xdr:to>
      <xdr:col>4</xdr:col>
      <xdr:colOff>365280</xdr:colOff>
      <xdr:row>16</xdr:row>
      <xdr:rowOff>55200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35EFC381-4B56-305E-E892-99E807F65A13}"/>
                </a:ext>
              </a:extLst>
            </xdr14:cNvPr>
            <xdr14:cNvContentPartPr/>
          </xdr14:nvContentPartPr>
          <xdr14:nvPr macro=""/>
          <xdr14:xfrm>
            <a:off x="1561320" y="1660320"/>
            <a:ext cx="1242360" cy="299880"/>
          </xdr14:xfrm>
        </xdr:contentPart>
      </mc:Choice>
      <mc:Fallback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35EFC381-4B56-305E-E892-99E807F65A13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552680" y="1651680"/>
              <a:ext cx="1260000" cy="31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529800</xdr:colOff>
      <xdr:row>14</xdr:row>
      <xdr:rowOff>183840</xdr:rowOff>
    </xdr:from>
    <xdr:to>
      <xdr:col>6</xdr:col>
      <xdr:colOff>550485</xdr:colOff>
      <xdr:row>16</xdr:row>
      <xdr:rowOff>73560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246E3202-BD39-94E1-7429-3FAF82F130DA}"/>
                </a:ext>
              </a:extLst>
            </xdr14:cNvPr>
            <xdr14:cNvContentPartPr/>
          </xdr14:nvContentPartPr>
          <xdr14:nvPr macro=""/>
          <xdr14:xfrm>
            <a:off x="2968200" y="1707840"/>
            <a:ext cx="1154160" cy="270720"/>
          </xdr14:xfrm>
        </xdr:contentPart>
      </mc:Choice>
      <mc:Fallback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246E3202-BD39-94E1-7429-3FAF82F130DA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2959200" y="1698852"/>
              <a:ext cx="1171800" cy="28833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83640</xdr:colOff>
      <xdr:row>17</xdr:row>
      <xdr:rowOff>45060</xdr:rowOff>
    </xdr:from>
    <xdr:to>
      <xdr:col>2</xdr:col>
      <xdr:colOff>180120</xdr:colOff>
      <xdr:row>17</xdr:row>
      <xdr:rowOff>160620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FD35F0DD-9708-83FD-BD08-70467D557AEE}"/>
                </a:ext>
              </a:extLst>
            </xdr14:cNvPr>
            <xdr14:cNvContentPartPr/>
          </xdr14:nvContentPartPr>
          <xdr14:nvPr macro=""/>
          <xdr14:xfrm>
            <a:off x="1302840" y="2140560"/>
            <a:ext cx="96480" cy="115560"/>
          </xdr14:xfrm>
        </xdr:contentPart>
      </mc:Choice>
      <mc:Fallback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FD35F0DD-9708-83FD-BD08-70467D557AEE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294200" y="2131560"/>
              <a:ext cx="114120" cy="13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300360</xdr:colOff>
      <xdr:row>16</xdr:row>
      <xdr:rowOff>127200</xdr:rowOff>
    </xdr:from>
    <xdr:to>
      <xdr:col>3</xdr:col>
      <xdr:colOff>51480</xdr:colOff>
      <xdr:row>17</xdr:row>
      <xdr:rowOff>176820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54B31345-15AB-BB86-4187-56AB63B63A74}"/>
                </a:ext>
              </a:extLst>
            </xdr14:cNvPr>
            <xdr14:cNvContentPartPr/>
          </xdr14:nvContentPartPr>
          <xdr14:nvPr macro=""/>
          <xdr14:xfrm>
            <a:off x="1519560" y="2032200"/>
            <a:ext cx="360720" cy="240120"/>
          </xdr14:xfrm>
        </xdr:contentPart>
      </mc:Choice>
      <mc:Fallback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54B31345-15AB-BB86-4187-56AB63B63A74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510560" y="2023200"/>
              <a:ext cx="378360" cy="257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184320</xdr:colOff>
      <xdr:row>17</xdr:row>
      <xdr:rowOff>8700</xdr:rowOff>
    </xdr:from>
    <xdr:to>
      <xdr:col>10</xdr:col>
      <xdr:colOff>284685</xdr:colOff>
      <xdr:row>18</xdr:row>
      <xdr:rowOff>120240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A5C91D52-D046-F8C5-894A-2F118622CFA4}"/>
                </a:ext>
              </a:extLst>
            </xdr14:cNvPr>
            <xdr14:cNvContentPartPr/>
          </xdr14:nvContentPartPr>
          <xdr14:nvPr macro=""/>
          <xdr14:xfrm>
            <a:off x="2013120" y="2104200"/>
            <a:ext cx="4281840" cy="302040"/>
          </xdr14:xfrm>
        </xdr:contentPart>
      </mc:Choice>
      <mc:Fallback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A5C91D52-D046-F8C5-894A-2F118622CFA4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2004120" y="2095560"/>
              <a:ext cx="4299480" cy="319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71040</xdr:colOff>
      <xdr:row>19</xdr:row>
      <xdr:rowOff>49260</xdr:rowOff>
    </xdr:from>
    <xdr:to>
      <xdr:col>2</xdr:col>
      <xdr:colOff>221520</xdr:colOff>
      <xdr:row>19</xdr:row>
      <xdr:rowOff>118740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99F136EF-FBA6-5E12-9305-B258BB1F6774}"/>
                </a:ext>
              </a:extLst>
            </xdr14:cNvPr>
            <xdr14:cNvContentPartPr/>
          </xdr14:nvContentPartPr>
          <xdr14:nvPr macro=""/>
          <xdr14:xfrm>
            <a:off x="1290240" y="2525760"/>
            <a:ext cx="150480" cy="69480"/>
          </xdr14:xfrm>
        </xdr:contentPart>
      </mc:Choice>
      <mc:Fallback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99F136EF-FBA6-5E12-9305-B258BB1F6774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281600" y="2516760"/>
              <a:ext cx="168120" cy="8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571500</xdr:colOff>
      <xdr:row>5</xdr:row>
      <xdr:rowOff>152400</xdr:rowOff>
    </xdr:from>
    <xdr:to>
      <xdr:col>11</xdr:col>
      <xdr:colOff>38950</xdr:colOff>
      <xdr:row>11</xdr:row>
      <xdr:rowOff>28717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32BF228C-FC34-34F9-2596-F1EAB66C1D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71500" y="1104900"/>
          <a:ext cx="6087325" cy="101931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361950</xdr:colOff>
      <xdr:row>0</xdr:row>
      <xdr:rowOff>133350</xdr:rowOff>
    </xdr:from>
    <xdr:to>
      <xdr:col>10</xdr:col>
      <xdr:colOff>296178</xdr:colOff>
      <xdr:row>5</xdr:row>
      <xdr:rowOff>114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CB5B24-6C7A-51D9-6C65-09B117253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33350"/>
          <a:ext cx="6468378" cy="819264"/>
        </a:xfrm>
        <a:prstGeom prst="rect">
          <a:avLst/>
        </a:prstGeom>
      </xdr:spPr>
    </xdr:pic>
    <xdr:clientData/>
  </xdr:twoCellAnchor>
  <xdr:twoCellAnchor editAs="oneCell">
    <xdr:from>
      <xdr:col>2</xdr:col>
      <xdr:colOff>79680</xdr:colOff>
      <xdr:row>10</xdr:row>
      <xdr:rowOff>32520</xdr:rowOff>
    </xdr:from>
    <xdr:to>
      <xdr:col>4</xdr:col>
      <xdr:colOff>6255</xdr:colOff>
      <xdr:row>11</xdr:row>
      <xdr:rowOff>43980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D8722DB5-4CC9-2000-7321-5C94FCAB8CD3}"/>
                </a:ext>
              </a:extLst>
            </xdr14:cNvPr>
            <xdr14:cNvContentPartPr/>
          </xdr14:nvContentPartPr>
          <xdr14:nvPr macro=""/>
          <xdr14:xfrm>
            <a:off x="1298880" y="1937520"/>
            <a:ext cx="1422000" cy="201960"/>
          </xdr14:xfrm>
        </xdr:contentPart>
      </mc:Choice>
      <mc:Fallback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D8722DB5-4CC9-2000-7321-5C94FCAB8CD3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290240" y="1928520"/>
              <a:ext cx="1439640" cy="21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73680</xdr:colOff>
      <xdr:row>10</xdr:row>
      <xdr:rowOff>29640</xdr:rowOff>
    </xdr:from>
    <xdr:to>
      <xdr:col>1</xdr:col>
      <xdr:colOff>547440</xdr:colOff>
      <xdr:row>11</xdr:row>
      <xdr:rowOff>66660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55883C84-8B73-6962-DDD0-EFA964CB3063}"/>
                </a:ext>
              </a:extLst>
            </xdr14:cNvPr>
            <xdr14:cNvContentPartPr/>
          </xdr14:nvContentPartPr>
          <xdr14:nvPr macro=""/>
          <xdr14:xfrm>
            <a:off x="683280" y="1934640"/>
            <a:ext cx="473760" cy="227520"/>
          </xdr14:xfrm>
        </xdr:contentPart>
      </mc:Choice>
      <mc:Fallback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55883C84-8B73-6962-DDD0-EFA964CB3063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674640" y="1925640"/>
              <a:ext cx="491400" cy="24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593805</xdr:colOff>
      <xdr:row>16</xdr:row>
      <xdr:rowOff>101820</xdr:rowOff>
    </xdr:from>
    <xdr:to>
      <xdr:col>1</xdr:col>
      <xdr:colOff>220725</xdr:colOff>
      <xdr:row>16</xdr:row>
      <xdr:rowOff>119820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754BAE2D-9B2D-46FB-AE91-D7BFE0DE9679}"/>
                </a:ext>
              </a:extLst>
            </xdr14:cNvPr>
            <xdr14:cNvContentPartPr/>
          </xdr14:nvContentPartPr>
          <xdr14:nvPr macro=""/>
          <xdr14:xfrm>
            <a:off x="3098880" y="4864320"/>
            <a:ext cx="236520" cy="18000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78FDBF6A-6C17-8BBB-1130-616080211106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3062880" y="4792320"/>
              <a:ext cx="308160" cy="161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606765</xdr:colOff>
      <xdr:row>15</xdr:row>
      <xdr:rowOff>72720</xdr:rowOff>
    </xdr:from>
    <xdr:to>
      <xdr:col>1</xdr:col>
      <xdr:colOff>454365</xdr:colOff>
      <xdr:row>15</xdr:row>
      <xdr:rowOff>99000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2D969822-90D0-49BA-8CE5-4F5B82DFFC30}"/>
                </a:ext>
              </a:extLst>
            </xdr14:cNvPr>
            <xdr14:cNvContentPartPr/>
          </xdr14:nvContentPartPr>
          <xdr14:nvPr macro=""/>
          <xdr14:xfrm>
            <a:off x="3111840" y="4644720"/>
            <a:ext cx="457200" cy="2628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9F406A57-319B-6F1A-BE45-9DD0C3F427EC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076200" y="4572720"/>
              <a:ext cx="528840" cy="169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46845</xdr:colOff>
      <xdr:row>14</xdr:row>
      <xdr:rowOff>63060</xdr:rowOff>
    </xdr:from>
    <xdr:to>
      <xdr:col>2</xdr:col>
      <xdr:colOff>6405</xdr:colOff>
      <xdr:row>14</xdr:row>
      <xdr:rowOff>103740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A691FBC8-FC77-4964-B6B7-7F58AF3FFD69}"/>
                </a:ext>
              </a:extLst>
            </xdr14:cNvPr>
            <xdr14:cNvContentPartPr/>
          </xdr14:nvContentPartPr>
          <xdr14:nvPr macro=""/>
          <xdr14:xfrm>
            <a:off x="3161520" y="4444560"/>
            <a:ext cx="569160" cy="4068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D8310287-546E-07E0-62B4-A4CC5857C277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3125520" y="4372560"/>
              <a:ext cx="640800" cy="18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50085</xdr:colOff>
      <xdr:row>13</xdr:row>
      <xdr:rowOff>97320</xdr:rowOff>
    </xdr:from>
    <xdr:to>
      <xdr:col>1</xdr:col>
      <xdr:colOff>269325</xdr:colOff>
      <xdr:row>13</xdr:row>
      <xdr:rowOff>100560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FDB6A6A0-669F-4742-8A0D-F0F8AB814982}"/>
                </a:ext>
              </a:extLst>
            </xdr14:cNvPr>
            <xdr14:cNvContentPartPr/>
          </xdr14:nvContentPartPr>
          <xdr14:nvPr macro=""/>
          <xdr14:xfrm>
            <a:off x="3164760" y="4288320"/>
            <a:ext cx="219240" cy="324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0CCD354C-EA00-D879-8562-0F48ED97ECD7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128760" y="4216680"/>
              <a:ext cx="290880" cy="1468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2T23:28:47.97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79 41 13359 0 0,'0'0'3191'0'0,"1"7"-2466"0"0,2 45 353 0 0,-3-1-1 0 0,-2 1 0 0 0,-8 52 1 0 0,-47 192-395 0 0,45-246-916 0 0,10-37 714 0 0,4 2-7562 0 0</inkml:trace>
  <inkml:trace contextRef="#ctx0" brushRef="#br0" timeOffset="341.29">152 58 11055 0 0,'0'0'5082'0'0,"6"-5"-3740"0"0,17-12-232 0 0,-17 12-101 0 0,4 2-17 0 0,33-11-112 0 0,-33 11-443 0 0,2 1-189 0 0,2-1-178 0 0,-9 1-39 0 0,0 1 0 0 0,1 0-1 0 0,-1 0 1 0 0,1 1 0 0 0,-1-1 0 0 0,0 1 0 0 0,1 0 0 0 0,-1 1 0 0 0,8 1 0 0 0,36 2-58 0 0,-37-3-288 0 0</inkml:trace>
  <inkml:trace contextRef="#ctx0" brushRef="#br0" timeOffset="732.03">104 244 1375 0 0,'-6'2'9970'0'0,"26"3"-7438"0"0,11 0-1423 0 0,-2-7 1772 0 0,17-1-1702 0 0,-35 2-119 0 0,1 1-461 0 0,47-3 154 0 0</inkml:trace>
  <inkml:trace contextRef="#ctx0" brushRef="#br0" timeOffset="733.03">11 534 11975 0 0,'0'0'3028'0'0,"8"7"-2078"0"0,24 22 2 0 0,-24-22 886 0 0,4 0-926 0 0,36 20-94 0 0,-36-20-158 0 0,0-3-451 0 0,35 13-53 0 0,-23-12-259 0 0,24-3-357 0 0,-36-2-110 0 0,-1-4-749 0 0,31-11 12 0 0,-32 11-254 0 0,-2 0-779 0 0,32-12-2923 0 0</inkml:trace>
  <inkml:trace contextRef="#ctx0" brushRef="#br0" timeOffset="1088.02">482 585 4055 0 0,'0'0'3995'0'0,"11"-3"-2011"0"0,34-11-61 0 0,-44 14-1815 0 0,1 0 0 0 0,-1 0 0 0 0,1-1 0 0 0,-1 1 0 0 0,0-1 0 0 0,1 1 0 0 0,-1-1 0 0 0,1 0 0 0 0,-1 1 0 0 0,0-1-1 0 0,1 0 1 0 0,-1 0 0 0 0,0 0 0 0 0,0 0 0 0 0,0 0 0 0 0,0 0 0 0 0,0 0 0 0 0,0-1 0 0 0,0 1 0 0 0,0 0 0 0 0,0-1 0 0 0,-1 1 0 0 0,2-3 0 0 0,0 0 309 0 0,14-15 1027 0 0,-1-2 1 0 0,24-43-1 0 0,34-105 663 0 0,-54 119-1698 0 0,35-66 0 0 0,-36 91-202 0 0,-15 22 458 0 0,9 9-593 0 0,34 18 7 0 0,-46-24-75 0 0,1 0 1 0 0,0 0 0 0 0,0 1-1 0 0,0-1 1 0 0,-1 0 0 0 0,1 1-1 0 0,0-1 1 0 0,0 1 0 0 0,-1-1-1 0 0,1 1 1 0 0,-1-1-1 0 0,1 1 1 0 0,0-1 0 0 0,-1 1-1 0 0,1 0 1 0 0,-1-1 0 0 0,1 1-1 0 0,-1 0 1 0 0,1-1 0 0 0,-1 1-1 0 0,0 0 1 0 0,1 1-1 0 0,24 77 354 0 0,-10-3-21 0 0,-10-58-286 0 0,0 3 18 0 0,0-1 0 0 0,-2 0 0 0 0,0 1 0 0 0,-1 27 0 0 0,4 18-26 0 0,-6-60-35 0 0,-2 17-86 0 0,2-15-166 0 0,0 5 139 0 0,-1 0 1 0 0,-1-1 0 0 0,-4 22-1 0 0,5-32-119 0 0,0 1 0 0 0,1-1 0 0 0,-1 0 0 0 0,0 1 0 0 0,0-1 0 0 0,0 0 0 0 0,0 1 0 0 0,-1-1 0 0 0,1 0 0 0 0,0 0 0 0 0,-1 0-1 0 0,0 0 1 0 0,1-1 0 0 0,-1 1 0 0 0,0 0 0 0 0,0-1 0 0 0,0 1 0 0 0,0-1 0 0 0,0 0 0 0 0,-1 1 0 0 0,1-1 0 0 0,0 0 0 0 0,0 0 0 0 0,-1-1 0 0 0,-3 2 0 0 0,-7-1-6418 0 0</inkml:trace>
  <inkml:trace contextRef="#ctx0" brushRef="#br0" timeOffset="1089.02">647 410 11975 0 0,'-20'-25'5010'0'0,"25"21"-3732"0"0,19-14-232 0 0,-18 13-101 0 0,6 2-17 0 0,1-2-637 0 0,-6 3-125 0 0,0 0 0 0 0,0 0 0 0 0,0 0 0 0 0,0 0 0 0 0,14 0-1 0 0,-8 0-62 0 0,42-2 340 0 0,-41 3-364 0 0,42 3 151 0 0,-43-2-221 0 0,44 8 23 0 0,-1 5-153 0 0,-41-10-84 0 0,-3-1-19 0 0,61 13-2164 0 0,-30-9 103 0 0,-32-4-4433 0 0</inkml:trace>
  <inkml:trace contextRef="#ctx0" brushRef="#br0" timeOffset="1462.53">1372 244 1375 0 0,'6'-13'126'0'0,"-3"5"3980"0"0,-3 5-3860 0 0,8-38 5151 0 0,-8 40-5140 0 0,0 0 0 0 0,1 0-1 0 0,-1-1 1 0 0,0 1 0 0 0,0 0-1 0 0,0 0 1 0 0,0-1-1 0 0,0 1 1 0 0,-1 0 0 0 0,1-1-1 0 0,0 1 1 0 0,0 0 0 0 0,-1 0-1 0 0,1 0 1 0 0,-1-1-1 0 0,1 1 1 0 0,-1 0 0 0 0,0 0-1 0 0,1 0 1 0 0,-1 0 0 0 0,0 0-1 0 0,0 0 1 0 0,0 0-1 0 0,1 0 1 0 0,-1 0 0 0 0,0 0-1 0 0,0 1 1 0 0,0-1 0 0 0,-1 0-1 0 0,-1 0 1 0 0,1 1-89 0 0,-1 0 0 0 0,0 0 0 0 0,0 0 0 0 0,0 0 0 0 0,0 1 0 0 0,1-1 0 0 0,-1 1 0 0 0,0 0 0 0 0,0 0 0 0 0,1 0 0 0 0,-1 0 0 0 0,1 0 1 0 0,-1 1-1 0 0,1-1 0 0 0,-1 1 0 0 0,1 0 0 0 0,0-1 0 0 0,-3 4 0 0 0,-39 41 446 0 0,36-38-388 0 0,-8 10 27 0 0,0 1-1 0 0,2 1 1 0 0,0 0-1 0 0,1 1 1 0 0,1 0 0 0 0,-16 41-1 0 0,24-33 81 0 0,5-23-275 0 0,-2 0 111 0 0,5 2-1 0 0,-2-1-119 0 0,-2-4-32 0 0,1-1 0 0 0,-1 1 0 0 0,1 0 0 0 0,0-1 0 0 0,0 0-1 0 0,0 1 1 0 0,0-1 0 0 0,1 0 0 0 0,-1 1 0 0 0,0-1 0 0 0,4 3 0 0 0,34 27 115 0 0,-21-23-79 0 0,25 3-57 0 0,-38-10-18 0 0,-1 0 0 0 0,0-1 0 0 0,1 0 0 0 0,0 0 0 0 0,-1 0 0 0 0,1-1 0 0 0,-1 0 0 0 0,1 1 0 0 0,0-2 0 0 0,6 0 0 0 0,2 0-54 0 0,-1 2-192 0 0,0-3-11 0 0,85-24-1437 0 0,-41 9-4868 0 0,-47 13-740 0 0</inkml:trace>
  <inkml:trace contextRef="#ctx0" brushRef="#br0" timeOffset="3133.92">1945 216 9215 0 0,'0'0'976'0'0,"-2"0"-664"0"0,1 0 24 0 0,-1 0 8 0 0,-2 0 0 0 0,-3 3 8 0 0,-1 0 0 0 0,1 3 0 0 0,-3 4 0 0 0,3 1-816 0 0,0 1-160 0 0,-1 17-696 0 0</inkml:trace>
  <inkml:trace contextRef="#ctx0" brushRef="#br0" timeOffset="3475.83">1901 451 4143 0 0,'-8'-2'368'0'0,"3"1"-296"0"0,-1-1-72 0 0,3 0 0 0 0,1 2 1032 0 0,0 0 192 0 0,0-1 40 0 0,-4-1 8 0 0,1 2-480 0 0,-3-3-96 0 0,3 2-24 0 0,-1 1 0 0 0,4 0-592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2T23:06:14.134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3 49 4607 0 0,'-3'-22'8894'0'0,"19"16"-8539"0"0,-9 4-123 0 0,0-1 1 0 0,0 1 0 0 0,1 0 0 0 0,-1 1-1 0 0,1 0 1 0 0,13 0 0 0 0,55-5 1600 0 0,13 3-466 0 0,8 4-173 0 0,-9 1-627 0 0,-7 2-198 0 0,0 1-634 0 0,-66-4 82 0 0,8 0-209 0 0,2-1-4862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2T23:06:14.135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6 63 13359 0 0,'0'0'29'0'0,"0"0"0"0"0,0 0 0 0 0,0 0 0 0 0,0 0 0 0 0,-1 0 0 0 0,1 0-1 0 0,0 0 1 0 0,0 0 0 0 0,0 0 0 0 0,0 0 0 0 0,-1 0 0 0 0,1 0 0 0 0,0 0-1 0 0,0 0 1 0 0,0 0 0 0 0,0 0 0 0 0,-1 0 0 0 0,1 0 0 0 0,-1-2 317 0 0,1 2-317 0 0,-1 0 0 0 0,1 0 0 0 0,0 0 0 0 0,0 0 0 0 0,0 0-1 0 0,0-1 1 0 0,0 1 0 0 0,0 0 0 0 0,0 0 0 0 0,0 0 0 0 0,0 0 0 0 0,0-1 0 0 0,0 1-1 0 0,0 0 1 0 0,0 0 0 0 0,0 0 0 0 0,0 0 0 0 0,0-1 0 0 0,0 1 0 0 0,0 0 0 0 0,0 0-1 0 0,0 0 1 0 0,0 0 0 0 0,0-1 0 0 0,0 1 0 0 0,0 0 0 0 0,0 0 0 0 0,1 0 0 0 0,-1 0 28 0 0,0-1-28 0 0,16 1 489 0 0,32 7-678 0 0,-41-6 375 0 0,7 2-71 0 0,-1-1-1 0 0,0 0 0 0 0,1-1 0 0 0,17-1 1 0 0,-11-1 34 0 0,128 0 1039 0 0,-79-2-734 0 0,695-58 430 0 0,-750 60-1834 0 0,2 0-263 0 0,48-2-52 0 0,-48 2-45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2T23:06:14.136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93 9671 0 0,'1'1'273'0'0,"10"3"464"0"0,16-3-187 0 0,80 8 200 0 0,219-5 2849 0 0,529-61 0 0 0,-792 48-3611 0 0,-38 7-62 0 0,42-11-622 0 0,-30 4 201 0 0,-28 6-102 0 0,-1 1-399 0 0,36-15-2132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2T23:06:14.137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9 10591 0 0,'10'-2'944'0'0,"1"1"448"0"0,61-1-88 0 0,28-1 216 0 0,34 3-744 0 0,-68 0 128 0 0,53 2-904 0 0,-22-2-4664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2T23:28:52.20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143 55 7367 0 0,'-2'-1'251'0'0,"1"0"0"0"0,-1-1-1 0 0,0 1 1 0 0,0 0 0 0 0,0 0-1 0 0,0 0 1 0 0,0 0-1 0 0,0 1 1 0 0,0-1 0 0 0,0 0-1 0 0,-1 1 1 0 0,1 0 0 0 0,0-1-1 0 0,0 1 1 0 0,0 0-1 0 0,-1 0 1 0 0,1 0 0 0 0,0 0-1 0 0,0 1 1 0 0,0-1 0 0 0,-1 1-1 0 0,1-1 1 0 0,0 1-1 0 0,0 0 1 0 0,0 0 0 0 0,0 0-1 0 0,0 0 1 0 0,0 0 0 0 0,0 0-1 0 0,1 0 1 0 0,-1 1-1 0 0,0-1 1 0 0,0 1 0 0 0,1-1-1 0 0,-3 3 1 0 0,-1 2 163 0 0,0 0 0 0 0,0 0 0 0 0,1 1 0 0 0,-1 0 0 0 0,1-1 0 0 0,1 1 0 0 0,-1 1 0 0 0,1-1 0 0 0,1 0 0 0 0,-3 9 1 0 0,-7 40 238 0 0,3 5-227 0 0,7 1-251 0 0,4-14-108 0 0,7 2-67 0 0,6-6-76 0 0,-12-35-54 0 0,7 0-976 0 0,28 24 211 0 0,-28-25-38 0 0,0-7-1598 0 0,31 1 859 0 0,-40-2 1545 0 0,1 1 0 0 0,-1-1 1 0 0,1 0-1 0 0,0 0 0 0 0,-1 0 0 0 0,1 0 0 0 0,-1-1 0 0 0,1 1 0 0 0,-1 0 0 0 0,1-1 0 0 0,0 1 1 0 0,-1-1-1 0 0,1 1 0 0 0,-1-1 0 0 0,0 0 0 0 0,1 0 0 0 0,-1 0 0 0 0,1 1 0 0 0,-1-1 0 0 0,0-1 0 0 0,0 1 1 0 0,1-1-1 0 0,2-2-376 0 0,14-10-1182 0 0,-5-2 11 0 0</inkml:trace>
  <inkml:trace contextRef="#ctx0" brushRef="#br0" timeOffset="373.89">264 340 1375 0 0,'20'-82'124'0'0,"-7"45"1616"0"0,-2 8 5530 0 0,-7 48-5838 0 0,-2 1 0 0 0,1 36 0 0 0,-9 36 1472 0 0,3-24-1656 0 0,1 19 156 0 0,2-80-1120 0 0,0 0-18 0 0,2 18 215 0 0,0-50 414 0 0,0-13-869 0 0,1 1 0 0 0,2 0 0 0 0,1 1 0 0 0,2-1 1 0 0,1 1-1 0 0,2 1 0 0 0,2 0 0 0 0,25-50 0 0 0,-37 82-6 0 0,20-30-1 0 0,-20 32-10 0 0,0-1 0 0 0,0 0 1 0 0,1 1-1 0 0,-1-1 0 0 0,0 1 0 0 0,1-1 0 0 0,-1 1 0 0 0,1 0 0 0 0,-1-1 0 0 0,1 1 1 0 0,0 0-1 0 0,-1 0 0 0 0,1 0 0 0 0,0 0 0 0 0,2 0 0 0 0,6 8 76 0 0,29 21 5 0 0,-38-28-88 0 0,-1 0 0 0 0,1 1 0 0 0,-1-1 0 0 0,1 0 0 0 0,-1 0 0 0 0,1 0 0 0 0,-1 1 0 0 0,1-1 0 0 0,-1 0 1 0 0,0 0-1 0 0,1 1 0 0 0,-1-1 0 0 0,0 0 0 0 0,1 1 0 0 0,-1-1 0 0 0,0 1 0 0 0,1-1 0 0 0,-1 0 0 0 0,0 1 0 0 0,1-1 0 0 0,-1 1 0 0 0,0-1 1 0 0,0 1-1 0 0,0-1 0 0 0,0 1 0 0 0,0-1 0 0 0,1 1 0 0 0,-1-1 0 0 0,0 1 0 0 0,0-1 0 0 0,0 1 0 0 0,0-1 0 0 0,0 1 0 0 0,0-1 0 0 0,-1 1 0 0 0,-1 11-20 0 0,-2 0 0 0 0,0-1 0 0 0,0 0 0 0 0,-1 0 0 0 0,0 0-1 0 0,-1 0 1 0 0,0-1 0 0 0,0 0 0 0 0,-1 0 0 0 0,-1-1-1 0 0,0 0 1 0 0,0 0 0 0 0,-1-1 0 0 0,0 0 0 0 0,0 0-1 0 0,0-1 1 0 0,-1 0 0 0 0,-1-1 0 0 0,1 0 0 0 0,-1-1 0 0 0,0 0-1 0 0,0-1 1 0 0,0 0 0 0 0,-19 4 0 0 0,25-9-287 0 0</inkml:trace>
  <inkml:trace contextRef="#ctx0" brushRef="#br0" timeOffset="704.91">533 462 6447 0 0,'0'0'872'0'0,"8"-1"108"0"0,24-5 327 0 0,-24 4 62 0 0,2 0 57 0 0,3-1-860 0 0,6 0 92 0 0,14-1 3212 0 0,35-3-700 0 0,-56 5-2967 0 0,-7 1-55 0 0,0 0-1 0 0,0 1 1 0 0,0 0-1 0 0,1 0 1 0 0,-1 0-1 0 0,0 0 1 0 0,8 2-1 0 0,0 1-183 0 0,30 1-2422 0 0</inkml:trace>
  <inkml:trace contextRef="#ctx0" brushRef="#br0" timeOffset="1078.77">1169 309 455 0 0,'0'-2'539'0'0,"0"0"-1"0"0,0-1 0 0 0,-1 1 0 0 0,1 0 1 0 0,-1 0-1 0 0,1 0 0 0 0,-1 0 0 0 0,1-1 1 0 0,-1 1-1 0 0,0 0 0 0 0,0 0 0 0 0,0 1 1 0 0,0-1-1 0 0,-1 0 0 0 0,1 0 0 0 0,0 0 1 0 0,-1 1-1 0 0,1-1 0 0 0,-3-1 0 0 0,0 0 109 0 0,1 1 1 0 0,0 0-1 0 0,-1 1 0 0 0,1-1 0 0 0,-1 1 0 0 0,1-1 0 0 0,-1 1 1 0 0,0 0-1 0 0,1 0 0 0 0,-8 0 0 0 0,6 0-354 0 0,0 1-1 0 0,0 0 1 0 0,0 0-1 0 0,-1 0 0 0 0,1 0 1 0 0,0 1-1 0 0,0 0 1 0 0,0 0-1 0 0,0 1 1 0 0,0-1-1 0 0,0 1 1 0 0,1 0-1 0 0,-1 0 1 0 0,0 1-1 0 0,1-1 1 0 0,-9 7-1 0 0,11-5-234 0 0,1-1 0 0 0,-1 0 0 0 0,0 1 0 0 0,1-1 0 0 0,-1 1 0 0 0,1 0-1 0 0,0-1 1 0 0,1 1 0 0 0,-1 0 0 0 0,0 0 0 0 0,1-1 0 0 0,0 1 0 0 0,0 6 0 0 0,1-6-74 0 0,1 15 98 0 0,8 25 4 0 0,-3-22-28 0 0,16 33-47 0 0,0-4 0 0 0,-15-33 31 0 0,6 16-20 0 0,-14-32-20 0 0,1-1 0 0 0,-1 0 0 0 0,1 0-1 0 0,-1 1 1 0 0,0-1 0 0 0,0 0 0 0 0,1 0 0 0 0,-1 1 0 0 0,0-1 0 0 0,0 0 0 0 0,0 0 0 0 0,-1 1 0 0 0,1-1 0 0 0,0 0 0 0 0,0 0 0 0 0,-1 1 0 0 0,1-1-1 0 0,0 0 1 0 0,-1 0 0 0 0,1 0 0 0 0,-1 1 0 0 0,0-1 0 0 0,1 0 0 0 0,-1 0 0 0 0,0 0 0 0 0,-1 2 0 0 0,1-3-1 0 0,0 1-1 0 0,0 0 0 0 0,1 0 0 0 0,-1-1 0 0 0,0 1 0 0 0,0 0 0 0 0,0-1 0 0 0,0 1 0 0 0,1-1 0 0 0,-1 1 0 0 0,0-1 0 0 0,0 0 0 0 0,0 1 0 0 0,0-1 0 0 0,0 0 0 0 0,0 0 0 0 0,0 0 0 0 0,0 1 0 0 0,0-1 0 0 0,0 0 0 0 0,0 0 0 0 0,0 0 0 0 0,0-1 0 0 0,0 1 0 0 0,-1 0 0 0 0,1 0 0 0 0,1-1 0 0 0,-2 1 0 0 0,-31-11 0 0 0,29 9 0 0 0,-3 0-117 0 0,1-1 1 0 0,0 0-1 0 0,0 0 0 0 0,0 0 0 0 0,0-1 0 0 0,-8-6 0 0 0,13 9 25 0 0,0 0 0 0 0,0 0-1 0 0,0 0 1 0 0,-1-1-1 0 0,1 1 1 0 0,0 0-1 0 0,0 0 1 0 0,0 0-1 0 0,1-1 1 0 0,-1 1-1 0 0,0-1 1 0 0,0 1 0 0 0,1-1-1 0 0,-1 1 1 0 0,1-1-1 0 0,-1 1 1 0 0,1-1-1 0 0,0 1 1 0 0,0-1-1 0 0,-1 1 1 0 0,1-1-1 0 0,0 0 1 0 0,0 1-1 0 0,1-1 1 0 0,-1 1 0 0 0,0-1-1 0 0,0 1 1 0 0,1-1-1 0 0,-1 1 1 0 0,1-1-1 0 0,0 1 1 0 0,-1-1-1 0 0,2-1 1 0 0,5-8-7331 0 0</inkml:trace>
  <inkml:trace contextRef="#ctx0" brushRef="#br0" timeOffset="1451.77">1427 109 10135 0 0,'2'-5'6823'0'0,"9"15"-5419"0"0,36 30 17 0 0,-30-21-126 0 0,-10-7-997 0 0,17 38 672 0 0,-17-37-814 0 0,-4-5-33 0 0,1-1 0 0 0,-1 1 0 0 0,0 0 0 0 0,-1 0 0 0 0,2 13 0 0 0,1-6-12 0 0,7 46 312 0 0,-10-49-357 0 0,1 6 94 0 0,-1 1 0 0 0,0 29 0 0 0,-2-41-125 0 0,0 0 0 0 0,-1 0 0 0 0,0 0 0 0 0,0 0 0 0 0,-1-1 0 0 0,0 1 0 0 0,0 0 0 0 0,0-1 0 0 0,-1 1 0 0 0,0-1 0 0 0,-1 0 0 0 0,-6 10 0 0 0,2-6-9 0 0,-1-1-1 0 0,0 0 1 0 0,0 0-1 0 0,-1-1 1 0 0,-17 11-1 0 0,23-16-112 0 0,0-1 0 0 0,1 0-1 0 0,-1 0 1 0 0,0 0 0 0 0,0 0-1 0 0,0-1 1 0 0,-1 1 0 0 0,1-1-1 0 0,0 0 1 0 0,0-1 0 0 0,-1 1-1 0 0,1-1 1 0 0,0 0-1 0 0,-1 0 1 0 0,1 0 0 0 0,0 0-1 0 0,-1-1 1 0 0,1 0 0 0 0,0 0-1 0 0,0 0 1 0 0,0 0 0 0 0,-5-3-1 0 0,2 0-1842 0 0</inkml:trace>
  <inkml:trace contextRef="#ctx0" brushRef="#br0" timeOffset="2383.6">2059 1 13823 0 0,'-9'0'428'0'0,"1"2"0"0"0,-1-1-1 0 0,1 1 1 0 0,-1 0-1 0 0,1 1 1 0 0,0 0 0 0 0,0 1-1 0 0,0-1 1 0 0,1 1 0 0 0,-15 10-1 0 0,11-6-83 0 0,1 0 1 0 0,0 0-1 0 0,0 1 0 0 0,0 0 0 0 0,1 1 0 0 0,-11 16 1 0 0,13-14-192 0 0,1 0 0 0 0,1 1 0 0 0,0-1 0 0 0,1 1 1 0 0,0 0-1 0 0,-2 17 0 0 0,5-25-164 0 0,0-1 19 0 0,0 0 0 0 0,0 0 0 0 0,0 0 1 0 0,0 0-1 0 0,1 0 0 0 0,0 0 0 0 0,0 0 0 0 0,0 1 1 0 0,1-1-1 0 0,0 6 0 0 0,1 1 2 0 0,1 9 32 0 0,12 30-31 0 0,11 8-71 0 0,-24-53 6 0 0,0 0 1 0 0,1 0-1 0 0,-1-1 0 0 0,1 1 1 0 0,0-1-1 0 0,0 0 0 0 0,0 1 0 0 0,1-1 1 0 0,0-1-1 0 0,6 7 0 0 0,1-1-81 0 0,-2 2-303 0 0,1-3-174 0 0,34 27-724 0 0,-34-27-316 0 0</inkml:trace>
  <inkml:trace contextRef="#ctx0" brushRef="#br0" timeOffset="2728.78">2202 642 4143 0 0,'-1'-1'230'0'0,"0"-1"-1"0"0,0 0 0 0 0,1 0 1 0 0,-1 0-1 0 0,0 1 0 0 0,1-1 1 0 0,0 0-1 0 0,-1 0 0 0 0,1 0 1 0 0,0 0-1 0 0,0 0 0 0 0,0 0 1 0 0,0 0-1 0 0,0 0 0 0 0,0 0 1 0 0,1 0-1 0 0,0-2 0 0 0,8-36 2929 0 0,-8 38-2977 0 0,18-57 3066 0 0,35-75 1 0 0,15-43-1279 0 0,-69 175-1895 0 0,1-1 102 0 0,0-1 0 0 0,0 0-1 0 0,0 1 1 0 0,0-1 0 0 0,1 1 0 0 0,-1 0 0 0 0,1 0 0 0 0,0-1 0 0 0,0 1 0 0 0,0 0 0 0 0,5-4 484 0 0,-2 16-565 0 0,3 0-66 0 0,-6-6-18 0 0,1 0-1 0 0,-1 0 1 0 0,0 0 0 0 0,0 0-1 0 0,0 0 1 0 0,0 1 0 0 0,-1-1-1 0 0,1 1 1 0 0,-1-1 0 0 0,0 1-1 0 0,0-1 1 0 0,0 1 0 0 0,0 5-1 0 0,15 57 85 0 0,-2 6-15 0 0,-3-3-64 0 0,-4-7-16 0 0,-6-8 0 0 0,-3-15-12 0 0,-4 12-120 0 0,5-43 29 0 0,-1-3-127 0 0,1-1 114 0 0,1-2 29 0 0,0-1 0 0 0,-1 1 0 0 0,1 0 0 0 0,-1 0 0 0 0,0 0 0 0 0,1 0 0 0 0,-1 0 0 0 0,0 0 0 0 0,0 0 0 0 0,0-1 0 0 0,0 1 0 0 0,-1-1 0 0 0,1 1 0 0 0,0 0-1 0 0,-1-1 1 0 0,1 0 0 0 0,-1 1 0 0 0,1-1 0 0 0,-1 0 0 0 0,0 0 0 0 0,-2 1 0 0 0,-4 0-1189 0 0</inkml:trace>
  <inkml:trace contextRef="#ctx0" brushRef="#br0" timeOffset="3056.71">2209 420 8751 0 0,'-7'-8'149'0'0,"-12"-18"1346"0"0,19 26-1357 0 0,0-1-1 0 0,-1 0 1 0 0,1 1 0 0 0,0-1-1 0 0,0 0 1 0 0,-1 1 0 0 0,1-1-1 0 0,0 0 1 0 0,0 0 0 0 0,0 1-1 0 0,0-1 1 0 0,0 0 0 0 0,0 1-1 0 0,0-1 1 0 0,0 0 0 0 0,0 0-1 0 0,0 1 1 0 0,1-1 0 0 0,-1 0-1 0 0,0 1 1 0 0,0-1 0 0 0,1 0-1 0 0,-1 1 1 0 0,0-1 0 0 0,1 0 0 0 0,-1 1-1 0 0,0-1 1 0 0,1 1 0 0 0,-1-1-1 0 0,1 1 1 0 0,-1-1 0 0 0,1 1-1 0 0,-1-1 1 0 0,1 1 0 0 0,2-2 1399 0 0,5 1-127 0 0,24-2-118 0 0,-24 2-514 0 0,5 3-223 0 0,64 7 392 0 0,-65-9-861 0 0,38 8 155 0 0,4 3-246 0 0,-41-8-75 0 0,-10-3 90 0 0,-1 0-1 0 0,1 0 1 0 0,0 0-1 0 0,0 0 1 0 0,-1 1 0 0 0,1-1-1 0 0,0 1 1 0 0,-1 0-1 0 0,1 0 1 0 0,-1 0-1 0 0,5 2 1 0 0,14 4-858 0 0,11-6-2703 0 0,22-3-2981 0 0</inkml:trace>
  <inkml:trace contextRef="#ctx0" brushRef="#br0" timeOffset="3057.71">2840 271 5927 0 0,'2'-6'792'0'0,"-11"10"1019"0"0,6-2-949 0 0,0 0 0 0 0,0 1 0 0 0,0-1 0 0 0,0 1 0 0 0,0 0 0 0 0,1 0 0 0 0,-5 5 0 0 0,-19 40 1967 0 0,-28 70 0 0 0,-14 72-1338 0 0,57-151-1475 0 0,7 10-3969 0 0</inkml:trace>
  <inkml:trace contextRef="#ctx0" brushRef="#br0" timeOffset="3401.76">2931 404 1375 0 0,'10'-17'5848'0'0,"-10"17"-5735"0"0,0 0 1 0 0,0 0 0 0 0,0 0-1 0 0,0 0 1 0 0,0 0-1 0 0,1 0 1 0 0,-1 0 0 0 0,0 0-1 0 0,0 0 1 0 0,0 0 0 0 0,0 0-1 0 0,1 0 1 0 0,-1 0 0 0 0,0 0-1 0 0,0 0 1 0 0,2 2 1477 0 0,-2-2-1478 0 0,0 0 1 0 0,0 0 0 0 0,0 0-1 0 0,0 0 1 0 0,0 0 0 0 0,0 1-1 0 0,1-1 1 0 0,-1 0-1 0 0,0 0 1 0 0,0 0 0 0 0,0 0-1 0 0,0 1 1 0 0,0-1 0 0 0,0 0-1 0 0,0 0 1 0 0,0 0 0 0 0,0 0-1 0 0,0 1 1 0 0,0-1-1 0 0,-1 0 1 0 0,2 19 3805 0 0,-5 6-3701 0 0,-18 57 2384 0 0,3-18-1514 0 0,-4 1-211 0 0,20-59-424 0 0,3-7-423 0 0,-1-1 1 0 0,1 0-1 0 0,0 1 0 0 0,-1-1 1 0 0,1 0-1 0 0,0 1 0 0 0,0-1 1 0 0,0 0-1 0 0,0 1 0 0 0,0-1 1 0 0,1 1-1 0 0,-1-1 0 0 0,1 0 1 0 0,-1 1-1 0 0,1-1 0 0 0,-1 1 0 0 0,1-1 1 0 0,0 1-1 0 0,1-4 0 0 0,18-43 292 0 0,58-106-94 0 0,-68 137-208 0 0,1 0 0 0 0,1 1 0 0 0,0 0 0 0 0,2 1 0 0 0,-1 0 0 0 0,25-19 0 0 0,-32 30-17 0 0,-5 2 0 0 0,1 1 0 0 0,-1-1 0 0 0,1 1 1 0 0,-1 0-1 0 0,1 0 0 0 0,0 0 0 0 0,-1 0 1 0 0,1 0-1 0 0,0 0 0 0 0,0 1 0 0 0,0-1 0 0 0,0 0 1 0 0,0 1-1 0 0,0 0 0 0 0,0-1 0 0 0,0 1 1 0 0,0 0-1 0 0,2 0 0 0 0,30 1 61 0 0,-26-1 0 0 0,-5 12 1 0 0,9 39 10 0 0,-12-49-69 0 0,0 1 1 0 0,0-1-1 0 0,-1 1 0 0 0,1 0 0 0 0,0-1 0 0 0,-1 1 0 0 0,0-1 1 0 0,1 0-1 0 0,-1 1 0 0 0,0-1 0 0 0,0 0 0 0 0,-1 1 1 0 0,-1 3-1 0 0,-5 4 14 0 0,0 1 0 0 0,0-1-1 0 0,-1-1 1 0 0,0 0 0 0 0,-1 0 0 0 0,0-1 0 0 0,-17 11 0 0 0,2-3-213 0 0,-1-2 1 0 0,-34 14-1 0 0,59-28-87 0 0</inkml:trace>
  <inkml:trace contextRef="#ctx0" brushRef="#br0" timeOffset="3764.85">3339 622 13359 0 0,'-23'-9'4657'0'0,"17"1"115"0"0,54 24-4761 0 0,-41-13-11 0 0,0 1 0 0 0,-1 0 0 0 0,0 1 0 0 0,0-1 0 0 0,0 1 0 0 0,9 10 0 0 0,-10-9 2 0 0,-1-1 0 0 0,1 1 0 0 0,-1 0 1 0 0,0 1-1 0 0,-1-1 0 0 0,6 14 0 0 0,-7-15 8 0 0,-1 0 1 0 0,0 0 0 0 0,0 1-1 0 0,-1-1 1 0 0,1 0 0 0 0,-2 8-1 0 0,2-12-6 0 0,-2 0 0 0 0,1 1 0 0 0,0-1 0 0 0,0 0-1 0 0,0 1 1 0 0,-1-1 0 0 0,1 0 0 0 0,0 1 0 0 0,-1-1-1 0 0,1 0 1 0 0,-1 0 0 0 0,0 1 0 0 0,1-1 0 0 0,-1 0-1 0 0,0 0 1 0 0,0 0 0 0 0,0 0 0 0 0,0 0 0 0 0,0 0-1 0 0,0 0 1 0 0,0 0 0 0 0,0-1 0 0 0,-2 2 0 0 0,0 0-1 0 0,-1 3-329 0 0,-1-1-1 0 0,0 0 1 0 0,0-1-1 0 0,0 1 1 0 0,0-1-1 0 0,-1 0 1 0 0,0 0-1 0 0,1-1 1 0 0,-1 0-1 0 0,0 0 1 0 0,0 0-1 0 0,0-1 1 0 0,0 1-1 0 0,0-1 1 0 0,-1-1-1 0 0,1 1 1 0 0,0-1 0 0 0,0 0-1 0 0,-1-1 1 0 0,1 0-1 0 0,-9-1 1 0 0,6-2-6468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2T23:28:56.86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0 426 12895 0 0,'1'-2'299'0'0,"-1"1"0"0"0,1-1-1 0 0,-1 1 1 0 0,1 0-1 0 0,-1-1 1 0 0,1 1 0 0 0,0 0-1 0 0,0-1 1 0 0,0 1 0 0 0,0 0-1 0 0,0 0 1 0 0,0 0-1 0 0,0 0 1 0 0,1-2 0 0 0,38-27 2029 0 0,-31 24-1585 0 0,15-11-182 0 0,-15 12-596 0 0,0-1-1 0 0,0 0 0 0 0,0 0 0 0 0,-1-1 0 0 0,0 0 0 0 0,-1-1 0 0 0,1 1 0 0 0,-1-2 0 0 0,-1 1 0 0 0,0-1 0 0 0,7-13 1 0 0,-28 42 200 0 0,9-13 91 0 0,0 1 1 0 0,0 0-1 0 0,0 0 1 0 0,-5 11-1 0 0,1 3-80 0 0,8-17-58 0 0,0-3-105 0 0,1 0 1 0 0,-1 0 0 0 0,1 1-1 0 0,0-1 1 0 0,0 0 0 0 0,0 1-1 0 0,0-1 1 0 0,0 0 0 0 0,0 1-1 0 0,1-1 1 0 0,-1 1 0 0 0,1 4-1 0 0,-1-1 18 0 0,-2 2 65 0 0,-3 34 249 0 0,8-33-278 0 0,6 26-109 0 0,-6-26-232 0 0</inkml:trace>
  <inkml:trace contextRef="#ctx0" brushRef="#br0" timeOffset="362.58">236 141 9215 0 0,'-6'-8'274'0'0,"4"4"178"0"0,0 0 0 0 0,0 1-1 0 0,-1-1 1 0 0,1 1 0 0 0,-1-1 0 0 0,0 1 0 0 0,0 0 0 0 0,0 0 0 0 0,0 1 0 0 0,-1-1-1 0 0,-4-3 1 0 0,4 8 770 0 0</inkml:trace>
  <inkml:trace contextRef="#ctx0" brushRef="#br0" timeOffset="707.2">470 532 919 0 0,'-31'-22'5709'0'0,"29"20"-4626"0"0,-1 0 0 0 0,1 0 0 0 0,0 0 0 0 0,-1 0-1 0 0,1 0 1 0 0,-1 1 0 0 0,0-1 0 0 0,-5-1 0 0 0,7 3-387 0 0,-9-3 767 0 0,8 4-361 0 0,9 7 1894 0 0,43 32-2804 0 0,-42-29-123 0 0,24 32 22 0 0,-24-32 5 0 0,9 35 4 0 0,-12-24-13 0 0,-7-13-18 0 0,-9 28-16 0 0,-4-19-42 0 0,12-16-263 0 0,1 0-1 0 0,-1 0 1 0 0,0-1-1 0 0,1 1 1 0 0,-1-1 0 0 0,0 0-1 0 0,0 1 1 0 0,0-1-1 0 0,0-1 1 0 0,0 1-1 0 0,0 0 1 0 0,0-1 0 0 0,-1 0-1 0 0,1 1 1 0 0,0-1-1 0 0,0 0 1 0 0,0-1-1 0 0,0 1 1 0 0,0 0 0 0 0,0-1-1 0 0,-1 0 1 0 0,1 0-1 0 0,0 0 1 0 0,1 0-1 0 0,-1 0 1 0 0,0-1 0 0 0,0 1-1 0 0,0-1 1 0 0,1 0-1 0 0,-4-2 1 0 0,0-4-6451 0 0</inkml:trace>
  <inkml:trace contextRef="#ctx0" brushRef="#br0" timeOffset="2089.11">857 0 10591 0 0,'0'0'2691'0'0,"-2"3"-1844"0"0,-4 8 179 0 0,1 0 0 0 0,0 0 0 0 0,-6 21 0 0 0,-9 72 1026 0 0,8-31-1298 0 0,-8 21-435 0 0,12-58-340 0 0,6-29-185 0 0,19-34-2967 0 0,15-65 1545 0 0,-22 59 2133 0 0,26-56 4577 0 0,-31 101-4856 0 0,3 0-155 0 0,-6-8-43 0 0,1 1 0 0 0,-1-1 0 0 0,1 1 0 0 0,-1 0 1 0 0,0-1-1 0 0,-1 1 0 0 0,1 0 0 0 0,-1 0 0 0 0,0 0 0 0 0,0 6 0 0 0,11 53 248 0 0,1 0-69 0 0,-5-25-137 0 0,8 9 24 0 0,-11-36-82 0 0,-1-2 429 0 0,6-11-361 0 0,33-4 8 0 0,-41 4-76 0 0,-1 1 1 0 0,1-1-1 0 0,-1 0 0 0 0,0 0 0 0 0,1 0 0 0 0,-1 0 0 0 0,0 0 1 0 0,0 0-1 0 0,0 0 0 0 0,0 0 0 0 0,0 0 0 0 0,0-1 1 0 0,0 1-1 0 0,0 0 0 0 0,0-1 0 0 0,0 1 0 0 0,-1-1 0 0 0,1 1 1 0 0,-1 0-1 0 0,1-4 0 0 0,6-32 210 0 0,-6 29-156 0 0,4-34 144 0 0,-2-74 0 0 0,-1 23-729 0 0,-2 90 279 0 0,0 1-1 0 0,0-1 0 0 0,1 1 0 0 0,-1-1 0 0 0,1 1 0 0 0,-1-1 0 0 0,1 1 0 0 0,0-1 0 0 0,0 1 0 0 0,0 0 0 0 0,0-1 0 0 0,1 1 0 0 0,-1 0 0 0 0,1 0 0 0 0,-1 0 0 0 0,4-3 1 0 0</inkml:trace>
  <inkml:trace contextRef="#ctx0" brushRef="#br0" timeOffset="2419.03">1286 69 9671 0 0,'0'0'2432'0'0,"6"10"-880"0"0,2 0-1021 0 0,-4-6-232 0 0,-1 0 0 0 0,0 0 0 0 0,0 1-1 0 0,0-1 1 0 0,-1 1 0 0 0,0 0 0 0 0,1 0-1 0 0,1 7 1 0 0,21 51 2359 0 0,2 8-257 0 0,-4-4-1269 0 0,-3-4-328 0 0,-3 26-83 0 0,-16-81-524 0 0,-2 1-77 0 0,0 29-30 0 0,1-29-9 0 0,-4-2-14 0 0,-13 22-42 0 0,-4-8 23 0 0,-6-10-36 0 0,20-10-183 0 0,-1 0 0 0 0,1 0 0 0 0,0-1 0 0 0,-1 0 0 0 0,1 0-1 0 0,0-1 1 0 0,-1 0 0 0 0,-8-2 0 0 0,14 3 117 0 0,0 0-1 0 0,0-1 1 0 0,0 1-1 0 0,0-1 1 0 0,0 1-1 0 0,1-1 1 0 0,-1 0-1 0 0,0 1 1 0 0,0-1 0 0 0,1 0-1 0 0,-1 0 1 0 0,0 0-1 0 0,1-1 1 0 0,-1 1-1 0 0,1 0 1 0 0,-1-1-1 0 0,1 1 1 0 0,0-1-1 0 0,0 1 1 0 0,0-1-1 0 0,-1 1 1 0 0,1-1 0 0 0,1 0-1 0 0,-1 0 1 0 0,0 1-1 0 0,0-1 1 0 0,1 0-1 0 0,-1 0 1 0 0,1 0-1 0 0,-1 0 1 0 0,1 0-1 0 0,0 0 1 0 0,0 0-1 0 0,0 0 1 0 0,0 0 0 0 0,0 0-1 0 0,0 1 1 0 0,1-3-1 0 0,4-15-1161 0 0</inkml:trace>
  <inkml:trace contextRef="#ctx0" brushRef="#br0" timeOffset="2751.53">1788 424 17935 0 0,'-7'-14'1952'0'0,"5"8"-1840"0"0,2 4 1035 0 0,10 0-468 0 0,28-5-54 0 0,-28 5-255 0 0,-1 2-107 0 0,50-1 166 0 0,-20 3-403 0 0,-30-1-170 0 0,1-1-967 0 0,30 0-891 0 0,-30 0-5376 0 0</inkml:trace>
  <inkml:trace contextRef="#ctx0" brushRef="#br0" timeOffset="2752.53">1929 213 7831 0 0,'-7'-2'562'0'0,"2"7"2156"0"0,0 2-2102 0 0,1 1-1 0 0,0-1 0 0 0,1 1 0 0 0,-1 0 1 0 0,1 0-1 0 0,1 0 0 0 0,0 0 0 0 0,-2 9 1 0 0,-8 46 2097 0 0,1 1-1313 0 0,1 87-42 0 0,10-142-1420 0 0,1-1-1131 0 0,3 23-3879 0 0,-3-23-1714 0 0</inkml:trace>
  <inkml:trace contextRef="#ctx0" brushRef="#br0" timeOffset="3158.45">2491 215 10591 0 0,'-6'-7'494'0'0,"0"1"0"0"0,-1-1 0 0 0,0 2-1 0 0,0-1 1 0 0,0 1 0 0 0,-1 0 0 0 0,0 1 0 0 0,0-1-1 0 0,0 2 1 0 0,0-1 0 0 0,0 1 0 0 0,-1 0-1 0 0,0 1 1 0 0,0 0 0 0 0,1 0 0 0 0,-1 1 0 0 0,-15 0-1 0 0,14 1-183 0 0,1 0 0 0 0,-1 1 0 0 0,1 1-1 0 0,-1-1 1 0 0,1 1 0 0 0,0 1-1 0 0,-1 0 1 0 0,1 0 0 0 0,-11 6-1 0 0,17-7-246 0 0,-1 1-1 0 0,0 0 0 0 0,1 0 0 0 0,0 0 1 0 0,-1 0-1 0 0,1 0 0 0 0,1 1 0 0 0,-1 0 1 0 0,0-1-1 0 0,1 1 0 0 0,-3 5 0 0 0,4-6-33 0 0,-2 1 178 0 0,1 6 1 0 0,-5 27-11 0 0,5-27-45 0 0,3 1-21 0 0,25 190 708 0 0,-25-193-750 0 0,-1 3-1 0 0,-4 77 259 0 0,2-80-110 0 0,-6-5-155 0 0,7-2-80 0 0,1-1 1 0 0,0 0-1 0 0,-1 1 0 0 0,1-1 0 0 0,0 1 1 0 0,-1-1-1 0 0,1 0 0 0 0,-1 0 0 0 0,1 1 0 0 0,0-1 1 0 0,-1 0-1 0 0,1 0 0 0 0,-1 1 0 0 0,1-1 1 0 0,-1 0-1 0 0,1 0 0 0 0,-1 0 0 0 0,1 0 1 0 0,-1 0-1 0 0,1 0 0 0 0,-1 0 0 0 0,1 0 0 0 0,-1 0 1 0 0,1 0-1 0 0,-1 0 0 0 0,1 0 0 0 0,-1 0 1 0 0,0 0-1 0 0,-2-3-18 0 0,1 0 0 0 0,-1 0 0 0 0,1 0-1 0 0,-1 0 1 0 0,1 0 0 0 0,0 0 0 0 0,0-1 0 0 0,1 1 0 0 0,-1-1 0 0 0,1 1 0 0 0,-1-1 0 0 0,1 0 0 0 0,0 0 0 0 0,1 1 0 0 0,-1-1 0 0 0,0 0-1 0 0,1 0 1 0 0,0 0 0 0 0,1-7 0 0 0,-1 5-335 0 0,1 0-1 0 0,0 1 0 0 0,0-1 0 0 0,1 0 0 0 0,0 1 1 0 0,0-1-1 0 0,0 1 0 0 0,0-1 0 0 0,1 1 1 0 0,0 0-1 0 0,7-9 0 0 0</inkml:trace>
  <inkml:trace contextRef="#ctx0" brushRef="#br0" timeOffset="3486.54">2617 540 14279 0 0,'0'0'1103'0'0,"-11"-1"62"0"0,4 0 3269 0 0,-20-6-1475 0 0,45-6-3332 0 0,-13 10-59 0 0</inkml:trace>
  <inkml:trace contextRef="#ctx0" brushRef="#br0" timeOffset="3985.23">2875 585 11519 0 0,'0'0'887'0'0,"-3"-3"78"0"0,1 0 0 0 0,0 0 0 0 0,-1-1 1 0 0,1 1-1 0 0,0-1 0 0 0,0 0 0 0 0,-1-4 0 0 0,4 5-825 0 0,1 0-1 0 0,-1-1 1 0 0,1 1 0 0 0,0 1-1 0 0,0-1 1 0 0,0 0-1 0 0,0 0 1 0 0,1 1-1 0 0,-1-1 1 0 0,1 1 0 0 0,-1 0-1 0 0,6-4 1 0 0,21-14 45 0 0,9-6-108 0 0,0-2-66 0 0,-4 4-11 0 0,-9 3 0 0 0,-10 7 13 0 0,-12 12 998 0 0,-3 9-859 0 0,1 24-8 0 0,0-24-33 0 0,-2 1-14 0 0,1 74 239 0 0,1-73-213 0 0,3-1-382 0 0,15 23 110 0 0,-14-23-158 0 0,19-32-13829 0 0</inkml:trace>
  <inkml:trace contextRef="#ctx0" brushRef="#br0" timeOffset="4330.54">3205 72 10135 0 0,'0'0'896'0'0,"-11"-6"-712"0"0,6 1 2896 0 0,-6 0-1360 0 0,-1-1 8 0 0,1 0-528 0 0,-2 0-104 0 0,4 3-16 0 0,2 1 1072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2T23:29:03.3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25 74 5063 0 0,'-1'-1'351'0'0,"0"0"-1"0"0,0 1 1 0 0,0-1-1 0 0,0 0 0 0 0,0 1 1 0 0,0-1-1 0 0,0 0 0 0 0,1 0 1 0 0,-1 0-1 0 0,0 0 1 0 0,1 0-1 0 0,-1 0 0 0 0,0 0 1 0 0,1 0-1 0 0,0 0 0 0 0,-1 0 1 0 0,1 0-1 0 0,-1 0 1 0 0,1 0-1 0 0,0 0 0 0 0,0-1 1 0 0,0 1-1 0 0,0 0 0 0 0,0 0 1 0 0,0 0-1 0 0,0 0 1 0 0,0 0-1 0 0,0-1 0 0 0,0 1 1 0 0,1 0-1 0 0,-1 0 0 0 0,0 0 1 0 0,1 0-1 0 0,-1 0 1 0 0,1 0-1 0 0,-1 0 0 0 0,1 0 1 0 0,-1 0-1 0 0,2-1 1 0 0,15-13 2833 0 0,-1 6-3361 0 0,-10 6 511 0 0,4 3-180 0 0,2-3-128 0 0,-7 2-16 0 0,1 0 0 0 0,-1 1 0 0 0,1 0 0 0 0,-1-1 0 0 0,1 2-1 0 0,0-1 1 0 0,6 2 0 0 0,39 2-121 0 0,-38-3-91 0 0,0 1-22 0 0,36 6-160 0 0,-36-6-644 0 0</inkml:trace>
  <inkml:trace contextRef="#ctx0" brushRef="#br0" timeOffset="329">78 211 4143 0 0,'-3'2'-36'0'0,"-43"18"1436"0"0,26-4 2508 0 0,12 3 3843 0 0,17-11-6831 0 0,29 25-109 0 0,-28-24-433 0 0,4-9-186 0 0,2 1-142 0 0,-8 0-27 0 0,0-1 0 0 0,0 1-1 0 0,0-2 1 0 0,0 1 0 0 0,16-4 0 0 0,38-5-1122 0 0,-22 1-679 0 0,-30 6-4352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2T23:29:09.88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226 41 5983 0 0,'-1'-2'291'0'0,"1"0"0"0"0,-1 0-1 0 0,0-1 1 0 0,0 1 0 0 0,0 0-1 0 0,0 0 1 0 0,0 0 0 0 0,0 0-1 0 0,0 0 1 0 0,-1 0 0 0 0,1 1 0 0 0,-1-1-1 0 0,1 0 1 0 0,-1 1 0 0 0,0-1-1 0 0,1 1 1 0 0,-1 0 0 0 0,0-1-1 0 0,0 1 1 0 0,0 0 0 0 0,0 0-1 0 0,0 0 1 0 0,-4-1 0 0 0,4 3-53 0 0,-1-1 0 0 0,1 0 1 0 0,0 1-1 0 0,-1-1 0 0 0,1 1 1 0 0,0 0-1 0 0,-1 0 0 0 0,1 0 1 0 0,0 0-1 0 0,0 0 0 0 0,0 1 1 0 0,0-1-1 0 0,0 0 0 0 0,0 1 1 0 0,0 0-1 0 0,1-1 0 0 0,-4 5 1 0 0,-7 8 285 0 0,1 1 0 0 0,1 1 1 0 0,0 0-1 0 0,-9 21 0 0 0,3-2-403 0 0,2 0 0 0 0,2 1 0 0 0,1 0 0 0 0,1 1 0 0 0,3 0 0 0 0,1 0 0 0 0,-3 68 0 0 0,14-52-174 0 0,-5-51-219 0 0,6 8-435 0 0,18 28 265 0 0,-23-37 309 0 0,-1 0 1 0 0,1-1-1 0 0,-1 1 1 0 0,1 0-1 0 0,0 0 1 0 0,-1 0-1 0 0,1-1 1 0 0,0 1 0 0 0,0 0-1 0 0,-1 0 1 0 0,1-1-1 0 0,0 1 1 0 0,0-1-1 0 0,0 1 1 0 0,0-1-1 0 0,0 1 1 0 0,0-1 0 0 0,0 0-1 0 0,0 1 1 0 0,0-1-1 0 0,0 0 1 0 0,0 0-1 0 0,0 0 1 0 0,0 1-1 0 0,0-1 1 0 0,0 0 0 0 0,0-1-1 0 0,0 1 1 0 0,0 0-1 0 0,0 0 1 0 0,0 0-1 0 0,0-1 1 0 0,2 0-1 0 0,2 0-2754 0 0,6 0-2296 0 0</inkml:trace>
  <inkml:trace contextRef="#ctx0" brushRef="#br0" timeOffset="2275.9">396 249 7831 0 0,'-3'-1'180'0'0,"0"1"-1"0"0,0-1 1 0 0,0 0-1 0 0,0 1 1 0 0,0 0-1 0 0,-1 0 1 0 0,1 0-1 0 0,0 0 0 0 0,0 0 1 0 0,0 0-1 0 0,0 1 1 0 0,-1 0-1 0 0,1 0 1 0 0,0 0-1 0 0,0 0 1 0 0,0 0-1 0 0,0 0 1 0 0,1 1-1 0 0,-1-1 0 0 0,0 1 1 0 0,1 0-1 0 0,-1 0 1 0 0,1 0-1 0 0,-4 4 1 0 0,0-1 93 0 0,1 1 0 0 0,-1 0-1 0 0,1 0 1 0 0,1 0 0 0 0,-1 1 0 0 0,1-1 0 0 0,0 1 0 0 0,-5 15 0 0 0,5-10-67 0 0,1 1 0 0 0,1 0 1 0 0,0 0-1 0 0,0 0 0 0 0,2 0 0 0 0,-1 0 1 0 0,2 0-1 0 0,0 0 0 0 0,0 0 0 0 0,1 0 1 0 0,1 0-1 0 0,8 24 0 0 0,-9-30 262 0 0,4 5-214 0 0,20 33 8 0 0,-19-34 545 0 0,5-4-686 0 0,36 24-9 0 0,-36-24 96 0 0,-3-9-141 0 0,29-6-3 0 0,-36 8-60 0 0,-1 0 1 0 0,0-1-1 0 0,0 1 1 0 0,0-1-1 0 0,1 1 1 0 0,-1 0-1 0 0,0-1 1 0 0,0 0-1 0 0,0 1 1 0 0,0-1-1 0 0,0 0 1 0 0,0 0-1 0 0,0 1 1 0 0,0-1-1 0 0,0 0 1 0 0,0 0-1 0 0,0 0 1 0 0,-1 0-1 0 0,1 0 1 0 0,0 0-1 0 0,-1 0 1 0 0,1-1-1 0 0,-1 1 1 0 0,1 0-1 0 0,-1 0 1 0 0,1 0-1 0 0,-1-1 1 0 0,0 1-1 0 0,0 0 1 0 0,1 0-1 0 0,-1-1 1 0 0,0 1-1 0 0,0 0 1 0 0,0 0-1 0 0,-1-1 1 0 0,1 1-1 0 0,0 0 1 0 0,0 0-1 0 0,-1-1 1 0 0,1 1-1 0 0,-1 0 1 0 0,0-2-1 0 0,-1-1 6 0 0,0 0-1 0 0,0 0 1 0 0,0 1-1 0 0,0-1 1 0 0,-1 1-1 0 0,1-1 0 0 0,-1 1 1 0 0,0 0-1 0 0,0 0 1 0 0,-3-2-1 0 0,-2 1 6 0 0,0 1 1 0 0,1 0-1 0 0,-1 1 0 0 0,0-1 1 0 0,0 2-1 0 0,-1-1 0 0 0,1 1 0 0 0,0 0 1 0 0,0 1-1 0 0,-1 0 0 0 0,1 1 0 0 0,-14 1 1 0 0,-17 0-1631 0 0,43-2-1326 0 0,2 0 1366 0 0</inkml:trace>
  <inkml:trace contextRef="#ctx0" brushRef="#br0" timeOffset="2789.04">749 329 6911 0 0,'0'-1'100'0'0,"1"1"0"0"0,-1-1-1 0 0,0 0 1 0 0,1 1 0 0 0,-1-1-1 0 0,1 0 1 0 0,-1 1 0 0 0,1-1-1 0 0,0 1 1 0 0,-1-1 0 0 0,1 1-1 0 0,0-1 1 0 0,-1 1 0 0 0,1-1-1 0 0,0 1 1 0 0,-1 0 0 0 0,1-1 0 0 0,0 1-1 0 0,0 0 1 0 0,-1 0 0 0 0,1 0-1 0 0,0-1 1 0 0,0 1 0 0 0,0 0-1 0 0,-1 0 1 0 0,1 0 0 0 0,0 0-1 0 0,1 1 1 0 0,26 5 3970 0 0,-19-3-1024 0 0,6 0-2745 0 0,41 8-258 0 0,-41-8-223 0 0,-3-4-408 0 0,-9 1 276 0 0,45-1 48 0 0,-46 1-47 0 0,1 0 0 0 0,0 0 0 0 0,-1-1 0 0 0,1 1 0 0 0,0-1 0 0 0,-1 0-1 0 0,1 1 1 0 0,-1-1 0 0 0,1 0 0 0 0,-1-1 0 0 0,1 1 0 0 0,-1 0 0 0 0,0-1 0 0 0,0 1-1 0 0,1-1 1 0 0,-1 0 0 0 0,2-2 0 0 0,-4 3 133 0 0,0 0 0 0 0,0-1 0 0 0,0 1 0 0 0,0 0 0 0 0,0 0 0 0 0,-1 0 0 0 0,1 0 0 0 0,0 0 0 0 0,0-1 0 0 0,-1 1 0 0 0,1 0 0 0 0,-1 0 0 0 0,1 0 0 0 0,-1 0-1 0 0,0 0 1 0 0,1 0 0 0 0,-1 0 0 0 0,0 0 0 0 0,1 0 0 0 0,-1 1 0 0 0,0-1 0 0 0,0 0 0 0 0,0 0 0 0 0,0 1 0 0 0,0-1 0 0 0,0 0 0 0 0,0 1 0 0 0,0-1 0 0 0,0 1 0 0 0,0 0 0 0 0,0-1 0 0 0,0 1 0 0 0,-3-1 0 0 0,-39-14-36 0 0,26 12 1256 0 0,0 0-1 0 0,-1 2 0 0 0,1 0 0 0 0,0 1 0 0 0,-1 0 0 0 0,1 2 0 0 0,-25 4 0 0 0,35-5-668 0 0,0 1-1 0 0,0 0 0 0 0,0 0 0 0 0,0 0 1 0 0,1 1-1 0 0,-1 0 0 0 0,1 0 0 0 0,-1 1 1 0 0,1 0-1 0 0,0 0 0 0 0,1 0 1 0 0,-1 1-1 0 0,1-1 0 0 0,-1 1 0 0 0,2 1 1 0 0,-1-1-1 0 0,0 1 0 0 0,1 0 0 0 0,0 0 1 0 0,-5 11-1 0 0,8-13-279 0 0,-1 1 1 0 0,1 0-1 0 0,0 0 1 0 0,1 0-1 0 0,-1 0 1 0 0,1 0-1 0 0,0 0 0 0 0,0 0 1 0 0,1-1-1 0 0,-1 1 1 0 0,2 6-1 0 0,-1-8 137 0 0,5 8-156 0 0,-1 3-50 0 0,-2-8-9 0 0,0 0 0 0 0,0 1 0 0 0,0-1 0 0 0,0 0 0 0 0,1-1 0 0 0,0 1 0 0 0,6 6 0 0 0,32 43 56 0 0,-1-5-16 0 0,-41-49-55 0 0,1 0 0 0 0,0-1 0 0 0,0 1 1 0 0,0 0-1 0 0,-1 0 0 0 0,1 0 1 0 0,0 0-1 0 0,-1 0 0 0 0,1 0 1 0 0,-1 0-1 0 0,1 0 0 0 0,-1 0 1 0 0,0 0-1 0 0,1 0 0 0 0,-1 0 1 0 0,0 0-1 0 0,0 0 0 0 0,0 0 1 0 0,0 0-1 0 0,0 1 0 0 0,0-1 1 0 0,0 0-1 0 0,0 0 0 0 0,0 0 1 0 0,0 0-1 0 0,0 0 0 0 0,-1 0 1 0 0,0 2-1 0 0,0-2 4 0 0,-1 1 0 0 0,1-1 1 0 0,-1 0-1 0 0,1 0 0 0 0,-1 0 0 0 0,1-1 0 0 0,-1 1 0 0 0,0 0 0 0 0,1-1 1 0 0,-1 1-1 0 0,0-1 0 0 0,0 1 0 0 0,1-1 0 0 0,-1 0 0 0 0,-3 1 1 0 0,-5-1-48 0 0,0 0 0 0 0,0 0 1 0 0,0-1-1 0 0,-16-3 0 0 0,5-4-1377 0 0,21 8 1318 0 0,-1 0 0 0 0,1-1-1 0 0,0 1 1 0 0,-1 0 0 0 0,1 0 0 0 0,0 0 0 0 0,-1-1 0 0 0,1 1 0 0 0,0 0 0 0 0,-1 0 0 0 0,1-1-1 0 0,0 1 1 0 0,-1 0 0 0 0,1 0 0 0 0,0-1 0 0 0,0 1 0 0 0,0 0 0 0 0,-1-1 0 0 0,1 1-1 0 0,0-1 1 0 0,0 1 0 0 0,0 0 0 0 0,0-1 0 0 0,-1 1 0 0 0,1 0 0 0 0,0-1 0 0 0,0 1-1 0 0,0-1 1 0 0,0 1 0 0 0,0 0 0 0 0,0-1 0 0 0,0 1 0 0 0,0-1 0 0 0,0 1 0 0 0,0 0 0 0 0,1-1-1 0 0,-1 1 1 0 0,0-1 0 0 0,0 1 0 0 0,0 0 0 0 0,0-1 0 0 0,1 1 0 0 0,-1 0 0 0 0,0-1-1 0 0,0 1 1 0 0,0 0 0 0 0,1-1 0 0 0,-1 1 0 0 0,0 0 0 0 0,1 0 0 0 0,0-1 0 0 0,3-2-1284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2T23:29:20.86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153 137 9215 0 0,'-3'-2'415'0'0,"-1"1"0"0"0,1 0-1 0 0,-1-1 1 0 0,1 1 0 0 0,-1 1 0 0 0,0-1-1 0 0,1 0 1 0 0,-1 1 0 0 0,0 0-1 0 0,1 0 1 0 0,-1 0 0 0 0,0 0-1 0 0,1 1 1 0 0,-1-1 0 0 0,0 1 0 0 0,1 0-1 0 0,-1 0 1 0 0,1 0 0 0 0,-6 3-1 0 0,5-1-151 0 0,-1 0-1 0 0,1 0 0 0 0,0 1 1 0 0,0-1-1 0 0,1 1 0 0 0,-1 0 1 0 0,1 0-1 0 0,0 0 0 0 0,0 0 1 0 0,0 1-1 0 0,0 0 0 0 0,-2 7 1 0 0,-1 3-143 0 0,1 0 0 0 0,1 0 0 0 0,0 1 0 0 0,1-1-1 0 0,0 1 1 0 0,2 0 0 0 0,0 0 0 0 0,2 27 0 0 0,-2-36-107 0 0,1-4-8 0 0,-1-1 0 0 0,1 1 1 0 0,0-1-1 0 0,1 1 0 0 0,-1-1 1 0 0,0 1-1 0 0,1-1 0 0 0,-1 1 0 0 0,1-1 1 0 0,0 1-1 0 0,-1-1 0 0 0,1 0 1 0 0,2 3-1 0 0,9 26 37 0 0,-9-23-92 0 0,9-3-29 0 0,33 12-1 0 0,-33-12-13 0 0,-7-9-58 0 0,0-1 110 0 0,0 0 1 0 0,0-1-1 0 0,0 1 0 0 0,-1-1 1 0 0,0 0-1 0 0,0 0 0 0 0,0 0 1 0 0,-1-1-1 0 0,0 1 0 0 0,0-1 0 0 0,-1 0 1 0 0,0 0-1 0 0,0 0 0 0 0,0 0 1 0 0,-1 0-1 0 0,1-13 0 0 0,-2 6 56 0 0,0-1 0 0 0,-1 0 0 0 0,-3-19 0 0 0,3 29-72 0 0,0 0 0 0 0,-1 0 1 0 0,1 0-1 0 0,-1 0 0 0 0,0 0 1 0 0,0 0-1 0 0,0 0 0 0 0,-1 1 1 0 0,1-1-1 0 0,-1 1 0 0 0,0 0 1 0 0,-7-8-1 0 0,7 12-2271 0 0</inkml:trace>
  <inkml:trace contextRef="#ctx0" brushRef="#br0" timeOffset="342.96">290 325 8751 0 0,'-9'26'3247'0'0,"15"40"2778"0"0,-5-60-4005 0 0,8 2-1665 0 0,26 21-50 0 0,-27-22-93 0 0,5-6-132 0 0,39 1-12 0 0,-34-5-14 0 0,-14 1-43 0 0,-1 0 0 0 0,0 0 1 0 0,0-1-1 0 0,-1 1 0 0 0,1-1 1 0 0,0 0-1 0 0,-1 0 0 0 0,1 0 1 0 0,-1 0-1 0 0,0 0 0 0 0,0 0 1 0 0,0 0-1 0 0,-1-1 1 0 0,1 1-1 0 0,-1-1 0 0 0,0 1 1 0 0,0-1-1 0 0,0 0 0 0 0,0 1 1 0 0,0-1-1 0 0,-1 0 0 0 0,0 0 1 0 0,0 0-1 0 0,0 1 0 0 0,0-1 1 0 0,-1 0-1 0 0,1 0 1 0 0,-2-5-1 0 0,-1 1 33 0 0,-1 0 0 0 0,1 1 0 0 0,-1-1 1 0 0,0 1-1 0 0,-1 0 0 0 0,0 0 0 0 0,0 0 0 0 0,0 1 0 0 0,-10-9 1 0 0,11 11-77 0 0,0 0 1 0 0,-1 1 0 0 0,1-1 0 0 0,-1 1-1 0 0,0 0 1 0 0,0 0 0 0 0,0 1 0 0 0,0-1 0 0 0,0 1-1 0 0,-1 0 1 0 0,1 1 0 0 0,-1-1 0 0 0,1 1-1 0 0,-12-1 1 0 0,14 3-922 0 0</inkml:trace>
  <inkml:trace contextRef="#ctx0" brushRef="#br0" timeOffset="683.35">548 356 3679 0 0,'0'0'3375'0'0,"4"9"-1715"0"0,18 37 3587 0 0,-6-4-1787 0 0,-13-34-94 0 0,4 0-2992 0 0,23 24-140 0 0,-23-24 148 0 0,2-10-293 0 0,25-8-25 0 0,-33 10-60 0 0,-1-1 0 0 0,1 1-1 0 0,0-1 1 0 0,-1 1 0 0 0,1-1 0 0 0,-1 0 0 0 0,1 0 0 0 0,-1 1-1 0 0,0-1 1 0 0,1 0 0 0 0,-1 0 0 0 0,0 1 0 0 0,1-1 0 0 0,-1 0-1 0 0,0 0 1 0 0,0 0 0 0 0,0 1 0 0 0,0-1 0 0 0,1 0 0 0 0,-1 0-1 0 0,0 0 1 0 0,-1 0 0 0 0,1 1 0 0 0,0-1 0 0 0,0 0 0 0 0,0 0-1 0 0,-1-1 1 0 0,-7-26 95 0 0,6 22-57 0 0,-5-22-24 0 0,4 11-135 0 0,-2 0 1 0 0,0 0 0 0 0,-1 0 0 0 0,-8-17 0 0 0,13 34-173 0 0</inkml:trace>
  <inkml:trace contextRef="#ctx0" brushRef="#br0" timeOffset="1042.92">899 403 12495 0 0,'8'-2'8620'0'0,"36"-1"-8341"0"0,-31 3 618 0 0,45 4-608 0 0,-46-3-179 0 0,0-1-420 0 0,47 2-1285 0 0</inkml:trace>
  <inkml:trace contextRef="#ctx0" brushRef="#br0" timeOffset="2884.25">1526 129 10135 0 0,'-7'-8'6616'0'0,"11"2"-3894"0"0,19 0-3192 0 0,-1 0 1354 0 0,-17 13-1100 0 0,-3-3 208 0 0,-1-3-7 0 0,0 1-1 0 0,0-1 0 0 0,0 1 0 0 0,0 0 0 0 0,0 0 1 0 0,-1 0-1 0 0,1 0 0 0 0,0 0 0 0 0,-1-1 0 0 0,0 1 1 0 0,1 0-1 0 0,-1 4 0 0 0,-1-4-12 0 0,1 0 0 0 0,-1 0 0 0 0,0 1 0 0 0,0-1 0 0 0,-1 0 0 0 0,1 0 0 0 0,0 0 1 0 0,-1-1-1 0 0,1 1 0 0 0,-1 0 0 0 0,0 0 0 0 0,1-1 0 0 0,-1 1 0 0 0,0-1 0 0 0,-3 2 0 0 0,0 0 47 0 0,1 1 0 0 0,-1-1 0 0 0,1 1 0 0 0,0 0 0 0 0,0 1 0 0 0,0-1 0 0 0,0 1 0 0 0,1-1 0 0 0,-1 1-1 0 0,1 0 1 0 0,1 0 0 0 0,-1 1 0 0 0,1-1 0 0 0,0 1 0 0 0,0-1 0 0 0,0 1 0 0 0,1-1 0 0 0,0 1 0 0 0,0 0 0 0 0,0 0 0 0 0,1 0 0 0 0,0 0-1 0 0,0-1 1 0 0,0 1 0 0 0,3 9 0 0 0,-2-8 105 0 0,2 1-42 0 0,12 25 12 0 0,-11-24 277 0 0,0-1-256 0 0,12 24 11 0 0,-12-24 2 0 0,-5-6-92 0 0,0 0 0 0 0,1-1 0 0 0,-1 1-1 0 0,0-1 1 0 0,0 1 0 0 0,0-1 0 0 0,0 1 0 0 0,-1-1-1 0 0,1 0 1 0 0,0 1 0 0 0,-1-1 0 0 0,1 0 0 0 0,-1 0 0 0 0,1 0-1 0 0,-1 0 1 0 0,1 0 0 0 0,-1 0 0 0 0,0-1 0 0 0,1 1-1 0 0,-4 0 1 0 0,-36 12 652 0 0,41-12-725 0 0,-1-1-1 0 0,0 0 1 0 0,1 1-1 0 0,-1-1 1 0 0,0 0-1 0 0,1 0 1 0 0,-1 1-1 0 0,0-1 1 0 0,1 0-1 0 0,-1 0 1 0 0,0 0 0 0 0,0 0-1 0 0,1 0 1 0 0,-1 0-1 0 0,0 0 1 0 0,1 0-1 0 0,-1 0 1 0 0,0-1-1 0 0,0 1 1 0 0,1 0-1 0 0,-1 0 1 0 0,0 0-1 0 0,1-1 1 0 0,-1 1-1 0 0,0-1 1 0 0,1 1 0 0 0,-1 0-1 0 0,1-1 1 0 0,-1 1-1 0 0,1-1 1 0 0,-1 1-1 0 0,1-1 1 0 0,-1 1-1 0 0,1-1 1 0 0,-1 0-1 0 0,1 1 1 0 0,0-1-1 0 0,-1 1 1 0 0,1-1-1 0 0,0 0 1 0 0,-1 1 0 0 0,1-1-1 0 0,0 0 1 0 0,0 0-1 0 0,0 1 1 0 0,0-1-1 0 0,0 0 1 0 0,0 1-1 0 0,0-1 1 0 0,0 0-1 0 0,0 0 1 0 0,0 1-1 0 0,0-1 1 0 0,0 0-1 0 0,0 0 1 0 0,1 1 0 0 0,-1-1-1 0 0,1-1 1 0 0,2-7-1417 0 0</inkml:trace>
  <inkml:trace contextRef="#ctx0" brushRef="#br0" timeOffset="3271.59">1791 156 11519 0 0,'-2'-4'180'0'0,"2"3"-28"0"0,0 1-1 0 0,1-1 1 0 0,-1 0 0 0 0,0 1 0 0 0,0-1 0 0 0,1 1 0 0 0,-1-1-1 0 0,0 1 1 0 0,1-1 0 0 0,-1 1 0 0 0,1-1 0 0 0,-1 1-1 0 0,1 0 1 0 0,-1-1 0 0 0,0 1 0 0 0,1 0 0 0 0,-1-1-1 0 0,1 1 1 0 0,0 0 0 0 0,-1-1 0 0 0,1 1 0 0 0,-1 0-1 0 0,1 0 1 0 0,-1 0 0 0 0,2-1 0 0 0,37-12 601 0 0,-29 10 751 0 0,1 1-830 0 0,32-2-332 0 0,-32 3 130 0 0,-39 14-2178 0 0,9-10 1681 0 0,6-2 470 0 0,-1 1-1 0 0,1 1 1 0 0,0 0-1 0 0,0 1 1 0 0,-23 11-1 0 0,35-15-399 0 0,1 0 0 0 0,-1 0 0 0 0,1 1 0 0 0,0-1 0 0 0,-1 1 0 0 0,1-1 0 0 0,-1 0 0 0 0,1 1 1 0 0,0-1-1 0 0,-1 1 0 0 0,1-1 0 0 0,0 1 0 0 0,0-1 0 0 0,-1 1 0 0 0,1-1 0 0 0,0 1 0 0 0,0-1 0 0 0,0 1 0 0 0,-1 0 0 0 0,1-1 0 0 0,0 1 0 0 0,0-1 0 0 0,0 1 0 0 0,0-1 0 0 0,0 1 0 0 0,0 0 0 0 0,0-1 0 0 0,1 1 0 0 0,-1-1 0 0 0,0 1 0 0 0,0-1 0 0 0,0 1 0 0 0,1-1 0 0 0,-1 1 0 0 0,0 0 1 0 0,9 27 79 0 0,-7-21-49 0 0,3 2-11 0 0,56 110 52 0 0,-40-72-106 0 0,-9-3-11 0 0,-11-42-12 0 0,-1 0-1 0 0,0 0 1 0 0,0 0-1 0 0,0 0 1 0 0,-1 0-1 0 0,1 1 0 0 0,0-1 1 0 0,-1 0-1 0 0,1 0 1 0 0,-1 0-1 0 0,0 0 1 0 0,1 0-1 0 0,-1 0 1 0 0,0 0-1 0 0,0 0 1 0 0,0-1-1 0 0,-1 1 1 0 0,1 0-1 0 0,0-1 1 0 0,-1 1-1 0 0,1 0 1 0 0,-1-1-1 0 0,0 0 0 0 0,1 1 1 0 0,-1-1-1 0 0,0 0 1 0 0,-2 1-1 0 0,0 0 90 0 0,0 0 0 0 0,0-1 0 0 0,-1 0 0 0 0,1 0 0 0 0,0 0-1 0 0,-1 0 1 0 0,1-1 0 0 0,-1 1 0 0 0,1-1 0 0 0,-1 0 0 0 0,1-1-1 0 0,-9 0 1 0 0,9 0-184 0 0,0 0-1 0 0,0 0 1 0 0,0 0 0 0 0,0-1-1 0 0,1 1 1 0 0,-1-1 0 0 0,0 0-1 0 0,1 0 1 0 0,-1 0 0 0 0,1 0-1 0 0,0-1 1 0 0,-1 1-1 0 0,1-1 1 0 0,-3-4 0 0 0,5 5-208 0 0,-1 0 1 0 0,1 0-1 0 0,0 0 0 0 0,0 0 1 0 0,0-1-1 0 0,0 1 1 0 0,0 0-1 0 0,0-1 1 0 0,1 1-1 0 0,-1-1 0 0 0,1 1 1 0 0,0-1-1 0 0,0 1 1 0 0,0 0-1 0 0,0-1 1 0 0,0 1-1 0 0,0-1 1 0 0,1 1-1 0 0,-1-1 0 0 0,1 1 1 0 0,0-1-1 0 0,-1 1 1 0 0,1 0-1 0 0,0 0 1 0 0,2-4-1 0 0</inkml:trace>
  <inkml:trace contextRef="#ctx0" brushRef="#br0" timeOffset="3615.23">2201 248 9215 0 0,'-2'0'707'0'0,"-1"0"-119"0"0,0 1-1 0 0,0-1 1 0 0,0 1-1 0 0,0-1 1 0 0,0 1-1 0 0,0 0 1 0 0,0 0-1 0 0,0 0 1 0 0,1 1-1 0 0,-1-1 1 0 0,0 1-1 0 0,-4 3 1 0 0,2-1-133 0 0,0 0-1 0 0,1 0 1 0 0,0 1 0 0 0,0-1 0 0 0,0 1-1 0 0,1 0 1 0 0,-4 6 0 0 0,5-6-331 0 0,0-1-1 0 0,0 1 1 0 0,0-1 0 0 0,1 1-1 0 0,0-1 1 0 0,0 1 0 0 0,0 0 0 0 0,1 0-1 0 0,-1 0 1 0 0,1-1 0 0 0,1 11-1 0 0,0-1 85 0 0,-1-11-194 0 0,0 0 0 0 0,1 0-1 0 0,-1 0 1 0 0,1 0 0 0 0,0 0 0 0 0,0 0 0 0 0,0 0 0 0 0,0-1-1 0 0,0 1 1 0 0,1 0 0 0 0,2 3 0 0 0,0 1 16 0 0,8 10 56 0 0,32 17-23 0 0,7-18-62 0 0,-30-17-43 0 0,-11-2 18 0 0,-1 0 1 0 0,0-1-1 0 0,0 0 0 0 0,-1 0 1 0 0,1-1-1 0 0,8-6 0 0 0,-14 9 3 0 0,0-1 0 0 0,0 1-1 0 0,0-1 1 0 0,0 0-1 0 0,-1 0 1 0 0,1 0-1 0 0,-1 0 1 0 0,0 0-1 0 0,0-1 1 0 0,0 1 0 0 0,0-1-1 0 0,-1 1 1 0 0,1-1-1 0 0,-1 0 1 0 0,0 1-1 0 0,0-1 1 0 0,0 0-1 0 0,-1 0 1 0 0,1 0-1 0 0,-1 0 1 0 0,0 0 0 0 0,-1-6-1 0 0,0 3 15 0 0,-1-1-1 0 0,0 1 1 0 0,0-1-1 0 0,-1 1 1 0 0,0 0-1 0 0,0 0 1 0 0,-1 1-1 0 0,0-1 1 0 0,0 1 0 0 0,-1-1-1 0 0,1 1 1 0 0,-1 1-1 0 0,-9-9 1 0 0,11 11-71 0 0,0 0 1 0 0,-1 0 0 0 0,1 0-1 0 0,-1 0 1 0 0,0 1 0 0 0,0-1-1 0 0,0 1 1 0 0,0 0 0 0 0,0 0 0 0 0,0 1-1 0 0,-1-1 1 0 0,1 1 0 0 0,0 0-1 0 0,-1 0 1 0 0,1 0 0 0 0,-1 1-1 0 0,1-1 1 0 0,-1 1 0 0 0,1 0-1 0 0,-1 1 1 0 0,1-1 0 0 0,-1 1 0 0 0,-8 2-1 0 0,6 6-1131 0 0</inkml:trace>
  <inkml:trace contextRef="#ctx0" brushRef="#br0" timeOffset="3991.94">2505 356 11975 0 0,'0'0'1083'0'0,"-1"4"-891"0"0,-4 9 12 0 0,4-10 2004 0 0,1 5-885 0 0,0 22-47 0 0,0-22-246 0 0,0-5-877 0 0,0 0 0 0 0,0 0-1 0 0,0-1 1 0 0,1 1 0 0 0,0 0 0 0 0,-1 0-1 0 0,1 0 1 0 0,0-1 0 0 0,2 4 0 0 0,0 2 139 0 0,-1 0 1113 0 0,8-1-1227 0 0,-2-2-152 0 0,-1 0 0 0 0,0-1 0 0 0,1 1 0 0 0,13 4 0 0 0,-15-7-34 0 0,0-1 0 0 0,0 1 0 0 0,0-1-1 0 0,0 0 1 0 0,0-1 0 0 0,0 0-1 0 0,8 0 1 0 0,-3 0-72 0 0,-8 0 63 0 0,-1-1 1 0 0,0 1-1 0 0,0-1 0 0 0,0 1 1 0 0,0-1-1 0 0,0 0 0 0 0,0 0 1 0 0,0 0-1 0 0,0 0 1 0 0,0 0-1 0 0,-1 0 0 0 0,4-3 1 0 0,-1 1-23 0 0,-2 2 19 0 0,1 0-1 0 0,-1 0 1 0 0,0-1 0 0 0,1 1-1 0 0,-1-1 1 0 0,0 0 0 0 0,0 0-1 0 0,0 1 1 0 0,-1-1-1 0 0,1 0 1 0 0,0-1 0 0 0,-1 1-1 0 0,1 0 1 0 0,-1 0-1 0 0,0-1 1 0 0,0 1 0 0 0,0-1-1 0 0,0 1 1 0 0,0-1 0 0 0,0 1-1 0 0,-1-1 1 0 0,1 0-1 0 0,-1 1 1 0 0,1-1 0 0 0,-1 0-1 0 0,0 1 1 0 0,0-1 0 0 0,-1 0-1 0 0,1 1 1 0 0,-1-1-1 0 0,1 0 1 0 0,-1 1 0 0 0,0-1-1 0 0,-1-3 1 0 0,-2-5-7 0 0,-1 1-1 0 0,1 1 1 0 0,-2-1 0 0 0,1 1 0 0 0,-1-1-1 0 0,-11-11 1 0 0,5 8 39 0 0,0 1-1 0 0,0 0 0 0 0,-1 1 1 0 0,-15-9-1 0 0,23 16-94 0 0,-1 0 1 0 0,1 1-1 0 0,-1 0 1 0 0,0 0-1 0 0,0 0 1 0 0,0 1-1 0 0,0 0 1 0 0,0 0-1 0 0,-1 1 1 0 0,1-1-1 0 0,-1 1 1 0 0,1 1-1 0 0,-11-1 1 0 0,7 4-1848 0 0</inkml:trace>
  <inkml:trace contextRef="#ctx0" brushRef="#br0" timeOffset="4317.83">2857 452 13359 0 0,'0'0'1210'0'0,"-1"2"-996"0"0,-7 8 2732 0 0,8-9-2879 0 0,0 0 0 0 0,0 1 1 0 0,0-1-1 0 0,0 0 0 0 0,0 0 1 0 0,1 0-1 0 0,-1 0 1 0 0,0 0-1 0 0,1 0 0 0 0,-1 0 1 0 0,1 0-1 0 0,-1 1 0 0 0,1-1 1 0 0,-1-1-1 0 0,1 1 1 0 0,0 0-1 0 0,0 0 0 0 0,-1 0 1 0 0,2 1-1 0 0,-1-1 72 0 0,0 0 0 0 0,0-1 1 0 0,0 1-1 0 0,-1 0 0 0 0,1 0 0 0 0,0 0 0 0 0,-1 0 0 0 0,1 0 0 0 0,-1 0 1 0 0,1 0-1 0 0,-1 0 0 0 0,0 0 0 0 0,1 0 0 0 0,-1 1 0 0 0,0-1 1 0 0,0 0-1 0 0,1 0 0 0 0,-1 0 0 0 0,0 2 0 0 0,11 2 200 0 0,36 17-157 0 0,-35-16-28 0 0,-2-7-33 0 0,-3 0-99 0 0,1 1-46 0 0,0-1 0 0 0,0 0 0 0 0,0-1 0 0 0,0 1 0 0 0,0-2 1 0 0,0 1-1 0 0,0-1 0 0 0,0 0 0 0 0,9-6 0 0 0,-10 5-37 0 0,-1-1 1 0 0,1 1-1 0 0,-1-1 1 0 0,0 0-1 0 0,0-1 1 0 0,-1 1-1 0 0,1-1 1 0 0,5-9-1 0 0,-10 13 55 0 0,1-1 0 0 0,-1 1 0 0 0,0 0 0 0 0,0 0 0 0 0,-1-1 0 0 0,1 1-1 0 0,0-1 1 0 0,-1 1 0 0 0,0 0 0 0 0,1-1 0 0 0,-1 1 0 0 0,0-1 0 0 0,0 1 0 0 0,0-1-1 0 0,-1 1 1 0 0,1-1 0 0 0,-1 1 0 0 0,1-1 0 0 0,-1 1 0 0 0,0 0 0 0 0,0-1 0 0 0,0 1-1 0 0,0 0 1 0 0,0 0 0 0 0,0 0 0 0 0,-1-1 0 0 0,1 1 0 0 0,-1 1 0 0 0,0-1 0 0 0,1 0-1 0 0,-1 0 1 0 0,-2-1 0 0 0,-4-5 103 0 0,-1 1 0 0 0,0 0-1 0 0,0 0 1 0 0,0 1 0 0 0,-1 0 0 0 0,0 1-1 0 0,-16-7 1 0 0,19 10-70 0 0,1 0-1 0 0,0 0 1 0 0,-1 1-1 0 0,0-1 1 0 0,1 1-1 0 0,-1 1 1 0 0,0-1-1 0 0,0 1 1 0 0,1 1-1 0 0,-1-1 1 0 0,0 1-1 0 0,1 0 1 0 0,-11 3-1 0 0,4 5-2321 0 0</inkml:trace>
  <inkml:trace contextRef="#ctx0" brushRef="#br0" timeOffset="4660.95">3291 99 15663 0 0,'-3'-2'1024'0'0,"3"14"972"0"0,17 45-572 0 0,-1-11-874 0 0,59 185 1648 0 0,-64-181-2058 0 0,-6 1-101 0 0,-12-12 3 0 0,5-35-32 0 0,0 1-1 0 0,0-1 0 0 0,-1 1 0 0 0,0-1 0 0 0,1 0 0 0 0,-2 0 0 0 0,1 0 0 0 0,0 0 0 0 0,-1-1 0 0 0,1 1 1 0 0,-1-1-1 0 0,0 0 0 0 0,0 0 0 0 0,-1 0 0 0 0,-6 3 0 0 0,8-5-53 0 0,1 0-1 0 0,-1 1 1 0 0,0-1-1 0 0,1 0 1 0 0,-1-1-1 0 0,0 1 1 0 0,0 0 0 0 0,0-1-1 0 0,0 1 1 0 0,0-1-1 0 0,0 0 1 0 0,1 0-1 0 0,-1 0 1 0 0,0-1 0 0 0,0 1-1 0 0,0-1 1 0 0,0 1-1 0 0,0-1 1 0 0,1 0-1 0 0,-1 0 1 0 0,0 0-1 0 0,0-1 1 0 0,1 1 0 0 0,-1-1-1 0 0,1 1 1 0 0,0-1-1 0 0,-4-3 1 0 0,5 4-141 0 0,0 0 0 0 0,0 0-1 0 0,0 0 1 0 0,0 0 0 0 0,1-1 0 0 0,-1 1 0 0 0,0 0 0 0 0,1 0-1 0 0,-1-1 1 0 0,1 1 0 0 0,-1 0 0 0 0,1-1 0 0 0,0 1 0 0 0,0 0-1 0 0,-1-3 1 0 0,1-10-6791 0 0</inkml:trace>
  <inkml:trace contextRef="#ctx0" brushRef="#br0" timeOffset="4988.91">3807 51 9671 0 0,'-4'0'298'0'0,"0"0"0"0"0,0 1 0 0 0,0-1 0 0 0,0 1 0 0 0,0 0 0 0 0,0 0 0 0 0,1 1 0 0 0,-1-1 0 0 0,0 1 0 0 0,1-1 0 0 0,-1 1 0 0 0,1 0 0 0 0,-1 1 0 0 0,1-1 0 0 0,0 1 0 0 0,0-1 0 0 0,0 1 0 0 0,0 0 0 0 0,1 0 0 0 0,-1 0 0 0 0,1 0 0 0 0,0 1 0 0 0,-3 3 0 0 0,-7 13 796 0 0,0 0 1 0 0,-14 36 0 0 0,16-31-778 0 0,1 2 0 0 0,1-1 0 0 0,2 1 0 0 0,0 0 0 0 0,2 0 0 0 0,1 1-1 0 0,1-1 1 0 0,2 33 0 0 0,2-39-184 0 0,8 25-106 0 0,7 2-64 0 0,-13-38-161 0 0,5-4-1317 0 0,24 21-3717 0 0,-24-20-1714 0 0</inkml:trace>
  <inkml:trace contextRef="#ctx0" brushRef="#br0" timeOffset="5318.97">4018 577 919 0 0,'-1'0'67'0'0,"-2"0"154"0"0,2 0 32 0 0,0-1-1 0 0,0 1 0 0 0,1 0 0 0 0,-1 0 0 0 0,0-1 0 0 0,0 1 0 0 0,1-1 0 0 0,-1 1 0 0 0,0-1 0 0 0,1 1 0 0 0,-1-1 0 0 0,0 1 0 0 0,1-1 0 0 0,-1 1 0 0 0,1-1 1 0 0,-1 0-1 0 0,1 1 0 0 0,-1-1 0 0 0,1 0 0 0 0,0 1 0 0 0,-1-1 0 0 0,1 0 0 0 0,0 0 0 0 0,-1 1 0 0 0,1-1 0 0 0,0 0 0 0 0,0 0 0 0 0,0 0 0 0 0,0 0 0 0 0,0 1 0 0 0,0-1 1 0 0,0 0-1 0 0,0 0 0 0 0,0 0 0 0 0,0 1 0 0 0,0-1 0 0 0,0 0 0 0 0,1 0 0 0 0,-1 0 0 0 0,0 1 0 0 0,1-1 0 0 0,0-1 0 0 0,10-32 2953 0 0,18-19-1852 0 0,3 2 0 0 0,1 1-1 0 0,43-48 1 0 0,-51 75 56 0 0,-16 31-1289 0 0,26 24 0 0 0,-34-31-115 0 0,0-1 0 0 0,-1 0 0 0 0,1 1 0 0 0,0-1 0 0 0,-1 1 0 0 0,1-1 0 0 0,-1 1 0 0 0,1-1 0 0 0,-1 1 0 0 0,1-1 0 0 0,-1 1 0 0 0,1 0 0 0 0,-1-1 0 0 0,0 1 0 0 0,1 0 0 0 0,-1-1 0 0 0,0 1 0 0 0,0 0 0 0 0,1-1 0 0 0,-1 1 0 0 0,0 0 0 0 0,0 0 0 0 0,0 1 0 0 0,5 81 355 0 0,-5-8-167 0 0,-4 12-98 0 0,-3-23-239 0 0,7-58-33 0 0,-2-1-14 0 0,-5 23-746 0 0</inkml:trace>
  <inkml:trace contextRef="#ctx0" brushRef="#br0" timeOffset="5690.75">4104 370 5983 0 0,'-1'-1'1364'0'0,"-3"-19"12140"0"0,52 16-13005 0 0,-36 3-239 0 0,3 2-48 0 0,56 9-44 0 0,1 1-215 0 0,-3 1-966 0 0,-58-10-432 0 0</inkml:trace>
  <inkml:trace contextRef="#ctx0" brushRef="#br0" timeOffset="5691.75">4712 242 11975 0 0,'-12'1'1450'0'0,"8"4"-950"0"0,0 0 1 0 0,0 0 0 0 0,1 0 0 0 0,0 0 0 0 0,-1 0-1 0 0,2 1 1 0 0,-1-1 0 0 0,-3 13 0 0 0,3-13-402 0 0,-21 44 1459 0 0,2 0 0 0 0,-29 94-1 0 0,41-107-1526 0 0,3-6-98 0 0,6-25-277 0 0</inkml:trace>
  <inkml:trace contextRef="#ctx0" brushRef="#br0" timeOffset="6032.94">4762 317 3679 0 0,'0'0'167'0'0,"2"-2"-7"0"0,7-9 5317 0 0,-10 19-3782 0 0,-8 36 2351 0 0,-21 61 0 0 0,-9 3-1570 0 0,37-103-2271 0 0,0-1-69 0 0,-4 11-9 0 0,4-11 146 0 0,4-7-200 0 0,11-29-32 0 0,2 0-1 0 0,2 2 1 0 0,0 0-1 0 0,3 0 0 0 0,0 2 1 0 0,38-41-1 0 0,-33 46-28 0 0,10-1-12 0 0,-33 23 0 0 0,0-1 0 0 0,1 1 0 0 0,-1 0 0 0 0,0 0 0 0 0,1 1 0 0 0,-1-1 0 0 0,1 0 0 0 0,-1 1 0 0 0,1-1 0 0 0,-1 1 0 0 0,1 0 0 0 0,-1 0 0 0 0,1 0 0 0 0,-1 0 0 0 0,5 1 0 0 0,-4 0 0 0 0,0 0 0 0 0,0 1 0 0 0,0-1 0 0 0,0 0 0 0 0,0 1 0 0 0,0 0 0 0 0,-1 0 0 0 0,1 0 0 0 0,-1 0 0 0 0,0 0 0 0 0,1 0 0 0 0,-1 0 0 0 0,4 6 0 0 0,-6-7 1 0 0,1 0-1 0 0,-1 1 1 0 0,1-1-1 0 0,-1 0 0 0 0,1 1 1 0 0,-1-1-1 0 0,0 0 1 0 0,0 1-1 0 0,1-1 1 0 0,-1 0-1 0 0,0 1 1 0 0,0-1-1 0 0,0 1 1 0 0,-1-1-1 0 0,1 0 1 0 0,0 1-1 0 0,-1-1 0 0 0,1 0 1 0 0,0 1-1 0 0,-1-1 1 0 0,1 0-1 0 0,-2 2 1 0 0,-1 2 14 0 0,0 0 0 0 0,-1-1-1 0 0,1 1 1 0 0,-1-1 0 0 0,0 0 0 0 0,0 0 0 0 0,0 0 0 0 0,-1-1 0 0 0,1 1 0 0 0,-1-1 0 0 0,-7 3-1 0 0,-63 27 116 0 0,19-10-306 0 0,50-21-299 0 0,-26 16 975 0 0,18-7-2298 0 0,9 0-3816 0 0</inkml:trace>
  <inkml:trace contextRef="#ctx0" brushRef="#br0" timeOffset="6378.08">5213 632 9671 0 0,'-17'-13'1266'0'0,"15"11"-60"0"0,-13-8 5440 0 0,7 5-4091 0 0,6 8-2956 0 0,21 28 628 0 0,-15-23 97 0 0,0 0-179 0 0,8 22-9 0 0,-9-23-34 0 0,-2 1-20 0 0,-1-7-82 0 0,-1 56 295 0 0,1-53-268 0 0,-1-1 1 0 0,0 1 0 0 0,1 0 0 0 0,-2 0 0 0 0,1-1 0 0 0,0 1 0 0 0,-1 0-1 0 0,1-1 1 0 0,-1 0 0 0 0,0 1 0 0 0,0-1 0 0 0,0 0 0 0 0,-1 0 0 0 0,1 0-1 0 0,-1 0 1 0 0,-5 4 0 0 0,6-5-30 0 0,0 0 0 0 0,-1 0 0 0 0,1 0 0 0 0,-1 0 0 0 0,1-1 1 0 0,-1 1-1 0 0,0-1 0 0 0,1 0 0 0 0,-1 0 0 0 0,0 0 0 0 0,0 0 0 0 0,0 0 0 0 0,0 0 0 0 0,0-1 0 0 0,0 1 0 0 0,-3-1 0 0 0,-1 0-61 0 0,6 0-44 0 0,0 0 0 0 0,0 0-1 0 0,0 0 1 0 0,1 1 0 0 0,-1-1 0 0 0,0 0 0 0 0,0-1-1 0 0,0 1 1 0 0,1 0 0 0 0,-1 0 0 0 0,0 0-1 0 0,0 0 1 0 0,0-1 0 0 0,1 1 0 0 0,-1 0-1 0 0,0-1 1 0 0,0 1 0 0 0,1 0 0 0 0,-1-1 0 0 0,0 1-1 0 0,1-1 1 0 0,-1 1 0 0 0,0-1 0 0 0,1 0-1 0 0,-1 0 1 0 0,-9-12-7089 0 0</inkml:trace>
  <inkml:trace contextRef="#ctx0" brushRef="#br0" timeOffset="6740.31">5682 248 14279 0 0,'-8'-4'1660'0'0,"7"3"-946"0"0,-1 6 196 0 0,-27 76 1461 0 0,-22 103-1 0 0,49-178-2491 0 0,3-4 98 0 0,-1 0 0 0 0,0 0 0 0 0,0 0 0 0 0,-1 0 0 0 0,1-1 0 0 0,0 1 0 0 0,-1 0 0 0 0,1 0 0 0 0,-1 0 0 0 0,1 0 0 0 0,-1 0 0 0 0,-2 2-1 0 0,2 0-98 0 0,-1 2-838 0 0</inkml:trace>
  <inkml:trace contextRef="#ctx0" brushRef="#br0" timeOffset="7070.04">5886 376 9215 0 0,'0'0'831'0'0,"-2"3"-686"0"0,-7 8 98 0 0,7-9 932 0 0,-2 5-299 0 0,1 1 1 0 0,0 0 0 0 0,0-1-1 0 0,1 1 1 0 0,-1 0 0 0 0,0 14 0 0 0,2-20-818 0 0,-5 32 2051 0 0,6-21-61 0 0,0-11-2022 0 0,0-1-1 0 0,0 1 0 0 0,0-1 0 0 0,1 1 0 0 0,-1-1 0 0 0,0 1 1 0 0,1-1-1 0 0,-1 1 0 0 0,0-1 0 0 0,1 0 0 0 0,0 1 0 0 0,-1-1 0 0 0,1 0 1 0 0,0 0-1 0 0,0 1 0 0 0,-1-1 0 0 0,3 1 0 0 0,-2-1 17 0 0,0 1 1 0 0,-1-1-1 0 0,1 0 0 0 0,0 0 0 0 0,0 0 1 0 0,0 1-1 0 0,-1-1 0 0 0,1 0 1 0 0,-1 1-1 0 0,1-1 0 0 0,-1 1 0 0 0,0-1 1 0 0,1 0-1 0 0,-1 1 0 0 0,0-1 0 0 0,0 1 1 0 0,0 1-1 0 0,12-1 31 0 0,41 3-59 0 0,-49-6-15 0 0,-1 1 0 0 0,1-1 0 0 0,-1 0 0 0 0,1 0 0 0 0,-1 0 0 0 0,1 0 0 0 0,-1-1 0 0 0,0 1 0 0 0,0-1 0 0 0,5-3 0 0 0,18-18 0 0 0,-22 17 1 0 0,0 0 1 0 0,-1 1-1 0 0,1-2 1 0 0,-1 1-1 0 0,0 0 0 0 0,0-1 1 0 0,-1 1-1 0 0,0-1 0 0 0,0 0 1 0 0,-1 1-1 0 0,0-1 0 0 0,0 0 1 0 0,0 0-1 0 0,-1 0 0 0 0,0 0 1 0 0,-1 0-1 0 0,1 0 0 0 0,-1 0 1 0 0,0 0-1 0 0,-1 0 0 0 0,0 1 1 0 0,0-1-1 0 0,-6-11 0 0 0,6 12-4 0 0,-1 1-1 0 0,1 0 1 0 0,-1 0-1 0 0,-1 0 0 0 0,1 0 1 0 0,-1 0-1 0 0,0 1 0 0 0,0-1 1 0 0,0 1-1 0 0,0 0 0 0 0,-1 0 1 0 0,0 1-1 0 0,1 0 0 0 0,-1-1 1 0 0,-1 1-1 0 0,1 1 1 0 0,0-1-1 0 0,-1 1 0 0 0,1 0 1 0 0,-1 0-1 0 0,0 1 0 0 0,0 0 1 0 0,1 0-1 0 0,-1 0 0 0 0,0 1 1 0 0,0-1-1 0 0,0 1 0 0 0,-7 1 1 0 0,9 0-400 0 0,-7 2-105 0 0</inkml:trace>
  <inkml:trace contextRef="#ctx0" brushRef="#br0" timeOffset="7071.04">6248 301 11055 0 0,'0'0'488'0'0,"-4"-4"2168"0"0,2-1-1960 0 0,17 55-3504 0 0</inkml:trace>
  <inkml:trace contextRef="#ctx0" brushRef="#br0" timeOffset="7457.74">6354 578 13823 0 0,'-6'-15'2547'0'0,"17"-8"-124"0"0,5-7-1681 0 0,1 0 0 0 0,1 1 0 0 0,1 2 1 0 0,31-34-1 0 0,100-94-579 0 0,-135 140-178 0 0,31-30-960 0 0,-41 40 207 0 0</inkml:trace>
  <inkml:trace contextRef="#ctx0" brushRef="#br0" timeOffset="7458.74">6734 533 14279 0 0,'0'0'1400'0'0,"-13"3"3064"0"0,13-14-4248 0 0,24-11-3024 0 0</inkml:trace>
  <inkml:trace contextRef="#ctx0" brushRef="#br0" timeOffset="7801.96">6969 475 5063 0 0,'-13'1'17203'0'0,"24"7"-17193"0"0,-6-5-4 0 0,-1 0 1 0 0,1 0-1 0 0,-1 1 0 0 0,0 0 0 0 0,0 0 1 0 0,0 0-1 0 0,0 0 0 0 0,3 6 0 0 0,24 31 5 0 0,-28-35-11 0 0,0 0 0 0 0,0 0 0 0 0,0 0 0 0 0,0 0 0 0 0,3 13 0 0 0,-6-17-1 0 0,1 1 0 0 0,-1 0 0 0 0,0 0 1 0 0,0 0-1 0 0,0 0 0 0 0,0 0 0 0 0,0 0 0 0 0,0 0 0 0 0,-1-1 0 0 0,0 1 0 0 0,-1 4 0 0 0,-15 16-55 0 0,-5-6-90 0 0,13-15 100 0 0,0-2-165 0 0,7 1 10 0 0,1-1 0 0 0,-1 0 0 0 0,1 0 1 0 0,-1 1-1 0 0,1-1 0 0 0,-1 0 1 0 0,1 0-1 0 0,-1-1 0 0 0,1 1 1 0 0,-1 0-1 0 0,1 0 0 0 0,-1-1 0 0 0,1 1 1 0 0,-1-1-1 0 0,1 1 0 0 0,-1-1 1 0 0,1 1-1 0 0,0-1 0 0 0,-1 0 1 0 0,-1-2-1 0 0</inkml:trace>
  <inkml:trace contextRef="#ctx0" brushRef="#br0" timeOffset="8161.95">7403 287 13823 0 0,'0'0'3774'0'0,"1"-1"-3524"0"0,0 0 0 0 0,0 0 0 0 0,0 0 0 0 0,0 0 0 0 0,0 0 1 0 0,0 0-1 0 0,0 0 0 0 0,0 0 0 0 0,0 0 0 0 0,0 0 0 0 0,0 1 1 0 0,1-1-1 0 0,-1 0 0 0 0,0 1 0 0 0,0-1 0 0 0,1 1 0 0 0,-1 0 1 0 0,3-1-1 0 0,29-4 55 0 0,-25 3 407 0 0,-3 11-643 0 0,13 24 17 0 0,-13-25-17 0 0,-8-2-5 0 0,-66 90 936 0 0,67-93-808 0 0,0 2-12 0 0,1-4-130 0 0,0 0-35 0 0,0 0-1 0 0,1 0 1 0 0,-1 0 0 0 0,0 0 0 0 0,1 0 0 0 0,-1 1 0 0 0,1-1 0 0 0,-1 0 0 0 0,1 0 0 0 0,-1 0 0 0 0,1 0 0 0 0,0 1 0 0 0,-1-1-1 0 0,1 0 1 0 0,0 0 0 0 0,0 0 0 0 0,0 1 0 0 0,0-1 0 0 0,0 0 0 0 0,0 0 0 0 0,1 1 0 0 0,-1-1 0 0 0,0 0 0 0 0,1 0 0 0 0,0 2-1 0 0,0 2-5 0 0,1-1 0 0 0,0 1-1 0 0,0-1 1 0 0,1 1-1 0 0,-1-1 1 0 0,6 6-1 0 0,32 23-16 0 0,-31-26-88 0 0,2-6-325 0 0,31 3 161 0 0,-32-3-41 0 0,-1-4-354 0 0,25-6 176 0 0,-25 7-58 0 0,-2-2-1408 0 0,25-16-5606 0 0</inkml:trace>
  <inkml:trace contextRef="#ctx0" brushRef="#br0" timeOffset="8534.06">7943 117 14167 0 0,'0'0'1748'0'0,"-1"8"-648"0"0,-12 82 3300 0 0,5 52-2115 0 0,5-61-1202 0 0,2-73-1016 0 0,-9 55 649 0 0,10-59-677 0 0,-1 0 1 0 0,0-1-1 0 0,-1 1 0 0 0,1-1 1 0 0,-1 0-1 0 0,1 1 1 0 0,-1-1-1 0 0,0 0 0 0 0,0 0 1 0 0,0 0-1 0 0,-1 0 1 0 0,1-1-1 0 0,-1 1 0 0 0,0-1 1 0 0,1 1-1 0 0,-1-1 1 0 0,-5 3-1 0 0,3-3-108 0 0,0 1-1 0 0,0-1 1 0 0,0-1-1 0 0,0 1 1 0 0,0-1-1 0 0,0 0 1 0 0,-7 1 0 0 0,11-2-139 0 0,0 0 0 0 0,0 0 0 0 0,0 0 1 0 0,0 0-1 0 0,0 0 0 0 0,0-1 0 0 0,1 1 1 0 0,-1 0-1 0 0,0 0 0 0 0,0-1 1 0 0,0 1-1 0 0,0-1 0 0 0,1 1 0 0 0,-1-1 1 0 0,0 1-1 0 0,0-1 0 0 0,1 1 0 0 0,-1-1 1 0 0,0 0-1 0 0,1 1 0 0 0,-1-1 1 0 0,0-1-1 0 0</inkml:trace>
  <inkml:trace contextRef="#ctx0" brushRef="#br0" timeOffset="8535.06">8370 386 19351 0 0,'0'0'3872'0'0,"10"-1"-3491"0"0,1-1-263 0 0,-6 1-45 0 0,0 0 0 0 0,0 1-1 0 0,1-1 1 0 0,-1 1-1 0 0,0 0 1 0 0,0 1 0 0 0,6 0-1 0 0,83 9 607 0 0,-84-8-534 0 0,3-1-66 0 0,1 2-159 0 0,-7-1-177 0 0,0-1 0 0 0,0 0 0 0 0,1 0-1 0 0,-1 0 1 0 0,0-1 0 0 0,8-1 0 0 0,21 0-5460 0 0,-27 1-1861 0 0</inkml:trace>
  <inkml:trace contextRef="#ctx0" brushRef="#br0" timeOffset="8891.01">8618 239 12895 0 0,'-3'1'998'0'0,"-11"6"-482"0"0,13-7-446 0 0,0 0 1 0 0,0 1-1 0 0,1-1 0 0 0,-1 0 1 0 0,0 1-1 0 0,0-1 1 0 0,0 1-1 0 0,0 0 1 0 0,1-1-1 0 0,-1 1 1 0 0,0-1-1 0 0,1 1 1 0 0,-1 0-1 0 0,0 0 1 0 0,1 0-1 0 0,-1-1 1 0 0,1 1-1 0 0,-1 0 1 0 0,1 0-1 0 0,-1 0 0 0 0,1 1 1 0 0,-12 20 1739 0 0,-14 16-582 0 0,1 0 0 0 0,3 2 0 0 0,-35 82-1 0 0,50-100-868 0 0,5-19-329 0 0,1 1 1 0 0,0-1 0 0 0,0 1-1 0 0,1 0 1 0 0,-1-1 0 0 0,1 1 0 0 0,0 0-1 0 0,0-1 1 0 0,0 1 0 0 0,0 0-1 0 0,1-1 1 0 0,1 6 0 0 0,-1 2-177 0 0,2 7 120 0 0,-3 1-6466 0 0</inkml:trace>
  <inkml:trace contextRef="#ctx0" brushRef="#br0" timeOffset="9733.99">8935 123 11519 0 0,'0'0'887'0'0,"0"-1"-583"0"0,0 0-157 0 0,0 0 0 0 0,0 1-1 0 0,0-1 1 0 0,0 0 0 0 0,1 0 0 0 0,-1 0 0 0 0,0 0-1 0 0,0 1 1 0 0,1-1 0 0 0,-1 0 0 0 0,1 0 0 0 0,-1 1-1 0 0,0-1 1 0 0,1 0 0 0 0,-1 1 0 0 0,1-1 0 0 0,0 0-1 0 0,-1 1 1 0 0,1-1 0 0 0,-1 1 0 0 0,1-1 0 0 0,0 1-1 0 0,0-1 1 0 0,-1 1 0 0 0,1-1 0 0 0,1 1 0 0 0,24-13 2484 0 0,-8 11-2156 0 0,-1 1 0 0 0,1 0 1 0 0,22 3-1 0 0,-29-1-427 0 0,-10 7-159 0 0,-1-4 90 0 0,0 0 0 0 0,0 0-1 0 0,-1 0 1 0 0,1 0 0 0 0,-1-1-1 0 0,0 1 1 0 0,0 0 0 0 0,0 0-1 0 0,0-1 1 0 0,0 1 0 0 0,-1-1-1 0 0,0 1 1 0 0,0-1 0 0 0,0 1-1 0 0,0-1 1 0 0,0 0 0 0 0,-1 0-1 0 0,1 0 1 0 0,-1 0 0 0 0,-6 4-1 0 0,-2 3-34 0 0,7-7 120 0 0,-1 0 1 0 0,0 1-1 0 0,1 0 0 0 0,0 0 1 0 0,0 0-1 0 0,0 0 0 0 0,0 1 0 0 0,1 0 1 0 0,0 0-1 0 0,0 0 0 0 0,0 0 1 0 0,0 0-1 0 0,1 0 0 0 0,0 1 1 0 0,0-1-1 0 0,0 1 0 0 0,-1 6 1 0 0,6-2 9 0 0,11 39-58 0 0,6 7-16 0 0,-18-50 0 0 0,-1 0 0 0 0,1 0 0 0 0,-1 0 0 0 0,0 0 0 0 0,0 12 0 0 0,-1-17 0 0 0,-1 1 0 0 0,1 0 0 0 0,0-1 0 0 0,-1 1 0 0 0,1-1 0 0 0,0 1 0 0 0,-1-1 0 0 0,0 1 0 0 0,1-1 0 0 0,-1 1 0 0 0,0-1 0 0 0,0 0 0 0 0,0 1 0 0 0,0-1 0 0 0,-1 1 0 0 0,-1 1-65 0 0,-1-1-1 0 0,1 0 1 0 0,0-1 0 0 0,-1 1-1 0 0,0 0 1 0 0,1-1-1 0 0,-1 0 1 0 0,0 0-1 0 0,0 0 1 0 0,1 0 0 0 0,-8 0-1 0 0,9-1-20 0 0,1 0-1 0 0,0 1 0 0 0,-1-1 0 0 0,1 0 1 0 0,-1 0-1 0 0,1 0 0 0 0,-1 0 1 0 0,1 0-1 0 0,0 0 0 0 0,-1 0 1 0 0,1-1-1 0 0,-1 1 0 0 0,1 0 1 0 0,0-1-1 0 0,-1 1 0 0 0,1-1 1 0 0,0 0-1 0 0,0 1 0 0 0,-1-1 1 0 0,1 0-1 0 0,0 0 0 0 0,0 0 1 0 0,0 1-1 0 0,0-1 0 0 0,0 0 1 0 0,0-1-1 0 0,0 1 0 0 0,0 0 1 0 0,1 0-1 0 0,-1 0 0 0 0,0 0 1 0 0,0-1-1 0 0,0-1 0 0 0,1-5-6565 0 0</inkml:trace>
  <inkml:trace contextRef="#ctx0" brushRef="#br0" timeOffset="10108.97">9212 159 1839 0 0,'3'-2'315'0'0,"24"-13"3209"0"0,1 1 1 0 0,0 2-1 0 0,54-17 0 0 0,-76 27-1685 0 0,3 1-1364 0 0,27-5-174 0 0,-27 4 392 0 0,-26-7-279 0 0,7 7-305 0 0,0 1 0 0 0,0 0 1 0 0,0 0-1 0 0,0 2 0 0 0,0-1 1 0 0,-1 1-1 0 0,1 0 0 0 0,0 1 1 0 0,0 1-1 0 0,-17 5 0 0 0,25-6-78 0 0,0-1 0 0 0,0 0-1 0 0,1 1 1 0 0,-1-1 0 0 0,1 1-1 0 0,-1 0 1 0 0,1-1 0 0 0,-1 1 0 0 0,1 0-1 0 0,0 0 1 0 0,0 0 0 0 0,0 0 0 0 0,0 0-1 0 0,0 0 1 0 0,1 0 0 0 0,-1 0-1 0 0,0 1 1 0 0,1-1 0 0 0,0 0 0 0 0,-1 0-1 0 0,1 0 1 0 0,0 1 0 0 0,0-1-1 0 0,1 3 1 0 0,4 35 44 0 0,8 9 2 0 0,0-12-2 0 0,19 39 93 0 0,-29-68-80 0 0,8 40 213 0 0,-11-47-294 0 0,0 0-1 0 0,0 0 1 0 0,0 0-1 0 0,0 0 1 0 0,0 0 0 0 0,0-1-1 0 0,-1 1 1 0 0,1 0-1 0 0,0 0 1 0 0,0 0-1 0 0,-1 0 1 0 0,1-1-1 0 0,-1 1 1 0 0,1 0 0 0 0,0 0-1 0 0,-1-1 1 0 0,0 1-1 0 0,1 0 1 0 0,-1-1-1 0 0,1 1 1 0 0,-1 0-1 0 0,0-1 1 0 0,1 1 0 0 0,-1-1-1 0 0,0 1 1 0 0,0-1-1 0 0,1 0 1 0 0,-2 1-1 0 0,-29 0 145 0 0,24-3-150 0 0,0 0 0 0 0,0 0-1 0 0,0 0 1 0 0,0-1-1 0 0,0 0 1 0 0,-7-5-1 0 0,12 7-120 0 0,0 0 0 0 0,0 0-1 0 0,0-1 1 0 0,0 1-1 0 0,1-1 1 0 0,-1 1-1 0 0,0-1 1 0 0,1 0-1 0 0,-1 0 1 0 0,1 1-1 0 0,0-1 1 0 0,0 0-1 0 0,0 0 1 0 0,0 0-1 0 0,0 0 1 0 0,0-1-1 0 0,0 1 1 0 0,0 0-1 0 0,1 0 1 0 0,-1 0 0 0 0,1-1-1 0 0,0 1 1 0 0,0 0-1 0 0,0-1 1 0 0,0 1-1 0 0,0 0 1 0 0,1-3-1 0 0,4-7-7035 0 0</inkml:trace>
  <inkml:trace contextRef="#ctx0" brushRef="#br0" timeOffset="10449.34">9757 73 13823 0 0,'0'0'1247'0'0,"-2"3"-1023"0"0,-7 8-68 0 0,7-8 519 0 0,2 6 219 0 0,-2 96 1578 0 0,2-63-1703 0 0,2-1-258 0 0,-1-29-276 0 0,4 38-95 0 0,2-6-311 0 0,-2-27-775 0 0,10 23-292 0 0</inkml:trace>
  <inkml:trace contextRef="#ctx0" brushRef="#br0" timeOffset="10839.96">9987 167 2759 0 0,'13'-25'460'0'0,"-12"24"-194"0"0,-1 1 0 0 0,1-1-1 0 0,-1 0 1 0 0,1 0 0 0 0,-1 0-1 0 0,1 0 1 0 0,-1 0-1 0 0,0 0 1 0 0,0 0 0 0 0,1 0-1 0 0,-1 0 1 0 0,0 0-1 0 0,0 0 1 0 0,0 0 0 0 0,0 0-1 0 0,0 0 1 0 0,0 0 0 0 0,0 0-1 0 0,0 0 1 0 0,-1 0-1 0 0,1 0 1 0 0,0 0 0 0 0,-1 0-1 0 0,1 0 1 0 0,0 0-1 0 0,-1 0 1 0 0,0-1 0 0 0,0 1 53 0 0,-1 0 0 0 0,1 1 0 0 0,0-1 0 0 0,-1 1 0 0 0,1-1 0 0 0,-1 1 0 0 0,1-1 0 0 0,-1 1 0 0 0,1 0 0 0 0,-1-1 0 0 0,1 1 0 0 0,-1 0 0 0 0,1 0 0 0 0,-1 0 0 0 0,-2 1 0 0 0,-6 0 571 0 0,1 1-1 0 0,-1 0 0 0 0,1 1 0 0 0,-14 5 0 0 0,10-2-611 0 0,1 0 0 0 0,-1 1 0 0 0,1 0-1 0 0,1 1 1 0 0,-1 1 0 0 0,1 0 0 0 0,1 0 0 0 0,0 1 0 0 0,0 0-1 0 0,-12 17 1 0 0,20-23 98 0 0,1 4-207 0 0,0 30 110 0 0,9-30-212 0 0,24 24-70 0 0,-31-31-3 0 0,0 0 0 0 0,0 1 0 0 0,1-1 0 0 0,-1 0 0 0 0,0 0 0 0 0,0 0-1 0 0,1-1 1 0 0,-1 1 0 0 0,1 0 0 0 0,-1 0 0 0 0,1-1 0 0 0,-1 1 0 0 0,3 0 0 0 0,49 18-117 0 0,-39-15-6 0 0,44 0-331 0 0,-46-3 113 0 0,-1-2-6 0 0,45-4-1175 0 0</inkml:trace>
  <inkml:trace contextRef="#ctx0" brushRef="#br0" timeOffset="10840.96">10432 223 10135 0 0,'-8'-18'1055'0'0,"-7"3"5162"0"0,14 15-6043 0 0,1 0 0 0 0,-1 0 0 0 0,1 0 0 0 0,0-1 0 0 0,-1 1 0 0 0,1 0 0 0 0,-1 0 0 0 0,1 0 0 0 0,-1 0 0 0 0,1 0 0 0 0,-1 0-1 0 0,1 0 1 0 0,-1 0 0 0 0,1 0 0 0 0,0 0 0 0 0,-1 0 0 0 0,1 0 0 0 0,-1 0 0 0 0,1 1 0 0 0,-1-1 0 0 0,1 0 0 0 0,-1 0 0 0 0,1 0 0 0 0,0 1 0 0 0,-1-1 0 0 0,0 1 0 0 0,-2 8-1824 0 0</inkml:trace>
  <inkml:trace contextRef="#ctx0" brushRef="#br0" timeOffset="11168.95">10812 4 6911 0 0,'-3'-3'7160'0'0,"-2"18"-5448"0"0,-5 8-90 0 0,-12 64 443 0 0,3-2-938 0 0,6-25-758 0 0,6-17-336 0 0,2-6-143 0 0,2-19-701 0 0,3-16 610 0 0,-1 0 0 0 0,1 1-1 0 0,0-1 1 0 0,0 1-1 0 0,0 0 1 0 0,0-1 0 0 0,0 1-1 0 0,0-1 1 0 0,1 1 0 0 0,-1-1-1 0 0,2 4 1 0 0</inkml:trace>
  <inkml:trace contextRef="#ctx0" brushRef="#br0" timeOffset="11525.17">11061 175 11055 0 0,'-1'-2'185'0'0,"-6"-1"143"0"0,-13 10 565 0 0,12-1-211 0 0,1 1 0 0 0,0-1 0 0 0,1 1 0 0 0,0 1 0 0 0,0-1 0 0 0,0 1 0 0 0,1 0 0 0 0,-5 10 0 0 0,5-9-306 0 0,-26 64 2344 0 0,30-70-2664 0 0,-1 0-1 0 0,1 0 1 0 0,0 0-1 0 0,1 0 1 0 0,-1 1-1 0 0,0-1 1 0 0,1 0-1 0 0,0 0 1 0 0,0 0-1 0 0,0 0 1 0 0,0 5-1 0 0,1 1 44 0 0,-2 0 175 0 0,4 0-29 0 0,7 27-85 0 0,-8-27 76 0 0,7-2-143 0 0,25 19-62 0 0,-25-19 28 0 0,2-7-5 0 0,41 0-43 0 0,-48-1-11 0 0,1 1 0 0 0,-1-1 0 0 0,0 0 0 0 0,1-1 0 0 0,-1 1 0 0 0,0-1 0 0 0,7-3 0 0 0,-5 2-11 0 0,0-1-1 0 0,0 0 1 0 0,0-1-1 0 0,0 1 1 0 0,0-1-1 0 0,-1 0 1 0 0,0 0-1 0 0,0-1 1 0 0,-1 1-1 0 0,1-1 1 0 0,-1 0-1 0 0,0-1 1 0 0,-1 1-1 0 0,0-1 1 0 0,0 1-1 0 0,0-1 1 0 0,3-13-1 0 0,-4 11-3 0 0,-1 0-1 0 0,0 0 0 0 0,-1 0 0 0 0,0 0 0 0 0,0-1 0 0 0,-1 1 0 0 0,0 0 0 0 0,-1 0 0 0 0,0 0 0 0 0,0 0 1 0 0,-1 0-1 0 0,0 1 0 0 0,-8-17 0 0 0,7 17 21 0 0,-1 1 0 0 0,0-1 0 0 0,0 1 0 0 0,0 0 0 0 0,-1 0 0 0 0,-10-9 0 0 0,13 13-44 0 0,-1 0 1 0 0,1 1 0 0 0,-1-1-1 0 0,1 1 1 0 0,-1-1 0 0 0,0 1-1 0 0,0 0 1 0 0,0 1 0 0 0,-1-1-1 0 0,1 1 1 0 0,0 0 0 0 0,-1 0-1 0 0,1 0 1 0 0,-7 0 0 0 0,8 2-1697 0 0,-6 3-5793 0 0</inkml:trace>
  <inkml:trace contextRef="#ctx0" brushRef="#br0" timeOffset="11857.35">11463 196 9671 0 0,'-7'-3'424'0'0,"3"0"96"0"0,-1 0-416 0 0,1 0-104 0 0,0 0 832 0 0,-3 0 72 0 0,-4 3-1704 0 0,1 54-2712 0 0</inkml:trace>
  <inkml:trace contextRef="#ctx0" brushRef="#br0" timeOffset="11858.35">11486 264 6935 0 0,'0'0'752'0'0</inkml:trace>
  <inkml:trace contextRef="#ctx0" brushRef="#br0" timeOffset="12183.86">11395 567 8751 0 0,'0'0'674'0'0,"-2"0"-438"0"0,-7 0 5360 0 0,10-3-4992 0 0,0 0 0 0 0,0 0 0 0 0,0-1 0 0 0,1 1 0 0 0,0 0 0 0 0,-1 0 0 0 0,1 0 0 0 0,0 0 0 0 0,0 1 0 0 0,5-5 0 0 0,259-195 1455 0 0,-212 161-2184 0 0,-38 30-1166 0 0</inkml:trace>
  <inkml:trace contextRef="#ctx0" brushRef="#br0" timeOffset="12184.86">11894 611 11519 0 0,'0'0'887'0'0,"-2"0"-583"0"0,-6 0-48 0 0,7 0 895 0 0,-24-5 5726 0 0,3-1-7852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2T23:29:34.79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38 11975 0 0,'-2'-2'577'0'0,"1"-2"836"0"0,11-2 4076 0 0,12-2-4674 0 0,0 2 0 0 0,23-4 0 0 0,-33 8-523 0 0,1 2-36 0 0,43 0-131 0 0,84 7-1631 0 0,-124-5 1171 0 0,-2-1-1101 0 0</inkml:trace>
  <inkml:trace contextRef="#ctx0" brushRef="#br0" timeOffset="360.6">215 157 2759 0 0,'-7'2'-397'0'0,"-26"11"2777"0"0,31-12-1593 0 0,0-1-1 0 0,0 1 0 0 0,0 0 0 0 0,1 0 0 0 0,-1 0 0 0 0,1 1 1 0 0,-1-1-1 0 0,1 0 0 0 0,-1 1 0 0 0,1-1 0 0 0,-5 8 6758 0 0,74-12-6631 0 0,-55 3-772 0 0,0-4-27 0 0,61-17-129 0 0,-33 8-687 0 0,8-4-4929 0 0,-40 14-1148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2T23:03:55.6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78 10591 0 0,'0'-6'5702'0'0,"6"29"-3580"0"0,7 57 138 0 0,-15 231-2173 0 0,1-305-1234 0 0</inkml:trace>
  <inkml:trace contextRef="#ctx0" brushRef="#br0" timeOffset="346.06">51 100 5983 0 0,'-1'-3'264'0'0,"1"1"0"0"0,0-1 0 0 0,0 0 0 0 0,0 0 0 0 0,0 0 0 0 0,1 0-1 0 0,-1 0 1 0 0,1 0 0 0 0,-1 0 0 0 0,1 0 0 0 0,0 0 0 0 0,0 1 0 0 0,0-1-1 0 0,1 0 1 0 0,-1 1 0 0 0,1-1 0 0 0,-1 1 0 0 0,1-1 0 0 0,0 1 0 0 0,3-3-1 0 0,2 0 863 0 0,-1 0-1 0 0,1 0 0 0 0,0 1 1 0 0,0 0-1 0 0,16-5 1 0 0,-20 7 462 0 0,7 1-983 0 0,29-3-89 0 0,-29 3-451 0 0,-4 52-3571 0 0,-6-49 3076 0 0,0-1 0 0 0,0 1 0 0 0,-1-1 0 0 0,1 1 0 0 0,0-1 0 0 0,-1 1 0 0 0,1-1 0 0 0,-1 1 0 0 0,1-1 0 0 0,-1 0 0 0 0,1 1 0 0 0,-1-1 0 0 0,0 0 0 0 0,-1 2 0 0 0</inkml:trace>
  <inkml:trace contextRef="#ctx0" brushRef="#br0" timeOffset="347.06">42 205 3679 0 0,'-6'4'221'0'0,"4"-4"-94"0"0,0 1 0 0 0,0 0 1 0 0,1 0-1 0 0,-1 0 0 0 0,0 0 1 0 0,1 0-1 0 0,-1 0 0 0 0,1 0 1 0 0,0 0-1 0 0,-1 1 0 0 0,1-1 1 0 0,0 0-1 0 0,0 1 0 0 0,-1-1 1 0 0,-3 11 8821 0 0,20-7-7925 0 0,43 14-148 0 0,-44-14-32 0 0,-2-7-61 0 0,54-8 609 0 0,-23 5-1029 0 0,-32 4-111 0 0,2 0-186 0 0,39-1-70 0 0,-39 1-285 0 0,-2 1-1359 0 0,34-4-2904 0 0,-34 4-1419 0 0</inkml:trace>
  <inkml:trace contextRef="#ctx0" brushRef="#br0" timeOffset="2936.81">693 94 8751 0 0,'-1'-1'263'0'0,"0"-1"1"0"0,0 1-1 0 0,0-1 0 0 0,-1 1 0 0 0,1 0 0 0 0,0-1 0 0 0,0 1 0 0 0,-1 0 0 0 0,1 0 0 0 0,-1 0 1 0 0,1 0-1 0 0,-1 0 0 0 0,1 1 0 0 0,-1-1 0 0 0,0 0 0 0 0,1 1 0 0 0,-1-1 0 0 0,0 1 0 0 0,0-1 1 0 0,1 1-1 0 0,-1 0 0 0 0,0 0 0 0 0,0 0 0 0 0,-2 0 0 0 0,0 1 146 0 0,0 0 0 0 0,0 0 0 0 0,1 1 0 0 0,-1-1 0 0 0,1 1 0 0 0,-1 0 0 0 0,1 0 0 0 0,0 0 0 0 0,0 0 0 0 0,-6 6 0 0 0,-4 5 266 0 0,0 1-1 0 0,1 0 1 0 0,-18 29 0 0 0,21-29-547 0 0,1 1-1 0 0,1-1 1 0 0,0 1 0 0 0,1 1-1 0 0,1-1 1 0 0,0 1-1 0 0,1 0 1 0 0,1 0 0 0 0,-3 29-1 0 0,6-38-52 0 0,1 2-10 0 0,-1-1-45 0 0,0-6-13 0 0,0 1 0 0 0,-1 0 0 0 0,2-1 0 0 0,-1 1 0 0 0,0-1 0 0 0,0 1 0 0 0,1-1 0 0 0,-1 1 0 0 0,1-1-1 0 0,0 1 1 0 0,0-1 0 0 0,0 1 0 0 0,0-1 0 0 0,0 0 0 0 0,3 4 0 0 0,15 28 70 0 0,-4-19 0 0 0,27 12-10 0 0,-41-26-65 0 0,0-1 1 0 0,0 1-1 0 0,0 0 0 0 0,0-1 1 0 0,0 1-1 0 0,0-1 0 0 0,0 1 1 0 0,0-1-1 0 0,1 1 0 0 0,-1-1 0 0 0,0 0 1 0 0,0 1-1 0 0,0-1 0 0 0,1 0 1 0 0,-1 0-1 0 0,0 0 0 0 0,2 0 0 0 0,41 1-56 0 0,-36-2-118 0 0,1 0 1 0 0,-1 0-1 0 0,0-1 0 0 0,0 0 1 0 0,0 0-1 0 0,-1-1 0 0 0,1 0 1 0 0,0-1-1 0 0,-1 1 1 0 0,0-1-1 0 0,0-1 0 0 0,9-6 1 0 0,9-5-5961 0 0,-14 10-724 0 0</inkml:trace>
  <inkml:trace contextRef="#ctx0" brushRef="#br0" timeOffset="2937.81">980 345 11975 0 0,'-2'-5'642'0'0,"2"5"-615"0"0,0-1 0 0 0,-1 1 0 0 0,1 0 0 0 0,0 0 0 0 0,0-1 0 0 0,0 1 0 0 0,0 0 0 0 0,-1-1 0 0 0,1 1 0 0 0,0 0 0 0 0,0-1 0 0 0,0 1 0 0 0,0 0 0 0 0,0-1 0 0 0,0 1 0 0 0,0 0 0 0 0,0-1 0 0 0,0 1 0 0 0,0 0 0 0 0,0-1 0 0 0,0 1-1 0 0,0 0 1 0 0,0-1 0 0 0,0 1 0 0 0,0 0 0 0 0,0-1 0 0 0,0 1 0 0 0,0 0 0 0 0,1-1 0 0 0,-1 1 0 0 0,0 0 0 0 0,0-1 0 0 0,0 1 0 0 0,1 0 0 0 0,-1 0 0 0 0,0-1 0 0 0,0 1 0 0 0,1 0 0 0 0,-1 0 0 0 0,0-1 0 0 0,1 1 0 0 0,-1 0 0 0 0,0 0 0 0 0,0 0 0 0 0,1 0 0 0 0,-1-1 0 0 0,0 1 0 0 0,1 0 0 0 0,1 0 1651 0 0,10-3-793 0 0,2-1-541 0 0,43-8 1569 0 0,-44 9-1522 0 0,40-2 1464 0 0,21 4-1074 0 0,-61 0-707 0 0,44 5 246 0 0,-2 2-376 0 0,17 6-1039 0 0,-60-10-369 0 0</inkml:trace>
  <inkml:trace contextRef="#ctx0" brushRef="#br0" timeOffset="2938.81">1188 196 919 0 0,'-1'0'146'0'0,"1"0"-1"0"0,0 0 0 0 0,-1 0 1 0 0,1 0-1 0 0,0 0 0 0 0,-1 0 0 0 0,1 0 1 0 0,-1 0-1 0 0,1 0 0 0 0,0 0 0 0 0,-1 0 1 0 0,1 0-1 0 0,0 0 0 0 0,-1 0 0 0 0,1 1 1 0 0,0-1-1 0 0,-1 0 0 0 0,1 0 0 0 0,0 0 1 0 0,-1 1-1 0 0,1-1 0 0 0,0 0 0 0 0,0 0 1 0 0,-1 1-1 0 0,1-1 0 0 0,0 0 0 0 0,0 1 1 0 0,-1-1-1 0 0,1 0 0 0 0,0 1 0 0 0,0-1 1 0 0,0 0-1 0 0,0 1 0 0 0,0-1 0 0 0,-1 0 1 0 0,1 1-1 0 0,0-1 0 0 0,0 0 0 0 0,0 1 1 0 0,0-1-1 0 0,0 1 0 0 0,0-1 0 0 0,0 0 1 0 0,0 1-1 0 0,0-1 0 0 0,1 0 0 0 0,-1 1 1 0 0,0-1-1 0 0,0 1 0 0 0,0-1 1 0 0,3 30 3104 0 0,-2-20-2138 0 0,2 0 73 0 0,34 143 3739 0 0,-34-143-4541 0 0,-1 0-88 0 0,20 78 162 0 0,-20-79-921 0 0</inkml:trace>
  <inkml:trace contextRef="#ctx0" brushRef="#br0" timeOffset="2939.81">1715 481 8287 0 0,'-1'-7'483'0'0,"0"0"0"0"0,1 1-1 0 0,-1-1 1 0 0,2 0-1 0 0,-1 0 1 0 0,1 1-1 0 0,0-1 1 0 0,0 0 0 0 0,1 1-1 0 0,3-9 1 0 0,-2 3 147 0 0,12-39 998 0 0,2 1 1 0 0,46-90-1 0 0,-61 134-1509 0 0,1 1 0 0 0,0-1 1 0 0,1 1-1 0 0,-1 0 0 0 0,1 0 0 0 0,0 0 0 0 0,1 0 0 0 0,9-8 1335 0 0,-7 22-1326 0 0,23 28-7 0 0,-23-28-6 0 0,-3 1-23 0 0,13 31-11 0 0,-13-31-1 0 0,-1 1-13 0 0,20 54 10 0 0,-5-15-24 0 0,4 6-42 0 0,-5-6-22 0 0,-13-40-47 0 0,2 21-557 0 0,-3-22 471 0 0,-1-2-366 0 0,-9 15-2844 0 0,7-22 3200 0 0,0 1 0 0 0,0-1 0 0 0,0 1-1 0 0,0-1 1 0 0,-1 1 0 0 0,1-1 0 0 0,0 1-1 0 0,0-1 1 0 0,0 0 0 0 0,-1 1 0 0 0,1-1 0 0 0,0 0-1 0 0,-1 1 1 0 0,1-1 0 0 0,0 0 0 0 0,-1 1-1 0 0,1-1 1 0 0,0 0 0 0 0,-1 1 0 0 0,1-1-1 0 0,-1 0 1 0 0,1 0 0 0 0,0 1 0 0 0,-1-1 0 0 0,1 0-1 0 0,-1 0 1 0 0,1 0 0 0 0,-1 0 0 0 0,0 0-1 0 0,-1 1-1086 0 0,-5 0-3863 0 0</inkml:trace>
  <inkml:trace contextRef="#ctx0" brushRef="#br0" timeOffset="3263.94">1672 415 2759 0 0,'7'-3'1472'0'0,"12"0"5763"0"0,-6 2-6602 0 0,6-2 104 0 0,15 1 2658 0 0,38 0-532 0 0,2 1-1303 0 0,-20 3-1645 0 0,-40-2-651 0 0,48 7-2287 0 0,-50-6-3180 0 0</inkml:trace>
  <inkml:trace contextRef="#ctx0" brushRef="#br0" timeOffset="3605.16">2486 46 6447 0 0,'0'-1'183'0'0,"0"0"0"0"0,0 0-1 0 0,0 0 1 0 0,-1 0-1 0 0,1 0 1 0 0,0 0-1 0 0,-1 0 1 0 0,1 0 0 0 0,-1 1-1 0 0,1-1 1 0 0,-1 0-1 0 0,1 0 1 0 0,-1 0-1 0 0,1 1 1 0 0,-1-1 0 0 0,0 0-1 0 0,1 1 1 0 0,-1-1-1 0 0,0 0 1 0 0,0 1-1 0 0,0-1 1 0 0,1 1 0 0 0,-3-1-1 0 0,3 1 19 0 0,-1 0 0 0 0,0 0 1 0 0,0 0-1 0 0,0 1 0 0 0,0-1 0 0 0,0 0 0 0 0,0 1 0 0 0,0-1 0 0 0,1 0 0 0 0,-1 1 0 0 0,0-1 1 0 0,0 1-1 0 0,1-1 0 0 0,-1 1 0 0 0,0 0 0 0 0,1-1 0 0 0,-1 1 0 0 0,0 0 0 0 0,0 0 0 0 0,-26 45 3455 0 0,26-44-3740 0 0,-11 28 699 0 0,2 0 0 0 0,1 1 0 0 0,1 0 0 0 0,1 0 0 0 0,-2 40 0 0 0,7-56-533 0 0,-2 59 317 0 0,4-58-333 0 0,0-9 1 0 0,2 1-3 0 0,6 27 0 0 0,-8-32-57 0 0,1 1 0 0 0,0-1 0 0 0,0 1 0 0 0,0-1 0 0 0,0 1 0 0 0,0-1 0 0 0,1 0 0 0 0,0 0 0 0 0,-1 1 0 0 0,1-1 0 0 0,0 0 0 0 0,1-1 0 0 0,1 4 1 0 0,3 3-3 0 0,-1 0-66 0 0,7-4-579 0 0,39 16 325 0 0,-39-15-6 0 0,-3-8-1003 0 0,0 3 938 0 0,-6-1 125 0 0,-1 0 1 0 0,1 0 0 0 0,-1 0 0 0 0,1 0 0 0 0,-1-1 0 0 0,1 1 0 0 0,-1-1-1 0 0,0 0 1 0 0,1 0 0 0 0,5-3 0 0 0,14-5-6055 0 0</inkml:trace>
  <inkml:trace contextRef="#ctx0" brushRef="#br0" timeOffset="3945.97">2705 404 10591 0 0,'-1'-2'146'0'0,"-1"0"1"0"0,1 0-1 0 0,0 0 0 0 0,0-1 0 0 0,0 1 0 0 0,0 0 0 0 0,0-1 1 0 0,0 1-1 0 0,1 0 0 0 0,-1-1 0 0 0,1 1 0 0 0,-1-1 0 0 0,1 1 0 0 0,0-1 1 0 0,0 1-1 0 0,0-1 0 0 0,1 1 0 0 0,-1-1 0 0 0,1 1 0 0 0,-1-1 1 0 0,1 1-1 0 0,0 0 0 0 0,0-1 0 0 0,0 1 0 0 0,0 0 0 0 0,0 0 0 0 0,2-3 1 0 0,38-66 2947 0 0,-38 68-2851 0 0,31-48 949 0 0,45-91 1 0 0,-79 141-992 0 0,2-3-120 0 0,2 14 1637 0 0,4 27-1613 0 0,-5-27-1 0 0,0 0-7 0 0,11 32-22 0 0,-1 0 11 0 0,7 11-39 0 0,-19-51-43 0 0,22 57 7 0 0,-1 3-11 0 0,-7-15-11 0 0,-11-37-69 0 0,-3-2-549 0 0,3 25 340 0 0,-3-33 253 0 0,-1 0 0 0 0,0 0 0 0 0,0 0 0 0 0,0 1 0 0 0,0-1 0 0 0,1 0 0 0 0,-1 0 0 0 0,0 1 0 0 0,0-1 0 0 0,0 0 0 0 0,0 0 0 0 0,0 1 0 0 0,0-1 0 0 0,0 0 0 0 0,0 1 0 0 0,0-1 0 0 0,0 0 0 0 0,0 0 0 0 0,0 1 0 0 0,0-1 0 0 0,0 0 0 0 0,0 1 0 0 0,0-1 0 0 0,0 0 0 0 0,0 0 0 0 0,0 1 0 0 0,0-1 0 0 0,0 0 0 0 0,0 0 0 0 0,-1 1 0 0 0,1-1 0 0 0,0 0 0 0 0,0 0 0 0 0,0 1 0 0 0,0-1 0 0 0,-1 0 0 0 0,1 0 0 0 0,0 0 0 0 0,0 1 0 0 0,-1-1 0 0 0,1 0 0 0 0,0 0 0 0 0,0 0 0 0 0,-1 0 0 0 0,1 0 0 0 0,0 0 0 0 0,0 1 0 0 0,-1-1 0 0 0,1 0 0 0 0,0 0 0 0 0,-1 0 1 0 0,1 0-1 0 0,0 0 0 0 0,0 0 0 0 0,-1 0 0 0 0,1 0 0 0 0,0 0 0 0 0,-1 0 0 0 0,1 0 0 0 0,0 0 0 0 0,0-1 0 0 0,-1 1 0 0 0,1 0 0 0 0,0 0 0 0 0,0 0 0 0 0,-1 0 0 0 0,1 0 0 0 0,0 0 0 0 0,-1-1 0 0 0</inkml:trace>
  <inkml:trace contextRef="#ctx0" brushRef="#br0" timeOffset="4276.51">2753 233 7367 0 0,'-2'-1'-320'0'0,"5"0"2342"0"0,6 2 4110 0 0,38 8-4726 0 0,-35-7-119 0 0,1 2-508 0 0,37 11-218 0 0,-37-11-45 0 0,-1 0-68 0 0,35 12-243 0 0,-36-12-33 0 0,1-1-169 0 0,35 8-291 0 0,-35-8-127 0 0</inkml:trace>
  <inkml:trace contextRef="#ctx0" brushRef="#br0" timeOffset="4277.51">3367 107 7831 0 0,'-5'4'7366'0'0,"-13"73"-2246"0"0,14-52-4656 0 0,-1-1 0 0 0,-1 0 1 0 0,-12 28-1 0 0,-1-12-1 0 0,-25 40 1 0 0,19-38-2272 0 0,2 1-4564 0 0</inkml:trace>
  <inkml:trace contextRef="#ctx0" brushRef="#br0" timeOffset="4607.05">3545 154 4143 0 0,'2'3'15254'0'0,"13"32"-14865"0"0,-11-25 335 0 0,-2 0-81 0 0,3 7-484 0 0,4 18 146 0 0,-7 64 217 0 0,-5-62-435 0 0,2-20-29 0 0,-8 57-87 0 0,9-55-483 0 0,-7 7-350 0 0,1-19-2421 0 0</inkml:trace>
  <inkml:trace contextRef="#ctx0" brushRef="#br0" timeOffset="4964.98">3625 169 12895 0 0,'0'0'84'0'0,"-1"-1"0"0"0,1 1-1 0 0,-1-1 1 0 0,1 0 0 0 0,0 1-1 0 0,0-1 1 0 0,-1 1 0 0 0,1-1-1 0 0,0 0 1 0 0,0 1 0 0 0,0-1-1 0 0,-1 0 1 0 0,1 1 0 0 0,0-1 0 0 0,0 0-1 0 0,0 1 1 0 0,0-1 0 0 0,0 0-1 0 0,1 1 1 0 0,-1-1 0 0 0,0 0-1 0 0,0 1 1 0 0,0-1 0 0 0,0 0-1 0 0,1 1 1 0 0,-1-1 0 0 0,0 1-1 0 0,1-1 1 0 0,-1 0 0 0 0,0 1-1 0 0,1-1 1 0 0,-1 1 0 0 0,1-1 0 0 0,-1 1-1 0 0,1-1 1 0 0,-1 1 0 0 0,1 0-1 0 0,-1-1 1 0 0,1 1 0 0 0,0 0-1 0 0,-1-1 1 0 0,1 1 0 0 0,-1 0-1 0 0,1 0 1 0 0,0-1 0 0 0,-1 1-1 0 0,2 0 1 0 0,1-1-179 0 0,1-1 1000 0 0,5 1 12 0 0,28-6 3 0 0,-28 6 816 0 0,4 2-1356 0 0,36 6-188 0 0,-36-6 69 0 0,-6 7-1376 0 0,32 31 85 0 0</inkml:trace>
  <inkml:trace contextRef="#ctx0" brushRef="#br0" timeOffset="4965.98">3560 334 5983 0 0,'6'1'11271'0'0,"0"2"-6697"0"0,26 10-6224 0 0,-2-9 3644 0 0,-15-2-1913 0 0,43 1 119 0 0,0-5-66 0 0,-16-4-122 0 0,-3 0-27 0 0,11-5-179 0 0,-41 10 67 0 0,-2-1-858 0 0,31-7-2119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2T23:03:53.88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 0 8287 0 0,'-1'2'336'0'0,"0"0"0"0"0,0-1-1 0 0,1 1 1 0 0,-1 0-1 0 0,0-1 1 0 0,1 1 0 0 0,-1 0-1 0 0,1 0 1 0 0,-1-1-1 0 0,1 1 1 0 0,0 0 0 0 0,0 0-1 0 0,0 0 1 0 0,0 0 0 0 0,0-1-1 0 0,0 1 1 0 0,1 0-1 0 0,0 3 1 0 0,2 61 1312 0 0,-3-57-1110 0 0,2 198 2907 0 0,4 84-1753 0 0,-3-270-1624 0 0,7-69 56 0 0,-7-14 21 0 0,19-111 0 0 0,-17 148-86 0 0,1 1 0 0 0,1 0 1 0 0,1 0-1 0 0,2 1 0 0 0,0 0 1 0 0,1 1-1 0 0,20-30 0 0 0,-12 27 12 0 0,6-1-6 0 0,-11 15-12 0 0,-12 10-52 0 0,1-1 0 0 0,-1 1 0 0 0,1-1 0 0 0,-1 1 0 0 0,1 0-1 0 0,0 0 1 0 0,0 0 0 0 0,-1 0 0 0 0,1 1 0 0 0,0-1 0 0 0,0 1-1 0 0,4 0 1 0 0,-6 0 0 0 0,1 0 1 0 0,-1 0-1 0 0,1 0 0 0 0,0 0 0 0 0,-1 1 1 0 0,1-1-1 0 0,0 1 0 0 0,-1-1 0 0 0,1 1 0 0 0,-1 0 1 0 0,1-1-1 0 0,-1 1 0 0 0,0 0 0 0 0,1 0 1 0 0,-1 0-1 0 0,0 0 0 0 0,0 0 0 0 0,1 0 1 0 0,-1 1-1 0 0,0-1 0 0 0,0 0 0 0 0,0 0 0 0 0,0 1 1 0 0,-1-1-1 0 0,3 4 0 0 0,-3-2 1 0 0,0 0 0 0 0,1 0 0 0 0,-1 0 0 0 0,0 0 0 0 0,0 0-1 0 0,-1 0 1 0 0,1 0 0 0 0,0 0 0 0 0,-1 0 0 0 0,0 0 0 0 0,0 0 0 0 0,0 0 0 0 0,0-1 0 0 0,0 1-1 0 0,-1 0 1 0 0,-1 2 0 0 0,-13 24 5 0 0,-1-1-1 0 0,-32 37 1 0 0,39-52-8 0 0,-1-2-1 0 0,0 1 1 0 0,-1-1-1 0 0,0-1 1 0 0,-1 0-1 0 0,0-1 1 0 0,-16 9-1 0 0,28-18-41 0 0,1 1 0 0 0,-1-1 0 0 0,0 1 0 0 0,0-1 0 0 0,0 1 0 0 0,0-1 0 0 0,0 0 0 0 0,0 1 0 0 0,0-1 0 0 0,0 0 0 0 0,0 0 0 0 0,0 0 0 0 0,-1 0 0 0 0,1 0 0 0 0,0 0 0 0 0,0 0 0 0 0,0 0 0 0 0,0-1 0 0 0,0 1 0 0 0,0 0 0 0 0,0 0 0 0 0,0-1 0 0 0,0 1 0 0 0,0-1 0 0 0,1 1 0 0 0,-1-1 0 0 0,0 1 0 0 0,0-1 0 0 0,0 0 0 0 0,0 1 0 0 0,1-1 0 0 0,-2-1 0 0 0,1 1-159 0 0,1 0 0 0 0,-1 0 0 0 0,1 0 0 0 0,-1-1 0 0 0,1 1 0 0 0,0 0 0 0 0,-1 0 0 0 0,1-1 0 0 0,0 1 0 0 0,0 0 0 0 0,0 0 0 0 0,0-1 0 0 0,0 1 0 0 0,0 0 0 0 0,0-1 0 0 0,0 1 0 0 0,1 0 0 0 0,-1-2 0 0 0,4-7-6421 0 0</inkml:trace>
  <inkml:trace contextRef="#ctx0" brushRef="#br0" timeOffset="559.8">505 47 1375 0 0,'4'-12'12240'0'0,"1"20"-11458"0"0,18 26-29 0 0,-21-31-592 0 0,-1 1 0 0 0,1 0 0 0 0,-1 0 1 0 0,0 0-1 0 0,0 0 0 0 0,0 0 0 0 0,-1 0 0 0 0,1 0 0 0 0,-1 0 1 0 0,0 0-1 0 0,0 0 0 0 0,0 1 0 0 0,-1-1 0 0 0,1 0 0 0 0,-3 6 0 0 0,3-8-99 0 0,0 15 450 0 0,1 0-1 0 0,1-1 1 0 0,0 1-1 0 0,1-1 1 0 0,1 0 0 0 0,6 18-1 0 0,-7-28-25 0 0,9-8-428 0 0,37-9-35 0 0,-49 11-21 0 0,1 0-1 0 0,0 0 1 0 0,-1 0 0 0 0,1 0 0 0 0,0 0-1 0 0,0 0 1 0 0,-1 0 0 0 0,1 0 0 0 0,0-1 0 0 0,-1 1-1 0 0,1 0 1 0 0,0 0 0 0 0,-1-1 0 0 0,1 1-1 0 0,-1-1 1 0 0,1 1 0 0 0,0 0 0 0 0,-1-1 0 0 0,1 1-1 0 0,-1-1 1 0 0,1 1 0 0 0,-1-1 0 0 0,1 0 0 0 0,13-19 19 0 0,-11 15 32 0 0,1 1 0 0 0,-2 2 8 0 0,0 1-1 0 0,0-1 1 0 0,0 1-1 0 0,-1-1 1 0 0,1 1-1 0 0,0-1 1 0 0,-1 0-1 0 0,0 0 1 0 0,1 0-1 0 0,1-4 1 0 0,6 13 20 0 0,27 19-1 0 0,-27-19 3 0 0,-5-1-6 0 0,-1 1-40 0 0,12 17 710 0 0,-7-29-651 0 0,-5 4-81 0 0,0-1 1 0 0,0 0-1 0 0,-1 0 1 0 0,1 0-1 0 0,-1 0 0 0 0,1 0 1 0 0,-1-1-1 0 0,0 1 0 0 0,1-1 1 0 0,-1 1-1 0 0,0-1 0 0 0,-1 0 1 0 0,1 0-1 0 0,-1 0 1 0 0,1 0-1 0 0,-1 0 0 0 0,0 0 1 0 0,0 0-1 0 0,0-1 0 0 0,0 1 1 0 0,-1 0-1 0 0,1-1 0 0 0,-1 1 1 0 0,0-6-1 0 0,0-27 170 0 0,0 15-162 0 0,1 0 0 0 0,1 1-1 0 0,6-27 1 0 0,-8 45-307 0 0</inkml:trace>
  <inkml:trace contextRef="#ctx0" brushRef="#br0" timeOffset="908.58">1132 151 9671 0 0,'6'-11'9768'0'0,"32"-5"-8549"0"0,-28 11-54 0 0,1 4-970 0 0,32-7-258 0 0,-32 6-110 0 0</inkml:trace>
  <inkml:trace contextRef="#ctx0" brushRef="#br0" timeOffset="1247.72">1153 256 7367 0 0,'0'-2'7028'0'0,"3"-2"-3550"0"0,23-18-2830 0 0,-18 17-147 0 0,-6 3-466 0 0,0 0 0 0 0,0 0-1 0 0,1 1 1 0 0,-1-1 0 0 0,1 1 0 0 0,-1 0 0 0 0,1 0 0 0 0,0 0 0 0 0,-1 0-1 0 0,1 0 1 0 0,5-1 0 0 0,0 0 35 0 0,1-1 35 0 0,3-1-966 0 0,37-12-835 0 0,-36 12-4507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24B10-4262-4AC0-8C84-D78B4AFF15E3}">
  <dimension ref="B15:D25"/>
  <sheetViews>
    <sheetView workbookViewId="0">
      <selection activeCell="C24" sqref="C24"/>
    </sheetView>
  </sheetViews>
  <sheetFormatPr defaultRowHeight="15" x14ac:dyDescent="0.25"/>
  <sheetData>
    <row r="15" spans="2:3" x14ac:dyDescent="0.25">
      <c r="B15" t="s">
        <v>0</v>
      </c>
    </row>
    <row r="16" spans="2:3" x14ac:dyDescent="0.25">
      <c r="B16" t="s">
        <v>1</v>
      </c>
      <c r="C16">
        <v>1200</v>
      </c>
    </row>
    <row r="17" spans="2:4" x14ac:dyDescent="0.25">
      <c r="B17" t="s">
        <v>3</v>
      </c>
      <c r="C17" s="1">
        <v>0.2</v>
      </c>
    </row>
    <row r="18" spans="2:4" x14ac:dyDescent="0.25">
      <c r="B18" t="s">
        <v>4</v>
      </c>
      <c r="C18">
        <f>D18</f>
        <v>4</v>
      </c>
      <c r="D18">
        <v>4</v>
      </c>
    </row>
    <row r="19" spans="2:4" x14ac:dyDescent="0.25">
      <c r="B19" t="s">
        <v>2</v>
      </c>
      <c r="C19">
        <f>C16*((1+C17)^C18)</f>
        <v>2488.3199999999997</v>
      </c>
    </row>
    <row r="21" spans="2:4" x14ac:dyDescent="0.25">
      <c r="B21" t="s">
        <v>5</v>
      </c>
    </row>
    <row r="22" spans="2:4" x14ac:dyDescent="0.25">
      <c r="B22" t="s">
        <v>1</v>
      </c>
      <c r="C22">
        <v>700</v>
      </c>
    </row>
    <row r="23" spans="2:4" x14ac:dyDescent="0.25">
      <c r="B23" t="s">
        <v>3</v>
      </c>
      <c r="C23" s="1">
        <v>0.01</v>
      </c>
    </row>
    <row r="24" spans="2:4" x14ac:dyDescent="0.25">
      <c r="B24" t="s">
        <v>4</v>
      </c>
      <c r="C24">
        <f>D24*12</f>
        <v>48</v>
      </c>
      <c r="D24">
        <v>4</v>
      </c>
    </row>
    <row r="25" spans="2:4" x14ac:dyDescent="0.25">
      <c r="B25" t="s">
        <v>2</v>
      </c>
      <c r="C25">
        <f>C22*((1+C23)^C24)</f>
        <v>1128.5582543777257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4A160-CD71-4A3D-9734-BCCE51416397}">
  <dimension ref="B13:I32"/>
  <sheetViews>
    <sheetView tabSelected="1" topLeftCell="A11" workbookViewId="0">
      <selection activeCell="G27" sqref="G27"/>
    </sheetView>
  </sheetViews>
  <sheetFormatPr defaultRowHeight="15" x14ac:dyDescent="0.25"/>
  <cols>
    <col min="6" max="6" width="7.85546875" customWidth="1"/>
  </cols>
  <sheetData>
    <row r="13" spans="2:5" x14ac:dyDescent="0.25">
      <c r="B13" t="s">
        <v>3</v>
      </c>
      <c r="C13" s="1">
        <v>0.1</v>
      </c>
      <c r="D13" t="s">
        <v>1</v>
      </c>
      <c r="E13">
        <v>65000</v>
      </c>
    </row>
    <row r="14" spans="2:5" x14ac:dyDescent="0.25">
      <c r="D14" t="s">
        <v>12</v>
      </c>
      <c r="E14">
        <v>35000</v>
      </c>
    </row>
    <row r="20" spans="2:9" x14ac:dyDescent="0.25">
      <c r="D20">
        <f>E13-E14</f>
        <v>30000</v>
      </c>
      <c r="E20">
        <f>(C13*(1+C13)^2)/((1+C13)^2-1)</f>
        <v>0.57619047619047581</v>
      </c>
      <c r="G20">
        <f>E14*C13</f>
        <v>3500</v>
      </c>
    </row>
    <row r="22" spans="2:9" x14ac:dyDescent="0.25">
      <c r="B22" t="s">
        <v>4</v>
      </c>
      <c r="C22" t="s">
        <v>12</v>
      </c>
      <c r="D22" t="s">
        <v>14</v>
      </c>
      <c r="E22" t="s">
        <v>15</v>
      </c>
      <c r="F22" t="s">
        <v>16</v>
      </c>
      <c r="I22" t="s">
        <v>17</v>
      </c>
    </row>
    <row r="23" spans="2:9" x14ac:dyDescent="0.25">
      <c r="B23">
        <v>0</v>
      </c>
      <c r="C23">
        <v>33000</v>
      </c>
      <c r="D23">
        <v>0</v>
      </c>
      <c r="E23">
        <v>0</v>
      </c>
      <c r="F23">
        <v>0</v>
      </c>
      <c r="I23">
        <v>0</v>
      </c>
    </row>
    <row r="24" spans="2:9" x14ac:dyDescent="0.25">
      <c r="B24">
        <v>1</v>
      </c>
      <c r="C24">
        <f>C23*(1-0.12)</f>
        <v>29040</v>
      </c>
      <c r="D24">
        <v>3600</v>
      </c>
      <c r="E24">
        <f>($C$23-C24)*C30+(C24*$C$13)</f>
        <v>7259.9999999999973</v>
      </c>
      <c r="F24">
        <f>((D23*(1+$C$13)^B23)+D24)*F30</f>
        <v>3599.9999999999968</v>
      </c>
      <c r="I24">
        <f>F24+E24</f>
        <v>10859.999999999995</v>
      </c>
    </row>
    <row r="25" spans="2:9" x14ac:dyDescent="0.25">
      <c r="B25">
        <v>2</v>
      </c>
      <c r="C25">
        <f t="shared" ref="C25:C26" si="0">C24*(1-0.12)</f>
        <v>25555.200000000001</v>
      </c>
      <c r="D25">
        <f>D24+500</f>
        <v>4100</v>
      </c>
      <c r="E25" s="6">
        <f>($C$23-C25)*C31+(C25*$C$13)</f>
        <v>6845.1428571428542</v>
      </c>
      <c r="F25" s="6">
        <f>((D24*(1+$C$13)^B24)+D25)*F31</f>
        <v>3838.0952380952349</v>
      </c>
      <c r="I25" s="6">
        <f>F25+E25</f>
        <v>10683.238095238088</v>
      </c>
    </row>
    <row r="26" spans="2:9" x14ac:dyDescent="0.25">
      <c r="B26">
        <v>3</v>
      </c>
      <c r="C26" s="6">
        <f t="shared" si="0"/>
        <v>22488.576000000001</v>
      </c>
      <c r="D26">
        <f>D25+500</f>
        <v>4600</v>
      </c>
      <c r="E26" s="7">
        <f>($C$23-C26)*C32+(C26*$C$13)</f>
        <v>6475.6567975830785</v>
      </c>
      <c r="F26" s="6">
        <f>((D24*G31)+(D25*G30)+D26)*F32</f>
        <v>4068.2779456193307</v>
      </c>
      <c r="I26" s="6">
        <f>F26+E26</f>
        <v>10543.93474320241</v>
      </c>
    </row>
    <row r="28" spans="2:9" x14ac:dyDescent="0.25">
      <c r="C28" t="s">
        <v>13</v>
      </c>
      <c r="F28" t="s">
        <v>18</v>
      </c>
      <c r="G28" t="s">
        <v>19</v>
      </c>
    </row>
    <row r="29" spans="2:9" x14ac:dyDescent="0.25">
      <c r="C29">
        <v>0</v>
      </c>
      <c r="F29">
        <v>0</v>
      </c>
    </row>
    <row r="30" spans="2:9" x14ac:dyDescent="0.25">
      <c r="C30">
        <f>($C$13*(1+$C$13)^B24)/((1+$C$13)^B24-1)</f>
        <v>1.0999999999999992</v>
      </c>
      <c r="F30" s="4">
        <f>$C$13/((1+$C$13)^B24-1)</f>
        <v>0.99999999999999911</v>
      </c>
      <c r="G30">
        <f>(1+C13)^B24</f>
        <v>1.1000000000000001</v>
      </c>
    </row>
    <row r="31" spans="2:9" x14ac:dyDescent="0.25">
      <c r="C31">
        <f>($C$13*(1+$C$13)^B25)/((1+$C$13)^B25-1)</f>
        <v>0.57619047619047581</v>
      </c>
      <c r="F31" s="5">
        <f>$C$13/((1+$C$13)^B25-1)</f>
        <v>0.47619047619047578</v>
      </c>
      <c r="G31" s="4">
        <f>(1+C13)^B25</f>
        <v>1.2100000000000002</v>
      </c>
    </row>
    <row r="32" spans="2:9" x14ac:dyDescent="0.25">
      <c r="C32">
        <f>($C$13*(1+$C$13)^B26)/((1+$C$13)^B26-1)</f>
        <v>0.40211480362537733</v>
      </c>
      <c r="F32" s="4">
        <f>$C$13/((1+$C$13)^B26-1)</f>
        <v>0.30211480362537729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10722-604D-41D0-99B6-0B3757D30BBD}">
  <dimension ref="B7:F19"/>
  <sheetViews>
    <sheetView workbookViewId="0">
      <selection activeCell="E17" sqref="E17"/>
    </sheetView>
  </sheetViews>
  <sheetFormatPr defaultRowHeight="15" x14ac:dyDescent="0.25"/>
  <cols>
    <col min="3" max="3" width="13.28515625" bestFit="1" customWidth="1"/>
    <col min="6" max="6" width="11.5703125" bestFit="1" customWidth="1"/>
  </cols>
  <sheetData>
    <row r="7" spans="2:6" x14ac:dyDescent="0.25">
      <c r="B7" t="s">
        <v>6</v>
      </c>
      <c r="C7" s="3">
        <v>1900000</v>
      </c>
      <c r="E7" t="s">
        <v>7</v>
      </c>
      <c r="F7" s="3">
        <v>200000</v>
      </c>
    </row>
    <row r="8" spans="2:6" x14ac:dyDescent="0.25">
      <c r="E8" t="s">
        <v>4</v>
      </c>
      <c r="F8">
        <v>15</v>
      </c>
    </row>
    <row r="9" spans="2:6" x14ac:dyDescent="0.25">
      <c r="B9" t="s">
        <v>3</v>
      </c>
      <c r="C9" s="1">
        <v>0.08</v>
      </c>
    </row>
    <row r="14" spans="2:6" x14ac:dyDescent="0.25">
      <c r="B14" t="s">
        <v>6</v>
      </c>
      <c r="C14">
        <f>C7</f>
        <v>1900000</v>
      </c>
    </row>
    <row r="15" spans="2:6" x14ac:dyDescent="0.25">
      <c r="B15" t="s">
        <v>8</v>
      </c>
      <c r="C15">
        <v>0</v>
      </c>
    </row>
    <row r="16" spans="2:6" x14ac:dyDescent="0.25">
      <c r="B16" t="s">
        <v>9</v>
      </c>
      <c r="C16">
        <f>F7</f>
        <v>200000</v>
      </c>
      <c r="D16" t="s">
        <v>10</v>
      </c>
      <c r="E16">
        <f>C9/(((1+C9)^C17)-1)</f>
        <v>3.6829544936020003E-2</v>
      </c>
    </row>
    <row r="17" spans="2:3" x14ac:dyDescent="0.25">
      <c r="B17" t="s">
        <v>4</v>
      </c>
      <c r="C17">
        <f>F8</f>
        <v>15</v>
      </c>
    </row>
    <row r="19" spans="2:3" x14ac:dyDescent="0.25">
      <c r="B19" t="s">
        <v>11</v>
      </c>
      <c r="C19" s="2">
        <f>C14+((C16*E16)/C9)</f>
        <v>1992073.8623400501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q6</vt:lpstr>
      <vt:lpstr>q7</vt:lpstr>
      <vt:lpstr>q9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</dc:creator>
  <cp:lastModifiedBy>N</cp:lastModifiedBy>
  <dcterms:created xsi:type="dcterms:W3CDTF">2023-07-22T22:55:07Z</dcterms:created>
  <dcterms:modified xsi:type="dcterms:W3CDTF">2023-07-23T00:13:46Z</dcterms:modified>
</cp:coreProperties>
</file>