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drawings/drawing2.xml" ContentType="application/vnd.openxmlformats-officedocument.drawing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drawings/drawing3.xml" ContentType="application/vnd.openxmlformats-officedocument.drawing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drawings/drawing4.xml" ContentType="application/vnd.openxmlformats-officedocument.drawing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drawings/drawing5.xml" ContentType="application/vnd.openxmlformats-officedocument.drawing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drawings/drawing6.xml" ContentType="application/vnd.openxmlformats-officedocument.drawing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drawings/drawing7.xml" ContentType="application/vnd.openxmlformats-officedocument.drawing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drawings/drawing8.xml" ContentType="application/vnd.openxmlformats-officedocument.drawing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drawings/drawing9.xml" ContentType="application/vnd.openxmlformats-officedocument.drawing+xml"/>
  <Override PartName="/xl/ink/ink198.xml" ContentType="application/inkml+xml"/>
  <Override PartName="/xl/ink/ink199.xml" ContentType="application/inkml+xml"/>
  <Override PartName="/xl/drawings/drawing10.xml" ContentType="application/vnd.openxmlformats-officedocument.drawing+xml"/>
  <Override PartName="/xl/ink/ink200.xml" ContentType="application/inkml+xml"/>
  <Override PartName="/xl/ink/ink201.xml" ContentType="application/inkml+xml"/>
  <Override PartName="/xl/ink/ink20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Aryerson\yr2sem3\cecn801\practice books\"/>
    </mc:Choice>
  </mc:AlternateContent>
  <xr:revisionPtr revIDLastSave="0" documentId="13_ncr:1_{DB6EECF6-7454-4A52-816E-EDFB0082669F}" xr6:coauthVersionLast="47" xr6:coauthVersionMax="47" xr10:uidLastSave="{00000000-0000-0000-0000-000000000000}"/>
  <bookViews>
    <workbookView xWindow="14400" yWindow="0" windowWidth="14400" windowHeight="15600" firstSheet="2" activeTab="9" xr2:uid="{DC0AB66C-EE87-4F2F-86F3-9763534F47D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0" l="1"/>
  <c r="C19" i="10" s="1"/>
  <c r="G23" i="9"/>
  <c r="G25" i="9"/>
  <c r="K13" i="9"/>
  <c r="J13" i="9"/>
  <c r="I13" i="9"/>
  <c r="G13" i="9"/>
  <c r="C15" i="9"/>
  <c r="G26" i="9" s="1"/>
  <c r="F51" i="8"/>
  <c r="D51" i="8"/>
  <c r="F44" i="8"/>
  <c r="D44" i="8"/>
  <c r="C39" i="8"/>
  <c r="C40" i="8" s="1"/>
  <c r="G34" i="8"/>
  <c r="G35" i="8" s="1"/>
  <c r="D34" i="8"/>
  <c r="D35" i="8" s="1"/>
  <c r="C26" i="8"/>
  <c r="E23" i="8"/>
  <c r="C17" i="8"/>
  <c r="I44" i="8" s="1"/>
  <c r="G41" i="7"/>
  <c r="F52" i="7" s="1"/>
  <c r="F64" i="7" s="1"/>
  <c r="C65" i="7"/>
  <c r="C62" i="7"/>
  <c r="F49" i="7"/>
  <c r="C49" i="7"/>
  <c r="G38" i="7"/>
  <c r="D38" i="7"/>
  <c r="B25" i="7"/>
  <c r="H26" i="7"/>
  <c r="E26" i="7"/>
  <c r="B26" i="7"/>
  <c r="B14" i="7"/>
  <c r="I23" i="6"/>
  <c r="I20" i="6"/>
  <c r="C22" i="6"/>
  <c r="C20" i="6"/>
  <c r="C13" i="6"/>
  <c r="E53" i="5"/>
  <c r="E54" i="5" s="1"/>
  <c r="F48" i="5"/>
  <c r="G52" i="5" s="1"/>
  <c r="G53" i="5" s="1"/>
  <c r="G54" i="5" s="1"/>
  <c r="C28" i="5"/>
  <c r="E38" i="5" s="1"/>
  <c r="C18" i="5"/>
  <c r="C35" i="5" s="1"/>
  <c r="C39" i="5" s="1"/>
  <c r="C25" i="4"/>
  <c r="C27" i="4" s="1"/>
  <c r="J29" i="3"/>
  <c r="D29" i="3"/>
  <c r="J19" i="3"/>
  <c r="J20" i="3"/>
  <c r="J21" i="3"/>
  <c r="J22" i="3"/>
  <c r="J23" i="3"/>
  <c r="J24" i="3"/>
  <c r="J18" i="3"/>
  <c r="D18" i="3"/>
  <c r="E19" i="3"/>
  <c r="E20" i="3"/>
  <c r="E21" i="3"/>
  <c r="E22" i="3"/>
  <c r="E23" i="3"/>
  <c r="E24" i="3"/>
  <c r="E18" i="3"/>
  <c r="D19" i="3"/>
  <c r="D20" i="3"/>
  <c r="D21" i="3"/>
  <c r="D22" i="3"/>
  <c r="D23" i="3"/>
  <c r="D24" i="3"/>
  <c r="F14" i="3"/>
  <c r="L14" i="3"/>
  <c r="I19" i="3" s="1"/>
  <c r="I20" i="3" s="1"/>
  <c r="I21" i="3" s="1"/>
  <c r="I22" i="3" s="1"/>
  <c r="I23" i="3" s="1"/>
  <c r="I24" i="3" s="1"/>
  <c r="F15" i="3"/>
  <c r="C21" i="3" s="1"/>
  <c r="C22" i="3" s="1"/>
  <c r="C23" i="3" s="1"/>
  <c r="C24" i="3" s="1"/>
  <c r="B43" i="2"/>
  <c r="F16" i="2"/>
  <c r="F15" i="2"/>
  <c r="D16" i="2"/>
  <c r="D40" i="2"/>
  <c r="D15" i="2"/>
  <c r="C31" i="2"/>
  <c r="D31" i="2" s="1"/>
  <c r="C32" i="2"/>
  <c r="D32" i="2" s="1"/>
  <c r="C33" i="2"/>
  <c r="D33" i="2" s="1"/>
  <c r="B32" i="2"/>
  <c r="B33" i="2" s="1"/>
  <c r="B34" i="2" s="1"/>
  <c r="B35" i="2" s="1"/>
  <c r="B36" i="2" s="1"/>
  <c r="B37" i="2" s="1"/>
  <c r="B31" i="2"/>
  <c r="B30" i="2"/>
  <c r="B29" i="2"/>
  <c r="B23" i="2"/>
  <c r="E17" i="2"/>
  <c r="C34" i="2" s="1"/>
  <c r="D34" i="2" s="1"/>
  <c r="I18" i="2"/>
  <c r="H23" i="1"/>
  <c r="F23" i="1"/>
  <c r="A23" i="1"/>
  <c r="E9" i="1"/>
  <c r="E7" i="1"/>
  <c r="D23" i="1" s="1"/>
  <c r="G24" i="9" l="1"/>
  <c r="G20" i="9"/>
  <c r="H20" i="9" s="1"/>
  <c r="G22" i="9"/>
  <c r="G29" i="9"/>
  <c r="G21" i="9"/>
  <c r="G28" i="9"/>
  <c r="H13" i="9"/>
  <c r="G15" i="9" s="1"/>
  <c r="G27" i="9"/>
  <c r="E34" i="8"/>
  <c r="E35" i="8" s="1"/>
  <c r="E60" i="8"/>
  <c r="F46" i="8"/>
  <c r="F34" i="8"/>
  <c r="F35" i="8" s="1"/>
  <c r="G51" i="8"/>
  <c r="D53" i="8" s="1"/>
  <c r="F59" i="8" s="1"/>
  <c r="G44" i="8"/>
  <c r="D46" i="8" s="1"/>
  <c r="D59" i="8" s="1"/>
  <c r="G25" i="8"/>
  <c r="G26" i="8" s="1"/>
  <c r="E25" i="8"/>
  <c r="E26" i="8" s="1"/>
  <c r="H27" i="7"/>
  <c r="H28" i="7" s="1"/>
  <c r="B27" i="7"/>
  <c r="B28" i="7" s="1"/>
  <c r="D39" i="7"/>
  <c r="C53" i="5"/>
  <c r="C54" i="5" s="1"/>
  <c r="C56" i="5" s="1"/>
  <c r="C38" i="5"/>
  <c r="C37" i="5" s="1"/>
  <c r="G38" i="5"/>
  <c r="E32" i="5"/>
  <c r="E33" i="5" s="1"/>
  <c r="C32" i="5"/>
  <c r="C33" i="5" s="1"/>
  <c r="I25" i="4"/>
  <c r="G28" i="4" s="1"/>
  <c r="C37" i="2"/>
  <c r="D37" i="2" s="1"/>
  <c r="C36" i="2"/>
  <c r="D36" i="2" s="1"/>
  <c r="C29" i="2"/>
  <c r="D29" i="2" s="1"/>
  <c r="D39" i="2" s="1"/>
  <c r="C35" i="2"/>
  <c r="D35" i="2" s="1"/>
  <c r="C30" i="2"/>
  <c r="D30" i="2" s="1"/>
  <c r="J23" i="1"/>
  <c r="H25" i="1" s="1"/>
  <c r="A25" i="1"/>
  <c r="H21" i="9" l="1"/>
  <c r="H22" i="9" s="1"/>
  <c r="H23" i="9" s="1"/>
  <c r="H24" i="9" s="1"/>
  <c r="H25" i="9" s="1"/>
  <c r="H26" i="9" s="1"/>
  <c r="H27" i="9" s="1"/>
  <c r="H28" i="9" s="1"/>
  <c r="H29" i="9" s="1"/>
  <c r="F38" i="8"/>
  <c r="D62" i="8"/>
  <c r="C28" i="8"/>
  <c r="B30" i="7"/>
  <c r="C72" i="7" s="1"/>
  <c r="G40" i="7"/>
  <c r="G39" i="7" s="1"/>
  <c r="G42" i="7" s="1"/>
  <c r="D40" i="7"/>
  <c r="C51" i="7"/>
  <c r="F50" i="7"/>
  <c r="C41" i="5"/>
  <c r="D41" i="2"/>
  <c r="D27" i="1"/>
  <c r="B43" i="7" l="1"/>
  <c r="F51" i="7"/>
  <c r="F54" i="7"/>
  <c r="C63" i="7"/>
  <c r="C50" i="7"/>
  <c r="C54" i="7" s="1"/>
  <c r="C56" i="7" l="1"/>
  <c r="C64" i="7"/>
  <c r="F63" i="7"/>
  <c r="C67" i="7" l="1"/>
  <c r="B70" i="7" s="1"/>
  <c r="E72" i="7" s="1"/>
  <c r="C74" i="7" s="1"/>
</calcChain>
</file>

<file path=xl/sharedStrings.xml><?xml version="1.0" encoding="utf-8"?>
<sst xmlns="http://schemas.openxmlformats.org/spreadsheetml/2006/main" count="211" uniqueCount="108">
  <si>
    <t>P</t>
  </si>
  <si>
    <t>F</t>
  </si>
  <si>
    <t>A</t>
  </si>
  <si>
    <t>N</t>
  </si>
  <si>
    <t>i</t>
  </si>
  <si>
    <t>x</t>
  </si>
  <si>
    <t>A/P:</t>
  </si>
  <si>
    <t>+</t>
  </si>
  <si>
    <t>a/f:</t>
  </si>
  <si>
    <t>AW:</t>
  </si>
  <si>
    <t>P:</t>
  </si>
  <si>
    <t>F:</t>
  </si>
  <si>
    <t>N:</t>
  </si>
  <si>
    <t>A:</t>
  </si>
  <si>
    <t>Petrol:</t>
  </si>
  <si>
    <t>insurance:</t>
  </si>
  <si>
    <t>parking:</t>
  </si>
  <si>
    <t>maint:</t>
  </si>
  <si>
    <t>maint inc:</t>
  </si>
  <si>
    <t>vaca car:</t>
  </si>
  <si>
    <t>i:</t>
  </si>
  <si>
    <t>sum</t>
  </si>
  <si>
    <t>maint $:</t>
  </si>
  <si>
    <t>p/f:</t>
  </si>
  <si>
    <t>main*(p/f):</t>
  </si>
  <si>
    <t>sum of maint:</t>
  </si>
  <si>
    <t>a/p of sum:</t>
  </si>
  <si>
    <t>aw of maint:</t>
  </si>
  <si>
    <t>a/p:</t>
  </si>
  <si>
    <t>Moderate:</t>
  </si>
  <si>
    <t>Savings chart:</t>
  </si>
  <si>
    <t>Diff:</t>
  </si>
  <si>
    <t>Extensive:</t>
  </si>
  <si>
    <t>decr %:</t>
  </si>
  <si>
    <t>sav</t>
  </si>
  <si>
    <t>f(p/f):</t>
  </si>
  <si>
    <t>PW:</t>
  </si>
  <si>
    <t>Concrete:</t>
  </si>
  <si>
    <t>FC:</t>
  </si>
  <si>
    <t>annual  m:</t>
  </si>
  <si>
    <t>Earthen:</t>
  </si>
  <si>
    <t>annual m:</t>
  </si>
  <si>
    <t>replace:</t>
  </si>
  <si>
    <t>Hydraulic:</t>
  </si>
  <si>
    <t>marr:</t>
  </si>
  <si>
    <t>Annual S:</t>
  </si>
  <si>
    <t>SV:</t>
  </si>
  <si>
    <t>A/G:</t>
  </si>
  <si>
    <t>g:</t>
  </si>
  <si>
    <t>i*:</t>
  </si>
  <si>
    <t>P/A (g):</t>
  </si>
  <si>
    <t>A/P (i);</t>
  </si>
  <si>
    <t>den:</t>
  </si>
  <si>
    <t>num:</t>
  </si>
  <si>
    <t>1/(1+g):</t>
  </si>
  <si>
    <t>Moulding Press:</t>
  </si>
  <si>
    <t>A'+g(a/g)</t>
  </si>
  <si>
    <t>G(a/g):</t>
  </si>
  <si>
    <t>A':</t>
  </si>
  <si>
    <t>`</t>
  </si>
  <si>
    <t>isolate:</t>
  </si>
  <si>
    <t>curtains:</t>
  </si>
  <si>
    <t>A 1:</t>
  </si>
  <si>
    <t>Main:</t>
  </si>
  <si>
    <t>Painting:</t>
  </si>
  <si>
    <t>A(FC):</t>
  </si>
  <si>
    <t>A(paint):</t>
  </si>
  <si>
    <t>A2:</t>
  </si>
  <si>
    <t>FC1:</t>
  </si>
  <si>
    <t>n:</t>
  </si>
  <si>
    <t>AW (FC):</t>
  </si>
  <si>
    <t>FC2:</t>
  </si>
  <si>
    <t>M1:</t>
  </si>
  <si>
    <t>p/a:</t>
  </si>
  <si>
    <t>M2:</t>
  </si>
  <si>
    <t>AW M1:</t>
  </si>
  <si>
    <t>AW m2:</t>
  </si>
  <si>
    <t>AW main:</t>
  </si>
  <si>
    <t>AW paint:</t>
  </si>
  <si>
    <t>AW t:</t>
  </si>
  <si>
    <t>AW Alt1:</t>
  </si>
  <si>
    <t>AW Alt2:</t>
  </si>
  <si>
    <t>is 2 &gt; 1?</t>
  </si>
  <si>
    <t>Method 1:</t>
  </si>
  <si>
    <t>main:</t>
  </si>
  <si>
    <t>paint $:</t>
  </si>
  <si>
    <t>repaint N:</t>
  </si>
  <si>
    <t>Method 2:</t>
  </si>
  <si>
    <t>FC 2:</t>
  </si>
  <si>
    <t>main2:</t>
  </si>
  <si>
    <t>paint:</t>
  </si>
  <si>
    <t>gas:</t>
  </si>
  <si>
    <t>Lawn guy</t>
  </si>
  <si>
    <t>Clip Job</t>
  </si>
  <si>
    <t>LCM life:</t>
  </si>
  <si>
    <t>FC 1:</t>
  </si>
  <si>
    <t>PW FC 2:</t>
  </si>
  <si>
    <t>PW FC 1:</t>
  </si>
  <si>
    <t>P (G+M):</t>
  </si>
  <si>
    <t>FW:</t>
  </si>
  <si>
    <t>Discounted Period:</t>
  </si>
  <si>
    <t>Cum:</t>
  </si>
  <si>
    <t>vehicle $:</t>
  </si>
  <si>
    <t>traffic #:</t>
  </si>
  <si>
    <t>rev % lost:</t>
  </si>
  <si>
    <t>A savings:</t>
  </si>
  <si>
    <t>days/yr:</t>
  </si>
  <si>
    <t>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</si>
</sst>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.0000"/>
    <numFmt numFmtId="165" formatCode="#,##0.000"/>
    <numFmt numFmtId="166" formatCode="0.00000"/>
    <numFmt numFmtId="167" formatCode="0.0000"/>
    <numFmt numFmtId="168" formatCode="0.000000"/>
    <numFmt numFmtId="170" formatCode="_-* #,##0_-;\-* #,##0_-;_-* &quot;-&quot;??_-;_-@_-"/>
    <numFmt numFmtId="172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3" fontId="0" fillId="0" borderId="0" xfId="0" applyNumberFormat="1"/>
    <xf numFmtId="164" fontId="2" fillId="0" borderId="0" xfId="0" applyNumberFormat="1" applyFont="1"/>
    <xf numFmtId="3" fontId="2" fillId="0" borderId="0" xfId="0" applyNumberFormat="1" applyFont="1"/>
    <xf numFmtId="164" fontId="3" fillId="0" borderId="0" xfId="0" applyNumberFormat="1" applyFont="1"/>
    <xf numFmtId="0" fontId="3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167" fontId="3" fillId="0" borderId="0" xfId="0" applyNumberFormat="1" applyFont="1"/>
    <xf numFmtId="0" fontId="0" fillId="0" borderId="0" xfId="0" applyAlignment="1">
      <alignment horizontal="center"/>
    </xf>
    <xf numFmtId="170" fontId="0" fillId="0" borderId="0" xfId="1" applyNumberFormat="1" applyFont="1"/>
    <xf numFmtId="172" fontId="0" fillId="0" borderId="0" xfId="0" applyNumberFormat="1"/>
    <xf numFmtId="2" fontId="2" fillId="0" borderId="0" xfId="0" applyNumberFormat="1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" Type="http://schemas.openxmlformats.org/officeDocument/2006/relationships/image" Target="../media/image2.png"/><Relationship Id="rId21" Type="http://schemas.openxmlformats.org/officeDocument/2006/relationships/image" Target="../media/image11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29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9.png"/><Relationship Id="rId3" Type="http://schemas.openxmlformats.org/officeDocument/2006/relationships/image" Target="../media/image206.png"/><Relationship Id="rId7" Type="http://schemas.openxmlformats.org/officeDocument/2006/relationships/image" Target="../media/image208.png"/><Relationship Id="rId2" Type="http://schemas.openxmlformats.org/officeDocument/2006/relationships/customXml" Target="../ink/ink200.xml"/><Relationship Id="rId1" Type="http://schemas.openxmlformats.org/officeDocument/2006/relationships/image" Target="../media/image205.png"/><Relationship Id="rId6" Type="http://schemas.openxmlformats.org/officeDocument/2006/relationships/customXml" Target="../ink/ink202.xml"/><Relationship Id="rId5" Type="http://schemas.openxmlformats.org/officeDocument/2006/relationships/image" Target="../media/image207.png"/><Relationship Id="rId4" Type="http://schemas.openxmlformats.org/officeDocument/2006/relationships/customXml" Target="../ink/ink20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8.png"/><Relationship Id="rId18" Type="http://schemas.openxmlformats.org/officeDocument/2006/relationships/customXml" Target="../ink/ink24.xml"/><Relationship Id="rId26" Type="http://schemas.openxmlformats.org/officeDocument/2006/relationships/customXml" Target="../ink/ink28.xml"/><Relationship Id="rId39" Type="http://schemas.openxmlformats.org/officeDocument/2006/relationships/image" Target="../media/image31.png"/><Relationship Id="rId21" Type="http://schemas.openxmlformats.org/officeDocument/2006/relationships/image" Target="../media/image22.png"/><Relationship Id="rId34" Type="http://schemas.openxmlformats.org/officeDocument/2006/relationships/customXml" Target="../ink/ink32.xml"/><Relationship Id="rId7" Type="http://schemas.openxmlformats.org/officeDocument/2006/relationships/image" Target="../media/image150.png"/><Relationship Id="rId2" Type="http://schemas.openxmlformats.org/officeDocument/2006/relationships/customXml" Target="../ink/ink16.xml"/><Relationship Id="rId16" Type="http://schemas.openxmlformats.org/officeDocument/2006/relationships/customXml" Target="../ink/ink23.xml"/><Relationship Id="rId20" Type="http://schemas.openxmlformats.org/officeDocument/2006/relationships/customXml" Target="../ink/ink25.xml"/><Relationship Id="rId29" Type="http://schemas.openxmlformats.org/officeDocument/2006/relationships/image" Target="../media/image26.png"/><Relationship Id="rId41" Type="http://schemas.openxmlformats.org/officeDocument/2006/relationships/image" Target="../media/image32.png"/><Relationship Id="rId1" Type="http://schemas.openxmlformats.org/officeDocument/2006/relationships/image" Target="../media/image17.png"/><Relationship Id="rId6" Type="http://schemas.openxmlformats.org/officeDocument/2006/relationships/customXml" Target="../ink/ink18.xml"/><Relationship Id="rId11" Type="http://schemas.openxmlformats.org/officeDocument/2006/relationships/image" Target="../media/image170.png"/><Relationship Id="rId24" Type="http://schemas.openxmlformats.org/officeDocument/2006/relationships/customXml" Target="../ink/ink27.xml"/><Relationship Id="rId32" Type="http://schemas.openxmlformats.org/officeDocument/2006/relationships/customXml" Target="../ink/ink31.xml"/><Relationship Id="rId37" Type="http://schemas.openxmlformats.org/officeDocument/2006/relationships/image" Target="../media/image30.png"/><Relationship Id="rId40" Type="http://schemas.openxmlformats.org/officeDocument/2006/relationships/customXml" Target="../ink/ink35.xml"/><Relationship Id="rId5" Type="http://schemas.openxmlformats.org/officeDocument/2006/relationships/image" Target="../media/image140.png"/><Relationship Id="rId15" Type="http://schemas.openxmlformats.org/officeDocument/2006/relationships/image" Target="../media/image19.png"/><Relationship Id="rId23" Type="http://schemas.openxmlformats.org/officeDocument/2006/relationships/image" Target="../media/image23.png"/><Relationship Id="rId28" Type="http://schemas.openxmlformats.org/officeDocument/2006/relationships/customXml" Target="../ink/ink29.xml"/><Relationship Id="rId36" Type="http://schemas.openxmlformats.org/officeDocument/2006/relationships/customXml" Target="../ink/ink33.xml"/><Relationship Id="rId10" Type="http://schemas.openxmlformats.org/officeDocument/2006/relationships/customXml" Target="../ink/ink20.xml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customXml" Target="../ink/ink17.xml"/><Relationship Id="rId9" Type="http://schemas.openxmlformats.org/officeDocument/2006/relationships/image" Target="../media/image160.png"/><Relationship Id="rId14" Type="http://schemas.openxmlformats.org/officeDocument/2006/relationships/customXml" Target="../ink/ink22.xml"/><Relationship Id="rId22" Type="http://schemas.openxmlformats.org/officeDocument/2006/relationships/customXml" Target="../ink/ink26.xml"/><Relationship Id="rId27" Type="http://schemas.openxmlformats.org/officeDocument/2006/relationships/image" Target="../media/image25.png"/><Relationship Id="rId30" Type="http://schemas.openxmlformats.org/officeDocument/2006/relationships/customXml" Target="../ink/ink30.xml"/><Relationship Id="rId35" Type="http://schemas.openxmlformats.org/officeDocument/2006/relationships/image" Target="../media/image29.png"/><Relationship Id="rId8" Type="http://schemas.openxmlformats.org/officeDocument/2006/relationships/customXml" Target="../ink/ink19.xml"/><Relationship Id="rId3" Type="http://schemas.openxmlformats.org/officeDocument/2006/relationships/image" Target="../media/image130.png"/><Relationship Id="rId12" Type="http://schemas.openxmlformats.org/officeDocument/2006/relationships/customXml" Target="../ink/ink21.xml"/><Relationship Id="rId17" Type="http://schemas.openxmlformats.org/officeDocument/2006/relationships/image" Target="../media/image20.png"/><Relationship Id="rId25" Type="http://schemas.openxmlformats.org/officeDocument/2006/relationships/image" Target="../media/image24.png"/><Relationship Id="rId33" Type="http://schemas.openxmlformats.org/officeDocument/2006/relationships/image" Target="../media/image28.png"/><Relationship Id="rId38" Type="http://schemas.openxmlformats.org/officeDocument/2006/relationships/customXml" Target="../ink/ink3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39.xml"/><Relationship Id="rId13" Type="http://schemas.openxmlformats.org/officeDocument/2006/relationships/image" Target="../media/image34.png"/><Relationship Id="rId18" Type="http://schemas.openxmlformats.org/officeDocument/2006/relationships/customXml" Target="../ink/ink44.xml"/><Relationship Id="rId3" Type="http://schemas.openxmlformats.org/officeDocument/2006/relationships/image" Target="../media/image230.png"/><Relationship Id="rId21" Type="http://schemas.openxmlformats.org/officeDocument/2006/relationships/image" Target="../media/image38.png"/><Relationship Id="rId7" Type="http://schemas.openxmlformats.org/officeDocument/2006/relationships/image" Target="../media/image250.png"/><Relationship Id="rId12" Type="http://schemas.openxmlformats.org/officeDocument/2006/relationships/customXml" Target="../ink/ink41.xml"/><Relationship Id="rId17" Type="http://schemas.openxmlformats.org/officeDocument/2006/relationships/image" Target="../media/image36.png"/><Relationship Id="rId2" Type="http://schemas.openxmlformats.org/officeDocument/2006/relationships/customXml" Target="../ink/ink36.xml"/><Relationship Id="rId16" Type="http://schemas.openxmlformats.org/officeDocument/2006/relationships/customXml" Target="../ink/ink43.xml"/><Relationship Id="rId20" Type="http://schemas.openxmlformats.org/officeDocument/2006/relationships/customXml" Target="../ink/ink45.xml"/><Relationship Id="rId1" Type="http://schemas.openxmlformats.org/officeDocument/2006/relationships/image" Target="../media/image33.png"/><Relationship Id="rId6" Type="http://schemas.openxmlformats.org/officeDocument/2006/relationships/customXml" Target="../ink/ink38.xml"/><Relationship Id="rId11" Type="http://schemas.openxmlformats.org/officeDocument/2006/relationships/image" Target="../media/image270.png"/><Relationship Id="rId5" Type="http://schemas.openxmlformats.org/officeDocument/2006/relationships/image" Target="../media/image240.png"/><Relationship Id="rId15" Type="http://schemas.openxmlformats.org/officeDocument/2006/relationships/image" Target="../media/image35.png"/><Relationship Id="rId10" Type="http://schemas.openxmlformats.org/officeDocument/2006/relationships/customXml" Target="../ink/ink40.xml"/><Relationship Id="rId19" Type="http://schemas.openxmlformats.org/officeDocument/2006/relationships/image" Target="../media/image37.png"/><Relationship Id="rId4" Type="http://schemas.openxmlformats.org/officeDocument/2006/relationships/customXml" Target="../ink/ink37.xml"/><Relationship Id="rId9" Type="http://schemas.openxmlformats.org/officeDocument/2006/relationships/image" Target="../media/image260.png"/><Relationship Id="rId14" Type="http://schemas.openxmlformats.org/officeDocument/2006/relationships/customXml" Target="../ink/ink42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1.png"/><Relationship Id="rId18" Type="http://schemas.openxmlformats.org/officeDocument/2006/relationships/customXml" Target="../ink/ink54.xml"/><Relationship Id="rId26" Type="http://schemas.openxmlformats.org/officeDocument/2006/relationships/customXml" Target="../ink/ink58.xml"/><Relationship Id="rId3" Type="http://schemas.openxmlformats.org/officeDocument/2006/relationships/image" Target="../media/image290.png"/><Relationship Id="rId21" Type="http://schemas.openxmlformats.org/officeDocument/2006/relationships/image" Target="../media/image45.png"/><Relationship Id="rId34" Type="http://schemas.openxmlformats.org/officeDocument/2006/relationships/image" Target="../media/image52.png"/><Relationship Id="rId7" Type="http://schemas.openxmlformats.org/officeDocument/2006/relationships/image" Target="../media/image310.png"/><Relationship Id="rId12" Type="http://schemas.openxmlformats.org/officeDocument/2006/relationships/customXml" Target="../ink/ink51.xml"/><Relationship Id="rId17" Type="http://schemas.openxmlformats.org/officeDocument/2006/relationships/image" Target="../media/image43.png"/><Relationship Id="rId25" Type="http://schemas.openxmlformats.org/officeDocument/2006/relationships/image" Target="../media/image47.png"/><Relationship Id="rId33" Type="http://schemas.openxmlformats.org/officeDocument/2006/relationships/image" Target="../media/image51.png"/><Relationship Id="rId2" Type="http://schemas.openxmlformats.org/officeDocument/2006/relationships/customXml" Target="../ink/ink46.xml"/><Relationship Id="rId16" Type="http://schemas.openxmlformats.org/officeDocument/2006/relationships/customXml" Target="../ink/ink53.xml"/><Relationship Id="rId20" Type="http://schemas.openxmlformats.org/officeDocument/2006/relationships/customXml" Target="../ink/ink55.xml"/><Relationship Id="rId29" Type="http://schemas.openxmlformats.org/officeDocument/2006/relationships/image" Target="../media/image49.png"/><Relationship Id="rId1" Type="http://schemas.openxmlformats.org/officeDocument/2006/relationships/image" Target="../media/image39.png"/><Relationship Id="rId6" Type="http://schemas.openxmlformats.org/officeDocument/2006/relationships/customXml" Target="../ink/ink48.xml"/><Relationship Id="rId11" Type="http://schemas.openxmlformats.org/officeDocument/2006/relationships/image" Target="../media/image40.png"/><Relationship Id="rId24" Type="http://schemas.openxmlformats.org/officeDocument/2006/relationships/customXml" Target="../ink/ink57.xml"/><Relationship Id="rId32" Type="http://schemas.openxmlformats.org/officeDocument/2006/relationships/customXml" Target="../ink/ink61.xml"/><Relationship Id="rId5" Type="http://schemas.openxmlformats.org/officeDocument/2006/relationships/image" Target="../media/image300.png"/><Relationship Id="rId15" Type="http://schemas.openxmlformats.org/officeDocument/2006/relationships/image" Target="../media/image42.png"/><Relationship Id="rId23" Type="http://schemas.openxmlformats.org/officeDocument/2006/relationships/image" Target="../media/image46.png"/><Relationship Id="rId28" Type="http://schemas.openxmlformats.org/officeDocument/2006/relationships/customXml" Target="../ink/ink59.xml"/><Relationship Id="rId10" Type="http://schemas.openxmlformats.org/officeDocument/2006/relationships/customXml" Target="../ink/ink50.xml"/><Relationship Id="rId19" Type="http://schemas.openxmlformats.org/officeDocument/2006/relationships/image" Target="../media/image44.png"/><Relationship Id="rId31" Type="http://schemas.openxmlformats.org/officeDocument/2006/relationships/image" Target="../media/image50.png"/><Relationship Id="rId4" Type="http://schemas.openxmlformats.org/officeDocument/2006/relationships/customXml" Target="../ink/ink47.xml"/><Relationship Id="rId9" Type="http://schemas.openxmlformats.org/officeDocument/2006/relationships/image" Target="../media/image320.png"/><Relationship Id="rId14" Type="http://schemas.openxmlformats.org/officeDocument/2006/relationships/customXml" Target="../ink/ink52.xml"/><Relationship Id="rId22" Type="http://schemas.openxmlformats.org/officeDocument/2006/relationships/customXml" Target="../ink/ink56.xml"/><Relationship Id="rId27" Type="http://schemas.openxmlformats.org/officeDocument/2006/relationships/image" Target="../media/image48.png"/><Relationship Id="rId30" Type="http://schemas.openxmlformats.org/officeDocument/2006/relationships/customXml" Target="../ink/ink60.xml"/><Relationship Id="rId8" Type="http://schemas.openxmlformats.org/officeDocument/2006/relationships/customXml" Target="../ink/ink49.xml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customXml" Target="../ink/ink74.xml"/><Relationship Id="rId21" Type="http://schemas.openxmlformats.org/officeDocument/2006/relationships/image" Target="../media/image62.png"/><Relationship Id="rId34" Type="http://schemas.openxmlformats.org/officeDocument/2006/relationships/customXml" Target="../ink/ink78.xml"/><Relationship Id="rId42" Type="http://schemas.openxmlformats.org/officeDocument/2006/relationships/customXml" Target="../ink/ink82.xml"/><Relationship Id="rId47" Type="http://schemas.openxmlformats.org/officeDocument/2006/relationships/image" Target="../media/image75.png"/><Relationship Id="rId50" Type="http://schemas.openxmlformats.org/officeDocument/2006/relationships/customXml" Target="../ink/ink86.xml"/><Relationship Id="rId55" Type="http://schemas.openxmlformats.org/officeDocument/2006/relationships/customXml" Target="../ink/ink88.xml"/><Relationship Id="rId63" Type="http://schemas.openxmlformats.org/officeDocument/2006/relationships/customXml" Target="../ink/ink92.xml"/><Relationship Id="rId7" Type="http://schemas.openxmlformats.org/officeDocument/2006/relationships/image" Target="../media/image56.png"/><Relationship Id="rId2" Type="http://schemas.openxmlformats.org/officeDocument/2006/relationships/customXml" Target="../ink/ink62.xml"/><Relationship Id="rId16" Type="http://schemas.openxmlformats.org/officeDocument/2006/relationships/customXml" Target="../ink/ink69.xml"/><Relationship Id="rId29" Type="http://schemas.openxmlformats.org/officeDocument/2006/relationships/image" Target="../media/image66.png"/><Relationship Id="rId11" Type="http://schemas.openxmlformats.org/officeDocument/2006/relationships/image" Target="../media/image58.png"/><Relationship Id="rId24" Type="http://schemas.openxmlformats.org/officeDocument/2006/relationships/customXml" Target="../ink/ink73.xml"/><Relationship Id="rId32" Type="http://schemas.openxmlformats.org/officeDocument/2006/relationships/customXml" Target="../ink/ink77.xml"/><Relationship Id="rId37" Type="http://schemas.openxmlformats.org/officeDocument/2006/relationships/image" Target="../media/image70.png"/><Relationship Id="rId40" Type="http://schemas.openxmlformats.org/officeDocument/2006/relationships/customXml" Target="../ink/ink81.xml"/><Relationship Id="rId45" Type="http://schemas.openxmlformats.org/officeDocument/2006/relationships/image" Target="../media/image74.png"/><Relationship Id="rId53" Type="http://schemas.openxmlformats.org/officeDocument/2006/relationships/customXml" Target="../ink/ink87.xml"/><Relationship Id="rId58" Type="http://schemas.openxmlformats.org/officeDocument/2006/relationships/image" Target="../media/image81.png"/><Relationship Id="rId66" Type="http://schemas.openxmlformats.org/officeDocument/2006/relationships/image" Target="../media/image85.png"/><Relationship Id="rId5" Type="http://schemas.openxmlformats.org/officeDocument/2006/relationships/image" Target="../media/image55.png"/><Relationship Id="rId61" Type="http://schemas.openxmlformats.org/officeDocument/2006/relationships/customXml" Target="../ink/ink91.xml"/><Relationship Id="rId19" Type="http://schemas.openxmlformats.org/officeDocument/2006/relationships/image" Target="../media/image42.png"/><Relationship Id="rId14" Type="http://schemas.openxmlformats.org/officeDocument/2006/relationships/customXml" Target="../ink/ink68.xml"/><Relationship Id="rId22" Type="http://schemas.openxmlformats.org/officeDocument/2006/relationships/customXml" Target="../ink/ink72.xml"/><Relationship Id="rId27" Type="http://schemas.openxmlformats.org/officeDocument/2006/relationships/image" Target="../media/image65.png"/><Relationship Id="rId30" Type="http://schemas.openxmlformats.org/officeDocument/2006/relationships/customXml" Target="../ink/ink76.xml"/><Relationship Id="rId35" Type="http://schemas.openxmlformats.org/officeDocument/2006/relationships/image" Target="../media/image69.png"/><Relationship Id="rId43" Type="http://schemas.openxmlformats.org/officeDocument/2006/relationships/image" Target="../media/image73.png"/><Relationship Id="rId48" Type="http://schemas.openxmlformats.org/officeDocument/2006/relationships/customXml" Target="../ink/ink85.xml"/><Relationship Id="rId56" Type="http://schemas.openxmlformats.org/officeDocument/2006/relationships/image" Target="../media/image80.png"/><Relationship Id="rId64" Type="http://schemas.openxmlformats.org/officeDocument/2006/relationships/image" Target="../media/image84.png"/><Relationship Id="rId8" Type="http://schemas.openxmlformats.org/officeDocument/2006/relationships/customXml" Target="../ink/ink65.xml"/><Relationship Id="rId51" Type="http://schemas.openxmlformats.org/officeDocument/2006/relationships/image" Target="../media/image77.png"/><Relationship Id="rId3" Type="http://schemas.openxmlformats.org/officeDocument/2006/relationships/image" Target="../media/image54.png"/><Relationship Id="rId12" Type="http://schemas.openxmlformats.org/officeDocument/2006/relationships/customXml" Target="../ink/ink67.xml"/><Relationship Id="rId17" Type="http://schemas.openxmlformats.org/officeDocument/2006/relationships/image" Target="../media/image61.png"/><Relationship Id="rId25" Type="http://schemas.openxmlformats.org/officeDocument/2006/relationships/image" Target="../media/image64.png"/><Relationship Id="rId33" Type="http://schemas.openxmlformats.org/officeDocument/2006/relationships/image" Target="../media/image68.png"/><Relationship Id="rId38" Type="http://schemas.openxmlformats.org/officeDocument/2006/relationships/customXml" Target="../ink/ink80.xml"/><Relationship Id="rId46" Type="http://schemas.openxmlformats.org/officeDocument/2006/relationships/customXml" Target="../ink/ink84.xml"/><Relationship Id="rId59" Type="http://schemas.openxmlformats.org/officeDocument/2006/relationships/customXml" Target="../ink/ink90.xml"/><Relationship Id="rId20" Type="http://schemas.openxmlformats.org/officeDocument/2006/relationships/customXml" Target="../ink/ink71.xml"/><Relationship Id="rId41" Type="http://schemas.openxmlformats.org/officeDocument/2006/relationships/image" Target="../media/image72.png"/><Relationship Id="rId54" Type="http://schemas.openxmlformats.org/officeDocument/2006/relationships/image" Target="../media/image79.png"/><Relationship Id="rId62" Type="http://schemas.openxmlformats.org/officeDocument/2006/relationships/image" Target="../media/image83.png"/><Relationship Id="rId1" Type="http://schemas.openxmlformats.org/officeDocument/2006/relationships/image" Target="../media/image53.png"/><Relationship Id="rId6" Type="http://schemas.openxmlformats.org/officeDocument/2006/relationships/customXml" Target="../ink/ink64.xml"/><Relationship Id="rId15" Type="http://schemas.openxmlformats.org/officeDocument/2006/relationships/image" Target="../media/image60.png"/><Relationship Id="rId23" Type="http://schemas.openxmlformats.org/officeDocument/2006/relationships/image" Target="../media/image63.png"/><Relationship Id="rId28" Type="http://schemas.openxmlformats.org/officeDocument/2006/relationships/customXml" Target="../ink/ink75.xml"/><Relationship Id="rId36" Type="http://schemas.openxmlformats.org/officeDocument/2006/relationships/customXml" Target="../ink/ink79.xml"/><Relationship Id="rId49" Type="http://schemas.openxmlformats.org/officeDocument/2006/relationships/image" Target="../media/image76.png"/><Relationship Id="rId57" Type="http://schemas.openxmlformats.org/officeDocument/2006/relationships/customXml" Target="../ink/ink89.xml"/><Relationship Id="rId10" Type="http://schemas.openxmlformats.org/officeDocument/2006/relationships/customXml" Target="../ink/ink66.xml"/><Relationship Id="rId31" Type="http://schemas.openxmlformats.org/officeDocument/2006/relationships/image" Target="../media/image67.png"/><Relationship Id="rId44" Type="http://schemas.openxmlformats.org/officeDocument/2006/relationships/customXml" Target="../ink/ink83.xml"/><Relationship Id="rId52" Type="http://schemas.openxmlformats.org/officeDocument/2006/relationships/image" Target="../media/image78.png"/><Relationship Id="rId60" Type="http://schemas.openxmlformats.org/officeDocument/2006/relationships/image" Target="../media/image82.png"/><Relationship Id="rId65" Type="http://schemas.openxmlformats.org/officeDocument/2006/relationships/customXml" Target="../ink/ink93.xml"/><Relationship Id="rId4" Type="http://schemas.openxmlformats.org/officeDocument/2006/relationships/customXml" Target="../ink/ink63.xml"/><Relationship Id="rId9" Type="http://schemas.openxmlformats.org/officeDocument/2006/relationships/image" Target="../media/image57.png"/><Relationship Id="rId13" Type="http://schemas.openxmlformats.org/officeDocument/2006/relationships/image" Target="../media/image59.png"/><Relationship Id="rId18" Type="http://schemas.openxmlformats.org/officeDocument/2006/relationships/customXml" Target="../ink/ink70.xml"/><Relationship Id="rId39" Type="http://schemas.openxmlformats.org/officeDocument/2006/relationships/image" Target="../media/image7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ustomXml" Target="../ink/ink97.xml"/><Relationship Id="rId13" Type="http://schemas.openxmlformats.org/officeDocument/2006/relationships/image" Target="../media/image92.png"/><Relationship Id="rId18" Type="http://schemas.openxmlformats.org/officeDocument/2006/relationships/image" Target="../media/image95.png"/><Relationship Id="rId26" Type="http://schemas.openxmlformats.org/officeDocument/2006/relationships/image" Target="../media/image99.png"/><Relationship Id="rId3" Type="http://schemas.openxmlformats.org/officeDocument/2006/relationships/image" Target="../media/image87.png"/><Relationship Id="rId21" Type="http://schemas.openxmlformats.org/officeDocument/2006/relationships/customXml" Target="../ink/ink103.xml"/><Relationship Id="rId7" Type="http://schemas.openxmlformats.org/officeDocument/2006/relationships/image" Target="../media/image89.png"/><Relationship Id="rId12" Type="http://schemas.openxmlformats.org/officeDocument/2006/relationships/customXml" Target="../ink/ink99.xml"/><Relationship Id="rId17" Type="http://schemas.openxmlformats.org/officeDocument/2006/relationships/customXml" Target="../ink/ink101.xml"/><Relationship Id="rId25" Type="http://schemas.openxmlformats.org/officeDocument/2006/relationships/customXml" Target="../ink/ink105.xml"/><Relationship Id="rId2" Type="http://schemas.openxmlformats.org/officeDocument/2006/relationships/customXml" Target="../ink/ink94.xml"/><Relationship Id="rId16" Type="http://schemas.openxmlformats.org/officeDocument/2006/relationships/image" Target="../media/image94.png"/><Relationship Id="rId20" Type="http://schemas.openxmlformats.org/officeDocument/2006/relationships/image" Target="../media/image96.png"/><Relationship Id="rId1" Type="http://schemas.openxmlformats.org/officeDocument/2006/relationships/image" Target="../media/image86.png"/><Relationship Id="rId6" Type="http://schemas.openxmlformats.org/officeDocument/2006/relationships/customXml" Target="../ink/ink96.xml"/><Relationship Id="rId11" Type="http://schemas.openxmlformats.org/officeDocument/2006/relationships/image" Target="../media/image91.png"/><Relationship Id="rId24" Type="http://schemas.openxmlformats.org/officeDocument/2006/relationships/image" Target="../media/image98.png"/><Relationship Id="rId5" Type="http://schemas.openxmlformats.org/officeDocument/2006/relationships/image" Target="../media/image88.png"/><Relationship Id="rId15" Type="http://schemas.openxmlformats.org/officeDocument/2006/relationships/image" Target="../media/image93.png"/><Relationship Id="rId23" Type="http://schemas.openxmlformats.org/officeDocument/2006/relationships/customXml" Target="../ink/ink104.xml"/><Relationship Id="rId28" Type="http://schemas.openxmlformats.org/officeDocument/2006/relationships/image" Target="../media/image100.png"/><Relationship Id="rId10" Type="http://schemas.openxmlformats.org/officeDocument/2006/relationships/customXml" Target="../ink/ink98.xml"/><Relationship Id="rId19" Type="http://schemas.openxmlformats.org/officeDocument/2006/relationships/customXml" Target="../ink/ink102.xml"/><Relationship Id="rId4" Type="http://schemas.openxmlformats.org/officeDocument/2006/relationships/customXml" Target="../ink/ink95.xml"/><Relationship Id="rId9" Type="http://schemas.openxmlformats.org/officeDocument/2006/relationships/image" Target="../media/image90.png"/><Relationship Id="rId14" Type="http://schemas.openxmlformats.org/officeDocument/2006/relationships/customXml" Target="../ink/ink100.xml"/><Relationship Id="rId22" Type="http://schemas.openxmlformats.org/officeDocument/2006/relationships/image" Target="../media/image97.png"/><Relationship Id="rId27" Type="http://schemas.openxmlformats.org/officeDocument/2006/relationships/customXml" Target="../ink/ink106.xml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19.xml"/><Relationship Id="rId21" Type="http://schemas.openxmlformats.org/officeDocument/2006/relationships/image" Target="../media/image111.png"/><Relationship Id="rId47" Type="http://schemas.openxmlformats.org/officeDocument/2006/relationships/image" Target="../media/image121.png"/><Relationship Id="rId63" Type="http://schemas.openxmlformats.org/officeDocument/2006/relationships/image" Target="../media/image132.png"/><Relationship Id="rId68" Type="http://schemas.openxmlformats.org/officeDocument/2006/relationships/customXml" Target="../ink/ink139.xml"/><Relationship Id="rId7" Type="http://schemas.openxmlformats.org/officeDocument/2006/relationships/image" Target="../media/image104.png"/><Relationship Id="rId71" Type="http://schemas.openxmlformats.org/officeDocument/2006/relationships/image" Target="../media/image136.png"/><Relationship Id="rId2" Type="http://schemas.openxmlformats.org/officeDocument/2006/relationships/customXml" Target="../ink/ink107.xml"/><Relationship Id="rId16" Type="http://schemas.openxmlformats.org/officeDocument/2006/relationships/customXml" Target="../ink/ink114.xml"/><Relationship Id="rId29" Type="http://schemas.openxmlformats.org/officeDocument/2006/relationships/image" Target="../media/image115.png"/><Relationship Id="rId11" Type="http://schemas.openxmlformats.org/officeDocument/2006/relationships/image" Target="../media/image106.png"/><Relationship Id="rId24" Type="http://schemas.openxmlformats.org/officeDocument/2006/relationships/customXml" Target="../ink/ink118.xml"/><Relationship Id="rId32" Type="http://schemas.openxmlformats.org/officeDocument/2006/relationships/customXml" Target="../ink/ink122.xml"/><Relationship Id="rId37" Type="http://schemas.openxmlformats.org/officeDocument/2006/relationships/image" Target="../media/image119.png"/><Relationship Id="rId40" Type="http://schemas.openxmlformats.org/officeDocument/2006/relationships/customXml" Target="../ink/ink126.xml"/><Relationship Id="rId45" Type="http://schemas.openxmlformats.org/officeDocument/2006/relationships/image" Target="../media/image123.png"/><Relationship Id="rId53" Type="http://schemas.openxmlformats.org/officeDocument/2006/relationships/image" Target="../media/image127.png"/><Relationship Id="rId58" Type="http://schemas.openxmlformats.org/officeDocument/2006/relationships/customXml" Target="../ink/ink134.xml"/><Relationship Id="rId66" Type="http://schemas.openxmlformats.org/officeDocument/2006/relationships/customXml" Target="../ink/ink138.xml"/><Relationship Id="rId5" Type="http://schemas.openxmlformats.org/officeDocument/2006/relationships/image" Target="../media/image103.png"/><Relationship Id="rId61" Type="http://schemas.openxmlformats.org/officeDocument/2006/relationships/image" Target="../media/image131.png"/><Relationship Id="rId19" Type="http://schemas.openxmlformats.org/officeDocument/2006/relationships/image" Target="../media/image110.png"/><Relationship Id="rId14" Type="http://schemas.openxmlformats.org/officeDocument/2006/relationships/customXml" Target="../ink/ink113.xml"/><Relationship Id="rId22" Type="http://schemas.openxmlformats.org/officeDocument/2006/relationships/customXml" Target="../ink/ink117.xml"/><Relationship Id="rId27" Type="http://schemas.openxmlformats.org/officeDocument/2006/relationships/image" Target="../media/image114.png"/><Relationship Id="rId30" Type="http://schemas.openxmlformats.org/officeDocument/2006/relationships/customXml" Target="../ink/ink121.xml"/><Relationship Id="rId35" Type="http://schemas.openxmlformats.org/officeDocument/2006/relationships/image" Target="../media/image118.png"/><Relationship Id="rId43" Type="http://schemas.openxmlformats.org/officeDocument/2006/relationships/image" Target="../media/image122.png"/><Relationship Id="rId48" Type="http://schemas.openxmlformats.org/officeDocument/2006/relationships/customXml" Target="../ink/ink129.xml"/><Relationship Id="rId56" Type="http://schemas.openxmlformats.org/officeDocument/2006/relationships/customXml" Target="../ink/ink133.xml"/><Relationship Id="rId64" Type="http://schemas.openxmlformats.org/officeDocument/2006/relationships/customXml" Target="../ink/ink137.xml"/><Relationship Id="rId69" Type="http://schemas.openxmlformats.org/officeDocument/2006/relationships/image" Target="../media/image135.png"/><Relationship Id="rId8" Type="http://schemas.openxmlformats.org/officeDocument/2006/relationships/customXml" Target="../ink/ink110.xml"/><Relationship Id="rId51" Type="http://schemas.openxmlformats.org/officeDocument/2006/relationships/image" Target="../media/image126.png"/><Relationship Id="rId72" Type="http://schemas.openxmlformats.org/officeDocument/2006/relationships/customXml" Target="../ink/ink141.xml"/><Relationship Id="rId3" Type="http://schemas.openxmlformats.org/officeDocument/2006/relationships/image" Target="../media/image102.png"/><Relationship Id="rId12" Type="http://schemas.openxmlformats.org/officeDocument/2006/relationships/customXml" Target="../ink/ink112.xml"/><Relationship Id="rId17" Type="http://schemas.openxmlformats.org/officeDocument/2006/relationships/image" Target="../media/image109.png"/><Relationship Id="rId25" Type="http://schemas.openxmlformats.org/officeDocument/2006/relationships/image" Target="../media/image113.png"/><Relationship Id="rId33" Type="http://schemas.openxmlformats.org/officeDocument/2006/relationships/image" Target="../media/image117.png"/><Relationship Id="rId38" Type="http://schemas.openxmlformats.org/officeDocument/2006/relationships/customXml" Target="../ink/ink125.xml"/><Relationship Id="rId46" Type="http://schemas.openxmlformats.org/officeDocument/2006/relationships/customXml" Target="../ink/ink128.xml"/><Relationship Id="rId59" Type="http://schemas.openxmlformats.org/officeDocument/2006/relationships/image" Target="../media/image129.png"/><Relationship Id="rId67" Type="http://schemas.openxmlformats.org/officeDocument/2006/relationships/image" Target="../media/image134.png"/><Relationship Id="rId20" Type="http://schemas.openxmlformats.org/officeDocument/2006/relationships/customXml" Target="../ink/ink116.xml"/><Relationship Id="rId54" Type="http://schemas.openxmlformats.org/officeDocument/2006/relationships/customXml" Target="../ink/ink132.xml"/><Relationship Id="rId62" Type="http://schemas.openxmlformats.org/officeDocument/2006/relationships/customXml" Target="../ink/ink136.xml"/><Relationship Id="rId70" Type="http://schemas.openxmlformats.org/officeDocument/2006/relationships/customXml" Target="../ink/ink140.xml"/><Relationship Id="rId1" Type="http://schemas.openxmlformats.org/officeDocument/2006/relationships/image" Target="../media/image101.png"/><Relationship Id="rId6" Type="http://schemas.openxmlformats.org/officeDocument/2006/relationships/customXml" Target="../ink/ink109.xml"/><Relationship Id="rId15" Type="http://schemas.openxmlformats.org/officeDocument/2006/relationships/image" Target="../media/image108.png"/><Relationship Id="rId23" Type="http://schemas.openxmlformats.org/officeDocument/2006/relationships/image" Target="../media/image112.png"/><Relationship Id="rId28" Type="http://schemas.openxmlformats.org/officeDocument/2006/relationships/customXml" Target="../ink/ink120.xml"/><Relationship Id="rId36" Type="http://schemas.openxmlformats.org/officeDocument/2006/relationships/customXml" Target="../ink/ink124.xml"/><Relationship Id="rId49" Type="http://schemas.openxmlformats.org/officeDocument/2006/relationships/image" Target="../media/image125.png"/><Relationship Id="rId57" Type="http://schemas.openxmlformats.org/officeDocument/2006/relationships/image" Target="../media/image124.png"/><Relationship Id="rId10" Type="http://schemas.openxmlformats.org/officeDocument/2006/relationships/customXml" Target="../ink/ink111.xml"/><Relationship Id="rId31" Type="http://schemas.openxmlformats.org/officeDocument/2006/relationships/image" Target="../media/image116.png"/><Relationship Id="rId44" Type="http://schemas.openxmlformats.org/officeDocument/2006/relationships/customXml" Target="../ink/ink127.xml"/><Relationship Id="rId52" Type="http://schemas.openxmlformats.org/officeDocument/2006/relationships/customXml" Target="../ink/ink131.xml"/><Relationship Id="rId60" Type="http://schemas.openxmlformats.org/officeDocument/2006/relationships/customXml" Target="../ink/ink135.xml"/><Relationship Id="rId65" Type="http://schemas.openxmlformats.org/officeDocument/2006/relationships/image" Target="../media/image133.png"/><Relationship Id="rId73" Type="http://schemas.openxmlformats.org/officeDocument/2006/relationships/image" Target="../media/image137.png"/><Relationship Id="rId4" Type="http://schemas.openxmlformats.org/officeDocument/2006/relationships/customXml" Target="../ink/ink108.xml"/><Relationship Id="rId9" Type="http://schemas.openxmlformats.org/officeDocument/2006/relationships/image" Target="../media/image105.png"/><Relationship Id="rId13" Type="http://schemas.openxmlformats.org/officeDocument/2006/relationships/image" Target="../media/image107.png"/><Relationship Id="rId18" Type="http://schemas.openxmlformats.org/officeDocument/2006/relationships/customXml" Target="../ink/ink115.xml"/><Relationship Id="rId39" Type="http://schemas.openxmlformats.org/officeDocument/2006/relationships/image" Target="../media/image120.png"/><Relationship Id="rId34" Type="http://schemas.openxmlformats.org/officeDocument/2006/relationships/customXml" Target="../ink/ink123.xml"/><Relationship Id="rId50" Type="http://schemas.openxmlformats.org/officeDocument/2006/relationships/customXml" Target="../ink/ink130.xml"/><Relationship Id="rId55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53.png"/><Relationship Id="rId21" Type="http://schemas.openxmlformats.org/officeDocument/2006/relationships/customXml" Target="../ink/ink151.xml"/><Relationship Id="rId42" Type="http://schemas.openxmlformats.org/officeDocument/2006/relationships/image" Target="../media/image162.png"/><Relationship Id="rId47" Type="http://schemas.openxmlformats.org/officeDocument/2006/relationships/customXml" Target="../ink/ink164.xml"/><Relationship Id="rId63" Type="http://schemas.openxmlformats.org/officeDocument/2006/relationships/customXml" Target="../ink/ink172.xml"/><Relationship Id="rId68" Type="http://schemas.openxmlformats.org/officeDocument/2006/relationships/customXml" Target="../ink/ink175.xml"/><Relationship Id="rId84" Type="http://schemas.openxmlformats.org/officeDocument/2006/relationships/customXml" Target="../ink/ink183.xml"/><Relationship Id="rId89" Type="http://schemas.openxmlformats.org/officeDocument/2006/relationships/image" Target="../media/image186.png"/><Relationship Id="rId112" Type="http://schemas.openxmlformats.org/officeDocument/2006/relationships/image" Target="../media/image198.png"/><Relationship Id="rId16" Type="http://schemas.openxmlformats.org/officeDocument/2006/relationships/image" Target="../media/image147.png"/><Relationship Id="rId107" Type="http://schemas.openxmlformats.org/officeDocument/2006/relationships/customXml" Target="../ink/ink194.xml"/><Relationship Id="rId11" Type="http://schemas.openxmlformats.org/officeDocument/2006/relationships/customXml" Target="../ink/ink146.xml"/><Relationship Id="rId32" Type="http://schemas.openxmlformats.org/officeDocument/2006/relationships/image" Target="../media/image156.png"/><Relationship Id="rId37" Type="http://schemas.openxmlformats.org/officeDocument/2006/relationships/customXml" Target="../ink/ink159.xml"/><Relationship Id="rId53" Type="http://schemas.openxmlformats.org/officeDocument/2006/relationships/customXml" Target="../ink/ink167.xml"/><Relationship Id="rId58" Type="http://schemas.openxmlformats.org/officeDocument/2006/relationships/image" Target="../media/image171.png"/><Relationship Id="rId74" Type="http://schemas.openxmlformats.org/officeDocument/2006/relationships/customXml" Target="../ink/ink178.xml"/><Relationship Id="rId79" Type="http://schemas.openxmlformats.org/officeDocument/2006/relationships/image" Target="../media/image181.png"/><Relationship Id="rId102" Type="http://schemas.openxmlformats.org/officeDocument/2006/relationships/image" Target="../media/image193.png"/><Relationship Id="rId5" Type="http://schemas.openxmlformats.org/officeDocument/2006/relationships/customXml" Target="../ink/ink143.xml"/><Relationship Id="rId90" Type="http://schemas.openxmlformats.org/officeDocument/2006/relationships/customXml" Target="../ink/ink186.xml"/><Relationship Id="rId95" Type="http://schemas.openxmlformats.org/officeDocument/2006/relationships/customXml" Target="../ink/ink188.xml"/><Relationship Id="rId22" Type="http://schemas.openxmlformats.org/officeDocument/2006/relationships/image" Target="../media/image151.png"/><Relationship Id="rId27" Type="http://schemas.openxmlformats.org/officeDocument/2006/relationships/customXml" Target="../ink/ink154.xml"/><Relationship Id="rId43" Type="http://schemas.openxmlformats.org/officeDocument/2006/relationships/customXml" Target="../ink/ink162.xml"/><Relationship Id="rId48" Type="http://schemas.openxmlformats.org/officeDocument/2006/relationships/image" Target="../media/image165.png"/><Relationship Id="rId64" Type="http://schemas.openxmlformats.org/officeDocument/2006/relationships/customXml" Target="../ink/ink173.xml"/><Relationship Id="rId69" Type="http://schemas.openxmlformats.org/officeDocument/2006/relationships/image" Target="../media/image176.png"/><Relationship Id="rId113" Type="http://schemas.openxmlformats.org/officeDocument/2006/relationships/customXml" Target="../ink/ink197.xml"/><Relationship Id="rId80" Type="http://schemas.openxmlformats.org/officeDocument/2006/relationships/customXml" Target="../ink/ink181.xml"/><Relationship Id="rId85" Type="http://schemas.openxmlformats.org/officeDocument/2006/relationships/image" Target="../media/image184.png"/><Relationship Id="rId12" Type="http://schemas.openxmlformats.org/officeDocument/2006/relationships/image" Target="../media/image145.png"/><Relationship Id="rId17" Type="http://schemas.openxmlformats.org/officeDocument/2006/relationships/customXml" Target="../ink/ink149.xml"/><Relationship Id="rId33" Type="http://schemas.openxmlformats.org/officeDocument/2006/relationships/customXml" Target="../ink/ink157.xml"/><Relationship Id="rId38" Type="http://schemas.openxmlformats.org/officeDocument/2006/relationships/image" Target="../media/image159.png"/><Relationship Id="rId59" Type="http://schemas.openxmlformats.org/officeDocument/2006/relationships/customXml" Target="../ink/ink170.xml"/><Relationship Id="rId103" Type="http://schemas.openxmlformats.org/officeDocument/2006/relationships/customXml" Target="../ink/ink192.xml"/><Relationship Id="rId108" Type="http://schemas.openxmlformats.org/officeDocument/2006/relationships/image" Target="../media/image196.png"/><Relationship Id="rId54" Type="http://schemas.openxmlformats.org/officeDocument/2006/relationships/image" Target="../media/image168.png"/><Relationship Id="rId70" Type="http://schemas.openxmlformats.org/officeDocument/2006/relationships/customXml" Target="../ink/ink176.xml"/><Relationship Id="rId75" Type="http://schemas.openxmlformats.org/officeDocument/2006/relationships/image" Target="../media/image179.png"/><Relationship Id="rId91" Type="http://schemas.openxmlformats.org/officeDocument/2006/relationships/image" Target="../media/image187.png"/><Relationship Id="rId96" Type="http://schemas.openxmlformats.org/officeDocument/2006/relationships/image" Target="../media/image190.png"/><Relationship Id="rId1" Type="http://schemas.openxmlformats.org/officeDocument/2006/relationships/image" Target="../media/image138.png"/><Relationship Id="rId6" Type="http://schemas.openxmlformats.org/officeDocument/2006/relationships/image" Target="../media/image142.png"/><Relationship Id="rId15" Type="http://schemas.openxmlformats.org/officeDocument/2006/relationships/customXml" Target="../ink/ink148.xml"/><Relationship Id="rId23" Type="http://schemas.openxmlformats.org/officeDocument/2006/relationships/customXml" Target="../ink/ink152.xml"/><Relationship Id="rId28" Type="http://schemas.openxmlformats.org/officeDocument/2006/relationships/image" Target="../media/image154.png"/><Relationship Id="rId36" Type="http://schemas.openxmlformats.org/officeDocument/2006/relationships/image" Target="../media/image158.png"/><Relationship Id="rId49" Type="http://schemas.openxmlformats.org/officeDocument/2006/relationships/customXml" Target="../ink/ink165.xml"/><Relationship Id="rId57" Type="http://schemas.openxmlformats.org/officeDocument/2006/relationships/customXml" Target="../ink/ink169.xml"/><Relationship Id="rId106" Type="http://schemas.openxmlformats.org/officeDocument/2006/relationships/image" Target="../media/image195.png"/><Relationship Id="rId114" Type="http://schemas.openxmlformats.org/officeDocument/2006/relationships/image" Target="../media/image199.png"/><Relationship Id="rId10" Type="http://schemas.openxmlformats.org/officeDocument/2006/relationships/image" Target="../media/image144.png"/><Relationship Id="rId31" Type="http://schemas.openxmlformats.org/officeDocument/2006/relationships/customXml" Target="../ink/ink156.xml"/><Relationship Id="rId44" Type="http://schemas.openxmlformats.org/officeDocument/2006/relationships/image" Target="../media/image163.png"/><Relationship Id="rId52" Type="http://schemas.openxmlformats.org/officeDocument/2006/relationships/image" Target="../media/image167.png"/><Relationship Id="rId60" Type="http://schemas.openxmlformats.org/officeDocument/2006/relationships/image" Target="../media/image172.png"/><Relationship Id="rId65" Type="http://schemas.openxmlformats.org/officeDocument/2006/relationships/image" Target="../media/image174.png"/><Relationship Id="rId73" Type="http://schemas.openxmlformats.org/officeDocument/2006/relationships/image" Target="../media/image178.png"/><Relationship Id="rId78" Type="http://schemas.openxmlformats.org/officeDocument/2006/relationships/customXml" Target="../ink/ink180.xml"/><Relationship Id="rId81" Type="http://schemas.openxmlformats.org/officeDocument/2006/relationships/image" Target="../media/image182.png"/><Relationship Id="rId86" Type="http://schemas.openxmlformats.org/officeDocument/2006/relationships/customXml" Target="../ink/ink184.xml"/><Relationship Id="rId94" Type="http://schemas.openxmlformats.org/officeDocument/2006/relationships/image" Target="../media/image189.png"/><Relationship Id="rId99" Type="http://schemas.openxmlformats.org/officeDocument/2006/relationships/customXml" Target="../ink/ink190.xml"/><Relationship Id="rId101" Type="http://schemas.openxmlformats.org/officeDocument/2006/relationships/customXml" Target="../ink/ink191.xml"/><Relationship Id="rId4" Type="http://schemas.openxmlformats.org/officeDocument/2006/relationships/image" Target="../media/image141.png"/><Relationship Id="rId9" Type="http://schemas.openxmlformats.org/officeDocument/2006/relationships/customXml" Target="../ink/ink145.xml"/><Relationship Id="rId13" Type="http://schemas.openxmlformats.org/officeDocument/2006/relationships/customXml" Target="../ink/ink147.xml"/><Relationship Id="rId18" Type="http://schemas.openxmlformats.org/officeDocument/2006/relationships/image" Target="../media/image148.png"/><Relationship Id="rId39" Type="http://schemas.openxmlformats.org/officeDocument/2006/relationships/customXml" Target="../ink/ink160.xml"/><Relationship Id="rId109" Type="http://schemas.openxmlformats.org/officeDocument/2006/relationships/customXml" Target="../ink/ink195.xml"/><Relationship Id="rId34" Type="http://schemas.openxmlformats.org/officeDocument/2006/relationships/image" Target="../media/image157.png"/><Relationship Id="rId50" Type="http://schemas.openxmlformats.org/officeDocument/2006/relationships/image" Target="../media/image166.png"/><Relationship Id="rId55" Type="http://schemas.openxmlformats.org/officeDocument/2006/relationships/customXml" Target="../ink/ink168.xml"/><Relationship Id="rId76" Type="http://schemas.openxmlformats.org/officeDocument/2006/relationships/customXml" Target="../ink/ink179.xml"/><Relationship Id="rId97" Type="http://schemas.openxmlformats.org/officeDocument/2006/relationships/customXml" Target="../ink/ink189.xml"/><Relationship Id="rId104" Type="http://schemas.openxmlformats.org/officeDocument/2006/relationships/image" Target="../media/image194.png"/><Relationship Id="rId7" Type="http://schemas.openxmlformats.org/officeDocument/2006/relationships/customXml" Target="../ink/ink144.xml"/><Relationship Id="rId71" Type="http://schemas.openxmlformats.org/officeDocument/2006/relationships/image" Target="../media/image177.png"/><Relationship Id="rId92" Type="http://schemas.openxmlformats.org/officeDocument/2006/relationships/customXml" Target="../ink/ink187.xml"/><Relationship Id="rId2" Type="http://schemas.openxmlformats.org/officeDocument/2006/relationships/image" Target="../media/image139.png"/><Relationship Id="rId29" Type="http://schemas.openxmlformats.org/officeDocument/2006/relationships/customXml" Target="../ink/ink155.xml"/><Relationship Id="rId24" Type="http://schemas.openxmlformats.org/officeDocument/2006/relationships/image" Target="../media/image152.png"/><Relationship Id="rId40" Type="http://schemas.openxmlformats.org/officeDocument/2006/relationships/image" Target="../media/image161.png"/><Relationship Id="rId45" Type="http://schemas.openxmlformats.org/officeDocument/2006/relationships/customXml" Target="../ink/ink163.xml"/><Relationship Id="rId66" Type="http://schemas.openxmlformats.org/officeDocument/2006/relationships/customXml" Target="../ink/ink174.xml"/><Relationship Id="rId87" Type="http://schemas.openxmlformats.org/officeDocument/2006/relationships/image" Target="../media/image185.png"/><Relationship Id="rId110" Type="http://schemas.openxmlformats.org/officeDocument/2006/relationships/image" Target="../media/image197.png"/><Relationship Id="rId115" Type="http://schemas.openxmlformats.org/officeDocument/2006/relationships/image" Target="../media/image200.png"/><Relationship Id="rId61" Type="http://schemas.openxmlformats.org/officeDocument/2006/relationships/customXml" Target="../ink/ink171.xml"/><Relationship Id="rId82" Type="http://schemas.openxmlformats.org/officeDocument/2006/relationships/customXml" Target="../ink/ink182.xml"/><Relationship Id="rId19" Type="http://schemas.openxmlformats.org/officeDocument/2006/relationships/customXml" Target="../ink/ink150.xml"/><Relationship Id="rId14" Type="http://schemas.openxmlformats.org/officeDocument/2006/relationships/image" Target="../media/image146.png"/><Relationship Id="rId30" Type="http://schemas.openxmlformats.org/officeDocument/2006/relationships/image" Target="../media/image155.png"/><Relationship Id="rId35" Type="http://schemas.openxmlformats.org/officeDocument/2006/relationships/customXml" Target="../ink/ink158.xml"/><Relationship Id="rId56" Type="http://schemas.openxmlformats.org/officeDocument/2006/relationships/image" Target="../media/image169.png"/><Relationship Id="rId77" Type="http://schemas.openxmlformats.org/officeDocument/2006/relationships/image" Target="../media/image180.png"/><Relationship Id="rId100" Type="http://schemas.openxmlformats.org/officeDocument/2006/relationships/image" Target="../media/image192.png"/><Relationship Id="rId105" Type="http://schemas.openxmlformats.org/officeDocument/2006/relationships/customXml" Target="../ink/ink193.xml"/><Relationship Id="rId8" Type="http://schemas.openxmlformats.org/officeDocument/2006/relationships/image" Target="../media/image143.png"/><Relationship Id="rId51" Type="http://schemas.openxmlformats.org/officeDocument/2006/relationships/customXml" Target="../ink/ink166.xml"/><Relationship Id="rId72" Type="http://schemas.openxmlformats.org/officeDocument/2006/relationships/customXml" Target="../ink/ink177.xml"/><Relationship Id="rId93" Type="http://schemas.openxmlformats.org/officeDocument/2006/relationships/image" Target="../media/image188.png"/><Relationship Id="rId98" Type="http://schemas.openxmlformats.org/officeDocument/2006/relationships/image" Target="../media/image191.png"/><Relationship Id="rId3" Type="http://schemas.openxmlformats.org/officeDocument/2006/relationships/customXml" Target="../ink/ink142.xml"/><Relationship Id="rId25" Type="http://schemas.openxmlformats.org/officeDocument/2006/relationships/customXml" Target="../ink/ink153.xml"/><Relationship Id="rId46" Type="http://schemas.openxmlformats.org/officeDocument/2006/relationships/image" Target="../media/image164.png"/><Relationship Id="rId67" Type="http://schemas.openxmlformats.org/officeDocument/2006/relationships/image" Target="../media/image175.png"/><Relationship Id="rId20" Type="http://schemas.openxmlformats.org/officeDocument/2006/relationships/image" Target="../media/image149.png"/><Relationship Id="rId41" Type="http://schemas.openxmlformats.org/officeDocument/2006/relationships/customXml" Target="../ink/ink161.xml"/><Relationship Id="rId62" Type="http://schemas.openxmlformats.org/officeDocument/2006/relationships/image" Target="../media/image173.png"/><Relationship Id="rId83" Type="http://schemas.openxmlformats.org/officeDocument/2006/relationships/image" Target="../media/image183.png"/><Relationship Id="rId88" Type="http://schemas.openxmlformats.org/officeDocument/2006/relationships/customXml" Target="../ink/ink185.xml"/><Relationship Id="rId111" Type="http://schemas.openxmlformats.org/officeDocument/2006/relationships/customXml" Target="../ink/ink19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2.png"/><Relationship Id="rId2" Type="http://schemas.openxmlformats.org/officeDocument/2006/relationships/customXml" Target="../ink/ink198.xml"/><Relationship Id="rId1" Type="http://schemas.openxmlformats.org/officeDocument/2006/relationships/image" Target="../media/image201.png"/><Relationship Id="rId6" Type="http://schemas.openxmlformats.org/officeDocument/2006/relationships/image" Target="../media/image204.png"/><Relationship Id="rId5" Type="http://schemas.openxmlformats.org/officeDocument/2006/relationships/image" Target="../media/image203.png"/><Relationship Id="rId4" Type="http://schemas.openxmlformats.org/officeDocument/2006/relationships/customXml" Target="../ink/ink1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458115</xdr:colOff>
      <xdr:row>4</xdr:row>
      <xdr:rowOff>133448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8FA61D-8E8F-757E-510B-5A796E4E3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554115" cy="704948"/>
        </a:xfrm>
        <a:prstGeom prst="rect">
          <a:avLst/>
        </a:prstGeom>
      </xdr:spPr>
    </xdr:pic>
    <xdr:clientData/>
  </xdr:twoCellAnchor>
  <xdr:twoCellAnchor editAs="oneCell">
    <xdr:from>
      <xdr:col>0</xdr:col>
      <xdr:colOff>60840</xdr:colOff>
      <xdr:row>11</xdr:row>
      <xdr:rowOff>7260</xdr:rowOff>
    </xdr:from>
    <xdr:to>
      <xdr:col>1</xdr:col>
      <xdr:colOff>202200</xdr:colOff>
      <xdr:row>12</xdr:row>
      <xdr:rowOff>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988B4975-89B3-8870-4B1A-C33E7A81B29F}"/>
                </a:ext>
              </a:extLst>
            </xdr14:cNvPr>
            <xdr14:cNvContentPartPr/>
          </xdr14:nvContentPartPr>
          <xdr14:nvPr macro=""/>
          <xdr14:xfrm>
            <a:off x="60840" y="2102760"/>
            <a:ext cx="750960" cy="19044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988B4975-89B3-8870-4B1A-C33E7A81B29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1840" y="2094120"/>
              <a:ext cx="768600" cy="20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345600</xdr:colOff>
      <xdr:row>17</xdr:row>
      <xdr:rowOff>152340</xdr:rowOff>
    </xdr:from>
    <xdr:to>
      <xdr:col>1</xdr:col>
      <xdr:colOff>183840</xdr:colOff>
      <xdr:row>18</xdr:row>
      <xdr:rowOff>153720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B139493-6BD5-4DC2-0375-A8904EE9FD77}"/>
                </a:ext>
              </a:extLst>
            </xdr14:cNvPr>
            <xdr14:cNvContentPartPr/>
          </xdr14:nvContentPartPr>
          <xdr14:nvPr macro=""/>
          <xdr14:xfrm>
            <a:off x="345600" y="3390840"/>
            <a:ext cx="447840" cy="19188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9B139493-6BD5-4DC2-0375-A8904EE9FD7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36960" y="3381840"/>
              <a:ext cx="465480" cy="20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318600</xdr:colOff>
      <xdr:row>13</xdr:row>
      <xdr:rowOff>160140</xdr:rowOff>
    </xdr:from>
    <xdr:to>
      <xdr:col>3</xdr:col>
      <xdr:colOff>586800</xdr:colOff>
      <xdr:row>17</xdr:row>
      <xdr:rowOff>31740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A0099D5D-B469-9D9E-0E8B-E30343E58775}"/>
                </a:ext>
              </a:extLst>
            </xdr14:cNvPr>
            <xdr14:cNvContentPartPr/>
          </xdr14:nvContentPartPr>
          <xdr14:nvPr macro=""/>
          <xdr14:xfrm>
            <a:off x="318600" y="2636640"/>
            <a:ext cx="2097000" cy="63360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A0099D5D-B469-9D9E-0E8B-E30343E5877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09600" y="2627635"/>
              <a:ext cx="2114640" cy="6512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183960</xdr:colOff>
      <xdr:row>11</xdr:row>
      <xdr:rowOff>45420</xdr:rowOff>
    </xdr:from>
    <xdr:to>
      <xdr:col>3</xdr:col>
      <xdr:colOff>306000</xdr:colOff>
      <xdr:row>13</xdr:row>
      <xdr:rowOff>72660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7E247614-4246-ED5B-A31B-BA7A306866E2}"/>
                </a:ext>
              </a:extLst>
            </xdr14:cNvPr>
            <xdr14:cNvContentPartPr/>
          </xdr14:nvContentPartPr>
          <xdr14:nvPr macro=""/>
          <xdr14:xfrm>
            <a:off x="2012760" y="2140920"/>
            <a:ext cx="122040" cy="40824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7E247614-4246-ED5B-A31B-BA7A306866E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004120" y="2132280"/>
              <a:ext cx="139680" cy="42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248760</xdr:colOff>
      <xdr:row>20</xdr:row>
      <xdr:rowOff>15000</xdr:rowOff>
    </xdr:from>
    <xdr:to>
      <xdr:col>1</xdr:col>
      <xdr:colOff>308760</xdr:colOff>
      <xdr:row>21</xdr:row>
      <xdr:rowOff>36180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89CA154F-2E05-3D19-77CA-F84EE45F30EB}"/>
                </a:ext>
              </a:extLst>
            </xdr14:cNvPr>
            <xdr14:cNvContentPartPr/>
          </xdr14:nvContentPartPr>
          <xdr14:nvPr macro=""/>
          <xdr14:xfrm>
            <a:off x="248760" y="3825000"/>
            <a:ext cx="669600" cy="21168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89CA154F-2E05-3D19-77CA-F84EE45F30E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40120" y="3816000"/>
              <a:ext cx="68724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79560</xdr:colOff>
      <xdr:row>20</xdr:row>
      <xdr:rowOff>73320</xdr:rowOff>
    </xdr:from>
    <xdr:to>
      <xdr:col>0</xdr:col>
      <xdr:colOff>183960</xdr:colOff>
      <xdr:row>20</xdr:row>
      <xdr:rowOff>87000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9413D85-A2B0-ED7D-1BD8-41E2C0EA30B9}"/>
                </a:ext>
              </a:extLst>
            </xdr14:cNvPr>
            <xdr14:cNvContentPartPr/>
          </xdr14:nvContentPartPr>
          <xdr14:nvPr macro=""/>
          <xdr14:xfrm>
            <a:off x="79560" y="3883320"/>
            <a:ext cx="104400" cy="1368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A9413D85-A2B0-ED7D-1BD8-41E2C0EA30B9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0560" y="3874680"/>
              <a:ext cx="12204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369600</xdr:colOff>
      <xdr:row>19</xdr:row>
      <xdr:rowOff>187140</xdr:rowOff>
    </xdr:from>
    <xdr:to>
      <xdr:col>9</xdr:col>
      <xdr:colOff>478080</xdr:colOff>
      <xdr:row>21</xdr:row>
      <xdr:rowOff>125820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9897B5F6-FA47-CEF3-6E3F-0639EC9A5A55}"/>
                </a:ext>
              </a:extLst>
            </xdr14:cNvPr>
            <xdr14:cNvContentPartPr/>
          </xdr14:nvContentPartPr>
          <xdr14:nvPr macro=""/>
          <xdr14:xfrm>
            <a:off x="979200" y="3806640"/>
            <a:ext cx="4985280" cy="31968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9897B5F6-FA47-CEF3-6E3F-0639EC9A5A5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70200" y="3797650"/>
              <a:ext cx="5002920" cy="3373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300600</xdr:colOff>
      <xdr:row>23</xdr:row>
      <xdr:rowOff>163140</xdr:rowOff>
    </xdr:from>
    <xdr:to>
      <xdr:col>6</xdr:col>
      <xdr:colOff>311400</xdr:colOff>
      <xdr:row>23</xdr:row>
      <xdr:rowOff>174300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69C5D3C1-855B-08F9-DE87-74DCDAFC9759}"/>
                </a:ext>
              </a:extLst>
            </xdr14:cNvPr>
            <xdr14:cNvContentPartPr/>
          </xdr14:nvContentPartPr>
          <xdr14:nvPr macro=""/>
          <xdr14:xfrm>
            <a:off x="3958200" y="4544640"/>
            <a:ext cx="10800" cy="1116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69C5D3C1-855B-08F9-DE87-74DCDAFC9759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949560" y="4535640"/>
              <a:ext cx="28440" cy="2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8280</xdr:colOff>
      <xdr:row>17</xdr:row>
      <xdr:rowOff>188700</xdr:rowOff>
    </xdr:from>
    <xdr:to>
      <xdr:col>6</xdr:col>
      <xdr:colOff>24120</xdr:colOff>
      <xdr:row>18</xdr:row>
      <xdr:rowOff>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F9360775-98AC-FB56-BA33-2D3CC969311A}"/>
                </a:ext>
              </a:extLst>
            </xdr14:cNvPr>
            <xdr14:cNvContentPartPr/>
          </xdr14:nvContentPartPr>
          <xdr14:nvPr macro=""/>
          <xdr14:xfrm>
            <a:off x="3665880" y="3427200"/>
            <a:ext cx="15840" cy="360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F9360775-98AC-FB56-BA33-2D3CC969311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656880" y="3418560"/>
              <a:ext cx="3348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274080</xdr:colOff>
      <xdr:row>19</xdr:row>
      <xdr:rowOff>30180</xdr:rowOff>
    </xdr:from>
    <xdr:to>
      <xdr:col>8</xdr:col>
      <xdr:colOff>301800</xdr:colOff>
      <xdr:row>19</xdr:row>
      <xdr:rowOff>40260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523A9B8C-BC49-1098-244F-259BC52FB09E}"/>
                </a:ext>
              </a:extLst>
            </xdr14:cNvPr>
            <xdr14:cNvContentPartPr/>
          </xdr14:nvContentPartPr>
          <xdr14:nvPr macro=""/>
          <xdr14:xfrm>
            <a:off x="5150880" y="3649680"/>
            <a:ext cx="27720" cy="1008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523A9B8C-BC49-1098-244F-259BC52FB09E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141880" y="3641040"/>
              <a:ext cx="4536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416640</xdr:colOff>
      <xdr:row>6</xdr:row>
      <xdr:rowOff>64440</xdr:rowOff>
    </xdr:from>
    <xdr:to>
      <xdr:col>6</xdr:col>
      <xdr:colOff>177840</xdr:colOff>
      <xdr:row>6</xdr:row>
      <xdr:rowOff>95760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6A1FA333-5CD3-C5D5-9039-46C74E9035F6}"/>
                </a:ext>
              </a:extLst>
            </xdr14:cNvPr>
            <xdr14:cNvContentPartPr/>
          </xdr14:nvContentPartPr>
          <xdr14:nvPr macro=""/>
          <xdr14:xfrm>
            <a:off x="3464640" y="1207440"/>
            <a:ext cx="370800" cy="31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6A1FA333-5CD3-C5D5-9039-46C74E9035F6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428640" y="1135440"/>
              <a:ext cx="442440" cy="17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483960</xdr:colOff>
      <xdr:row>8</xdr:row>
      <xdr:rowOff>72600</xdr:rowOff>
    </xdr:from>
    <xdr:to>
      <xdr:col>6</xdr:col>
      <xdr:colOff>162000</xdr:colOff>
      <xdr:row>8</xdr:row>
      <xdr:rowOff>97800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59D97E7-674F-BC18-BFF0-D079220E81BD}"/>
                </a:ext>
              </a:extLst>
            </xdr14:cNvPr>
            <xdr14:cNvContentPartPr/>
          </xdr14:nvContentPartPr>
          <xdr14:nvPr macro=""/>
          <xdr14:xfrm>
            <a:off x="3531960" y="1596600"/>
            <a:ext cx="287640" cy="252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59D97E7-674F-BC18-BFF0-D079220E81BD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495960" y="1524600"/>
              <a:ext cx="359280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-29915</xdr:colOff>
      <xdr:row>8</xdr:row>
      <xdr:rowOff>120120</xdr:rowOff>
    </xdr:from>
    <xdr:to>
      <xdr:col>0</xdr:col>
      <xdr:colOff>207421</xdr:colOff>
      <xdr:row>8</xdr:row>
      <xdr:rowOff>144103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85CF567-2B84-0755-A661-9AAFCAC8EEAB}"/>
                </a:ext>
              </a:extLst>
            </xdr14:cNvPr>
            <xdr14:cNvContentPartPr/>
          </xdr14:nvContentPartPr>
          <xdr14:nvPr macro=""/>
          <xdr14:xfrm>
            <a:off x="-29915" y="1644120"/>
            <a:ext cx="237336" cy="23983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85CF567-2B84-0755-A661-9AAFCAC8EEA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-69871" y="1529915"/>
              <a:ext cx="316848" cy="2518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-27377</xdr:colOff>
      <xdr:row>7</xdr:row>
      <xdr:rowOff>120900</xdr:rowOff>
    </xdr:from>
    <xdr:to>
      <xdr:col>0</xdr:col>
      <xdr:colOff>164160</xdr:colOff>
      <xdr:row>7</xdr:row>
      <xdr:rowOff>142860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513E595-2565-84F4-5841-CAF6F4A0AD80}"/>
                </a:ext>
              </a:extLst>
            </xdr14:cNvPr>
            <xdr14:cNvContentPartPr/>
          </xdr14:nvContentPartPr>
          <xdr14:nvPr macro=""/>
          <xdr14:xfrm>
            <a:off x="-27377" y="1454400"/>
            <a:ext cx="191537" cy="219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A513E595-2565-84F4-5841-CAF6F4A0AD80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-65377" y="1382400"/>
              <a:ext cx="267921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15480</xdr:colOff>
      <xdr:row>6</xdr:row>
      <xdr:rowOff>90000</xdr:rowOff>
    </xdr:from>
    <xdr:to>
      <xdr:col>0</xdr:col>
      <xdr:colOff>291240</xdr:colOff>
      <xdr:row>6</xdr:row>
      <xdr:rowOff>158400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A8E73128-8444-9F55-1CD8-E205D8500A3C}"/>
                </a:ext>
              </a:extLst>
            </xdr14:cNvPr>
            <xdr14:cNvContentPartPr/>
          </xdr14:nvContentPartPr>
          <xdr14:nvPr macro=""/>
          <xdr14:xfrm>
            <a:off x="15480" y="1233000"/>
            <a:ext cx="275760" cy="6840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A8E73128-8444-9F55-1CD8-E205D8500A3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-20520" y="1161360"/>
              <a:ext cx="347400" cy="212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180975</xdr:rowOff>
    </xdr:from>
    <xdr:to>
      <xdr:col>9</xdr:col>
      <xdr:colOff>486682</xdr:colOff>
      <xdr:row>7</xdr:row>
      <xdr:rowOff>181161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756C16-B095-41A1-8175-4810CFDFF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80975"/>
          <a:ext cx="6496957" cy="1333686"/>
        </a:xfrm>
        <a:prstGeom prst="rect">
          <a:avLst/>
        </a:prstGeom>
      </xdr:spPr>
    </xdr:pic>
    <xdr:clientData/>
  </xdr:twoCellAnchor>
  <xdr:twoCellAnchor editAs="oneCell">
    <xdr:from>
      <xdr:col>1</xdr:col>
      <xdr:colOff>516840</xdr:colOff>
      <xdr:row>7</xdr:row>
      <xdr:rowOff>165180</xdr:rowOff>
    </xdr:from>
    <xdr:to>
      <xdr:col>2</xdr:col>
      <xdr:colOff>346440</xdr:colOff>
      <xdr:row>9</xdr:row>
      <xdr:rowOff>3060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CE498A5F-A595-9D6E-FD7A-6818953E750A}"/>
                </a:ext>
              </a:extLst>
            </xdr14:cNvPr>
            <xdr14:cNvContentPartPr/>
          </xdr14:nvContentPartPr>
          <xdr14:nvPr macro=""/>
          <xdr14:xfrm>
            <a:off x="1126440" y="1498680"/>
            <a:ext cx="439200" cy="21888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CE498A5F-A595-9D6E-FD7A-6818953E750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17800" y="1490040"/>
              <a:ext cx="456840" cy="2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569880</xdr:colOff>
      <xdr:row>8</xdr:row>
      <xdr:rowOff>81960</xdr:rowOff>
    </xdr:from>
    <xdr:to>
      <xdr:col>1</xdr:col>
      <xdr:colOff>288240</xdr:colOff>
      <xdr:row>9</xdr:row>
      <xdr:rowOff>124020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A3EBED34-9398-77E2-047C-FA898F69FDDF}"/>
                </a:ext>
              </a:extLst>
            </xdr14:cNvPr>
            <xdr14:cNvContentPartPr/>
          </xdr14:nvContentPartPr>
          <xdr14:nvPr macro=""/>
          <xdr14:xfrm>
            <a:off x="569880" y="1605960"/>
            <a:ext cx="327960" cy="23256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A3EBED34-9398-77E2-047C-FA898F69FDD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60880" y="1596960"/>
              <a:ext cx="34560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516840</xdr:colOff>
      <xdr:row>9</xdr:row>
      <xdr:rowOff>71460</xdr:rowOff>
    </xdr:from>
    <xdr:to>
      <xdr:col>3</xdr:col>
      <xdr:colOff>92340</xdr:colOff>
      <xdr:row>10</xdr:row>
      <xdr:rowOff>138000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8DDE8F81-0C4F-22C0-E4B4-F0B1D8F8A047}"/>
                </a:ext>
              </a:extLst>
            </xdr14:cNvPr>
            <xdr14:cNvContentPartPr/>
          </xdr14:nvContentPartPr>
          <xdr14:nvPr macro=""/>
          <xdr14:xfrm>
            <a:off x="1126440" y="1785960"/>
            <a:ext cx="1137600" cy="25704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8DDE8F81-0C4F-22C0-E4B4-F0B1D8F8A04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117800" y="1776973"/>
              <a:ext cx="1155240" cy="2746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171450</xdr:colOff>
      <xdr:row>0</xdr:row>
      <xdr:rowOff>133350</xdr:rowOff>
    </xdr:from>
    <xdr:to>
      <xdr:col>9</xdr:col>
      <xdr:colOff>572417</xdr:colOff>
      <xdr:row>7</xdr:row>
      <xdr:rowOff>143062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A701C4B-16F2-FA9A-1AAC-AD0617B26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1450" y="133350"/>
          <a:ext cx="6573167" cy="1343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10</xdr:col>
      <xdr:colOff>48533</xdr:colOff>
      <xdr:row>11</xdr:row>
      <xdr:rowOff>95549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6358FA-BCAB-AD98-758F-9D10B04AA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6506483" cy="2143424"/>
        </a:xfrm>
        <a:prstGeom prst="rect">
          <a:avLst/>
        </a:prstGeom>
      </xdr:spPr>
    </xdr:pic>
    <xdr:clientData/>
  </xdr:twoCellAnchor>
  <xdr:twoCellAnchor editAs="oneCell">
    <xdr:from>
      <xdr:col>0</xdr:col>
      <xdr:colOff>236160</xdr:colOff>
      <xdr:row>11</xdr:row>
      <xdr:rowOff>189780</xdr:rowOff>
    </xdr:from>
    <xdr:to>
      <xdr:col>1</xdr:col>
      <xdr:colOff>117600</xdr:colOff>
      <xdr:row>13</xdr:row>
      <xdr:rowOff>61140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070CACA0-A224-457F-3E74-FF7C2E174129}"/>
                </a:ext>
              </a:extLst>
            </xdr14:cNvPr>
            <xdr14:cNvContentPartPr/>
          </xdr14:nvContentPartPr>
          <xdr14:nvPr macro=""/>
          <xdr14:xfrm>
            <a:off x="236160" y="2285280"/>
            <a:ext cx="491040" cy="252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070CACA0-A224-457F-3E74-FF7C2E17412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7520" y="2276293"/>
              <a:ext cx="508680" cy="2699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571530</xdr:colOff>
      <xdr:row>12</xdr:row>
      <xdr:rowOff>23400</xdr:rowOff>
    </xdr:from>
    <xdr:to>
      <xdr:col>7</xdr:col>
      <xdr:colOff>615330</xdr:colOff>
      <xdr:row>13</xdr:row>
      <xdr:rowOff>12540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5816283C-443A-BA46-8388-1BD8F733DC02}"/>
                </a:ext>
              </a:extLst>
            </xdr14:cNvPr>
            <xdr14:cNvContentPartPr/>
          </xdr14:nvContentPartPr>
          <xdr14:nvPr macro=""/>
          <xdr14:xfrm>
            <a:off x="4362480" y="2309400"/>
            <a:ext cx="653400" cy="17964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5816283C-443A-BA46-8388-1BD8F733DC0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353840" y="2300400"/>
              <a:ext cx="671040" cy="19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307770</xdr:colOff>
      <xdr:row>17</xdr:row>
      <xdr:rowOff>78540</xdr:rowOff>
    </xdr:from>
    <xdr:to>
      <xdr:col>3</xdr:col>
      <xdr:colOff>545250</xdr:colOff>
      <xdr:row>18</xdr:row>
      <xdr:rowOff>111960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D7DDC9DA-FA7D-4D01-EE30-845D61D5E805}"/>
                </a:ext>
              </a:extLst>
            </xdr14:cNvPr>
            <xdr14:cNvContentPartPr/>
          </xdr14:nvContentPartPr>
          <xdr14:nvPr macro=""/>
          <xdr14:xfrm>
            <a:off x="1660320" y="3317040"/>
            <a:ext cx="847080" cy="22392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D7DDC9DA-FA7D-4D01-EE30-845D61D5E80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651320" y="3308386"/>
              <a:ext cx="864720" cy="241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435450</xdr:colOff>
      <xdr:row>18</xdr:row>
      <xdr:rowOff>19440</xdr:rowOff>
    </xdr:from>
    <xdr:to>
      <xdr:col>3</xdr:col>
      <xdr:colOff>492330</xdr:colOff>
      <xdr:row>18</xdr:row>
      <xdr:rowOff>43200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BFF719D-F1C2-DB42-C840-81589D869A97}"/>
                </a:ext>
              </a:extLst>
            </xdr14:cNvPr>
            <xdr14:cNvContentPartPr/>
          </xdr14:nvContentPartPr>
          <xdr14:nvPr macro=""/>
          <xdr14:xfrm>
            <a:off x="2397600" y="3448440"/>
            <a:ext cx="56880" cy="237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9BFF719D-F1C2-DB42-C840-81589D869A9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388960" y="3439667"/>
              <a:ext cx="74520" cy="416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40410</xdr:colOff>
      <xdr:row>17</xdr:row>
      <xdr:rowOff>138660</xdr:rowOff>
    </xdr:from>
    <xdr:to>
      <xdr:col>4</xdr:col>
      <xdr:colOff>591570</xdr:colOff>
      <xdr:row>18</xdr:row>
      <xdr:rowOff>190440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96BCFEB8-28B4-0B86-AE42-877F0A6A08C4}"/>
                </a:ext>
              </a:extLst>
            </xdr14:cNvPr>
            <xdr14:cNvContentPartPr/>
          </xdr14:nvContentPartPr>
          <xdr14:nvPr macro=""/>
          <xdr14:xfrm>
            <a:off x="2612160" y="3377160"/>
            <a:ext cx="551160" cy="24228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96BCFEB8-28B4-0B86-AE42-877F0A6A08C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603160" y="3368520"/>
              <a:ext cx="568800" cy="25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106170</xdr:colOff>
      <xdr:row>17</xdr:row>
      <xdr:rowOff>159900</xdr:rowOff>
    </xdr:from>
    <xdr:to>
      <xdr:col>6</xdr:col>
      <xdr:colOff>247455</xdr:colOff>
      <xdr:row>19</xdr:row>
      <xdr:rowOff>54660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3CE88160-6C52-9319-23ED-E0CB6C59C25A}"/>
                </a:ext>
              </a:extLst>
            </xdr14:cNvPr>
            <xdr14:cNvContentPartPr/>
          </xdr14:nvContentPartPr>
          <xdr14:nvPr macro=""/>
          <xdr14:xfrm>
            <a:off x="3287520" y="3398400"/>
            <a:ext cx="817560" cy="2757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3CE88160-6C52-9319-23ED-E0CB6C59C25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278880" y="3389400"/>
              <a:ext cx="835200" cy="29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173730</xdr:colOff>
      <xdr:row>19</xdr:row>
      <xdr:rowOff>152460</xdr:rowOff>
    </xdr:from>
    <xdr:to>
      <xdr:col>4</xdr:col>
      <xdr:colOff>217740</xdr:colOff>
      <xdr:row>20</xdr:row>
      <xdr:rowOff>143760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19102EFD-5409-BA08-96A3-9D242FCDCC39}"/>
                </a:ext>
              </a:extLst>
            </xdr14:cNvPr>
            <xdr14:cNvContentPartPr/>
          </xdr14:nvContentPartPr>
          <xdr14:nvPr macro=""/>
          <xdr14:xfrm>
            <a:off x="2135880" y="3771960"/>
            <a:ext cx="786960" cy="18180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9102EFD-5409-BA08-96A3-9D242FCDCC3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126880" y="3763320"/>
              <a:ext cx="80460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576330</xdr:colOff>
      <xdr:row>21</xdr:row>
      <xdr:rowOff>780</xdr:rowOff>
    </xdr:from>
    <xdr:to>
      <xdr:col>5</xdr:col>
      <xdr:colOff>433260</xdr:colOff>
      <xdr:row>23</xdr:row>
      <xdr:rowOff>158340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25001756-D80F-3121-44A4-4BF5EA3D0064}"/>
                </a:ext>
              </a:extLst>
            </xdr14:cNvPr>
            <xdr14:cNvContentPartPr/>
          </xdr14:nvContentPartPr>
          <xdr14:nvPr macro=""/>
          <xdr14:xfrm>
            <a:off x="1928880" y="4001280"/>
            <a:ext cx="1819080" cy="53856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25001756-D80F-3121-44A4-4BF5EA3D006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920240" y="3992640"/>
              <a:ext cx="1836720" cy="55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93450</xdr:colOff>
      <xdr:row>22</xdr:row>
      <xdr:rowOff>26640</xdr:rowOff>
    </xdr:from>
    <xdr:to>
      <xdr:col>7</xdr:col>
      <xdr:colOff>124290</xdr:colOff>
      <xdr:row>23</xdr:row>
      <xdr:rowOff>85980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7156970C-FF16-706E-7422-F137D9A78C30}"/>
                </a:ext>
              </a:extLst>
            </xdr14:cNvPr>
            <xdr14:cNvContentPartPr/>
          </xdr14:nvContentPartPr>
          <xdr14:nvPr macro=""/>
          <xdr14:xfrm>
            <a:off x="3884400" y="4217640"/>
            <a:ext cx="640440" cy="24984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7156970C-FF16-706E-7422-F137D9A78C30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875760" y="4209000"/>
              <a:ext cx="658080" cy="26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243960</xdr:colOff>
      <xdr:row>14</xdr:row>
      <xdr:rowOff>14970</xdr:rowOff>
    </xdr:from>
    <xdr:to>
      <xdr:col>1</xdr:col>
      <xdr:colOff>735720</xdr:colOff>
      <xdr:row>14</xdr:row>
      <xdr:rowOff>48450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02EBFA7-DD6C-FC13-6640-6C21C011E128}"/>
                </a:ext>
              </a:extLst>
            </xdr14:cNvPr>
            <xdr14:cNvContentPartPr/>
          </xdr14:nvContentPartPr>
          <xdr14:nvPr macro=""/>
          <xdr14:xfrm>
            <a:off x="853560" y="2681970"/>
            <a:ext cx="491760" cy="334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D02EBFA7-DD6C-FC13-6640-6C21C011E12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17920" y="2609970"/>
              <a:ext cx="56340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390480</xdr:colOff>
      <xdr:row>15</xdr:row>
      <xdr:rowOff>15990</xdr:rowOff>
    </xdr:from>
    <xdr:to>
      <xdr:col>2</xdr:col>
      <xdr:colOff>18330</xdr:colOff>
      <xdr:row>15</xdr:row>
      <xdr:rowOff>50190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8F92D84-2B5E-C689-B5B4-F88197EE2039}"/>
                </a:ext>
              </a:extLst>
            </xdr14:cNvPr>
            <xdr14:cNvContentPartPr/>
          </xdr14:nvContentPartPr>
          <xdr14:nvPr macro=""/>
          <xdr14:xfrm>
            <a:off x="1000080" y="2873490"/>
            <a:ext cx="370800" cy="342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8F92D84-2B5E-C689-B5B4-F88197EE2039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64080" y="2801490"/>
              <a:ext cx="442440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521880</xdr:colOff>
      <xdr:row>16</xdr:row>
      <xdr:rowOff>70290</xdr:rowOff>
    </xdr:from>
    <xdr:to>
      <xdr:col>2</xdr:col>
      <xdr:colOff>94290</xdr:colOff>
      <xdr:row>16</xdr:row>
      <xdr:rowOff>86850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2481A80-51CA-54B2-1E70-4DAF7FBA0A8C}"/>
                </a:ext>
              </a:extLst>
            </xdr14:cNvPr>
            <xdr14:cNvContentPartPr/>
          </xdr14:nvContentPartPr>
          <xdr14:nvPr macro=""/>
          <xdr14:xfrm>
            <a:off x="1131480" y="3118290"/>
            <a:ext cx="315360" cy="165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2481A80-51CA-54B2-1E70-4DAF7FBA0A8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095840" y="3046290"/>
              <a:ext cx="387000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133230</xdr:colOff>
      <xdr:row>14</xdr:row>
      <xdr:rowOff>14970</xdr:rowOff>
    </xdr:from>
    <xdr:to>
      <xdr:col>9</xdr:col>
      <xdr:colOff>13515</xdr:colOff>
      <xdr:row>14</xdr:row>
      <xdr:rowOff>83370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3D9E2FD-89A5-953F-0496-4965B7F8FF23}"/>
                </a:ext>
              </a:extLst>
            </xdr14:cNvPr>
            <xdr14:cNvContentPartPr/>
          </xdr14:nvContentPartPr>
          <xdr14:nvPr macro=""/>
          <xdr14:xfrm>
            <a:off x="5410080" y="2681970"/>
            <a:ext cx="556560" cy="684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3D9E2FD-89A5-953F-0496-4965B7F8FF2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374440" y="2609970"/>
              <a:ext cx="628200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99390</xdr:colOff>
      <xdr:row>15</xdr:row>
      <xdr:rowOff>95190</xdr:rowOff>
    </xdr:from>
    <xdr:to>
      <xdr:col>8</xdr:col>
      <xdr:colOff>602670</xdr:colOff>
      <xdr:row>15</xdr:row>
      <xdr:rowOff>140190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468F0368-1005-5833-D705-7C639A47FA81}"/>
                </a:ext>
              </a:extLst>
            </xdr14:cNvPr>
            <xdr14:cNvContentPartPr/>
          </xdr14:nvContentPartPr>
          <xdr14:nvPr macro=""/>
          <xdr14:xfrm>
            <a:off x="5376240" y="2952690"/>
            <a:ext cx="503280" cy="4500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468F0368-1005-5833-D705-7C639A47FA81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340240" y="2881050"/>
              <a:ext cx="57492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347640</xdr:colOff>
      <xdr:row>19</xdr:row>
      <xdr:rowOff>37710</xdr:rowOff>
    </xdr:from>
    <xdr:to>
      <xdr:col>1</xdr:col>
      <xdr:colOff>668400</xdr:colOff>
      <xdr:row>19</xdr:row>
      <xdr:rowOff>47070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6CF9AA08-FD3A-4587-7F20-6C8343B478BC}"/>
                </a:ext>
              </a:extLst>
            </xdr14:cNvPr>
            <xdr14:cNvContentPartPr/>
          </xdr14:nvContentPartPr>
          <xdr14:nvPr macro=""/>
          <xdr14:xfrm>
            <a:off x="957240" y="3657210"/>
            <a:ext cx="320760" cy="9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6CF9AA08-FD3A-4587-7F20-6C8343B478B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921240" y="3585570"/>
              <a:ext cx="392400" cy="15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473280</xdr:colOff>
      <xdr:row>20</xdr:row>
      <xdr:rowOff>81210</xdr:rowOff>
    </xdr:from>
    <xdr:to>
      <xdr:col>1</xdr:col>
      <xdr:colOff>723840</xdr:colOff>
      <xdr:row>20</xdr:row>
      <xdr:rowOff>106050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9D6660F5-72CC-B354-CB55-CC5FF16AC559}"/>
                </a:ext>
              </a:extLst>
            </xdr14:cNvPr>
            <xdr14:cNvContentPartPr/>
          </xdr14:nvContentPartPr>
          <xdr14:nvPr macro=""/>
          <xdr14:xfrm>
            <a:off x="1082880" y="3891210"/>
            <a:ext cx="250560" cy="248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9D6660F5-72CC-B354-CB55-CC5FF16AC55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047240" y="3819570"/>
              <a:ext cx="32220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521880</xdr:colOff>
      <xdr:row>21</xdr:row>
      <xdr:rowOff>43350</xdr:rowOff>
    </xdr:from>
    <xdr:to>
      <xdr:col>1</xdr:col>
      <xdr:colOff>707280</xdr:colOff>
      <xdr:row>21</xdr:row>
      <xdr:rowOff>58110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BCFE157-4FDB-E57C-7339-F5E0326B19B3}"/>
                </a:ext>
              </a:extLst>
            </xdr14:cNvPr>
            <xdr14:cNvContentPartPr/>
          </xdr14:nvContentPartPr>
          <xdr14:nvPr macro=""/>
          <xdr14:xfrm>
            <a:off x="1131480" y="4043850"/>
            <a:ext cx="185400" cy="147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1BCFE157-4FDB-E57C-7339-F5E0326B19B3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095840" y="3971850"/>
              <a:ext cx="257040" cy="15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371760</xdr:colOff>
      <xdr:row>24</xdr:row>
      <xdr:rowOff>49290</xdr:rowOff>
    </xdr:from>
    <xdr:to>
      <xdr:col>2</xdr:col>
      <xdr:colOff>24450</xdr:colOff>
      <xdr:row>24</xdr:row>
      <xdr:rowOff>71250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E82549E-43A2-4893-61EA-CB6ED276D844}"/>
                </a:ext>
              </a:extLst>
            </xdr14:cNvPr>
            <xdr14:cNvContentPartPr/>
          </xdr14:nvContentPartPr>
          <xdr14:nvPr macro=""/>
          <xdr14:xfrm>
            <a:off x="981360" y="4621290"/>
            <a:ext cx="395640" cy="219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8E82549E-43A2-4893-61EA-CB6ED276D844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45360" y="4549650"/>
              <a:ext cx="46728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503160</xdr:colOff>
      <xdr:row>25</xdr:row>
      <xdr:rowOff>58590</xdr:rowOff>
    </xdr:from>
    <xdr:to>
      <xdr:col>1</xdr:col>
      <xdr:colOff>701880</xdr:colOff>
      <xdr:row>25</xdr:row>
      <xdr:rowOff>74790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F9154F3-C307-6ADE-0780-4D292C6B6F93}"/>
                </a:ext>
              </a:extLst>
            </xdr14:cNvPr>
            <xdr14:cNvContentPartPr/>
          </xdr14:nvContentPartPr>
          <xdr14:nvPr macro=""/>
          <xdr14:xfrm>
            <a:off x="1112760" y="4821090"/>
            <a:ext cx="198720" cy="1620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F9154F3-C307-6ADE-0780-4D292C6B6F9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77120" y="4749090"/>
              <a:ext cx="270360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424440</xdr:colOff>
      <xdr:row>36</xdr:row>
      <xdr:rowOff>24390</xdr:rowOff>
    </xdr:from>
    <xdr:to>
      <xdr:col>1</xdr:col>
      <xdr:colOff>33720</xdr:colOff>
      <xdr:row>36</xdr:row>
      <xdr:rowOff>69390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06E23148-5477-3CF7-CE7C-4786A8006CC3}"/>
                </a:ext>
              </a:extLst>
            </xdr14:cNvPr>
            <xdr14:cNvContentPartPr/>
          </xdr14:nvContentPartPr>
          <xdr14:nvPr macro=""/>
          <xdr14:xfrm>
            <a:off x="424440" y="6882390"/>
            <a:ext cx="218880" cy="450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06E23148-5477-3CF7-CE7C-4786A8006CC3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88440" y="6810750"/>
              <a:ext cx="290520" cy="188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104775</xdr:rowOff>
    </xdr:from>
    <xdr:to>
      <xdr:col>11</xdr:col>
      <xdr:colOff>248578</xdr:colOff>
      <xdr:row>11</xdr:row>
      <xdr:rowOff>124120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103594-68EB-4F4A-0688-B8A50C2D7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04775"/>
          <a:ext cx="6649378" cy="2114845"/>
        </a:xfrm>
        <a:prstGeom prst="rect">
          <a:avLst/>
        </a:prstGeom>
      </xdr:spPr>
    </xdr:pic>
    <xdr:clientData/>
  </xdr:twoCellAnchor>
  <xdr:twoCellAnchor editAs="oneCell">
    <xdr:from>
      <xdr:col>1</xdr:col>
      <xdr:colOff>327480</xdr:colOff>
      <xdr:row>25</xdr:row>
      <xdr:rowOff>125580</xdr:rowOff>
    </xdr:from>
    <xdr:to>
      <xdr:col>2</xdr:col>
      <xdr:colOff>241320</xdr:colOff>
      <xdr:row>26</xdr:row>
      <xdr:rowOff>190320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25935F2-706F-B300-5F42-813E4C74AEB3}"/>
                </a:ext>
              </a:extLst>
            </xdr14:cNvPr>
            <xdr14:cNvContentPartPr/>
          </xdr14:nvContentPartPr>
          <xdr14:nvPr macro=""/>
          <xdr14:xfrm>
            <a:off x="937080" y="4888080"/>
            <a:ext cx="523440" cy="2552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25935F2-706F-B300-5F42-813E4C74AEB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28434" y="4879080"/>
              <a:ext cx="541092" cy="27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463440</xdr:colOff>
      <xdr:row>26</xdr:row>
      <xdr:rowOff>11400</xdr:rowOff>
    </xdr:from>
    <xdr:to>
      <xdr:col>2</xdr:col>
      <xdr:colOff>589800</xdr:colOff>
      <xdr:row>26</xdr:row>
      <xdr:rowOff>26520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B871CD3-33F1-BA27-B584-A62168433868}"/>
                </a:ext>
              </a:extLst>
            </xdr14:cNvPr>
            <xdr14:cNvContentPartPr/>
          </xdr14:nvContentPartPr>
          <xdr14:nvPr macro=""/>
          <xdr14:xfrm>
            <a:off x="1682640" y="4964400"/>
            <a:ext cx="126360" cy="151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CB871CD3-33F1-BA27-B584-A6216843386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674000" y="4955760"/>
              <a:ext cx="144000" cy="3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73080</xdr:colOff>
      <xdr:row>25</xdr:row>
      <xdr:rowOff>129900</xdr:rowOff>
    </xdr:from>
    <xdr:to>
      <xdr:col>5</xdr:col>
      <xdr:colOff>81120</xdr:colOff>
      <xdr:row>27</xdr:row>
      <xdr:rowOff>31500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E9C2716C-1256-4F58-4CB2-55E1A63ECDEE}"/>
                </a:ext>
              </a:extLst>
            </xdr14:cNvPr>
            <xdr14:cNvContentPartPr/>
          </xdr14:nvContentPartPr>
          <xdr14:nvPr macro=""/>
          <xdr14:xfrm>
            <a:off x="1901880" y="4892400"/>
            <a:ext cx="1227240" cy="28260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E9C2716C-1256-4F58-4CB2-55E1A63ECDE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893240" y="4883760"/>
              <a:ext cx="1244880" cy="30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139560</xdr:colOff>
      <xdr:row>28</xdr:row>
      <xdr:rowOff>156360</xdr:rowOff>
    </xdr:from>
    <xdr:to>
      <xdr:col>7</xdr:col>
      <xdr:colOff>168720</xdr:colOff>
      <xdr:row>28</xdr:row>
      <xdr:rowOff>168600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B3CD0A9-D2D5-550B-CD08-616DF06E57D4}"/>
                </a:ext>
              </a:extLst>
            </xdr14:cNvPr>
            <xdr14:cNvContentPartPr/>
          </xdr14:nvContentPartPr>
          <xdr14:nvPr macro=""/>
          <xdr14:xfrm>
            <a:off x="4406760" y="5490360"/>
            <a:ext cx="29160" cy="1224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EB3CD0A9-D2D5-550B-CD08-616DF06E57D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397760" y="5481360"/>
              <a:ext cx="46800" cy="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504360</xdr:colOff>
      <xdr:row>25</xdr:row>
      <xdr:rowOff>112620</xdr:rowOff>
    </xdr:from>
    <xdr:to>
      <xdr:col>4</xdr:col>
      <xdr:colOff>539520</xdr:colOff>
      <xdr:row>26</xdr:row>
      <xdr:rowOff>173760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E0754100-E18D-E83B-1DBA-51624B7EBBF0}"/>
                </a:ext>
              </a:extLst>
            </xdr14:cNvPr>
            <xdr14:cNvContentPartPr/>
          </xdr14:nvContentPartPr>
          <xdr14:nvPr macro=""/>
          <xdr14:xfrm>
            <a:off x="2333160" y="4875120"/>
            <a:ext cx="644760" cy="25164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E0754100-E18D-E83B-1DBA-51624B7EBBF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324165" y="4866480"/>
              <a:ext cx="662390" cy="26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400320</xdr:colOff>
      <xdr:row>23</xdr:row>
      <xdr:rowOff>100560</xdr:rowOff>
    </xdr:from>
    <xdr:to>
      <xdr:col>2</xdr:col>
      <xdr:colOff>32280</xdr:colOff>
      <xdr:row>24</xdr:row>
      <xdr:rowOff>5100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F7166F5-76D5-C071-ADCF-C2541F1824BE}"/>
                </a:ext>
              </a:extLst>
            </xdr14:cNvPr>
            <xdr14:cNvContentPartPr/>
          </xdr14:nvContentPartPr>
          <xdr14:nvPr macro=""/>
          <xdr14:xfrm>
            <a:off x="1009920" y="4482060"/>
            <a:ext cx="241560" cy="9504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F7166F5-76D5-C071-ADCF-C2541F1824B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973920" y="4410060"/>
              <a:ext cx="313200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144600</xdr:colOff>
      <xdr:row>13</xdr:row>
      <xdr:rowOff>91800</xdr:rowOff>
    </xdr:from>
    <xdr:to>
      <xdr:col>3</xdr:col>
      <xdr:colOff>18120</xdr:colOff>
      <xdr:row>13</xdr:row>
      <xdr:rowOff>133560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F889CA5-387B-66CC-D23C-36BE9991C5BE}"/>
                </a:ext>
              </a:extLst>
            </xdr14:cNvPr>
            <xdr14:cNvContentPartPr/>
          </xdr14:nvContentPartPr>
          <xdr14:nvPr macro=""/>
          <xdr14:xfrm>
            <a:off x="1363800" y="2568300"/>
            <a:ext cx="483120" cy="417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7F889CA5-387B-66CC-D23C-36BE9991C5BE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328160" y="2496300"/>
              <a:ext cx="554760" cy="18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383160</xdr:colOff>
      <xdr:row>13</xdr:row>
      <xdr:rowOff>66240</xdr:rowOff>
    </xdr:from>
    <xdr:to>
      <xdr:col>6</xdr:col>
      <xdr:colOff>603840</xdr:colOff>
      <xdr:row>13</xdr:row>
      <xdr:rowOff>84600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EC226A31-EFA3-ED46-C024-57272AAB55D5}"/>
                </a:ext>
              </a:extLst>
            </xdr14:cNvPr>
            <xdr14:cNvContentPartPr/>
          </xdr14:nvContentPartPr>
          <xdr14:nvPr macro=""/>
          <xdr14:xfrm>
            <a:off x="4040760" y="2542740"/>
            <a:ext cx="220680" cy="18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C226A31-EFA3-ED46-C024-57272AAB55D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004760" y="2470740"/>
              <a:ext cx="292320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234960</xdr:colOff>
      <xdr:row>13</xdr:row>
      <xdr:rowOff>65880</xdr:rowOff>
    </xdr:from>
    <xdr:to>
      <xdr:col>9</xdr:col>
      <xdr:colOff>93720</xdr:colOff>
      <xdr:row>13</xdr:row>
      <xdr:rowOff>87840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3FC363A-BE45-1AF6-83CF-BD1955BE643B}"/>
                </a:ext>
              </a:extLst>
            </xdr14:cNvPr>
            <xdr14:cNvContentPartPr/>
          </xdr14:nvContentPartPr>
          <xdr14:nvPr macro=""/>
          <xdr14:xfrm>
            <a:off x="5111760" y="2542380"/>
            <a:ext cx="468360" cy="219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23FC363A-BE45-1AF6-83CF-BD1955BE643B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075760" y="2470740"/>
              <a:ext cx="54000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333780</xdr:colOff>
      <xdr:row>13</xdr:row>
      <xdr:rowOff>63000</xdr:rowOff>
    </xdr:from>
    <xdr:to>
      <xdr:col>13</xdr:col>
      <xdr:colOff>137820</xdr:colOff>
      <xdr:row>13</xdr:row>
      <xdr:rowOff>99360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A62645F1-EAFF-CC9E-AA30-A75A6E53D644}"/>
                </a:ext>
              </a:extLst>
            </xdr14:cNvPr>
            <xdr14:cNvContentPartPr/>
          </xdr14:nvContentPartPr>
          <xdr14:nvPr macro=""/>
          <xdr14:xfrm>
            <a:off x="7648980" y="2539500"/>
            <a:ext cx="413640" cy="36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A62645F1-EAFF-CC9E-AA30-A75A6E53D644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7612980" y="2467860"/>
              <a:ext cx="485280" cy="180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161925</xdr:rowOff>
    </xdr:from>
    <xdr:to>
      <xdr:col>10</xdr:col>
      <xdr:colOff>572417</xdr:colOff>
      <xdr:row>15</xdr:row>
      <xdr:rowOff>19429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EB5171-C501-9D8E-065B-B9D624125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61925"/>
          <a:ext cx="6573167" cy="2715004"/>
        </a:xfrm>
        <a:prstGeom prst="rect">
          <a:avLst/>
        </a:prstGeom>
      </xdr:spPr>
    </xdr:pic>
    <xdr:clientData/>
  </xdr:twoCellAnchor>
  <xdr:twoCellAnchor editAs="oneCell">
    <xdr:from>
      <xdr:col>2</xdr:col>
      <xdr:colOff>26040</xdr:colOff>
      <xdr:row>15</xdr:row>
      <xdr:rowOff>160380</xdr:rowOff>
    </xdr:from>
    <xdr:to>
      <xdr:col>3</xdr:col>
      <xdr:colOff>77685</xdr:colOff>
      <xdr:row>17</xdr:row>
      <xdr:rowOff>139740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C8C6348-F090-4AAA-FD1B-077F31768C61}"/>
                </a:ext>
              </a:extLst>
            </xdr14:cNvPr>
            <xdr14:cNvContentPartPr/>
          </xdr14:nvContentPartPr>
          <xdr14:nvPr macro=""/>
          <xdr14:xfrm>
            <a:off x="1245240" y="3017880"/>
            <a:ext cx="727920" cy="360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C8C6348-F090-4AAA-FD1B-077F31768C6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36600" y="3009240"/>
              <a:ext cx="745560" cy="37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549720</xdr:colOff>
      <xdr:row>15</xdr:row>
      <xdr:rowOff>179100</xdr:rowOff>
    </xdr:from>
    <xdr:to>
      <xdr:col>1</xdr:col>
      <xdr:colOff>415320</xdr:colOff>
      <xdr:row>17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E4B2FCD-0356-FC76-795E-88C1213645CC}"/>
                </a:ext>
              </a:extLst>
            </xdr14:cNvPr>
            <xdr14:cNvContentPartPr/>
          </xdr14:nvContentPartPr>
          <xdr14:nvPr macro=""/>
          <xdr14:xfrm>
            <a:off x="549720" y="3036600"/>
            <a:ext cx="475200" cy="21564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BE4B2FCD-0356-FC76-795E-88C1213645C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41080" y="3027960"/>
              <a:ext cx="492840" cy="23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283560</xdr:colOff>
      <xdr:row>16</xdr:row>
      <xdr:rowOff>120</xdr:rowOff>
    </xdr:from>
    <xdr:to>
      <xdr:col>5</xdr:col>
      <xdr:colOff>482160</xdr:colOff>
      <xdr:row>17</xdr:row>
      <xdr:rowOff>50820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A0FAB12-68EA-DC45-252F-BBD6B2729B2B}"/>
                </a:ext>
              </a:extLst>
            </xdr14:cNvPr>
            <xdr14:cNvContentPartPr/>
          </xdr14:nvContentPartPr>
          <xdr14:nvPr macro=""/>
          <xdr14:xfrm>
            <a:off x="2721960" y="3048120"/>
            <a:ext cx="808200" cy="2412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9A0FAB12-68EA-DC45-252F-BBD6B2729B2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713320" y="3039480"/>
              <a:ext cx="825840" cy="25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600240</xdr:colOff>
      <xdr:row>15</xdr:row>
      <xdr:rowOff>188100</xdr:rowOff>
    </xdr:from>
    <xdr:to>
      <xdr:col>4</xdr:col>
      <xdr:colOff>49125</xdr:colOff>
      <xdr:row>17</xdr:row>
      <xdr:rowOff>17340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67F43AF1-EB72-A786-E28C-92EADEA0E7A2}"/>
                </a:ext>
              </a:extLst>
            </xdr14:cNvPr>
            <xdr14:cNvContentPartPr/>
          </xdr14:nvContentPartPr>
          <xdr14:nvPr macro=""/>
          <xdr14:xfrm>
            <a:off x="1819440" y="3045600"/>
            <a:ext cx="734760" cy="21024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67F43AF1-EB72-A786-E28C-92EADEA0E7A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810440" y="3036975"/>
              <a:ext cx="752400" cy="2278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607320</xdr:colOff>
      <xdr:row>17</xdr:row>
      <xdr:rowOff>185460</xdr:rowOff>
    </xdr:from>
    <xdr:to>
      <xdr:col>3</xdr:col>
      <xdr:colOff>279285</xdr:colOff>
      <xdr:row>20</xdr:row>
      <xdr:rowOff>50640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6068F513-3842-7061-F77C-8AF0CC238FA5}"/>
                </a:ext>
              </a:extLst>
            </xdr14:cNvPr>
            <xdr14:cNvContentPartPr/>
          </xdr14:nvContentPartPr>
          <xdr14:nvPr macro=""/>
          <xdr14:xfrm>
            <a:off x="607320" y="3423960"/>
            <a:ext cx="1567440" cy="43668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6068F513-3842-7061-F77C-8AF0CC238FA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98322" y="3414960"/>
              <a:ext cx="1585076" cy="45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113805</xdr:colOff>
      <xdr:row>17</xdr:row>
      <xdr:rowOff>158460</xdr:rowOff>
    </xdr:from>
    <xdr:to>
      <xdr:col>8</xdr:col>
      <xdr:colOff>114090</xdr:colOff>
      <xdr:row>19</xdr:row>
      <xdr:rowOff>132780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6FB0BAB6-8D25-9463-4332-5672CD8CD33F}"/>
                </a:ext>
              </a:extLst>
            </xdr14:cNvPr>
            <xdr14:cNvContentPartPr/>
          </xdr14:nvContentPartPr>
          <xdr14:nvPr macro=""/>
          <xdr14:xfrm>
            <a:off x="3228480" y="3396960"/>
            <a:ext cx="1895760" cy="3553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6FB0BAB6-8D25-9463-4332-5672CD8CD33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219838" y="3388329"/>
              <a:ext cx="1913403" cy="3729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356445</xdr:colOff>
      <xdr:row>18</xdr:row>
      <xdr:rowOff>57240</xdr:rowOff>
    </xdr:from>
    <xdr:to>
      <xdr:col>8</xdr:col>
      <xdr:colOff>362925</xdr:colOff>
      <xdr:row>18</xdr:row>
      <xdr:rowOff>58680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DC8BE315-391C-AF77-11D7-80F8F5C229CF}"/>
                </a:ext>
              </a:extLst>
            </xdr14:cNvPr>
            <xdr14:cNvContentPartPr/>
          </xdr14:nvContentPartPr>
          <xdr14:nvPr macro=""/>
          <xdr14:xfrm>
            <a:off x="5299920" y="3486240"/>
            <a:ext cx="6480" cy="144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DC8BE315-391C-AF77-11D7-80F8F5C229CF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291280" y="3477240"/>
              <a:ext cx="24120" cy="1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313965</xdr:colOff>
      <xdr:row>17</xdr:row>
      <xdr:rowOff>89340</xdr:rowOff>
    </xdr:from>
    <xdr:to>
      <xdr:col>8</xdr:col>
      <xdr:colOff>407205</xdr:colOff>
      <xdr:row>18</xdr:row>
      <xdr:rowOff>24120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9ABDD7CF-19D2-B9A9-0368-2E23088A93AC}"/>
                </a:ext>
              </a:extLst>
            </xdr14:cNvPr>
            <xdr14:cNvContentPartPr/>
          </xdr14:nvContentPartPr>
          <xdr14:nvPr macro=""/>
          <xdr14:xfrm>
            <a:off x="5257440" y="3327840"/>
            <a:ext cx="93240" cy="12528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9ABDD7CF-19D2-B9A9-0368-2E23088A93A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248440" y="3319200"/>
              <a:ext cx="110880" cy="14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347085</xdr:colOff>
      <xdr:row>17</xdr:row>
      <xdr:rowOff>76020</xdr:rowOff>
    </xdr:from>
    <xdr:to>
      <xdr:col>9</xdr:col>
      <xdr:colOff>407085</xdr:colOff>
      <xdr:row>19</xdr:row>
      <xdr:rowOff>114420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30C28A17-C418-C5C6-D980-47FDE106CD59}"/>
                </a:ext>
              </a:extLst>
            </xdr14:cNvPr>
            <xdr14:cNvContentPartPr/>
          </xdr14:nvContentPartPr>
          <xdr14:nvPr macro=""/>
          <xdr14:xfrm>
            <a:off x="5290560" y="3314520"/>
            <a:ext cx="669600" cy="41940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30C28A17-C418-C5C6-D980-47FDE106CD59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281915" y="3305520"/>
              <a:ext cx="687249" cy="43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9600</xdr:colOff>
      <xdr:row>22</xdr:row>
      <xdr:rowOff>64560</xdr:rowOff>
    </xdr:from>
    <xdr:to>
      <xdr:col>1</xdr:col>
      <xdr:colOff>269160</xdr:colOff>
      <xdr:row>22</xdr:row>
      <xdr:rowOff>98760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16AA592-2DEC-843D-5B57-4F4AA938C517}"/>
                </a:ext>
              </a:extLst>
            </xdr14:cNvPr>
            <xdr14:cNvContentPartPr/>
          </xdr14:nvContentPartPr>
          <xdr14:nvPr macro=""/>
          <xdr14:xfrm>
            <a:off x="619200" y="4255560"/>
            <a:ext cx="259560" cy="3420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16AA592-2DEC-843D-5B57-4F4AA938C51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83560" y="4183920"/>
              <a:ext cx="331200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61080</xdr:colOff>
      <xdr:row>23</xdr:row>
      <xdr:rowOff>52260</xdr:rowOff>
    </xdr:from>
    <xdr:to>
      <xdr:col>1</xdr:col>
      <xdr:colOff>570840</xdr:colOff>
      <xdr:row>23</xdr:row>
      <xdr:rowOff>120300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F630C838-0648-F6C7-B535-265AF1630B82}"/>
                </a:ext>
              </a:extLst>
            </xdr14:cNvPr>
            <xdr14:cNvContentPartPr/>
          </xdr14:nvContentPartPr>
          <xdr14:nvPr macro=""/>
          <xdr14:xfrm>
            <a:off x="670680" y="4433760"/>
            <a:ext cx="509760" cy="6804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F630C838-0648-F6C7-B535-265AF1630B8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35040" y="4362120"/>
              <a:ext cx="581400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27960</xdr:colOff>
      <xdr:row>24</xdr:row>
      <xdr:rowOff>140040</xdr:rowOff>
    </xdr:from>
    <xdr:to>
      <xdr:col>1</xdr:col>
      <xdr:colOff>193920</xdr:colOff>
      <xdr:row>24</xdr:row>
      <xdr:rowOff>148680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A29C4E9D-8259-84E0-3F00-8706BCC95193}"/>
                </a:ext>
              </a:extLst>
            </xdr14:cNvPr>
            <xdr14:cNvContentPartPr/>
          </xdr14:nvContentPartPr>
          <xdr14:nvPr macro=""/>
          <xdr14:xfrm>
            <a:off x="637560" y="4712040"/>
            <a:ext cx="165960" cy="864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A29C4E9D-8259-84E0-3F00-8706BCC9519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01560" y="4640400"/>
              <a:ext cx="237600" cy="15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593805</xdr:colOff>
      <xdr:row>25</xdr:row>
      <xdr:rowOff>101820</xdr:rowOff>
    </xdr:from>
    <xdr:to>
      <xdr:col>5</xdr:col>
      <xdr:colOff>220725</xdr:colOff>
      <xdr:row>25</xdr:row>
      <xdr:rowOff>119820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78FDBF6A-6C17-8BBB-1130-616080211106}"/>
                </a:ext>
              </a:extLst>
            </xdr14:cNvPr>
            <xdr14:cNvContentPartPr/>
          </xdr14:nvContentPartPr>
          <xdr14:nvPr macro=""/>
          <xdr14:xfrm>
            <a:off x="3098880" y="4864320"/>
            <a:ext cx="236520" cy="1800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78FDBF6A-6C17-8BBB-1130-61608021110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062880" y="4792320"/>
              <a:ext cx="308160" cy="16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606765</xdr:colOff>
      <xdr:row>24</xdr:row>
      <xdr:rowOff>72720</xdr:rowOff>
    </xdr:from>
    <xdr:to>
      <xdr:col>5</xdr:col>
      <xdr:colOff>454365</xdr:colOff>
      <xdr:row>24</xdr:row>
      <xdr:rowOff>99000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9F406A57-319B-6F1A-BE45-9DD0C3F427EC}"/>
                </a:ext>
              </a:extLst>
            </xdr14:cNvPr>
            <xdr14:cNvContentPartPr/>
          </xdr14:nvContentPartPr>
          <xdr14:nvPr macro=""/>
          <xdr14:xfrm>
            <a:off x="3111840" y="4644720"/>
            <a:ext cx="457200" cy="2628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9F406A57-319B-6F1A-BE45-9DD0C3F427EC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076200" y="4572720"/>
              <a:ext cx="528840" cy="16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46845</xdr:colOff>
      <xdr:row>23</xdr:row>
      <xdr:rowOff>63060</xdr:rowOff>
    </xdr:from>
    <xdr:to>
      <xdr:col>6</xdr:col>
      <xdr:colOff>6405</xdr:colOff>
      <xdr:row>23</xdr:row>
      <xdr:rowOff>103740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D8310287-546E-07E0-62B4-A4CC5857C277}"/>
                </a:ext>
              </a:extLst>
            </xdr14:cNvPr>
            <xdr14:cNvContentPartPr/>
          </xdr14:nvContentPartPr>
          <xdr14:nvPr macro=""/>
          <xdr14:xfrm>
            <a:off x="3161520" y="4444560"/>
            <a:ext cx="569160" cy="4068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D8310287-546E-07E0-62B4-A4CC5857C277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125520" y="4372560"/>
              <a:ext cx="640800" cy="18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50085</xdr:colOff>
      <xdr:row>22</xdr:row>
      <xdr:rowOff>97320</xdr:rowOff>
    </xdr:from>
    <xdr:to>
      <xdr:col>5</xdr:col>
      <xdr:colOff>269325</xdr:colOff>
      <xdr:row>22</xdr:row>
      <xdr:rowOff>100560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0CCD354C-EA00-D879-8562-0F48ED97ECD7}"/>
                </a:ext>
              </a:extLst>
            </xdr14:cNvPr>
            <xdr14:cNvContentPartPr/>
          </xdr14:nvContentPartPr>
          <xdr14:nvPr macro=""/>
          <xdr14:xfrm>
            <a:off x="3164760" y="4288320"/>
            <a:ext cx="219240" cy="32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0CCD354C-EA00-D879-8562-0F48ED97ECD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128760" y="4216680"/>
              <a:ext cx="290880" cy="1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171450</xdr:colOff>
      <xdr:row>0</xdr:row>
      <xdr:rowOff>114300</xdr:rowOff>
    </xdr:from>
    <xdr:to>
      <xdr:col>10</xdr:col>
      <xdr:colOff>572425</xdr:colOff>
      <xdr:row>11</xdr:row>
      <xdr:rowOff>95540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DD4A8538-8BF0-743C-3BF5-1CAADDAB9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1450" y="114300"/>
          <a:ext cx="6630325" cy="20767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161925</xdr:rowOff>
    </xdr:from>
    <xdr:to>
      <xdr:col>10</xdr:col>
      <xdr:colOff>410491</xdr:colOff>
      <xdr:row>16</xdr:row>
      <xdr:rowOff>86140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A2DDF6-1FF0-F859-152D-E68220AB2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61925"/>
          <a:ext cx="6563641" cy="2972215"/>
        </a:xfrm>
        <a:prstGeom prst="rect">
          <a:avLst/>
        </a:prstGeom>
      </xdr:spPr>
    </xdr:pic>
    <xdr:clientData/>
  </xdr:twoCellAnchor>
  <xdr:twoCellAnchor editAs="oneCell">
    <xdr:from>
      <xdr:col>0</xdr:col>
      <xdr:colOff>357480</xdr:colOff>
      <xdr:row>19</xdr:row>
      <xdr:rowOff>133020</xdr:rowOff>
    </xdr:from>
    <xdr:to>
      <xdr:col>0</xdr:col>
      <xdr:colOff>395280</xdr:colOff>
      <xdr:row>20</xdr:row>
      <xdr:rowOff>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6A596E40-FE33-ACF0-0436-40C9F06ACAE2}"/>
                </a:ext>
              </a:extLst>
            </xdr14:cNvPr>
            <xdr14:cNvContentPartPr/>
          </xdr14:nvContentPartPr>
          <xdr14:nvPr macro=""/>
          <xdr14:xfrm>
            <a:off x="357480" y="3752520"/>
            <a:ext cx="37800" cy="6228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6A596E40-FE33-ACF0-0436-40C9F06ACAE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48840" y="3743520"/>
              <a:ext cx="55440" cy="7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302760</xdr:colOff>
      <xdr:row>21</xdr:row>
      <xdr:rowOff>2580</xdr:rowOff>
    </xdr:from>
    <xdr:to>
      <xdr:col>1</xdr:col>
      <xdr:colOff>226320</xdr:colOff>
      <xdr:row>22</xdr:row>
      <xdr:rowOff>22320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FA80C02A-0D55-F3C5-EB60-8622A15E0DBE}"/>
                </a:ext>
              </a:extLst>
            </xdr14:cNvPr>
            <xdr14:cNvContentPartPr/>
          </xdr14:nvContentPartPr>
          <xdr14:nvPr macro=""/>
          <xdr14:xfrm>
            <a:off x="302760" y="4003080"/>
            <a:ext cx="533160" cy="21024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FA80C02A-0D55-F3C5-EB60-8622A15E0DB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93760" y="3994080"/>
              <a:ext cx="550800" cy="22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318840</xdr:colOff>
      <xdr:row>20</xdr:row>
      <xdr:rowOff>187320</xdr:rowOff>
    </xdr:from>
    <xdr:to>
      <xdr:col>3</xdr:col>
      <xdr:colOff>151650</xdr:colOff>
      <xdr:row>22</xdr:row>
      <xdr:rowOff>34200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D5FFF46B-0C80-D0E7-E847-AFF7AE2A78BD}"/>
                </a:ext>
              </a:extLst>
            </xdr14:cNvPr>
            <xdr14:cNvContentPartPr/>
          </xdr14:nvContentPartPr>
          <xdr14:nvPr macro=""/>
          <xdr14:xfrm>
            <a:off x="928440" y="3997320"/>
            <a:ext cx="1337760" cy="22788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D5FFF46B-0C80-D0E7-E847-AFF7AE2A78B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19440" y="3988680"/>
              <a:ext cx="1355400" cy="24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515880</xdr:colOff>
      <xdr:row>21</xdr:row>
      <xdr:rowOff>17340</xdr:rowOff>
    </xdr:from>
    <xdr:to>
      <xdr:col>4</xdr:col>
      <xdr:colOff>224160</xdr:colOff>
      <xdr:row>22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09247338-73DC-2D0B-3B97-D741A17EB043}"/>
                </a:ext>
              </a:extLst>
            </xdr14:cNvPr>
            <xdr14:cNvContentPartPr/>
          </xdr14:nvContentPartPr>
          <xdr14:nvPr macro=""/>
          <xdr14:xfrm>
            <a:off x="2344680" y="4017840"/>
            <a:ext cx="317880" cy="18504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09247338-73DC-2D0B-3B97-D741A17EB04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336040" y="4008840"/>
              <a:ext cx="335520" cy="2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310200</xdr:colOff>
      <xdr:row>21</xdr:row>
      <xdr:rowOff>12300</xdr:rowOff>
    </xdr:from>
    <xdr:to>
      <xdr:col>6</xdr:col>
      <xdr:colOff>151920</xdr:colOff>
      <xdr:row>22</xdr:row>
      <xdr:rowOff>27000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B22EB302-AED1-138A-E61E-A8A161DA871E}"/>
                </a:ext>
              </a:extLst>
            </xdr14:cNvPr>
            <xdr14:cNvContentPartPr/>
          </xdr14:nvContentPartPr>
          <xdr14:nvPr macro=""/>
          <xdr14:xfrm>
            <a:off x="2748600" y="4012800"/>
            <a:ext cx="1060920" cy="20520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B22EB302-AED1-138A-E61E-A8A161DA871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739600" y="4003800"/>
              <a:ext cx="1078560" cy="22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336120</xdr:colOff>
      <xdr:row>23</xdr:row>
      <xdr:rowOff>44205</xdr:rowOff>
    </xdr:from>
    <xdr:to>
      <xdr:col>1</xdr:col>
      <xdr:colOff>442680</xdr:colOff>
      <xdr:row>23</xdr:row>
      <xdr:rowOff>58245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98B75A6C-83C1-A04C-0ECD-B415A44E7CB5}"/>
                </a:ext>
              </a:extLst>
            </xdr14:cNvPr>
            <xdr14:cNvContentPartPr/>
          </xdr14:nvContentPartPr>
          <xdr14:nvPr macro=""/>
          <xdr14:xfrm>
            <a:off x="945720" y="4425705"/>
            <a:ext cx="106560" cy="1404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98B75A6C-83C1-A04C-0ECD-B415A44E7CB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936720" y="4416705"/>
              <a:ext cx="12420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543840</xdr:colOff>
      <xdr:row>22</xdr:row>
      <xdr:rowOff>151905</xdr:rowOff>
    </xdr:from>
    <xdr:to>
      <xdr:col>3</xdr:col>
      <xdr:colOff>212130</xdr:colOff>
      <xdr:row>24</xdr:row>
      <xdr:rowOff>62505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AE88C523-54EC-3A0D-F033-6A8F000790B3}"/>
                </a:ext>
              </a:extLst>
            </xdr14:cNvPr>
            <xdr14:cNvContentPartPr/>
          </xdr14:nvContentPartPr>
          <xdr14:nvPr macro=""/>
          <xdr14:xfrm>
            <a:off x="1153440" y="4342905"/>
            <a:ext cx="1173240" cy="291600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AE88C523-54EC-3A0D-F033-6A8F000790B3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144440" y="4333905"/>
              <a:ext cx="1190880" cy="30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424320</xdr:colOff>
      <xdr:row>22</xdr:row>
      <xdr:rowOff>124545</xdr:rowOff>
    </xdr:from>
    <xdr:to>
      <xdr:col>4</xdr:col>
      <xdr:colOff>308490</xdr:colOff>
      <xdr:row>24</xdr:row>
      <xdr:rowOff>79425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9082303B-2C41-C67D-8305-D702819ABB95}"/>
                </a:ext>
              </a:extLst>
            </xdr14:cNvPr>
            <xdr14:cNvContentPartPr/>
          </xdr14:nvContentPartPr>
          <xdr14:nvPr macro=""/>
          <xdr14:xfrm>
            <a:off x="1033920" y="4315545"/>
            <a:ext cx="1998720" cy="33588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9082303B-2C41-C67D-8305-D702819ABB9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25280" y="4306905"/>
              <a:ext cx="2016360" cy="35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272160</xdr:colOff>
      <xdr:row>26</xdr:row>
      <xdr:rowOff>5145</xdr:rowOff>
    </xdr:from>
    <xdr:to>
      <xdr:col>3</xdr:col>
      <xdr:colOff>273960</xdr:colOff>
      <xdr:row>26</xdr:row>
      <xdr:rowOff>6585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84C2742C-71E0-BFA4-271F-9ACA7305006F}"/>
                </a:ext>
              </a:extLst>
            </xdr14:cNvPr>
            <xdr14:cNvContentPartPr/>
          </xdr14:nvContentPartPr>
          <xdr14:nvPr macro=""/>
          <xdr14:xfrm>
            <a:off x="2100960" y="4958145"/>
            <a:ext cx="1800" cy="144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84C2742C-71E0-BFA4-271F-9ACA7305006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091960" y="4949145"/>
              <a:ext cx="19440" cy="1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533040</xdr:colOff>
      <xdr:row>24</xdr:row>
      <xdr:rowOff>53505</xdr:rowOff>
    </xdr:from>
    <xdr:to>
      <xdr:col>3</xdr:col>
      <xdr:colOff>93690</xdr:colOff>
      <xdr:row>25</xdr:row>
      <xdr:rowOff>133365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D5E1954E-7597-FFD8-818E-A7262FF433CB}"/>
                </a:ext>
              </a:extLst>
            </xdr14:cNvPr>
            <xdr14:cNvContentPartPr/>
          </xdr14:nvContentPartPr>
          <xdr14:nvPr macro=""/>
          <xdr14:xfrm>
            <a:off x="1142640" y="4625505"/>
            <a:ext cx="1065600" cy="270360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D5E1954E-7597-FFD8-818E-A7262FF433C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133640" y="4616865"/>
              <a:ext cx="1083240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240330</xdr:colOff>
      <xdr:row>35</xdr:row>
      <xdr:rowOff>62445</xdr:rowOff>
    </xdr:from>
    <xdr:to>
      <xdr:col>2</xdr:col>
      <xdr:colOff>621930</xdr:colOff>
      <xdr:row>35</xdr:row>
      <xdr:rowOff>73605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4EB49CBF-C5A8-9520-15A8-E501CE6487D5}"/>
                </a:ext>
              </a:extLst>
            </xdr14:cNvPr>
            <xdr14:cNvContentPartPr/>
          </xdr14:nvContentPartPr>
          <xdr14:nvPr macro=""/>
          <xdr14:xfrm>
            <a:off x="1516680" y="6729945"/>
            <a:ext cx="381600" cy="11160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4EB49CBF-C5A8-9520-15A8-E501CE6487D5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480680" y="6657945"/>
              <a:ext cx="453240" cy="15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238170</xdr:colOff>
      <xdr:row>26</xdr:row>
      <xdr:rowOff>63705</xdr:rowOff>
    </xdr:from>
    <xdr:to>
      <xdr:col>2</xdr:col>
      <xdr:colOff>580890</xdr:colOff>
      <xdr:row>26</xdr:row>
      <xdr:rowOff>78825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17A74C78-5D6F-2DB9-E9B3-4BC54A10DDE0}"/>
                </a:ext>
              </a:extLst>
            </xdr14:cNvPr>
            <xdr14:cNvContentPartPr/>
          </xdr14:nvContentPartPr>
          <xdr14:nvPr macro=""/>
          <xdr14:xfrm>
            <a:off x="1514520" y="5016705"/>
            <a:ext cx="342720" cy="15120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17A74C78-5D6F-2DB9-E9B3-4BC54A10DDE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478880" y="4945065"/>
              <a:ext cx="41436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168690</xdr:colOff>
      <xdr:row>30</xdr:row>
      <xdr:rowOff>87225</xdr:rowOff>
    </xdr:from>
    <xdr:to>
      <xdr:col>2</xdr:col>
      <xdr:colOff>535530</xdr:colOff>
      <xdr:row>30</xdr:row>
      <xdr:rowOff>106665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6AA1AB18-5E1E-6714-551A-A5945705E223}"/>
                </a:ext>
              </a:extLst>
            </xdr14:cNvPr>
            <xdr14:cNvContentPartPr/>
          </xdr14:nvContentPartPr>
          <xdr14:nvPr macro=""/>
          <xdr14:xfrm>
            <a:off x="1445040" y="5802225"/>
            <a:ext cx="366840" cy="19440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6AA1AB18-5E1E-6714-551A-A5945705E22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409400" y="5730585"/>
              <a:ext cx="438480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278970</xdr:colOff>
      <xdr:row>30</xdr:row>
      <xdr:rowOff>83265</xdr:rowOff>
    </xdr:from>
    <xdr:to>
      <xdr:col>5</xdr:col>
      <xdr:colOff>82290</xdr:colOff>
      <xdr:row>30</xdr:row>
      <xdr:rowOff>110625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1AC402CD-F512-4698-FC31-192C3E714215}"/>
                </a:ext>
              </a:extLst>
            </xdr14:cNvPr>
            <xdr14:cNvContentPartPr/>
          </xdr14:nvContentPartPr>
          <xdr14:nvPr macro=""/>
          <xdr14:xfrm>
            <a:off x="2774520" y="5798265"/>
            <a:ext cx="412920" cy="2736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1AC402CD-F512-4698-FC31-192C3E71421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738880" y="5726265"/>
              <a:ext cx="484560" cy="1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416250</xdr:colOff>
      <xdr:row>27</xdr:row>
      <xdr:rowOff>91365</xdr:rowOff>
    </xdr:from>
    <xdr:to>
      <xdr:col>3</xdr:col>
      <xdr:colOff>553050</xdr:colOff>
      <xdr:row>27</xdr:row>
      <xdr:rowOff>99285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C7A0D336-7DAF-00F7-C318-A7F561A6AAE0}"/>
                </a:ext>
              </a:extLst>
            </xdr14:cNvPr>
            <xdr14:cNvContentPartPr/>
          </xdr14:nvContentPartPr>
          <xdr14:nvPr macro=""/>
          <xdr14:xfrm>
            <a:off x="2302200" y="5234865"/>
            <a:ext cx="136800" cy="792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C7A0D336-7DAF-00F7-C318-A7F561A6AAE0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266560" y="5162865"/>
              <a:ext cx="20844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434010</xdr:colOff>
      <xdr:row>28</xdr:row>
      <xdr:rowOff>76545</xdr:rowOff>
    </xdr:from>
    <xdr:to>
      <xdr:col>2</xdr:col>
      <xdr:colOff>636690</xdr:colOff>
      <xdr:row>28</xdr:row>
      <xdr:rowOff>94905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CCAE7BEB-05C7-A1EB-65BA-874F35114E19}"/>
                </a:ext>
              </a:extLst>
            </xdr14:cNvPr>
            <xdr14:cNvContentPartPr/>
          </xdr14:nvContentPartPr>
          <xdr14:nvPr macro=""/>
          <xdr14:xfrm>
            <a:off x="1710360" y="5410545"/>
            <a:ext cx="202680" cy="1836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CCAE7BEB-05C7-A1EB-65BA-874F35114E1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674360" y="5338905"/>
              <a:ext cx="274320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423810</xdr:colOff>
      <xdr:row>17</xdr:row>
      <xdr:rowOff>97005</xdr:rowOff>
    </xdr:from>
    <xdr:to>
      <xdr:col>3</xdr:col>
      <xdr:colOff>592290</xdr:colOff>
      <xdr:row>17</xdr:row>
      <xdr:rowOff>99165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2528DFB4-CC78-4DE0-81B3-74E6809CBD2E}"/>
                </a:ext>
              </a:extLst>
            </xdr14:cNvPr>
            <xdr14:cNvContentPartPr/>
          </xdr14:nvContentPartPr>
          <xdr14:nvPr macro=""/>
          <xdr14:xfrm>
            <a:off x="2309760" y="3335505"/>
            <a:ext cx="168480" cy="216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2528DFB4-CC78-4DE0-81B3-74E6809CBD2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274120" y="3263865"/>
              <a:ext cx="240120" cy="14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25800</xdr:colOff>
      <xdr:row>45</xdr:row>
      <xdr:rowOff>20700</xdr:rowOff>
    </xdr:from>
    <xdr:to>
      <xdr:col>1</xdr:col>
      <xdr:colOff>522240</xdr:colOff>
      <xdr:row>46</xdr:row>
      <xdr:rowOff>14160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6A182A94-DC66-6977-5842-C695B5434AD7}"/>
                </a:ext>
              </a:extLst>
            </xdr14:cNvPr>
            <xdr14:cNvContentPartPr/>
          </xdr14:nvContentPartPr>
          <xdr14:nvPr macro=""/>
          <xdr14:xfrm>
            <a:off x="635400" y="8593200"/>
            <a:ext cx="496440" cy="18396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6A182A94-DC66-6977-5842-C695B5434AD7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26754" y="8584560"/>
              <a:ext cx="514093" cy="20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48450</xdr:colOff>
      <xdr:row>44</xdr:row>
      <xdr:rowOff>189240</xdr:rowOff>
    </xdr:from>
    <xdr:to>
      <xdr:col>4</xdr:col>
      <xdr:colOff>206250</xdr:colOff>
      <xdr:row>46</xdr:row>
      <xdr:rowOff>15960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3A2E5670-D053-EFFF-5CB4-D0B1D946F493}"/>
                </a:ext>
              </a:extLst>
            </xdr14:cNvPr>
            <xdr14:cNvContentPartPr/>
          </xdr14:nvContentPartPr>
          <xdr14:nvPr macro=""/>
          <xdr14:xfrm>
            <a:off x="1324800" y="8571240"/>
            <a:ext cx="1605600" cy="20772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3A2E5670-D053-EFFF-5CB4-D0B1D946F49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316160" y="8562600"/>
              <a:ext cx="1623240" cy="22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296970</xdr:colOff>
      <xdr:row>45</xdr:row>
      <xdr:rowOff>3420</xdr:rowOff>
    </xdr:from>
    <xdr:to>
      <xdr:col>5</xdr:col>
      <xdr:colOff>178410</xdr:colOff>
      <xdr:row>45</xdr:row>
      <xdr:rowOff>149580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BABB6BF9-C61D-6537-BF83-4A441E38432A}"/>
                </a:ext>
              </a:extLst>
            </xdr14:cNvPr>
            <xdr14:cNvContentPartPr/>
          </xdr14:nvContentPartPr>
          <xdr14:nvPr macro=""/>
          <xdr14:xfrm>
            <a:off x="3021120" y="8575920"/>
            <a:ext cx="491040" cy="146160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BABB6BF9-C61D-6537-BF83-4A441E38432A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012120" y="8566920"/>
              <a:ext cx="50868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481890</xdr:colOff>
      <xdr:row>44</xdr:row>
      <xdr:rowOff>174480</xdr:rowOff>
    </xdr:from>
    <xdr:to>
      <xdr:col>5</xdr:col>
      <xdr:colOff>580170</xdr:colOff>
      <xdr:row>46</xdr:row>
      <xdr:rowOff>47640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6630C03C-D8B1-1B7F-5956-373E1AC83DBA}"/>
                </a:ext>
              </a:extLst>
            </xdr14:cNvPr>
            <xdr14:cNvContentPartPr/>
          </xdr14:nvContentPartPr>
          <xdr14:nvPr macro=""/>
          <xdr14:xfrm>
            <a:off x="3815640" y="8556480"/>
            <a:ext cx="98280" cy="25416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6630C03C-D8B1-1B7F-5956-373E1AC83DBA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807000" y="8547480"/>
              <a:ext cx="115920" cy="27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265530</xdr:colOff>
      <xdr:row>45</xdr:row>
      <xdr:rowOff>103500</xdr:rowOff>
    </xdr:from>
    <xdr:to>
      <xdr:col>5</xdr:col>
      <xdr:colOff>394410</xdr:colOff>
      <xdr:row>45</xdr:row>
      <xdr:rowOff>123660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84CF5069-2180-E28D-3FCF-77EDD7027051}"/>
                </a:ext>
              </a:extLst>
            </xdr14:cNvPr>
            <xdr14:cNvContentPartPr/>
          </xdr14:nvContentPartPr>
          <xdr14:nvPr macro=""/>
          <xdr14:xfrm>
            <a:off x="3599280" y="8676000"/>
            <a:ext cx="128880" cy="20160"/>
          </xdr14:xfrm>
        </xdr:contentPart>
      </mc:Choice>
      <mc:Fallback xmlns=""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84CF5069-2180-E28D-3FCF-77EDD7027051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3590640" y="8667000"/>
              <a:ext cx="146520" cy="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184770</xdr:colOff>
      <xdr:row>45</xdr:row>
      <xdr:rowOff>7740</xdr:rowOff>
    </xdr:from>
    <xdr:to>
      <xdr:col>10</xdr:col>
      <xdr:colOff>408930</xdr:colOff>
      <xdr:row>46</xdr:row>
      <xdr:rowOff>30000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66426697-B252-AA09-95FF-CBC573BC889C}"/>
                </a:ext>
              </a:extLst>
            </xdr14:cNvPr>
            <xdr14:cNvContentPartPr/>
          </xdr14:nvContentPartPr>
          <xdr14:nvPr macro=""/>
          <xdr14:xfrm>
            <a:off x="5956920" y="8580240"/>
            <a:ext cx="833760" cy="21276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66426697-B252-AA09-95FF-CBC573BC889C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5947920" y="8571600"/>
              <a:ext cx="85140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2460</xdr:colOff>
      <xdr:row>44</xdr:row>
      <xdr:rowOff>135075</xdr:rowOff>
    </xdr:from>
    <xdr:to>
      <xdr:col>6</xdr:col>
      <xdr:colOff>351300</xdr:colOff>
      <xdr:row>46</xdr:row>
      <xdr:rowOff>1035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CC548AC1-6AB9-DC51-EE14-A58F3D143CA0}"/>
                </a:ext>
              </a:extLst>
            </xdr14:cNvPr>
            <xdr14:cNvContentPartPr/>
          </xdr14:nvContentPartPr>
          <xdr14:nvPr macro=""/>
          <xdr14:xfrm>
            <a:off x="3945810" y="8517075"/>
            <a:ext cx="348840" cy="246960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CC548AC1-6AB9-DC51-EE14-A58F3D143CA0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3936810" y="8508435"/>
              <a:ext cx="366480" cy="26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431220</xdr:colOff>
      <xdr:row>45</xdr:row>
      <xdr:rowOff>10260</xdr:rowOff>
    </xdr:from>
    <xdr:to>
      <xdr:col>9</xdr:col>
      <xdr:colOff>113490</xdr:colOff>
      <xdr:row>46</xdr:row>
      <xdr:rowOff>66720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59AEEBA4-7301-0B7A-64DC-16967D371D5E}"/>
                </a:ext>
              </a:extLst>
            </xdr14:cNvPr>
            <xdr14:cNvContentPartPr/>
          </xdr14:nvContentPartPr>
          <xdr14:nvPr macro=""/>
          <xdr14:xfrm>
            <a:off x="4374570" y="8582760"/>
            <a:ext cx="1511070" cy="24696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59AEEBA4-7301-0B7A-64DC-16967D371D5E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4365929" y="8573760"/>
              <a:ext cx="1528712" cy="26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85725</xdr:colOff>
      <xdr:row>1</xdr:row>
      <xdr:rowOff>0</xdr:rowOff>
    </xdr:from>
    <xdr:to>
      <xdr:col>10</xdr:col>
      <xdr:colOff>324774</xdr:colOff>
      <xdr:row>15</xdr:row>
      <xdr:rowOff>162320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A5C911AD-0A12-20CD-D307-0BB5A34A0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85725" y="190500"/>
          <a:ext cx="6620799" cy="2829320"/>
        </a:xfrm>
        <a:prstGeom prst="rect">
          <a:avLst/>
        </a:prstGeom>
      </xdr:spPr>
    </xdr:pic>
    <xdr:clientData/>
  </xdr:twoCellAnchor>
  <xdr:twoCellAnchor editAs="oneCell">
    <xdr:from>
      <xdr:col>2</xdr:col>
      <xdr:colOff>455100</xdr:colOff>
      <xdr:row>47</xdr:row>
      <xdr:rowOff>56220</xdr:rowOff>
    </xdr:from>
    <xdr:to>
      <xdr:col>2</xdr:col>
      <xdr:colOff>758580</xdr:colOff>
      <xdr:row>47</xdr:row>
      <xdr:rowOff>77100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D85B418B-92F6-DD08-C81E-58D06CE0D8D7}"/>
                </a:ext>
              </a:extLst>
            </xdr14:cNvPr>
            <xdr14:cNvContentPartPr/>
          </xdr14:nvContentPartPr>
          <xdr14:nvPr macro=""/>
          <xdr14:xfrm>
            <a:off x="1731450" y="9009720"/>
            <a:ext cx="303480" cy="20880"/>
          </xdr14:xfrm>
        </xdr:contentPart>
      </mc:Choice>
      <mc:Fallback xmlns="">
        <xdr:pic>
          <xdr:nvPicPr>
            <xdr:cNvPr id="255" name="Ink 254">
              <a:extLst>
                <a:ext uri="{FF2B5EF4-FFF2-40B4-BE49-F238E27FC236}">
                  <a16:creationId xmlns:a16="http://schemas.microsoft.com/office/drawing/2014/main" id="{D85B418B-92F6-DD08-C81E-58D06CE0D8D7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695810" y="8937720"/>
              <a:ext cx="375120" cy="1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652740</xdr:colOff>
      <xdr:row>48</xdr:row>
      <xdr:rowOff>102240</xdr:rowOff>
    </xdr:from>
    <xdr:to>
      <xdr:col>2</xdr:col>
      <xdr:colOff>793140</xdr:colOff>
      <xdr:row>48</xdr:row>
      <xdr:rowOff>105480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E02F7097-8D64-944A-7586-3CFF073B77A2}"/>
                </a:ext>
              </a:extLst>
            </xdr14:cNvPr>
            <xdr14:cNvContentPartPr/>
          </xdr14:nvContentPartPr>
          <xdr14:nvPr macro=""/>
          <xdr14:xfrm>
            <a:off x="1929090" y="9246240"/>
            <a:ext cx="140400" cy="3240"/>
          </xdr14:xfrm>
        </xdr:contentPart>
      </mc:Choice>
      <mc:Fallback xmlns="">
        <xdr:pic>
          <xdr:nvPicPr>
            <xdr:cNvPr id="256" name="Ink 255">
              <a:extLst>
                <a:ext uri="{FF2B5EF4-FFF2-40B4-BE49-F238E27FC236}">
                  <a16:creationId xmlns:a16="http://schemas.microsoft.com/office/drawing/2014/main" id="{E02F7097-8D64-944A-7586-3CFF073B77A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893450" y="9174600"/>
              <a:ext cx="212040" cy="1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296340</xdr:colOff>
      <xdr:row>47</xdr:row>
      <xdr:rowOff>90420</xdr:rowOff>
    </xdr:from>
    <xdr:to>
      <xdr:col>5</xdr:col>
      <xdr:colOff>546900</xdr:colOff>
      <xdr:row>47</xdr:row>
      <xdr:rowOff>98700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744B3968-C6B8-41BC-F29C-717789B259C7}"/>
                </a:ext>
              </a:extLst>
            </xdr14:cNvPr>
            <xdr14:cNvContentPartPr/>
          </xdr14:nvContentPartPr>
          <xdr14:nvPr macro=""/>
          <xdr14:xfrm>
            <a:off x="3630090" y="9043920"/>
            <a:ext cx="250560" cy="8280"/>
          </xdr14:xfrm>
        </xdr:contentPart>
      </mc:Choice>
      <mc:Fallback xmlns=""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744B3968-C6B8-41BC-F29C-717789B259C7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594090" y="8972280"/>
              <a:ext cx="322200" cy="15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406860</xdr:colOff>
      <xdr:row>48</xdr:row>
      <xdr:rowOff>29160</xdr:rowOff>
    </xdr:from>
    <xdr:to>
      <xdr:col>5</xdr:col>
      <xdr:colOff>588300</xdr:colOff>
      <xdr:row>48</xdr:row>
      <xdr:rowOff>56520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FACEF9EB-B6FE-090C-2F09-F2F8A749ACE3}"/>
                </a:ext>
              </a:extLst>
            </xdr14:cNvPr>
            <xdr14:cNvContentPartPr/>
          </xdr14:nvContentPartPr>
          <xdr14:nvPr macro=""/>
          <xdr14:xfrm>
            <a:off x="3740610" y="9173160"/>
            <a:ext cx="181440" cy="27360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FACEF9EB-B6FE-090C-2F09-F2F8A749ACE3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3704970" y="9101160"/>
              <a:ext cx="253080" cy="1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339540</xdr:colOff>
      <xdr:row>49</xdr:row>
      <xdr:rowOff>28380</xdr:rowOff>
    </xdr:from>
    <xdr:to>
      <xdr:col>6</xdr:col>
      <xdr:colOff>27300</xdr:colOff>
      <xdr:row>49</xdr:row>
      <xdr:rowOff>66540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9724AE69-AAC3-4386-5F6E-11942CC99AF0}"/>
                </a:ext>
              </a:extLst>
            </xdr14:cNvPr>
            <xdr14:cNvContentPartPr/>
          </xdr14:nvContentPartPr>
          <xdr14:nvPr macro=""/>
          <xdr14:xfrm>
            <a:off x="3673290" y="9362880"/>
            <a:ext cx="297360" cy="3816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9724AE69-AAC3-4386-5F6E-11942CC99AF0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637650" y="9291240"/>
              <a:ext cx="369000" cy="18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230580</xdr:colOff>
      <xdr:row>51</xdr:row>
      <xdr:rowOff>82980</xdr:rowOff>
    </xdr:from>
    <xdr:to>
      <xdr:col>4</xdr:col>
      <xdr:colOff>602820</xdr:colOff>
      <xdr:row>51</xdr:row>
      <xdr:rowOff>105300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786B7C44-E8A9-24B2-C2E1-FF8B04BC39F6}"/>
                </a:ext>
              </a:extLst>
            </xdr14:cNvPr>
            <xdr14:cNvContentPartPr/>
          </xdr14:nvContentPartPr>
          <xdr14:nvPr macro=""/>
          <xdr14:xfrm>
            <a:off x="2954730" y="9798480"/>
            <a:ext cx="372240" cy="22320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786B7C44-E8A9-24B2-C2E1-FF8B04BC39F6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919090" y="9726840"/>
              <a:ext cx="443880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333060</xdr:colOff>
      <xdr:row>51</xdr:row>
      <xdr:rowOff>71100</xdr:rowOff>
    </xdr:from>
    <xdr:to>
      <xdr:col>2</xdr:col>
      <xdr:colOff>811500</xdr:colOff>
      <xdr:row>51</xdr:row>
      <xdr:rowOff>97020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03E611C1-FFAD-C105-DA4A-DC55D5DFFAA2}"/>
                </a:ext>
              </a:extLst>
            </xdr14:cNvPr>
            <xdr14:cNvContentPartPr/>
          </xdr14:nvContentPartPr>
          <xdr14:nvPr macro=""/>
          <xdr14:xfrm>
            <a:off x="1609410" y="9786600"/>
            <a:ext cx="478440" cy="25920"/>
          </xdr14:xfrm>
        </xdr:contentPart>
      </mc:Choice>
      <mc:Fallback xmlns=""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03E611C1-FFAD-C105-DA4A-DC55D5DFFAA2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573770" y="9714960"/>
              <a:ext cx="550080" cy="16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171450</xdr:rowOff>
    </xdr:from>
    <xdr:to>
      <xdr:col>11</xdr:col>
      <xdr:colOff>353338</xdr:colOff>
      <xdr:row>11</xdr:row>
      <xdr:rowOff>9795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901FC-0DCB-F0B9-9E96-1F0FEE155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71450"/>
          <a:ext cx="6544588" cy="1933845"/>
        </a:xfrm>
        <a:prstGeom prst="rect">
          <a:avLst/>
        </a:prstGeom>
      </xdr:spPr>
    </xdr:pic>
    <xdr:clientData/>
  </xdr:twoCellAnchor>
  <xdr:twoCellAnchor editAs="oneCell">
    <xdr:from>
      <xdr:col>3</xdr:col>
      <xdr:colOff>303480</xdr:colOff>
      <xdr:row>11</xdr:row>
      <xdr:rowOff>39300</xdr:rowOff>
    </xdr:from>
    <xdr:to>
      <xdr:col>3</xdr:col>
      <xdr:colOff>303840</xdr:colOff>
      <xdr:row>11</xdr:row>
      <xdr:rowOff>39660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7DC9D8BC-1968-D023-17E6-ECCE1ABEA6E0}"/>
                </a:ext>
              </a:extLst>
            </xdr14:cNvPr>
            <xdr14:cNvContentPartPr/>
          </xdr14:nvContentPartPr>
          <xdr14:nvPr macro=""/>
          <xdr14:xfrm>
            <a:off x="2132280" y="213480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7DC9D8BC-1968-D023-17E6-ECCE1ABEA6E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096280" y="2063160"/>
              <a:ext cx="7200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23640</xdr:colOff>
      <xdr:row>15</xdr:row>
      <xdr:rowOff>168780</xdr:rowOff>
    </xdr:from>
    <xdr:to>
      <xdr:col>1</xdr:col>
      <xdr:colOff>342240</xdr:colOff>
      <xdr:row>17</xdr:row>
      <xdr:rowOff>41220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ED0FB93A-B677-C0D4-644D-E93F5983C336}"/>
                </a:ext>
              </a:extLst>
            </xdr14:cNvPr>
            <xdr14:cNvContentPartPr/>
          </xdr14:nvContentPartPr>
          <xdr14:nvPr macro=""/>
          <xdr14:xfrm>
            <a:off x="633240" y="2645280"/>
            <a:ext cx="318600" cy="2534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ED0FB93A-B677-C0D4-644D-E93F5983C33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24600" y="2636640"/>
              <a:ext cx="336240" cy="27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537720</xdr:colOff>
      <xdr:row>15</xdr:row>
      <xdr:rowOff>184500</xdr:rowOff>
    </xdr:from>
    <xdr:to>
      <xdr:col>3</xdr:col>
      <xdr:colOff>369000</xdr:colOff>
      <xdr:row>17</xdr:row>
      <xdr:rowOff>41100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87DCCDC-D426-97A1-CD3D-9E87F62DB7F3}"/>
                </a:ext>
              </a:extLst>
            </xdr14:cNvPr>
            <xdr14:cNvContentPartPr/>
          </xdr14:nvContentPartPr>
          <xdr14:nvPr macro=""/>
          <xdr14:xfrm>
            <a:off x="1147320" y="3042000"/>
            <a:ext cx="1050480" cy="23760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87DCCDC-D426-97A1-CD3D-9E87F62DB7F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138680" y="3033360"/>
              <a:ext cx="1068120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12480</xdr:colOff>
      <xdr:row>15</xdr:row>
      <xdr:rowOff>179460</xdr:rowOff>
    </xdr:from>
    <xdr:to>
      <xdr:col>7</xdr:col>
      <xdr:colOff>351960</xdr:colOff>
      <xdr:row>17</xdr:row>
      <xdr:rowOff>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616A315F-04F1-CCE6-76C6-A03D21FB3E46}"/>
                </a:ext>
              </a:extLst>
            </xdr14:cNvPr>
            <xdr14:cNvContentPartPr/>
          </xdr14:nvContentPartPr>
          <xdr14:nvPr macro=""/>
          <xdr14:xfrm>
            <a:off x="4279680" y="3036960"/>
            <a:ext cx="339480" cy="2019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616A315F-04F1-CCE6-76C6-A03D21FB3E46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270680" y="3027960"/>
              <a:ext cx="357120" cy="21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462480</xdr:colOff>
      <xdr:row>15</xdr:row>
      <xdr:rowOff>161820</xdr:rowOff>
    </xdr:from>
    <xdr:to>
      <xdr:col>8</xdr:col>
      <xdr:colOff>502320</xdr:colOff>
      <xdr:row>16</xdr:row>
      <xdr:rowOff>180840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59FBDA24-39C7-B452-4680-291C9160BD00}"/>
                </a:ext>
              </a:extLst>
            </xdr14:cNvPr>
            <xdr14:cNvContentPartPr/>
          </xdr14:nvContentPartPr>
          <xdr14:nvPr macro=""/>
          <xdr14:xfrm>
            <a:off x="4729680" y="3019320"/>
            <a:ext cx="649440" cy="20952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59FBDA24-39C7-B452-4680-291C9160BD0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720680" y="3010680"/>
              <a:ext cx="667080" cy="22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565320</xdr:colOff>
      <xdr:row>16</xdr:row>
      <xdr:rowOff>6240</xdr:rowOff>
    </xdr:from>
    <xdr:to>
      <xdr:col>9</xdr:col>
      <xdr:colOff>353520</xdr:colOff>
      <xdr:row>17</xdr:row>
      <xdr:rowOff>18420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9D6C01F8-60F4-4F77-1AD7-7DCCE1E5B3B1}"/>
                </a:ext>
              </a:extLst>
            </xdr14:cNvPr>
            <xdr14:cNvContentPartPr/>
          </xdr14:nvContentPartPr>
          <xdr14:nvPr macro=""/>
          <xdr14:xfrm>
            <a:off x="5442120" y="3054240"/>
            <a:ext cx="397800" cy="20268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9D6C01F8-60F4-4F77-1AD7-7DCCE1E5B3B1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433480" y="3045600"/>
              <a:ext cx="415440" cy="22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370440</xdr:colOff>
      <xdr:row>15</xdr:row>
      <xdr:rowOff>139140</xdr:rowOff>
    </xdr:from>
    <xdr:to>
      <xdr:col>10</xdr:col>
      <xdr:colOff>547080</xdr:colOff>
      <xdr:row>17</xdr:row>
      <xdr:rowOff>74940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46F2E503-FE50-3EE8-1B3C-90A8AA1C073E}"/>
                </a:ext>
              </a:extLst>
            </xdr14:cNvPr>
            <xdr14:cNvContentPartPr/>
          </xdr14:nvContentPartPr>
          <xdr14:nvPr macro=""/>
          <xdr14:xfrm>
            <a:off x="5856840" y="2996640"/>
            <a:ext cx="786240" cy="31680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46F2E503-FE50-3EE8-1B3C-90A8AA1C073E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848200" y="2987640"/>
              <a:ext cx="803880" cy="33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581025</xdr:colOff>
      <xdr:row>1</xdr:row>
      <xdr:rowOff>9525</xdr:rowOff>
    </xdr:from>
    <xdr:to>
      <xdr:col>11</xdr:col>
      <xdr:colOff>429540</xdr:colOff>
      <xdr:row>11</xdr:row>
      <xdr:rowOff>152686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808A18F0-6F62-6A1F-BF9B-6266FECD4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81025" y="200025"/>
          <a:ext cx="6554115" cy="2048161"/>
        </a:xfrm>
        <a:prstGeom prst="rect">
          <a:avLst/>
        </a:prstGeom>
      </xdr:spPr>
    </xdr:pic>
    <xdr:clientData/>
  </xdr:twoCellAnchor>
  <xdr:twoCellAnchor editAs="oneCell">
    <xdr:from>
      <xdr:col>7</xdr:col>
      <xdr:colOff>396240</xdr:colOff>
      <xdr:row>3</xdr:row>
      <xdr:rowOff>29340</xdr:rowOff>
    </xdr:from>
    <xdr:to>
      <xdr:col>11</xdr:col>
      <xdr:colOff>262560</xdr:colOff>
      <xdr:row>3</xdr:row>
      <xdr:rowOff>76860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ACC61166-6E30-B410-358B-2E34D0284348}"/>
                </a:ext>
              </a:extLst>
            </xdr14:cNvPr>
            <xdr14:cNvContentPartPr/>
          </xdr14:nvContentPartPr>
          <xdr14:nvPr macro=""/>
          <xdr14:xfrm>
            <a:off x="4663440" y="600840"/>
            <a:ext cx="2304720" cy="4752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ACC61166-6E30-B410-358B-2E34D028434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627800" y="528840"/>
              <a:ext cx="2376360" cy="19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36960</xdr:colOff>
      <xdr:row>3</xdr:row>
      <xdr:rowOff>180180</xdr:rowOff>
    </xdr:from>
    <xdr:to>
      <xdr:col>3</xdr:col>
      <xdr:colOff>60120</xdr:colOff>
      <xdr:row>4</xdr:row>
      <xdr:rowOff>48000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A6814C9B-FB29-7D8D-B6E4-E8B8D57069D1}"/>
                </a:ext>
              </a:extLst>
            </xdr14:cNvPr>
            <xdr14:cNvContentPartPr/>
          </xdr14:nvContentPartPr>
          <xdr14:nvPr macro=""/>
          <xdr14:xfrm>
            <a:off x="646560" y="751680"/>
            <a:ext cx="1242360" cy="5832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A6814C9B-FB29-7D8D-B6E4-E8B8D57069D1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10920" y="680040"/>
              <a:ext cx="131400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197880</xdr:colOff>
      <xdr:row>6</xdr:row>
      <xdr:rowOff>97920</xdr:rowOff>
    </xdr:from>
    <xdr:to>
      <xdr:col>7</xdr:col>
      <xdr:colOff>202920</xdr:colOff>
      <xdr:row>6</xdr:row>
      <xdr:rowOff>110160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92EB4138-8FDC-12DB-26F8-EEF02BE2AB29}"/>
                </a:ext>
              </a:extLst>
            </xdr14:cNvPr>
            <xdr14:cNvContentPartPr/>
          </xdr14:nvContentPartPr>
          <xdr14:nvPr macro=""/>
          <xdr14:xfrm>
            <a:off x="4465080" y="1240920"/>
            <a:ext cx="5040" cy="1224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92EB4138-8FDC-12DB-26F8-EEF02BE2AB2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429440" y="1168920"/>
              <a:ext cx="76680" cy="15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593880</xdr:colOff>
      <xdr:row>3</xdr:row>
      <xdr:rowOff>187380</xdr:rowOff>
    </xdr:from>
    <xdr:to>
      <xdr:col>10</xdr:col>
      <xdr:colOff>226320</xdr:colOff>
      <xdr:row>4</xdr:row>
      <xdr:rowOff>56640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21769CBA-7680-4FF8-F999-91A278053D58}"/>
                </a:ext>
              </a:extLst>
            </xdr14:cNvPr>
            <xdr14:cNvContentPartPr/>
          </xdr14:nvContentPartPr>
          <xdr14:nvPr macro=""/>
          <xdr14:xfrm>
            <a:off x="4861080" y="758880"/>
            <a:ext cx="1461240" cy="5976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21769CBA-7680-4FF8-F999-91A278053D5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825440" y="687240"/>
              <a:ext cx="1532880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52440</xdr:colOff>
      <xdr:row>5</xdr:row>
      <xdr:rowOff>420</xdr:rowOff>
    </xdr:from>
    <xdr:to>
      <xdr:col>5</xdr:col>
      <xdr:colOff>424560</xdr:colOff>
      <xdr:row>5</xdr:row>
      <xdr:rowOff>34980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7729E1D-40D8-7EA7-DAFD-F98971650E61}"/>
                </a:ext>
              </a:extLst>
            </xdr14:cNvPr>
            <xdr14:cNvContentPartPr/>
          </xdr14:nvContentPartPr>
          <xdr14:nvPr macro=""/>
          <xdr14:xfrm>
            <a:off x="662040" y="952920"/>
            <a:ext cx="2810520" cy="345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7729E1D-40D8-7EA7-DAFD-F98971650E6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26045" y="880920"/>
              <a:ext cx="2882151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51360</xdr:colOff>
      <xdr:row>4</xdr:row>
      <xdr:rowOff>177240</xdr:rowOff>
    </xdr:from>
    <xdr:to>
      <xdr:col>11</xdr:col>
      <xdr:colOff>296400</xdr:colOff>
      <xdr:row>5</xdr:row>
      <xdr:rowOff>12300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3E67210D-65B3-9E85-E8B6-D445C46E5372}"/>
                </a:ext>
              </a:extLst>
            </xdr14:cNvPr>
            <xdr14:cNvContentPartPr/>
          </xdr14:nvContentPartPr>
          <xdr14:nvPr macro=""/>
          <xdr14:xfrm>
            <a:off x="6147360" y="939240"/>
            <a:ext cx="854640" cy="2556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3E67210D-65B3-9E85-E8B6-D445C46E537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111360" y="867240"/>
              <a:ext cx="926280" cy="169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10</xdr:col>
      <xdr:colOff>200945</xdr:colOff>
      <xdr:row>12</xdr:row>
      <xdr:rowOff>76523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F30D7F-9B93-3F6F-2A96-48155BC34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625"/>
          <a:ext cx="6592220" cy="2314898"/>
        </a:xfrm>
        <a:prstGeom prst="rect">
          <a:avLst/>
        </a:prstGeom>
      </xdr:spPr>
    </xdr:pic>
    <xdr:clientData/>
  </xdr:twoCellAnchor>
  <xdr:twoCellAnchor editAs="oneCell">
    <xdr:from>
      <xdr:col>0</xdr:col>
      <xdr:colOff>163800</xdr:colOff>
      <xdr:row>22</xdr:row>
      <xdr:rowOff>1200</xdr:rowOff>
    </xdr:from>
    <xdr:to>
      <xdr:col>1</xdr:col>
      <xdr:colOff>140280</xdr:colOff>
      <xdr:row>23</xdr:row>
      <xdr:rowOff>34980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FF1D14CF-457B-4BC2-7980-20DA09FC1344}"/>
                </a:ext>
              </a:extLst>
            </xdr14:cNvPr>
            <xdr14:cNvContentPartPr/>
          </xdr14:nvContentPartPr>
          <xdr14:nvPr macro=""/>
          <xdr14:xfrm>
            <a:off x="163800" y="3049200"/>
            <a:ext cx="586080" cy="22428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FF1D14CF-457B-4BC2-7980-20DA09FC134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55160" y="3040546"/>
              <a:ext cx="603720" cy="241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261240</xdr:colOff>
      <xdr:row>22</xdr:row>
      <xdr:rowOff>15240</xdr:rowOff>
    </xdr:from>
    <xdr:to>
      <xdr:col>1</xdr:col>
      <xdr:colOff>311640</xdr:colOff>
      <xdr:row>22</xdr:row>
      <xdr:rowOff>21360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6F84F57D-0F8C-160F-DDBB-E629B2BC3BE1}"/>
                </a:ext>
              </a:extLst>
            </xdr14:cNvPr>
            <xdr14:cNvContentPartPr/>
          </xdr14:nvContentPartPr>
          <xdr14:nvPr macro=""/>
          <xdr14:xfrm>
            <a:off x="870840" y="3063240"/>
            <a:ext cx="50400" cy="61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6F84F57D-0F8C-160F-DDBB-E629B2BC3BE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62200" y="3054600"/>
              <a:ext cx="6804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263400</xdr:colOff>
      <xdr:row>21</xdr:row>
      <xdr:rowOff>171900</xdr:rowOff>
    </xdr:from>
    <xdr:to>
      <xdr:col>2</xdr:col>
      <xdr:colOff>13665</xdr:colOff>
      <xdr:row>23</xdr:row>
      <xdr:rowOff>40380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9F7ED7BB-0215-BD2F-6B43-637D97D7AF7B}"/>
                </a:ext>
              </a:extLst>
            </xdr14:cNvPr>
            <xdr14:cNvContentPartPr/>
          </xdr14:nvContentPartPr>
          <xdr14:nvPr macro=""/>
          <xdr14:xfrm>
            <a:off x="873000" y="3410400"/>
            <a:ext cx="388440" cy="24948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9F7ED7BB-0215-BD2F-6B43-637D97D7AF7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64000" y="3401400"/>
              <a:ext cx="406080" cy="26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541920</xdr:colOff>
      <xdr:row>21</xdr:row>
      <xdr:rowOff>159660</xdr:rowOff>
    </xdr:from>
    <xdr:to>
      <xdr:col>2</xdr:col>
      <xdr:colOff>628320</xdr:colOff>
      <xdr:row>23</xdr:row>
      <xdr:rowOff>35340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0531B446-73EC-9A52-391A-8EA7CA35854E}"/>
                </a:ext>
              </a:extLst>
            </xdr14:cNvPr>
            <xdr14:cNvContentPartPr/>
          </xdr14:nvContentPartPr>
          <xdr14:nvPr macro=""/>
          <xdr14:xfrm>
            <a:off x="1761120" y="3017160"/>
            <a:ext cx="86400" cy="25668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0531B446-73EC-9A52-391A-8EA7CA35854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752120" y="3008520"/>
              <a:ext cx="104040" cy="27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174600</xdr:colOff>
      <xdr:row>22</xdr:row>
      <xdr:rowOff>12720</xdr:rowOff>
    </xdr:from>
    <xdr:to>
      <xdr:col>3</xdr:col>
      <xdr:colOff>506880</xdr:colOff>
      <xdr:row>23</xdr:row>
      <xdr:rowOff>35340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768B5CA4-C43B-28A0-F03C-0B986BCD1AEC}"/>
                </a:ext>
              </a:extLst>
            </xdr14:cNvPr>
            <xdr14:cNvContentPartPr/>
          </xdr14:nvContentPartPr>
          <xdr14:nvPr macro=""/>
          <xdr14:xfrm>
            <a:off x="2003400" y="3060720"/>
            <a:ext cx="332280" cy="2131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768B5CA4-C43B-28A0-F03C-0B986BCD1AE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994400" y="3051735"/>
              <a:ext cx="349920" cy="2307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51000</xdr:colOff>
      <xdr:row>22</xdr:row>
      <xdr:rowOff>76800</xdr:rowOff>
    </xdr:from>
    <xdr:to>
      <xdr:col>4</xdr:col>
      <xdr:colOff>177720</xdr:colOff>
      <xdr:row>22</xdr:row>
      <xdr:rowOff>179040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27CFB38-D128-7231-1027-5711250B1301}"/>
                </a:ext>
              </a:extLst>
            </xdr14:cNvPr>
            <xdr14:cNvContentPartPr/>
          </xdr14:nvContentPartPr>
          <xdr14:nvPr macro=""/>
          <xdr14:xfrm>
            <a:off x="2489400" y="3124800"/>
            <a:ext cx="126720" cy="10224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327CFB38-D128-7231-1027-5711250B1301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480760" y="3115800"/>
              <a:ext cx="144360" cy="11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319920</xdr:colOff>
      <xdr:row>21</xdr:row>
      <xdr:rowOff>180540</xdr:rowOff>
    </xdr:from>
    <xdr:to>
      <xdr:col>6</xdr:col>
      <xdr:colOff>107715</xdr:colOff>
      <xdr:row>23</xdr:row>
      <xdr:rowOff>75300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6B59FBE7-F4CB-6E2A-8DF3-67DABE383695}"/>
                </a:ext>
              </a:extLst>
            </xdr14:cNvPr>
            <xdr14:cNvContentPartPr/>
          </xdr14:nvContentPartPr>
          <xdr14:nvPr macro=""/>
          <xdr14:xfrm>
            <a:off x="2758320" y="3419040"/>
            <a:ext cx="1168920" cy="27576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6B59FBE7-F4CB-6E2A-8DF3-67DABE38369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749680" y="3410040"/>
              <a:ext cx="1186560" cy="29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297480</xdr:colOff>
      <xdr:row>22</xdr:row>
      <xdr:rowOff>21960</xdr:rowOff>
    </xdr:from>
    <xdr:to>
      <xdr:col>6</xdr:col>
      <xdr:colOff>132840</xdr:colOff>
      <xdr:row>23</xdr:row>
      <xdr:rowOff>86340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EEBE484E-B778-4C55-0E38-004AB641A435}"/>
                </a:ext>
              </a:extLst>
            </xdr14:cNvPr>
            <xdr14:cNvContentPartPr/>
          </xdr14:nvContentPartPr>
          <xdr14:nvPr macro=""/>
          <xdr14:xfrm>
            <a:off x="3345480" y="3450960"/>
            <a:ext cx="444960" cy="25488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EEBE484E-B778-4C55-0E38-004AB641A43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336840" y="3441960"/>
              <a:ext cx="462600" cy="27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204960</xdr:colOff>
      <xdr:row>22</xdr:row>
      <xdr:rowOff>108600</xdr:rowOff>
    </xdr:from>
    <xdr:to>
      <xdr:col>2</xdr:col>
      <xdr:colOff>341400</xdr:colOff>
      <xdr:row>23</xdr:row>
      <xdr:rowOff>37620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9FF30457-AD31-32BD-2409-B92A413755D1}"/>
                </a:ext>
              </a:extLst>
            </xdr14:cNvPr>
            <xdr14:cNvContentPartPr/>
          </xdr14:nvContentPartPr>
          <xdr14:nvPr macro=""/>
          <xdr14:xfrm>
            <a:off x="1424160" y="3537600"/>
            <a:ext cx="136440" cy="1195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9FF30457-AD31-32BD-2409-B92A413755D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415160" y="3528960"/>
              <a:ext cx="154080" cy="13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327720</xdr:colOff>
      <xdr:row>22</xdr:row>
      <xdr:rowOff>4200</xdr:rowOff>
    </xdr:from>
    <xdr:to>
      <xdr:col>2</xdr:col>
      <xdr:colOff>349320</xdr:colOff>
      <xdr:row>22</xdr:row>
      <xdr:rowOff>24720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805702C-23C6-14F6-3259-B37AD19A592C}"/>
                </a:ext>
              </a:extLst>
            </xdr14:cNvPr>
            <xdr14:cNvContentPartPr/>
          </xdr14:nvContentPartPr>
          <xdr14:nvPr macro=""/>
          <xdr14:xfrm>
            <a:off x="1546920" y="3433200"/>
            <a:ext cx="21600" cy="205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1805702C-23C6-14F6-3259-B37AD19A592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537920" y="3424200"/>
              <a:ext cx="3924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176760</xdr:colOff>
      <xdr:row>35</xdr:row>
      <xdr:rowOff>36780</xdr:rowOff>
    </xdr:from>
    <xdr:to>
      <xdr:col>0</xdr:col>
      <xdr:colOff>510120</xdr:colOff>
      <xdr:row>36</xdr:row>
      <xdr:rowOff>54000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56ED5CA-22C6-E049-A4BA-B5BBD989386D}"/>
                </a:ext>
              </a:extLst>
            </xdr14:cNvPr>
            <xdr14:cNvContentPartPr/>
          </xdr14:nvContentPartPr>
          <xdr14:nvPr macro=""/>
          <xdr14:xfrm>
            <a:off x="176760" y="6323280"/>
            <a:ext cx="333360" cy="20772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D56ED5CA-22C6-E049-A4BA-B5BBD989386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67760" y="6314640"/>
              <a:ext cx="351000" cy="22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577800</xdr:colOff>
      <xdr:row>35</xdr:row>
      <xdr:rowOff>151260</xdr:rowOff>
    </xdr:from>
    <xdr:to>
      <xdr:col>1</xdr:col>
      <xdr:colOff>172680</xdr:colOff>
      <xdr:row>36</xdr:row>
      <xdr:rowOff>53640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87C67F5-4882-103B-173A-B2339CA5ED2A}"/>
                </a:ext>
              </a:extLst>
            </xdr14:cNvPr>
            <xdr14:cNvContentPartPr/>
          </xdr14:nvContentPartPr>
          <xdr14:nvPr macro=""/>
          <xdr14:xfrm>
            <a:off x="577800" y="6437760"/>
            <a:ext cx="204480" cy="9288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87C67F5-4882-103B-173A-B2339CA5ED2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68800" y="6428760"/>
              <a:ext cx="222120" cy="11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228840</xdr:colOff>
      <xdr:row>35</xdr:row>
      <xdr:rowOff>80700</xdr:rowOff>
    </xdr:from>
    <xdr:to>
      <xdr:col>1</xdr:col>
      <xdr:colOff>349440</xdr:colOff>
      <xdr:row>35</xdr:row>
      <xdr:rowOff>105180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4512005-83B2-3086-E7AA-49780ECB0213}"/>
                </a:ext>
              </a:extLst>
            </xdr14:cNvPr>
            <xdr14:cNvContentPartPr/>
          </xdr14:nvContentPartPr>
          <xdr14:nvPr macro=""/>
          <xdr14:xfrm>
            <a:off x="838440" y="6367200"/>
            <a:ext cx="120600" cy="244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E4512005-83B2-3086-E7AA-49780ECB021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829800" y="6358560"/>
              <a:ext cx="13824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213000</xdr:colOff>
      <xdr:row>35</xdr:row>
      <xdr:rowOff>171060</xdr:rowOff>
    </xdr:from>
    <xdr:to>
      <xdr:col>1</xdr:col>
      <xdr:colOff>351600</xdr:colOff>
      <xdr:row>35</xdr:row>
      <xdr:rowOff>190140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AE0EEB4E-6E33-8431-00F4-2B76EB7604C3}"/>
                </a:ext>
              </a:extLst>
            </xdr14:cNvPr>
            <xdr14:cNvContentPartPr/>
          </xdr14:nvContentPartPr>
          <xdr14:nvPr macro=""/>
          <xdr14:xfrm>
            <a:off x="822600" y="6457560"/>
            <a:ext cx="138600" cy="1908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AE0EEB4E-6E33-8431-00F4-2B76EB7604C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13600" y="6448560"/>
              <a:ext cx="156240" cy="3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505440</xdr:colOff>
      <xdr:row>35</xdr:row>
      <xdr:rowOff>14100</xdr:rowOff>
    </xdr:from>
    <xdr:to>
      <xdr:col>4</xdr:col>
      <xdr:colOff>496680</xdr:colOff>
      <xdr:row>36</xdr:row>
      <xdr:rowOff>83160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DA778507-6DA2-1AB3-9297-A507E241488A}"/>
                </a:ext>
              </a:extLst>
            </xdr14:cNvPr>
            <xdr14:cNvContentPartPr/>
          </xdr14:nvContentPartPr>
          <xdr14:nvPr macro=""/>
          <xdr14:xfrm>
            <a:off x="2524740" y="6681600"/>
            <a:ext cx="600840" cy="25956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DA778507-6DA2-1AB3-9297-A507E241488A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515740" y="6672600"/>
              <a:ext cx="618480" cy="27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510720</xdr:colOff>
      <xdr:row>34</xdr:row>
      <xdr:rowOff>176880</xdr:rowOff>
    </xdr:from>
    <xdr:to>
      <xdr:col>3</xdr:col>
      <xdr:colOff>135660</xdr:colOff>
      <xdr:row>36</xdr:row>
      <xdr:rowOff>43920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66B2BD0-247F-57A7-A8FD-6E8244C7A2DF}"/>
                </a:ext>
              </a:extLst>
            </xdr14:cNvPr>
            <xdr14:cNvContentPartPr/>
          </xdr14:nvContentPartPr>
          <xdr14:nvPr macro=""/>
          <xdr14:xfrm>
            <a:off x="1120320" y="6272880"/>
            <a:ext cx="1034640" cy="24804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66B2BD0-247F-57A7-A8FD-6E8244C7A2D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111320" y="6263893"/>
              <a:ext cx="1052280" cy="2656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116040</xdr:colOff>
      <xdr:row>35</xdr:row>
      <xdr:rowOff>27780</xdr:rowOff>
    </xdr:from>
    <xdr:to>
      <xdr:col>6</xdr:col>
      <xdr:colOff>254160</xdr:colOff>
      <xdr:row>36</xdr:row>
      <xdr:rowOff>98640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82CF1B5E-7336-6006-09E5-AE96C20C34A5}"/>
                </a:ext>
              </a:extLst>
            </xdr14:cNvPr>
            <xdr14:cNvContentPartPr/>
          </xdr14:nvContentPartPr>
          <xdr14:nvPr macro=""/>
          <xdr14:xfrm>
            <a:off x="3516465" y="6695280"/>
            <a:ext cx="747720" cy="26136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82CF1B5E-7336-6006-09E5-AE96C20C34A5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07465" y="6686280"/>
              <a:ext cx="765360" cy="27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417960</xdr:colOff>
      <xdr:row>35</xdr:row>
      <xdr:rowOff>60</xdr:rowOff>
    </xdr:from>
    <xdr:to>
      <xdr:col>7</xdr:col>
      <xdr:colOff>50640</xdr:colOff>
      <xdr:row>36</xdr:row>
      <xdr:rowOff>93240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4905442A-A9BC-C312-C6FF-F0CB069905B8}"/>
                </a:ext>
              </a:extLst>
            </xdr14:cNvPr>
            <xdr14:cNvContentPartPr/>
          </xdr14:nvContentPartPr>
          <xdr14:nvPr macro=""/>
          <xdr14:xfrm>
            <a:off x="4427985" y="6667560"/>
            <a:ext cx="242280" cy="283680"/>
          </xdr14:xfrm>
        </xdr:contentPart>
      </mc:Choice>
      <mc:Fallback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4905442A-A9BC-C312-C6FF-F0CB069905B8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4418985" y="6658560"/>
              <a:ext cx="259920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137400</xdr:colOff>
      <xdr:row>34</xdr:row>
      <xdr:rowOff>163860</xdr:rowOff>
    </xdr:from>
    <xdr:to>
      <xdr:col>7</xdr:col>
      <xdr:colOff>452040</xdr:colOff>
      <xdr:row>36</xdr:row>
      <xdr:rowOff>59340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476EA5A1-7AEF-11DD-7361-762FEFB03040}"/>
                </a:ext>
              </a:extLst>
            </xdr14:cNvPr>
            <xdr14:cNvContentPartPr/>
          </xdr14:nvContentPartPr>
          <xdr14:nvPr macro=""/>
          <xdr14:xfrm>
            <a:off x="4404600" y="6259860"/>
            <a:ext cx="314640" cy="27648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476EA5A1-7AEF-11DD-7361-762FEFB03040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395610" y="6250860"/>
              <a:ext cx="332260" cy="29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546360</xdr:colOff>
      <xdr:row>34</xdr:row>
      <xdr:rowOff>178620</xdr:rowOff>
    </xdr:from>
    <xdr:to>
      <xdr:col>4</xdr:col>
      <xdr:colOff>645000</xdr:colOff>
      <xdr:row>35</xdr:row>
      <xdr:rowOff>185040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275F4C2C-F92F-52D3-36DC-E1432DD0BBB5}"/>
                </a:ext>
              </a:extLst>
            </xdr14:cNvPr>
            <xdr14:cNvContentPartPr/>
          </xdr14:nvContentPartPr>
          <xdr14:nvPr macro=""/>
          <xdr14:xfrm>
            <a:off x="2984760" y="6274620"/>
            <a:ext cx="98640" cy="19692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275F4C2C-F92F-52D3-36DC-E1432DD0BBB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975760" y="6265620"/>
              <a:ext cx="116280" cy="21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169920</xdr:colOff>
      <xdr:row>43</xdr:row>
      <xdr:rowOff>188760</xdr:rowOff>
    </xdr:from>
    <xdr:to>
      <xdr:col>1</xdr:col>
      <xdr:colOff>523680</xdr:colOff>
      <xdr:row>45</xdr:row>
      <xdr:rowOff>24480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23AA99AB-D09D-838E-C796-F54A5C1D83AC}"/>
                </a:ext>
              </a:extLst>
            </xdr14:cNvPr>
            <xdr14:cNvContentPartPr/>
          </xdr14:nvContentPartPr>
          <xdr14:nvPr macro=""/>
          <xdr14:xfrm>
            <a:off x="169920" y="7999260"/>
            <a:ext cx="963360" cy="21672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23AA99AB-D09D-838E-C796-F54A5C1D83AC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61280" y="7990620"/>
              <a:ext cx="981000" cy="23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46560</xdr:colOff>
      <xdr:row>43</xdr:row>
      <xdr:rowOff>184935</xdr:rowOff>
    </xdr:from>
    <xdr:to>
      <xdr:col>4</xdr:col>
      <xdr:colOff>677475</xdr:colOff>
      <xdr:row>45</xdr:row>
      <xdr:rowOff>73935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217E914B-BB17-3CC1-DDEB-D9DB0DF63E84}"/>
                </a:ext>
              </a:extLst>
            </xdr14:cNvPr>
            <xdr14:cNvContentPartPr/>
          </xdr14:nvContentPartPr>
          <xdr14:nvPr macro=""/>
          <xdr14:xfrm>
            <a:off x="1294335" y="8376435"/>
            <a:ext cx="2012040" cy="270000"/>
          </xdr14:xfrm>
        </xdr:contentPart>
      </mc:Choice>
      <mc:Fallback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217E914B-BB17-3CC1-DDEB-D9DB0DF63E84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285335" y="8367435"/>
              <a:ext cx="2029680" cy="28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36120</xdr:colOff>
      <xdr:row>44</xdr:row>
      <xdr:rowOff>169755</xdr:rowOff>
    </xdr:from>
    <xdr:to>
      <xdr:col>5</xdr:col>
      <xdr:colOff>36480</xdr:colOff>
      <xdr:row>44</xdr:row>
      <xdr:rowOff>170115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954E4175-B17F-5CAE-FA3D-AE1A7E5A4B03}"/>
                </a:ext>
              </a:extLst>
            </xdr14:cNvPr>
            <xdr14:cNvContentPartPr/>
          </xdr14:nvContentPartPr>
          <xdr14:nvPr macro=""/>
          <xdr14:xfrm>
            <a:off x="3084120" y="8170755"/>
            <a:ext cx="360" cy="36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954E4175-B17F-5CAE-FA3D-AE1A7E5A4B03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3075120" y="816211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384960</xdr:colOff>
      <xdr:row>43</xdr:row>
      <xdr:rowOff>156855</xdr:rowOff>
    </xdr:from>
    <xdr:to>
      <xdr:col>6</xdr:col>
      <xdr:colOff>253080</xdr:colOff>
      <xdr:row>46</xdr:row>
      <xdr:rowOff>101595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33697BC7-06FD-17E2-D034-8125C5FBCF95}"/>
                </a:ext>
              </a:extLst>
            </xdr14:cNvPr>
            <xdr14:cNvContentPartPr/>
          </xdr14:nvContentPartPr>
          <xdr14:nvPr macro=""/>
          <xdr14:xfrm>
            <a:off x="3432960" y="7967355"/>
            <a:ext cx="477720" cy="51624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33697BC7-06FD-17E2-D034-8125C5FBCF95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3424320" y="7958715"/>
              <a:ext cx="495360" cy="53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394920</xdr:colOff>
      <xdr:row>43</xdr:row>
      <xdr:rowOff>173775</xdr:rowOff>
    </xdr:from>
    <xdr:to>
      <xdr:col>8</xdr:col>
      <xdr:colOff>363720</xdr:colOff>
      <xdr:row>45</xdr:row>
      <xdr:rowOff>73935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AA844FE0-32A9-173A-EC9E-A0542B83E488}"/>
                </a:ext>
              </a:extLst>
            </xdr14:cNvPr>
            <xdr14:cNvContentPartPr/>
          </xdr14:nvContentPartPr>
          <xdr14:nvPr macro=""/>
          <xdr14:xfrm>
            <a:off x="4052520" y="7984275"/>
            <a:ext cx="1188000" cy="28116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AA844FE0-32A9-173A-EC9E-A0542B83E488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4043877" y="7975624"/>
              <a:ext cx="1205645" cy="2988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432120</xdr:colOff>
      <xdr:row>44</xdr:row>
      <xdr:rowOff>3795</xdr:rowOff>
    </xdr:from>
    <xdr:to>
      <xdr:col>9</xdr:col>
      <xdr:colOff>63000</xdr:colOff>
      <xdr:row>45</xdr:row>
      <xdr:rowOff>4815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1432CC26-47B6-A614-C3E9-C81F030A2582}"/>
                </a:ext>
              </a:extLst>
            </xdr14:cNvPr>
            <xdr14:cNvContentPartPr/>
          </xdr14:nvContentPartPr>
          <xdr14:nvPr macro=""/>
          <xdr14:xfrm>
            <a:off x="5308920" y="8004795"/>
            <a:ext cx="240480" cy="191520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1432CC26-47B6-A614-C3E9-C81F030A2582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299920" y="7995812"/>
              <a:ext cx="258120" cy="2091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272040</xdr:colOff>
      <xdr:row>25</xdr:row>
      <xdr:rowOff>100140</xdr:rowOff>
    </xdr:from>
    <xdr:to>
      <xdr:col>1</xdr:col>
      <xdr:colOff>276360</xdr:colOff>
      <xdr:row>25</xdr:row>
      <xdr:rowOff>114180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97AB047C-EB13-8E97-F363-B8AC33B750D5}"/>
                </a:ext>
              </a:extLst>
            </xdr14:cNvPr>
            <xdr14:cNvContentPartPr/>
          </xdr14:nvContentPartPr>
          <xdr14:nvPr macro=""/>
          <xdr14:xfrm>
            <a:off x="881640" y="4291140"/>
            <a:ext cx="4320" cy="1404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97AB047C-EB13-8E97-F363-B8AC33B750D5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845640" y="4219500"/>
              <a:ext cx="75960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153720</xdr:colOff>
      <xdr:row>56</xdr:row>
      <xdr:rowOff>186720</xdr:rowOff>
    </xdr:from>
    <xdr:to>
      <xdr:col>1</xdr:col>
      <xdr:colOff>557160</xdr:colOff>
      <xdr:row>58</xdr:row>
      <xdr:rowOff>62040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A48DA811-167B-89F8-3592-B0B209DDAA11}"/>
                </a:ext>
              </a:extLst>
            </xdr14:cNvPr>
            <xdr14:cNvContentPartPr/>
          </xdr14:nvContentPartPr>
          <xdr14:nvPr macro=""/>
          <xdr14:xfrm>
            <a:off x="153720" y="10473720"/>
            <a:ext cx="1013040" cy="25632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48DA811-167B-89F8-3592-B0B209DDAA11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44723" y="10465068"/>
              <a:ext cx="1030674" cy="2739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57360</xdr:colOff>
      <xdr:row>56</xdr:row>
      <xdr:rowOff>184560</xdr:rowOff>
    </xdr:from>
    <xdr:to>
      <xdr:col>4</xdr:col>
      <xdr:colOff>308115</xdr:colOff>
      <xdr:row>58</xdr:row>
      <xdr:rowOff>69960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A59EC80D-42D9-D5FE-FEE2-99C047D65963}"/>
                </a:ext>
              </a:extLst>
            </xdr14:cNvPr>
            <xdr14:cNvContentPartPr/>
          </xdr14:nvContentPartPr>
          <xdr14:nvPr macro=""/>
          <xdr14:xfrm>
            <a:off x="1276560" y="10471560"/>
            <a:ext cx="1631880" cy="26640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A59EC80D-42D9-D5FE-FEE2-99C047D65963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267920" y="10462920"/>
              <a:ext cx="1649520" cy="28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87600</xdr:colOff>
      <xdr:row>58</xdr:row>
      <xdr:rowOff>45120</xdr:rowOff>
    </xdr:from>
    <xdr:to>
      <xdr:col>4</xdr:col>
      <xdr:colOff>275355</xdr:colOff>
      <xdr:row>59</xdr:row>
      <xdr:rowOff>135420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49BFBBA7-E905-2644-966A-4BC687B102CD}"/>
                </a:ext>
              </a:extLst>
            </xdr14:cNvPr>
            <xdr14:cNvContentPartPr/>
          </xdr14:nvContentPartPr>
          <xdr14:nvPr macro=""/>
          <xdr14:xfrm>
            <a:off x="1306800" y="10713120"/>
            <a:ext cx="1568880" cy="28080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49BFBBA7-E905-2644-966A-4BC687B102C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298160" y="10704480"/>
              <a:ext cx="1586520" cy="29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53040</xdr:colOff>
      <xdr:row>58</xdr:row>
      <xdr:rowOff>22080</xdr:rowOff>
    </xdr:from>
    <xdr:to>
      <xdr:col>5</xdr:col>
      <xdr:colOff>76800</xdr:colOff>
      <xdr:row>58</xdr:row>
      <xdr:rowOff>57360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840CB66B-4955-EC2E-9DCE-A01659DD32A8}"/>
                </a:ext>
              </a:extLst>
            </xdr14:cNvPr>
            <xdr14:cNvContentPartPr/>
          </xdr14:nvContentPartPr>
          <xdr14:nvPr macro=""/>
          <xdr14:xfrm>
            <a:off x="3101040" y="10690080"/>
            <a:ext cx="23760" cy="3528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840CB66B-4955-EC2E-9DCE-A01659DD32A8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092040" y="10681440"/>
              <a:ext cx="41400" cy="5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212520</xdr:colOff>
      <xdr:row>56</xdr:row>
      <xdr:rowOff>148920</xdr:rowOff>
    </xdr:from>
    <xdr:to>
      <xdr:col>6</xdr:col>
      <xdr:colOff>67320</xdr:colOff>
      <xdr:row>58</xdr:row>
      <xdr:rowOff>4080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7ABDB42B-FD1A-D74D-885A-CAF3CA4A2E84}"/>
                </a:ext>
              </a:extLst>
            </xdr14:cNvPr>
            <xdr14:cNvContentPartPr/>
          </xdr14:nvContentPartPr>
          <xdr14:nvPr macro=""/>
          <xdr14:xfrm>
            <a:off x="3260520" y="10435920"/>
            <a:ext cx="464400" cy="236160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7ABDB42B-FD1A-D74D-885A-CAF3CA4A2E84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3251880" y="10426920"/>
              <a:ext cx="482040" cy="25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121320</xdr:colOff>
      <xdr:row>56</xdr:row>
      <xdr:rowOff>185280</xdr:rowOff>
    </xdr:from>
    <xdr:to>
      <xdr:col>6</xdr:col>
      <xdr:colOff>256320</xdr:colOff>
      <xdr:row>58</xdr:row>
      <xdr:rowOff>2280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989B9D88-EEEA-DEDB-A03B-9E62B850F2D3}"/>
                </a:ext>
              </a:extLst>
            </xdr14:cNvPr>
            <xdr14:cNvContentPartPr/>
          </xdr14:nvContentPartPr>
          <xdr14:nvPr macro=""/>
          <xdr14:xfrm>
            <a:off x="3778920" y="10472280"/>
            <a:ext cx="135000" cy="198000"/>
          </xdr14:xfrm>
        </xdr:contentPart>
      </mc:Choice>
      <mc:Fallback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989B9D88-EEEA-DEDB-A03B-9E62B850F2D3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3770280" y="10463640"/>
              <a:ext cx="152640" cy="21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302040</xdr:colOff>
      <xdr:row>57</xdr:row>
      <xdr:rowOff>5940</xdr:rowOff>
    </xdr:from>
    <xdr:to>
      <xdr:col>8</xdr:col>
      <xdr:colOff>30720</xdr:colOff>
      <xdr:row>58</xdr:row>
      <xdr:rowOff>71760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1462F5F9-F602-B6E1-3545-7AD84075B83E}"/>
                </a:ext>
              </a:extLst>
            </xdr14:cNvPr>
            <xdr14:cNvContentPartPr/>
          </xdr14:nvContentPartPr>
          <xdr14:nvPr macro=""/>
          <xdr14:xfrm>
            <a:off x="3959640" y="10483440"/>
            <a:ext cx="947880" cy="256320"/>
          </xdr14:xfrm>
        </xdr:contentPart>
      </mc:Choice>
      <mc:Fallback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1462F5F9-F602-B6E1-3545-7AD84075B83E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3950640" y="10474440"/>
              <a:ext cx="965520" cy="27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58080</xdr:colOff>
      <xdr:row>57</xdr:row>
      <xdr:rowOff>15660</xdr:rowOff>
    </xdr:from>
    <xdr:to>
      <xdr:col>8</xdr:col>
      <xdr:colOff>358680</xdr:colOff>
      <xdr:row>58</xdr:row>
      <xdr:rowOff>37920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5E12F2B2-EA31-99D1-EB5B-89145629DBFD}"/>
                </a:ext>
              </a:extLst>
            </xdr14:cNvPr>
            <xdr14:cNvContentPartPr/>
          </xdr14:nvContentPartPr>
          <xdr14:nvPr macro=""/>
          <xdr14:xfrm>
            <a:off x="4934880" y="10493160"/>
            <a:ext cx="300600" cy="212760"/>
          </xdr14:xfrm>
        </xdr:contentPart>
      </mc:Choice>
      <mc:Fallback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5E12F2B2-EA31-99D1-EB5B-89145629DBFD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4925880" y="10484520"/>
              <a:ext cx="318240" cy="230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</xdr:row>
      <xdr:rowOff>9525</xdr:rowOff>
    </xdr:from>
    <xdr:to>
      <xdr:col>11</xdr:col>
      <xdr:colOff>172373</xdr:colOff>
      <xdr:row>9</xdr:row>
      <xdr:rowOff>38317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1C8FC6-4446-3B55-8D4C-8EAFA196C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200025"/>
          <a:ext cx="6611273" cy="1552792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8</xdr:row>
      <xdr:rowOff>152400</xdr:rowOff>
    </xdr:from>
    <xdr:to>
      <xdr:col>11</xdr:col>
      <xdr:colOff>39001</xdr:colOff>
      <xdr:row>15</xdr:row>
      <xdr:rowOff>19218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49626-0360-D9F1-F001-567C0B8C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1676400"/>
          <a:ext cx="6458851" cy="1200318"/>
        </a:xfrm>
        <a:prstGeom prst="rect">
          <a:avLst/>
        </a:prstGeom>
      </xdr:spPr>
    </xdr:pic>
    <xdr:clientData/>
  </xdr:twoCellAnchor>
  <xdr:twoCellAnchor editAs="oneCell">
    <xdr:from>
      <xdr:col>0</xdr:col>
      <xdr:colOff>378720</xdr:colOff>
      <xdr:row>19</xdr:row>
      <xdr:rowOff>16320</xdr:rowOff>
    </xdr:from>
    <xdr:to>
      <xdr:col>0</xdr:col>
      <xdr:colOff>585000</xdr:colOff>
      <xdr:row>20</xdr:row>
      <xdr:rowOff>28500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CE130EBA-0A80-278B-6DCC-962FBE031C44}"/>
                </a:ext>
              </a:extLst>
            </xdr14:cNvPr>
            <xdr14:cNvContentPartPr/>
          </xdr14:nvContentPartPr>
          <xdr14:nvPr macro=""/>
          <xdr14:xfrm>
            <a:off x="378720" y="3064320"/>
            <a:ext cx="206280" cy="20268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CE130EBA-0A80-278B-6DCC-962FBE031C4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70080" y="3055320"/>
              <a:ext cx="223920" cy="22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172320</xdr:colOff>
      <xdr:row>19</xdr:row>
      <xdr:rowOff>22080</xdr:rowOff>
    </xdr:from>
    <xdr:to>
      <xdr:col>2</xdr:col>
      <xdr:colOff>67440</xdr:colOff>
      <xdr:row>20</xdr:row>
      <xdr:rowOff>14820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4F30E126-2476-7A15-5D3A-218B451393C7}"/>
                </a:ext>
              </a:extLst>
            </xdr14:cNvPr>
            <xdr14:cNvContentPartPr/>
          </xdr14:nvContentPartPr>
          <xdr14:nvPr macro=""/>
          <xdr14:xfrm>
            <a:off x="781920" y="3070080"/>
            <a:ext cx="504720" cy="18324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4F30E126-2476-7A15-5D3A-218B451393C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72920" y="3061423"/>
              <a:ext cx="522360" cy="2009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242040</xdr:colOff>
      <xdr:row>19</xdr:row>
      <xdr:rowOff>22980</xdr:rowOff>
    </xdr:from>
    <xdr:to>
      <xdr:col>2</xdr:col>
      <xdr:colOff>578280</xdr:colOff>
      <xdr:row>20</xdr:row>
      <xdr:rowOff>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EF901A3A-9AC5-3699-9958-DC9956540DE4}"/>
                </a:ext>
              </a:extLst>
            </xdr14:cNvPr>
            <xdr14:cNvContentPartPr/>
          </xdr14:nvContentPartPr>
          <xdr14:nvPr macro=""/>
          <xdr14:xfrm>
            <a:off x="1461240" y="3642480"/>
            <a:ext cx="336240" cy="16992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EF901A3A-9AC5-3699-9958-DC9956540DE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452240" y="3633480"/>
              <a:ext cx="35388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43200</xdr:colOff>
      <xdr:row>19</xdr:row>
      <xdr:rowOff>27660</xdr:rowOff>
    </xdr:from>
    <xdr:to>
      <xdr:col>3</xdr:col>
      <xdr:colOff>605520</xdr:colOff>
      <xdr:row>20</xdr:row>
      <xdr:rowOff>23280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2B7F6DA4-2743-BFBC-C9B4-A9F9FA5E1F9B}"/>
                </a:ext>
              </a:extLst>
            </xdr14:cNvPr>
            <xdr14:cNvContentPartPr/>
          </xdr14:nvContentPartPr>
          <xdr14:nvPr macro=""/>
          <xdr14:xfrm>
            <a:off x="1872000" y="3647160"/>
            <a:ext cx="562320" cy="18612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2B7F6DA4-2743-BFBC-C9B4-A9F9FA5E1F9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863006" y="3638177"/>
              <a:ext cx="579949" cy="2037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122280</xdr:colOff>
      <xdr:row>18</xdr:row>
      <xdr:rowOff>189720</xdr:rowOff>
    </xdr:from>
    <xdr:to>
      <xdr:col>4</xdr:col>
      <xdr:colOff>417120</xdr:colOff>
      <xdr:row>20</xdr:row>
      <xdr:rowOff>17160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31AA8762-B95B-2147-CCC8-6984AF9770F0}"/>
                </a:ext>
              </a:extLst>
            </xdr14:cNvPr>
            <xdr14:cNvContentPartPr/>
          </xdr14:nvContentPartPr>
          <xdr14:nvPr macro=""/>
          <xdr14:xfrm>
            <a:off x="2560680" y="3618720"/>
            <a:ext cx="294840" cy="208440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31AA8762-B95B-2147-CCC8-6984AF9770F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52051" y="3610065"/>
              <a:ext cx="312458" cy="2261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494160</xdr:colOff>
      <xdr:row>19</xdr:row>
      <xdr:rowOff>39540</xdr:rowOff>
    </xdr:from>
    <xdr:to>
      <xdr:col>5</xdr:col>
      <xdr:colOff>330600</xdr:colOff>
      <xdr:row>20</xdr:row>
      <xdr:rowOff>41640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8349D2F8-B986-B4EF-DC51-469742FF915E}"/>
                </a:ext>
              </a:extLst>
            </xdr14:cNvPr>
            <xdr14:cNvContentPartPr/>
          </xdr14:nvContentPartPr>
          <xdr14:nvPr macro=""/>
          <xdr14:xfrm>
            <a:off x="2932560" y="3659040"/>
            <a:ext cx="446040" cy="192600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8349D2F8-B986-B4EF-DC51-469742FF915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23560" y="3650040"/>
              <a:ext cx="463680" cy="21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415560</xdr:colOff>
      <xdr:row>18</xdr:row>
      <xdr:rowOff>171000</xdr:rowOff>
    </xdr:from>
    <xdr:to>
      <xdr:col>8</xdr:col>
      <xdr:colOff>89760</xdr:colOff>
      <xdr:row>20</xdr:row>
      <xdr:rowOff>83040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6918FE52-71E3-3D7C-4C2A-1C5973563267}"/>
                </a:ext>
              </a:extLst>
            </xdr14:cNvPr>
            <xdr14:cNvContentPartPr/>
          </xdr14:nvContentPartPr>
          <xdr14:nvPr macro=""/>
          <xdr14:xfrm>
            <a:off x="3463560" y="3600000"/>
            <a:ext cx="1503000" cy="293040"/>
          </xdr14:xfrm>
        </xdr:contentPart>
      </mc:Choice>
      <mc:Fallback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6918FE52-71E3-3D7C-4C2A-1C5973563267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54920" y="3591000"/>
              <a:ext cx="1520640" cy="31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44160</xdr:colOff>
      <xdr:row>29</xdr:row>
      <xdr:rowOff>19800</xdr:rowOff>
    </xdr:from>
    <xdr:to>
      <xdr:col>1</xdr:col>
      <xdr:colOff>521520</xdr:colOff>
      <xdr:row>30</xdr:row>
      <xdr:rowOff>51780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4FFF04E5-DF89-F40A-8657-418C6EB06836}"/>
                </a:ext>
              </a:extLst>
            </xdr14:cNvPr>
            <xdr14:cNvContentPartPr/>
          </xdr14:nvContentPartPr>
          <xdr14:nvPr macro=""/>
          <xdr14:xfrm>
            <a:off x="653760" y="5353800"/>
            <a:ext cx="477360" cy="222480"/>
          </xdr14:xfrm>
        </xdr:contentPart>
      </mc:Choice>
      <mc:Fallback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4FFF04E5-DF89-F40A-8657-418C6EB0683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45113" y="5344800"/>
              <a:ext cx="495013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55560</xdr:colOff>
      <xdr:row>29</xdr:row>
      <xdr:rowOff>59760</xdr:rowOff>
    </xdr:from>
    <xdr:to>
      <xdr:col>2</xdr:col>
      <xdr:colOff>388200</xdr:colOff>
      <xdr:row>30</xdr:row>
      <xdr:rowOff>35220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42C51D98-1441-0A1E-5087-9D0819B7E13F}"/>
                </a:ext>
              </a:extLst>
            </xdr14:cNvPr>
            <xdr14:cNvContentPartPr/>
          </xdr14:nvContentPartPr>
          <xdr14:nvPr macro=""/>
          <xdr14:xfrm>
            <a:off x="1274760" y="5393760"/>
            <a:ext cx="332640" cy="165960"/>
          </xdr14:xfrm>
        </xdr:contentPart>
      </mc:Choice>
      <mc:Fallback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42C51D98-1441-0A1E-5087-9D0819B7E13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66111" y="5384760"/>
              <a:ext cx="350299" cy="18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1080</xdr:colOff>
      <xdr:row>20</xdr:row>
      <xdr:rowOff>2280</xdr:rowOff>
    </xdr:from>
    <xdr:to>
      <xdr:col>4</xdr:col>
      <xdr:colOff>94200</xdr:colOff>
      <xdr:row>20</xdr:row>
      <xdr:rowOff>69240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AF16FA16-BED7-B1A1-ED6B-A1FAE3A0EC5C}"/>
                </a:ext>
              </a:extLst>
            </xdr14:cNvPr>
            <xdr14:cNvContentPartPr/>
          </xdr14:nvContentPartPr>
          <xdr14:nvPr macro=""/>
          <xdr14:xfrm>
            <a:off x="1829880" y="3812280"/>
            <a:ext cx="702720" cy="66960"/>
          </xdr14:xfrm>
        </xdr:contentPart>
      </mc:Choice>
      <mc:Fallback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AF16FA16-BED7-B1A1-ED6B-A1FAE3A0EC5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21240" y="3803640"/>
              <a:ext cx="72036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484320</xdr:colOff>
      <xdr:row>29</xdr:row>
      <xdr:rowOff>66960</xdr:rowOff>
    </xdr:from>
    <xdr:to>
      <xdr:col>2</xdr:col>
      <xdr:colOff>627600</xdr:colOff>
      <xdr:row>29</xdr:row>
      <xdr:rowOff>168840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D95691A0-BAC1-502F-1431-5860B60DBBB7}"/>
                </a:ext>
              </a:extLst>
            </xdr14:cNvPr>
            <xdr14:cNvContentPartPr/>
          </xdr14:nvContentPartPr>
          <xdr14:nvPr macro=""/>
          <xdr14:xfrm>
            <a:off x="1703520" y="5400960"/>
            <a:ext cx="143280" cy="101880"/>
          </xdr14:xfrm>
        </xdr:contentPart>
      </mc:Choice>
      <mc:Fallback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D95691A0-BAC1-502F-1431-5860B60DBBB7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694880" y="5392320"/>
              <a:ext cx="160920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126720</xdr:colOff>
      <xdr:row>29</xdr:row>
      <xdr:rowOff>34920</xdr:rowOff>
    </xdr:from>
    <xdr:to>
      <xdr:col>3</xdr:col>
      <xdr:colOff>451440</xdr:colOff>
      <xdr:row>30</xdr:row>
      <xdr:rowOff>42420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CC33037C-1389-EC50-6D7C-01CEBAC52DB2}"/>
                </a:ext>
              </a:extLst>
            </xdr14:cNvPr>
            <xdr14:cNvContentPartPr/>
          </xdr14:nvContentPartPr>
          <xdr14:nvPr macro=""/>
          <xdr14:xfrm>
            <a:off x="1955520" y="5368920"/>
            <a:ext cx="324720" cy="198000"/>
          </xdr14:xfrm>
        </xdr:contentPart>
      </mc:Choice>
      <mc:Fallback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CC33037C-1389-EC50-6D7C-01CEBAC52DB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946870" y="5360296"/>
              <a:ext cx="342380" cy="2156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53040</xdr:colOff>
      <xdr:row>28</xdr:row>
      <xdr:rowOff>182220</xdr:rowOff>
    </xdr:from>
    <xdr:to>
      <xdr:col>10</xdr:col>
      <xdr:colOff>55320</xdr:colOff>
      <xdr:row>30</xdr:row>
      <xdr:rowOff>19380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B5E8078B-03CE-C081-8C1B-92E094CDB166}"/>
                </a:ext>
              </a:extLst>
            </xdr14:cNvPr>
            <xdr14:cNvContentPartPr/>
          </xdr14:nvContentPartPr>
          <xdr14:nvPr macro=""/>
          <xdr14:xfrm>
            <a:off x="4929840" y="5325720"/>
            <a:ext cx="1221480" cy="218160"/>
          </xdr14:xfrm>
        </xdr:contentPart>
      </mc:Choice>
      <mc:Fallback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B5E8078B-03CE-C081-8C1B-92E094CDB16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921200" y="5316735"/>
              <a:ext cx="1239120" cy="2357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71520</xdr:colOff>
      <xdr:row>29</xdr:row>
      <xdr:rowOff>43560</xdr:rowOff>
    </xdr:from>
    <xdr:to>
      <xdr:col>7</xdr:col>
      <xdr:colOff>538440</xdr:colOff>
      <xdr:row>30</xdr:row>
      <xdr:rowOff>28380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01E8EDF9-FEA6-0166-9FD7-9B654941EC70}"/>
                </a:ext>
              </a:extLst>
            </xdr14:cNvPr>
            <xdr14:cNvContentPartPr/>
          </xdr14:nvContentPartPr>
          <xdr14:nvPr macro=""/>
          <xdr14:xfrm>
            <a:off x="2509920" y="5568060"/>
            <a:ext cx="2295720" cy="175320"/>
          </xdr14:xfrm>
        </xdr:contentPart>
      </mc:Choice>
      <mc:Fallback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01E8EDF9-FEA6-0166-9FD7-9B654941EC7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500920" y="5559060"/>
              <a:ext cx="2313360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62880</xdr:colOff>
      <xdr:row>41</xdr:row>
      <xdr:rowOff>6660</xdr:rowOff>
    </xdr:from>
    <xdr:to>
      <xdr:col>1</xdr:col>
      <xdr:colOff>285360</xdr:colOff>
      <xdr:row>42</xdr:row>
      <xdr:rowOff>88680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8B01357A-541C-29F4-3C85-26AF5663119F}"/>
                </a:ext>
              </a:extLst>
            </xdr14:cNvPr>
            <xdr14:cNvContentPartPr/>
          </xdr14:nvContentPartPr>
          <xdr14:nvPr macro=""/>
          <xdr14:xfrm>
            <a:off x="672480" y="7817160"/>
            <a:ext cx="222480" cy="272520"/>
          </xdr14:xfrm>
        </xdr:contentPart>
      </mc:Choice>
      <mc:Fallback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8B01357A-541C-29F4-3C85-26AF5663119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63826" y="7808520"/>
              <a:ext cx="240149" cy="29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91200</xdr:colOff>
      <xdr:row>41</xdr:row>
      <xdr:rowOff>39780</xdr:rowOff>
    </xdr:from>
    <xdr:to>
      <xdr:col>2</xdr:col>
      <xdr:colOff>527520</xdr:colOff>
      <xdr:row>42</xdr:row>
      <xdr:rowOff>78960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A8A751EE-6635-3543-00AB-85C68E998DA3}"/>
                </a:ext>
              </a:extLst>
            </xdr14:cNvPr>
            <xdr14:cNvContentPartPr/>
          </xdr14:nvContentPartPr>
          <xdr14:nvPr macro=""/>
          <xdr14:xfrm>
            <a:off x="1310400" y="7850280"/>
            <a:ext cx="436320" cy="229680"/>
          </xdr14:xfrm>
        </xdr:contentPart>
      </mc:Choice>
      <mc:Fallback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A8A751EE-6635-3543-00AB-85C68E998DA3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301400" y="7841640"/>
              <a:ext cx="453960" cy="24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144720</xdr:colOff>
      <xdr:row>41</xdr:row>
      <xdr:rowOff>1620</xdr:rowOff>
    </xdr:from>
    <xdr:to>
      <xdr:col>7</xdr:col>
      <xdr:colOff>29400</xdr:colOff>
      <xdr:row>42</xdr:row>
      <xdr:rowOff>64560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7912BDDF-1B79-C3E6-0429-B692A367ED0C}"/>
                </a:ext>
              </a:extLst>
            </xdr14:cNvPr>
            <xdr14:cNvContentPartPr/>
          </xdr14:nvContentPartPr>
          <xdr14:nvPr macro=""/>
          <xdr14:xfrm>
            <a:off x="1973520" y="7812120"/>
            <a:ext cx="2323080" cy="253440"/>
          </xdr14:xfrm>
        </xdr:contentPart>
      </mc:Choice>
      <mc:Fallback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7912BDDF-1B79-C3E6-0429-B692A367ED0C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964880" y="7803120"/>
              <a:ext cx="2340720" cy="27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137760</xdr:colOff>
      <xdr:row>41</xdr:row>
      <xdr:rowOff>36540</xdr:rowOff>
    </xdr:from>
    <xdr:to>
      <xdr:col>7</xdr:col>
      <xdr:colOff>382200</xdr:colOff>
      <xdr:row>42</xdr:row>
      <xdr:rowOff>40440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339D26CF-B5E2-A8DB-A2F7-EB35C8A43762}"/>
                </a:ext>
              </a:extLst>
            </xdr14:cNvPr>
            <xdr14:cNvContentPartPr/>
          </xdr14:nvContentPartPr>
          <xdr14:nvPr macro=""/>
          <xdr14:xfrm>
            <a:off x="4404960" y="7847040"/>
            <a:ext cx="244440" cy="194400"/>
          </xdr14:xfrm>
        </xdr:contentPart>
      </mc:Choice>
      <mc:Fallback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339D26CF-B5E2-A8DB-A2F7-EB35C8A4376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395960" y="7838040"/>
              <a:ext cx="262080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525840</xdr:colOff>
      <xdr:row>40</xdr:row>
      <xdr:rowOff>165480</xdr:rowOff>
    </xdr:from>
    <xdr:to>
      <xdr:col>8</xdr:col>
      <xdr:colOff>595920</xdr:colOff>
      <xdr:row>42</xdr:row>
      <xdr:rowOff>62760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5A1FA56F-F7AF-3C2E-683A-2728B1E3BC69}"/>
                </a:ext>
              </a:extLst>
            </xdr14:cNvPr>
            <xdr14:cNvContentPartPr/>
          </xdr14:nvContentPartPr>
          <xdr14:nvPr macro=""/>
          <xdr14:xfrm>
            <a:off x="4793040" y="7785480"/>
            <a:ext cx="679680" cy="278280"/>
          </xdr14:xfrm>
        </xdr:contentPart>
      </mc:Choice>
      <mc:Fallback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5A1FA56F-F7AF-3C2E-683A-2728B1E3BC6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784395" y="7776840"/>
              <a:ext cx="697329" cy="29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564600</xdr:colOff>
      <xdr:row>43</xdr:row>
      <xdr:rowOff>78540</xdr:rowOff>
    </xdr:from>
    <xdr:to>
      <xdr:col>3</xdr:col>
      <xdr:colOff>42345</xdr:colOff>
      <xdr:row>43</xdr:row>
      <xdr:rowOff>164940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C9534CEE-CC52-34EF-1D1E-E2B88A5CFFA2}"/>
                </a:ext>
              </a:extLst>
            </xdr14:cNvPr>
            <xdr14:cNvContentPartPr/>
          </xdr14:nvContentPartPr>
          <xdr14:nvPr macro=""/>
          <xdr14:xfrm>
            <a:off x="1783800" y="8270040"/>
            <a:ext cx="115920" cy="86400"/>
          </xdr14:xfrm>
        </xdr:contentPart>
      </mc:Choice>
      <mc:Fallback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C9534CEE-CC52-34EF-1D1E-E2B88A5CFFA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774800" y="8261040"/>
              <a:ext cx="133560" cy="10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599640</xdr:colOff>
      <xdr:row>42</xdr:row>
      <xdr:rowOff>189120</xdr:rowOff>
    </xdr:from>
    <xdr:to>
      <xdr:col>5</xdr:col>
      <xdr:colOff>50160</xdr:colOff>
      <xdr:row>43</xdr:row>
      <xdr:rowOff>180780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79FFF33B-3CCD-D4FD-CBA2-944A5DEA1901}"/>
                </a:ext>
              </a:extLst>
            </xdr14:cNvPr>
            <xdr14:cNvContentPartPr/>
          </xdr14:nvContentPartPr>
          <xdr14:nvPr macro=""/>
          <xdr14:xfrm>
            <a:off x="3038040" y="8190120"/>
            <a:ext cx="60120" cy="182160"/>
          </xdr14:xfrm>
        </xdr:contentPart>
      </mc:Choice>
      <mc:Fallback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79FFF33B-3CCD-D4FD-CBA2-944A5DEA190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3029040" y="8181120"/>
              <a:ext cx="7776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236760</xdr:colOff>
      <xdr:row>43</xdr:row>
      <xdr:rowOff>87540</xdr:rowOff>
    </xdr:from>
    <xdr:to>
      <xdr:col>4</xdr:col>
      <xdr:colOff>404160</xdr:colOff>
      <xdr:row>43</xdr:row>
      <xdr:rowOff>173940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5F9F4F28-1FD4-20A6-A8D7-BBDD04621FD6}"/>
                </a:ext>
              </a:extLst>
            </xdr14:cNvPr>
            <xdr14:cNvContentPartPr/>
          </xdr14:nvContentPartPr>
          <xdr14:nvPr macro=""/>
          <xdr14:xfrm>
            <a:off x="2675160" y="8279040"/>
            <a:ext cx="167400" cy="86400"/>
          </xdr14:xfrm>
        </xdr:contentPart>
      </mc:Choice>
      <mc:Fallback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5F9F4F28-1FD4-20A6-A8D7-BBDD04621FD6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666160" y="8270040"/>
              <a:ext cx="185040" cy="10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540120</xdr:colOff>
      <xdr:row>42</xdr:row>
      <xdr:rowOff>180480</xdr:rowOff>
    </xdr:from>
    <xdr:to>
      <xdr:col>6</xdr:col>
      <xdr:colOff>69480</xdr:colOff>
      <xdr:row>44</xdr:row>
      <xdr:rowOff>46080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4275F1EC-E6DD-9C00-230B-947A10D5EF68}"/>
                </a:ext>
              </a:extLst>
            </xdr14:cNvPr>
            <xdr14:cNvContentPartPr/>
          </xdr14:nvContentPartPr>
          <xdr14:nvPr macro=""/>
          <xdr14:xfrm>
            <a:off x="3588120" y="8181480"/>
            <a:ext cx="138960" cy="246600"/>
          </xdr14:xfrm>
        </xdr:contentPart>
      </mc:Choice>
      <mc:Fallback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4275F1EC-E6DD-9C00-230B-947A10D5EF68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579120" y="8172493"/>
              <a:ext cx="156600" cy="2642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34560</xdr:colOff>
      <xdr:row>42</xdr:row>
      <xdr:rowOff>179400</xdr:rowOff>
    </xdr:from>
    <xdr:to>
      <xdr:col>9</xdr:col>
      <xdr:colOff>102240</xdr:colOff>
      <xdr:row>44</xdr:row>
      <xdr:rowOff>34560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44B5E8EA-948C-29E9-B7B3-A32F705296C1}"/>
                </a:ext>
              </a:extLst>
            </xdr14:cNvPr>
            <xdr14:cNvContentPartPr/>
          </xdr14:nvContentPartPr>
          <xdr14:nvPr macro=""/>
          <xdr14:xfrm>
            <a:off x="5520960" y="8180400"/>
            <a:ext cx="67680" cy="236160"/>
          </xdr14:xfrm>
        </xdr:contentPart>
      </mc:Choice>
      <mc:Fallback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44B5E8EA-948C-29E9-B7B3-A32F705296C1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5511960" y="8171760"/>
              <a:ext cx="85320" cy="25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15000</xdr:colOff>
      <xdr:row>43</xdr:row>
      <xdr:rowOff>10500</xdr:rowOff>
    </xdr:from>
    <xdr:to>
      <xdr:col>8</xdr:col>
      <xdr:colOff>75720</xdr:colOff>
      <xdr:row>44</xdr:row>
      <xdr:rowOff>82440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A3D4FBE9-B036-4EB7-75C5-010AD005C737}"/>
                </a:ext>
              </a:extLst>
            </xdr14:cNvPr>
            <xdr14:cNvContentPartPr/>
          </xdr14:nvContentPartPr>
          <xdr14:nvPr macro=""/>
          <xdr14:xfrm>
            <a:off x="4282200" y="8202000"/>
            <a:ext cx="670320" cy="262440"/>
          </xdr14:xfrm>
        </xdr:contentPart>
      </mc:Choice>
      <mc:Fallback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A3D4FBE9-B036-4EB7-75C5-010AD005C737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273555" y="8193372"/>
              <a:ext cx="687969" cy="2800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583680</xdr:colOff>
      <xdr:row>45</xdr:row>
      <xdr:rowOff>69420</xdr:rowOff>
    </xdr:from>
    <xdr:to>
      <xdr:col>3</xdr:col>
      <xdr:colOff>48825</xdr:colOff>
      <xdr:row>45</xdr:row>
      <xdr:rowOff>142500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3C190B3D-A5AF-2094-802D-FA885DFD8C7E}"/>
                </a:ext>
              </a:extLst>
            </xdr14:cNvPr>
            <xdr14:cNvContentPartPr/>
          </xdr14:nvContentPartPr>
          <xdr14:nvPr macro=""/>
          <xdr14:xfrm>
            <a:off x="1802880" y="8641920"/>
            <a:ext cx="103320" cy="73080"/>
          </xdr14:xfrm>
        </xdr:contentPart>
      </mc:Choice>
      <mc:Fallback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3C190B3D-A5AF-2094-802D-FA885DFD8C7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794240" y="8632920"/>
              <a:ext cx="12096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111000</xdr:colOff>
      <xdr:row>45</xdr:row>
      <xdr:rowOff>12180</xdr:rowOff>
    </xdr:from>
    <xdr:to>
      <xdr:col>2</xdr:col>
      <xdr:colOff>368760</xdr:colOff>
      <xdr:row>46</xdr:row>
      <xdr:rowOff>33720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1550E381-AFB4-74F8-287F-2FFC2515BAD9}"/>
                </a:ext>
              </a:extLst>
            </xdr14:cNvPr>
            <xdr14:cNvContentPartPr/>
          </xdr14:nvContentPartPr>
          <xdr14:nvPr macro=""/>
          <xdr14:xfrm>
            <a:off x="1330200" y="8584680"/>
            <a:ext cx="257760" cy="212040"/>
          </xdr14:xfrm>
        </xdr:contentPart>
      </mc:Choice>
      <mc:Fallback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1550E381-AFB4-74F8-287F-2FFC2515BAD9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321572" y="8576040"/>
              <a:ext cx="275375" cy="22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203040</xdr:colOff>
      <xdr:row>48</xdr:row>
      <xdr:rowOff>20880</xdr:rowOff>
    </xdr:from>
    <xdr:to>
      <xdr:col>3</xdr:col>
      <xdr:colOff>491760</xdr:colOff>
      <xdr:row>48</xdr:row>
      <xdr:rowOff>174600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246DC6EA-F80D-2BE4-A8A9-561BF3B97163}"/>
                </a:ext>
              </a:extLst>
            </xdr14:cNvPr>
            <xdr14:cNvContentPartPr/>
          </xdr14:nvContentPartPr>
          <xdr14:nvPr macro=""/>
          <xdr14:xfrm>
            <a:off x="2031840" y="9164880"/>
            <a:ext cx="288720" cy="153720"/>
          </xdr14:xfrm>
        </xdr:contentPart>
      </mc:Choice>
      <mc:Fallback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246DC6EA-F80D-2BE4-A8A9-561BF3B97163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023200" y="9155880"/>
              <a:ext cx="306360" cy="17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209400</xdr:colOff>
      <xdr:row>48</xdr:row>
      <xdr:rowOff>47520</xdr:rowOff>
    </xdr:from>
    <xdr:to>
      <xdr:col>4</xdr:col>
      <xdr:colOff>329280</xdr:colOff>
      <xdr:row>48</xdr:row>
      <xdr:rowOff>172800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BE6EC406-C96E-9B1E-B2BA-E9A5DE8E5511}"/>
                </a:ext>
              </a:extLst>
            </xdr14:cNvPr>
            <xdr14:cNvContentPartPr/>
          </xdr14:nvContentPartPr>
          <xdr14:nvPr macro=""/>
          <xdr14:xfrm>
            <a:off x="2647800" y="9191520"/>
            <a:ext cx="119880" cy="125280"/>
          </xdr14:xfrm>
        </xdr:contentPart>
      </mc:Choice>
      <mc:Fallback>
        <xdr:pic>
          <xdr:nvPicPr>
            <xdr:cNvPr id="237" name="Ink 236">
              <a:extLst>
                <a:ext uri="{FF2B5EF4-FFF2-40B4-BE49-F238E27FC236}">
                  <a16:creationId xmlns:a16="http://schemas.microsoft.com/office/drawing/2014/main" id="{BE6EC406-C96E-9B1E-B2BA-E9A5DE8E5511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638800" y="9182520"/>
              <a:ext cx="137520" cy="14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78240</xdr:colOff>
      <xdr:row>47</xdr:row>
      <xdr:rowOff>177900</xdr:rowOff>
    </xdr:from>
    <xdr:to>
      <xdr:col>6</xdr:col>
      <xdr:colOff>568440</xdr:colOff>
      <xdr:row>49</xdr:row>
      <xdr:rowOff>18300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BF454F7B-1100-631E-EFFC-FB63471421A8}"/>
                </a:ext>
              </a:extLst>
            </xdr14:cNvPr>
            <xdr14:cNvContentPartPr/>
          </xdr14:nvContentPartPr>
          <xdr14:nvPr macro=""/>
          <xdr14:xfrm>
            <a:off x="3126240" y="9131400"/>
            <a:ext cx="1099800" cy="221400"/>
          </xdr14:xfrm>
        </xdr:contentPart>
      </mc:Choice>
      <mc:Fallback>
        <xdr:pic>
          <xdr:nvPicPr>
            <xdr:cNvPr id="249" name="Ink 248">
              <a:extLst>
                <a:ext uri="{FF2B5EF4-FFF2-40B4-BE49-F238E27FC236}">
                  <a16:creationId xmlns:a16="http://schemas.microsoft.com/office/drawing/2014/main" id="{BF454F7B-1100-631E-EFFC-FB63471421A8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117597" y="9122760"/>
              <a:ext cx="1117446" cy="2390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540120</xdr:colOff>
      <xdr:row>49</xdr:row>
      <xdr:rowOff>180480</xdr:rowOff>
    </xdr:from>
    <xdr:ext cx="138960" cy="24660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F13BCE71-F89B-438C-8FE5-659299766CAB}"/>
                </a:ext>
              </a:extLst>
            </xdr14:cNvPr>
            <xdr14:cNvContentPartPr/>
          </xdr14:nvContentPartPr>
          <xdr14:nvPr macro=""/>
          <xdr14:xfrm>
            <a:off x="3588120" y="8181480"/>
            <a:ext cx="138960" cy="246600"/>
          </xdr14:xfrm>
        </xdr:contentPart>
      </mc:Choice>
      <mc:Fallback>
        <xdr:pic>
          <xdr:nvPicPr>
            <xdr:cNvPr id="250" name="Ink 249">
              <a:extLst>
                <a:ext uri="{FF2B5EF4-FFF2-40B4-BE49-F238E27FC236}">
                  <a16:creationId xmlns:a16="http://schemas.microsoft.com/office/drawing/2014/main" id="{F13BCE71-F89B-438C-8FE5-659299766CA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579120" y="8172493"/>
              <a:ext cx="156600" cy="264214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2</xdr:col>
      <xdr:colOff>95160</xdr:colOff>
      <xdr:row>52</xdr:row>
      <xdr:rowOff>15600</xdr:rowOff>
    </xdr:from>
    <xdr:to>
      <xdr:col>2</xdr:col>
      <xdr:colOff>505560</xdr:colOff>
      <xdr:row>53</xdr:row>
      <xdr:rowOff>9780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BEF1F1B4-F6C6-9448-6A3A-5457C8007BEC}"/>
                </a:ext>
              </a:extLst>
            </xdr14:cNvPr>
            <xdr14:cNvContentPartPr/>
          </xdr14:nvContentPartPr>
          <xdr14:nvPr macro=""/>
          <xdr14:xfrm>
            <a:off x="1314360" y="9921600"/>
            <a:ext cx="410400" cy="184680"/>
          </xdr14:xfrm>
        </xdr:contentPart>
      </mc:Choice>
      <mc:Fallback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BEF1F1B4-F6C6-9448-6A3A-5457C8007BEC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305720" y="9912600"/>
              <a:ext cx="428040" cy="20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414840</xdr:colOff>
      <xdr:row>45</xdr:row>
      <xdr:rowOff>139860</xdr:rowOff>
    </xdr:from>
    <xdr:to>
      <xdr:col>2</xdr:col>
      <xdr:colOff>422040</xdr:colOff>
      <xdr:row>46</xdr:row>
      <xdr:rowOff>7320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333C2BB5-16A0-B37B-74B4-599E814086A8}"/>
                </a:ext>
              </a:extLst>
            </xdr14:cNvPr>
            <xdr14:cNvContentPartPr/>
          </xdr14:nvContentPartPr>
          <xdr14:nvPr macro=""/>
          <xdr14:xfrm>
            <a:off x="1634040" y="8712360"/>
            <a:ext cx="7200" cy="57960"/>
          </xdr14:xfrm>
        </xdr:contentPart>
      </mc:Choice>
      <mc:Fallback>
        <xdr:pic>
          <xdr:nvPicPr>
            <xdr:cNvPr id="255" name="Ink 254">
              <a:extLst>
                <a:ext uri="{FF2B5EF4-FFF2-40B4-BE49-F238E27FC236}">
                  <a16:creationId xmlns:a16="http://schemas.microsoft.com/office/drawing/2014/main" id="{333C2BB5-16A0-B37B-74B4-599E814086A8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625400" y="8703720"/>
              <a:ext cx="24840" cy="7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383880</xdr:colOff>
      <xdr:row>42</xdr:row>
      <xdr:rowOff>42840</xdr:rowOff>
    </xdr:from>
    <xdr:to>
      <xdr:col>2</xdr:col>
      <xdr:colOff>408000</xdr:colOff>
      <xdr:row>42</xdr:row>
      <xdr:rowOff>143280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837F6479-C7FD-1DEA-5D57-72D50D3FAE3A}"/>
                </a:ext>
              </a:extLst>
            </xdr14:cNvPr>
            <xdr14:cNvContentPartPr/>
          </xdr14:nvContentPartPr>
          <xdr14:nvPr macro=""/>
          <xdr14:xfrm>
            <a:off x="1603080" y="8043840"/>
            <a:ext cx="24120" cy="100440"/>
          </xdr14:xfrm>
        </xdr:contentPart>
      </mc:Choice>
      <mc:Fallback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837F6479-C7FD-1DEA-5D57-72D50D3FAE3A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594080" y="8034840"/>
              <a:ext cx="41760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46200</xdr:colOff>
      <xdr:row>48</xdr:row>
      <xdr:rowOff>25560</xdr:rowOff>
    </xdr:from>
    <xdr:to>
      <xdr:col>2</xdr:col>
      <xdr:colOff>526080</xdr:colOff>
      <xdr:row>49</xdr:row>
      <xdr:rowOff>47820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31968373-B2F6-DF41-CA15-18A7A0B72995}"/>
                </a:ext>
              </a:extLst>
            </xdr14:cNvPr>
            <xdr14:cNvContentPartPr/>
          </xdr14:nvContentPartPr>
          <xdr14:nvPr macro=""/>
          <xdr14:xfrm>
            <a:off x="1265400" y="9169560"/>
            <a:ext cx="479880" cy="212760"/>
          </xdr14:xfrm>
        </xdr:contentPart>
      </mc:Choice>
      <mc:Fallback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31968373-B2F6-DF41-CA15-18A7A0B72995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256760" y="9160545"/>
              <a:ext cx="497520" cy="2304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320160</xdr:colOff>
      <xdr:row>52</xdr:row>
      <xdr:rowOff>148440</xdr:rowOff>
    </xdr:from>
    <xdr:to>
      <xdr:col>2</xdr:col>
      <xdr:colOff>413400</xdr:colOff>
      <xdr:row>53</xdr:row>
      <xdr:rowOff>32100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558410E1-40EE-2791-D4C7-409548F96DBE}"/>
                </a:ext>
              </a:extLst>
            </xdr14:cNvPr>
            <xdr14:cNvContentPartPr/>
          </xdr14:nvContentPartPr>
          <xdr14:nvPr macro=""/>
          <xdr14:xfrm>
            <a:off x="1539360" y="10054440"/>
            <a:ext cx="93240" cy="74160"/>
          </xdr14:xfrm>
        </xdr:contentPart>
      </mc:Choice>
      <mc:Fallback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558410E1-40EE-2791-D4C7-409548F96DBE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530360" y="10045800"/>
              <a:ext cx="11088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104640</xdr:colOff>
      <xdr:row>44</xdr:row>
      <xdr:rowOff>178440</xdr:rowOff>
    </xdr:from>
    <xdr:to>
      <xdr:col>5</xdr:col>
      <xdr:colOff>131520</xdr:colOff>
      <xdr:row>45</xdr:row>
      <xdr:rowOff>183060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4F99B649-B7DD-368C-5AA6-B1B004C886A2}"/>
                </a:ext>
              </a:extLst>
            </xdr14:cNvPr>
            <xdr14:cNvContentPartPr/>
          </xdr14:nvContentPartPr>
          <xdr14:nvPr macro=""/>
          <xdr14:xfrm>
            <a:off x="2543040" y="8560440"/>
            <a:ext cx="636480" cy="195120"/>
          </xdr14:xfrm>
        </xdr:contentPart>
      </mc:Choice>
      <mc:Fallback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4F99B649-B7DD-368C-5AA6-B1B004C886A2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2534045" y="8551440"/>
              <a:ext cx="654110" cy="21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18720</xdr:colOff>
      <xdr:row>45</xdr:row>
      <xdr:rowOff>16740</xdr:rowOff>
    </xdr:from>
    <xdr:to>
      <xdr:col>6</xdr:col>
      <xdr:colOff>85680</xdr:colOff>
      <xdr:row>46</xdr:row>
      <xdr:rowOff>30000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335116A9-B720-5A40-EFFF-C5594993A1E1}"/>
                </a:ext>
              </a:extLst>
            </xdr14:cNvPr>
            <xdr14:cNvContentPartPr/>
          </xdr14:nvContentPartPr>
          <xdr14:nvPr macro=""/>
          <xdr14:xfrm>
            <a:off x="3676320" y="8589240"/>
            <a:ext cx="66960" cy="203760"/>
          </xdr14:xfrm>
        </xdr:contentPart>
      </mc:Choice>
      <mc:Fallback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335116A9-B720-5A40-EFFF-C5594993A1E1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3667680" y="8580240"/>
              <a:ext cx="84600" cy="2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175440</xdr:colOff>
      <xdr:row>55</xdr:row>
      <xdr:rowOff>33420</xdr:rowOff>
    </xdr:from>
    <xdr:to>
      <xdr:col>3</xdr:col>
      <xdr:colOff>101745</xdr:colOff>
      <xdr:row>56</xdr:row>
      <xdr:rowOff>44520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E5FF4C75-B62F-2E50-7DC8-6B6E0FAE3BAD}"/>
                </a:ext>
              </a:extLst>
            </xdr14:cNvPr>
            <xdr14:cNvContentPartPr/>
          </xdr14:nvContentPartPr>
          <xdr14:nvPr macro=""/>
          <xdr14:xfrm>
            <a:off x="1394640" y="10510920"/>
            <a:ext cx="564480" cy="201600"/>
          </xdr14:xfrm>
        </xdr:contentPart>
      </mc:Choice>
      <mc:Fallback>
        <xdr:pic>
          <xdr:nvPicPr>
            <xdr:cNvPr id="276" name="Ink 275">
              <a:extLst>
                <a:ext uri="{FF2B5EF4-FFF2-40B4-BE49-F238E27FC236}">
                  <a16:creationId xmlns:a16="http://schemas.microsoft.com/office/drawing/2014/main" id="{E5FF4C75-B62F-2E50-7DC8-6B6E0FAE3BAD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385640" y="10501920"/>
              <a:ext cx="582120" cy="21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200520</xdr:colOff>
      <xdr:row>55</xdr:row>
      <xdr:rowOff>36945</xdr:rowOff>
    </xdr:from>
    <xdr:to>
      <xdr:col>3</xdr:col>
      <xdr:colOff>529560</xdr:colOff>
      <xdr:row>56</xdr:row>
      <xdr:rowOff>36525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C398A2CE-E494-A4C9-5FD6-BCD0B22E7D34}"/>
                </a:ext>
              </a:extLst>
            </xdr14:cNvPr>
            <xdr14:cNvContentPartPr/>
          </xdr14:nvContentPartPr>
          <xdr14:nvPr macro=""/>
          <xdr14:xfrm>
            <a:off x="2029320" y="10514445"/>
            <a:ext cx="329040" cy="190080"/>
          </xdr14:xfrm>
        </xdr:contentPart>
      </mc:Choice>
      <mc:Fallback>
        <xdr:pic>
          <xdr:nvPicPr>
            <xdr:cNvPr id="287" name="Ink 286">
              <a:extLst>
                <a:ext uri="{FF2B5EF4-FFF2-40B4-BE49-F238E27FC236}">
                  <a16:creationId xmlns:a16="http://schemas.microsoft.com/office/drawing/2014/main" id="{C398A2CE-E494-A4C9-5FD6-BCD0B22E7D34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020680" y="10505805"/>
              <a:ext cx="346680" cy="20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490440</xdr:colOff>
      <xdr:row>58</xdr:row>
      <xdr:rowOff>79605</xdr:rowOff>
    </xdr:from>
    <xdr:to>
      <xdr:col>2</xdr:col>
      <xdr:colOff>599520</xdr:colOff>
      <xdr:row>58</xdr:row>
      <xdr:rowOff>166725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298" name="Ink 297">
              <a:extLst>
                <a:ext uri="{FF2B5EF4-FFF2-40B4-BE49-F238E27FC236}">
                  <a16:creationId xmlns:a16="http://schemas.microsoft.com/office/drawing/2014/main" id="{B9A20C67-63D2-4D00-12B3-39E81077AE8F}"/>
                </a:ext>
              </a:extLst>
            </xdr14:cNvPr>
            <xdr14:cNvContentPartPr/>
          </xdr14:nvContentPartPr>
          <xdr14:nvPr macro=""/>
          <xdr14:xfrm>
            <a:off x="1709640" y="11128605"/>
            <a:ext cx="109080" cy="87120"/>
          </xdr14:xfrm>
        </xdr:contentPart>
      </mc:Choice>
      <mc:Fallback>
        <xdr:pic>
          <xdr:nvPicPr>
            <xdr:cNvPr id="298" name="Ink 297">
              <a:extLst>
                <a:ext uri="{FF2B5EF4-FFF2-40B4-BE49-F238E27FC236}">
                  <a16:creationId xmlns:a16="http://schemas.microsoft.com/office/drawing/2014/main" id="{B9A20C67-63D2-4D00-12B3-39E81077AE8F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700640" y="11119605"/>
              <a:ext cx="126720" cy="10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55200</xdr:colOff>
      <xdr:row>58</xdr:row>
      <xdr:rowOff>22005</xdr:rowOff>
    </xdr:from>
    <xdr:to>
      <xdr:col>2</xdr:col>
      <xdr:colOff>317280</xdr:colOff>
      <xdr:row>58</xdr:row>
      <xdr:rowOff>170325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FCF68644-5E95-A64B-96E0-E3C94C559E99}"/>
                </a:ext>
              </a:extLst>
            </xdr14:cNvPr>
            <xdr14:cNvContentPartPr/>
          </xdr14:nvContentPartPr>
          <xdr14:nvPr macro=""/>
          <xdr14:xfrm>
            <a:off x="1274400" y="11071005"/>
            <a:ext cx="262080" cy="148320"/>
          </xdr14:xfrm>
        </xdr:contentPart>
      </mc:Choice>
      <mc:Fallback>
        <xdr:pic>
          <xdr:nvPicPr>
            <xdr:cNvPr id="299" name="Ink 298">
              <a:extLst>
                <a:ext uri="{FF2B5EF4-FFF2-40B4-BE49-F238E27FC236}">
                  <a16:creationId xmlns:a16="http://schemas.microsoft.com/office/drawing/2014/main" id="{FCF68644-5E95-A64B-96E0-E3C94C559E99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265748" y="11062386"/>
              <a:ext cx="279744" cy="1659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607800</xdr:colOff>
      <xdr:row>58</xdr:row>
      <xdr:rowOff>186885</xdr:rowOff>
    </xdr:from>
    <xdr:to>
      <xdr:col>5</xdr:col>
      <xdr:colOff>59025</xdr:colOff>
      <xdr:row>59</xdr:row>
      <xdr:rowOff>36705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66CA1817-709F-9580-C865-254280D9EA3F}"/>
                </a:ext>
              </a:extLst>
            </xdr14:cNvPr>
            <xdr14:cNvContentPartPr/>
          </xdr14:nvContentPartPr>
          <xdr14:nvPr macro=""/>
          <xdr14:xfrm>
            <a:off x="1827000" y="11235885"/>
            <a:ext cx="1308600" cy="40320"/>
          </xdr14:xfrm>
        </xdr:contentPart>
      </mc:Choice>
      <mc:Fallback>
        <xdr:pic>
          <xdr:nvPicPr>
            <xdr:cNvPr id="300" name="Ink 299">
              <a:extLst>
                <a:ext uri="{FF2B5EF4-FFF2-40B4-BE49-F238E27FC236}">
                  <a16:creationId xmlns:a16="http://schemas.microsoft.com/office/drawing/2014/main" id="{66CA1817-709F-9580-C865-254280D9EA3F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818360" y="11226885"/>
              <a:ext cx="1326240" cy="5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220560</xdr:colOff>
      <xdr:row>58</xdr:row>
      <xdr:rowOff>60165</xdr:rowOff>
    </xdr:from>
    <xdr:to>
      <xdr:col>4</xdr:col>
      <xdr:colOff>343680</xdr:colOff>
      <xdr:row>58</xdr:row>
      <xdr:rowOff>80325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DBA835E6-2C80-44A9-5A8D-13742DE0733C}"/>
                </a:ext>
              </a:extLst>
            </xdr14:cNvPr>
            <xdr14:cNvContentPartPr/>
          </xdr14:nvContentPartPr>
          <xdr14:nvPr macro=""/>
          <xdr14:xfrm>
            <a:off x="2658960" y="11109165"/>
            <a:ext cx="123120" cy="20160"/>
          </xdr14:xfrm>
        </xdr:contentPart>
      </mc:Choice>
      <mc:Fallback>
        <xdr:pic>
          <xdr:nvPicPr>
            <xdr:cNvPr id="301" name="Ink 300">
              <a:extLst>
                <a:ext uri="{FF2B5EF4-FFF2-40B4-BE49-F238E27FC236}">
                  <a16:creationId xmlns:a16="http://schemas.microsoft.com/office/drawing/2014/main" id="{DBA835E6-2C80-44A9-5A8D-13742DE0733C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2650320" y="11100525"/>
              <a:ext cx="140760" cy="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10560</xdr:colOff>
      <xdr:row>59</xdr:row>
      <xdr:rowOff>5025</xdr:rowOff>
    </xdr:from>
    <xdr:to>
      <xdr:col>5</xdr:col>
      <xdr:colOff>574320</xdr:colOff>
      <xdr:row>59</xdr:row>
      <xdr:rowOff>22305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302" name="Ink 301">
              <a:extLst>
                <a:ext uri="{FF2B5EF4-FFF2-40B4-BE49-F238E27FC236}">
                  <a16:creationId xmlns:a16="http://schemas.microsoft.com/office/drawing/2014/main" id="{87D89662-1F59-D379-AA1D-3DAAE17230AE}"/>
                </a:ext>
              </a:extLst>
            </xdr14:cNvPr>
            <xdr14:cNvContentPartPr/>
          </xdr14:nvContentPartPr>
          <xdr14:nvPr macro=""/>
          <xdr14:xfrm>
            <a:off x="3058560" y="11244525"/>
            <a:ext cx="563760" cy="17280"/>
          </xdr14:xfrm>
        </xdr:contentPart>
      </mc:Choice>
      <mc:Fallback>
        <xdr:pic>
          <xdr:nvPicPr>
            <xdr:cNvPr id="302" name="Ink 301">
              <a:extLst>
                <a:ext uri="{FF2B5EF4-FFF2-40B4-BE49-F238E27FC236}">
                  <a16:creationId xmlns:a16="http://schemas.microsoft.com/office/drawing/2014/main" id="{87D89662-1F59-D379-AA1D-3DAAE17230AE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3049560" y="11235885"/>
              <a:ext cx="58140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101640</xdr:colOff>
      <xdr:row>61</xdr:row>
      <xdr:rowOff>46305</xdr:rowOff>
    </xdr:from>
    <xdr:to>
      <xdr:col>2</xdr:col>
      <xdr:colOff>566760</xdr:colOff>
      <xdr:row>62</xdr:row>
      <xdr:rowOff>10965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306" name="Ink 305">
              <a:extLst>
                <a:ext uri="{FF2B5EF4-FFF2-40B4-BE49-F238E27FC236}">
                  <a16:creationId xmlns:a16="http://schemas.microsoft.com/office/drawing/2014/main" id="{7BB25C5B-ECF9-0513-0E99-E10B36D772BC}"/>
                </a:ext>
              </a:extLst>
            </xdr14:cNvPr>
            <xdr14:cNvContentPartPr/>
          </xdr14:nvContentPartPr>
          <xdr14:nvPr macro=""/>
          <xdr14:xfrm>
            <a:off x="1320840" y="11666805"/>
            <a:ext cx="465120" cy="155160"/>
          </xdr14:xfrm>
        </xdr:contentPart>
      </mc:Choice>
      <mc:Fallback>
        <xdr:pic>
          <xdr:nvPicPr>
            <xdr:cNvPr id="306" name="Ink 305">
              <a:extLst>
                <a:ext uri="{FF2B5EF4-FFF2-40B4-BE49-F238E27FC236}">
                  <a16:creationId xmlns:a16="http://schemas.microsoft.com/office/drawing/2014/main" id="{7BB25C5B-ECF9-0513-0E99-E10B36D772BC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312200" y="11658165"/>
              <a:ext cx="482760" cy="17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247650</xdr:colOff>
      <xdr:row>1</xdr:row>
      <xdr:rowOff>28575</xdr:rowOff>
    </xdr:from>
    <xdr:to>
      <xdr:col>11</xdr:col>
      <xdr:colOff>115221</xdr:colOff>
      <xdr:row>15</xdr:row>
      <xdr:rowOff>86105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EAED5ADE-CC34-E81E-8312-C2CBD4C9B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247650" y="219075"/>
          <a:ext cx="6601746" cy="2724530"/>
        </a:xfrm>
        <a:prstGeom prst="rect">
          <a:avLst/>
        </a:prstGeom>
      </xdr:spPr>
    </xdr:pic>
    <xdr:clientData/>
  </xdr:twoCellAnchor>
  <xdr:twoCellAnchor editAs="oneCell">
    <xdr:from>
      <xdr:col>4</xdr:col>
      <xdr:colOff>69000</xdr:colOff>
      <xdr:row>6</xdr:row>
      <xdr:rowOff>142920</xdr:rowOff>
    </xdr:from>
    <xdr:to>
      <xdr:col>4</xdr:col>
      <xdr:colOff>87360</xdr:colOff>
      <xdr:row>8</xdr:row>
      <xdr:rowOff>101400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309" name="Ink 308">
              <a:extLst>
                <a:ext uri="{FF2B5EF4-FFF2-40B4-BE49-F238E27FC236}">
                  <a16:creationId xmlns:a16="http://schemas.microsoft.com/office/drawing/2014/main" id="{5CE46ABB-CA16-6984-7EBF-10E38ACF4661}"/>
                </a:ext>
              </a:extLst>
            </xdr14:cNvPr>
            <xdr14:cNvContentPartPr/>
          </xdr14:nvContentPartPr>
          <xdr14:nvPr macro=""/>
          <xdr14:xfrm>
            <a:off x="2507400" y="1285920"/>
            <a:ext cx="18360" cy="339480"/>
          </xdr14:xfrm>
        </xdr:contentPart>
      </mc:Choice>
      <mc:Fallback>
        <xdr:pic>
          <xdr:nvPicPr>
            <xdr:cNvPr id="309" name="Ink 308">
              <a:extLst>
                <a:ext uri="{FF2B5EF4-FFF2-40B4-BE49-F238E27FC236}">
                  <a16:creationId xmlns:a16="http://schemas.microsoft.com/office/drawing/2014/main" id="{5CE46ABB-CA16-6984-7EBF-10E38ACF4661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2498760" y="1276920"/>
              <a:ext cx="36000" cy="35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346080</xdr:colOff>
      <xdr:row>22</xdr:row>
      <xdr:rowOff>48000</xdr:rowOff>
    </xdr:from>
    <xdr:to>
      <xdr:col>2</xdr:col>
      <xdr:colOff>602760</xdr:colOff>
      <xdr:row>22</xdr:row>
      <xdr:rowOff>69600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310" name="Ink 309">
              <a:extLst>
                <a:ext uri="{FF2B5EF4-FFF2-40B4-BE49-F238E27FC236}">
                  <a16:creationId xmlns:a16="http://schemas.microsoft.com/office/drawing/2014/main" id="{355191B8-FD53-BD58-311B-90349E7029E7}"/>
                </a:ext>
              </a:extLst>
            </xdr14:cNvPr>
            <xdr14:cNvContentPartPr/>
          </xdr14:nvContentPartPr>
          <xdr14:nvPr macro=""/>
          <xdr14:xfrm>
            <a:off x="1565280" y="4239000"/>
            <a:ext cx="256680" cy="21600"/>
          </xdr14:xfrm>
        </xdr:contentPart>
      </mc:Choice>
      <mc:Fallback>
        <xdr:pic>
          <xdr:nvPicPr>
            <xdr:cNvPr id="310" name="Ink 309">
              <a:extLst>
                <a:ext uri="{FF2B5EF4-FFF2-40B4-BE49-F238E27FC236}">
                  <a16:creationId xmlns:a16="http://schemas.microsoft.com/office/drawing/2014/main" id="{355191B8-FD53-BD58-311B-90349E7029E7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529640" y="4167360"/>
              <a:ext cx="328320" cy="16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455280</xdr:colOff>
      <xdr:row>23</xdr:row>
      <xdr:rowOff>112740</xdr:rowOff>
    </xdr:from>
    <xdr:to>
      <xdr:col>5</xdr:col>
      <xdr:colOff>2640</xdr:colOff>
      <xdr:row>23</xdr:row>
      <xdr:rowOff>142260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311" name="Ink 310">
              <a:extLst>
                <a:ext uri="{FF2B5EF4-FFF2-40B4-BE49-F238E27FC236}">
                  <a16:creationId xmlns:a16="http://schemas.microsoft.com/office/drawing/2014/main" id="{E4D52C3F-AF6C-6EF8-E8A1-6A9673887E29}"/>
                </a:ext>
              </a:extLst>
            </xdr14:cNvPr>
            <xdr14:cNvContentPartPr/>
          </xdr14:nvContentPartPr>
          <xdr14:nvPr macro=""/>
          <xdr14:xfrm>
            <a:off x="2893680" y="4494240"/>
            <a:ext cx="156960" cy="29520"/>
          </xdr14:xfrm>
        </xdr:contentPart>
      </mc:Choice>
      <mc:Fallback>
        <xdr:pic>
          <xdr:nvPicPr>
            <xdr:cNvPr id="311" name="Ink 310">
              <a:extLst>
                <a:ext uri="{FF2B5EF4-FFF2-40B4-BE49-F238E27FC236}">
                  <a16:creationId xmlns:a16="http://schemas.microsoft.com/office/drawing/2014/main" id="{E4D52C3F-AF6C-6EF8-E8A1-6A9673887E29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2858040" y="4422600"/>
              <a:ext cx="228600" cy="17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410400</xdr:colOff>
      <xdr:row>22</xdr:row>
      <xdr:rowOff>84720</xdr:rowOff>
    </xdr:from>
    <xdr:to>
      <xdr:col>7</xdr:col>
      <xdr:colOff>9600</xdr:colOff>
      <xdr:row>22</xdr:row>
      <xdr:rowOff>98760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312" name="Ink 311">
              <a:extLst>
                <a:ext uri="{FF2B5EF4-FFF2-40B4-BE49-F238E27FC236}">
                  <a16:creationId xmlns:a16="http://schemas.microsoft.com/office/drawing/2014/main" id="{2ABC285B-AC4A-12F6-59C5-B3ED1971CF0D}"/>
                </a:ext>
              </a:extLst>
            </xdr14:cNvPr>
            <xdr14:cNvContentPartPr/>
          </xdr14:nvContentPartPr>
          <xdr14:nvPr macro=""/>
          <xdr14:xfrm>
            <a:off x="4068000" y="4275720"/>
            <a:ext cx="208800" cy="14040"/>
          </xdr14:xfrm>
        </xdr:contentPart>
      </mc:Choice>
      <mc:Fallback>
        <xdr:pic>
          <xdr:nvPicPr>
            <xdr:cNvPr id="312" name="Ink 311">
              <a:extLst>
                <a:ext uri="{FF2B5EF4-FFF2-40B4-BE49-F238E27FC236}">
                  <a16:creationId xmlns:a16="http://schemas.microsoft.com/office/drawing/2014/main" id="{2ABC285B-AC4A-12F6-59C5-B3ED1971CF0D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4032000" y="4204080"/>
              <a:ext cx="280440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408960</xdr:colOff>
      <xdr:row>23</xdr:row>
      <xdr:rowOff>91860</xdr:rowOff>
    </xdr:from>
    <xdr:to>
      <xdr:col>7</xdr:col>
      <xdr:colOff>33360</xdr:colOff>
      <xdr:row>23</xdr:row>
      <xdr:rowOff>131100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EAEB2E1E-12A6-E0A6-3B51-DCBE5FE80A0C}"/>
                </a:ext>
              </a:extLst>
            </xdr14:cNvPr>
            <xdr14:cNvContentPartPr/>
          </xdr14:nvContentPartPr>
          <xdr14:nvPr macro=""/>
          <xdr14:xfrm>
            <a:off x="4066560" y="4473360"/>
            <a:ext cx="234000" cy="39240"/>
          </xdr14:xfrm>
        </xdr:contentPart>
      </mc:Choice>
      <mc:Fallback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EAEB2E1E-12A6-E0A6-3B51-DCBE5FE80A0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4030920" y="4401720"/>
              <a:ext cx="30564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445680</xdr:colOff>
      <xdr:row>16</xdr:row>
      <xdr:rowOff>86880</xdr:rowOff>
    </xdr:from>
    <xdr:to>
      <xdr:col>7</xdr:col>
      <xdr:colOff>14640</xdr:colOff>
      <xdr:row>16</xdr:row>
      <xdr:rowOff>104160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D5C54D69-9E7F-2FFC-46BB-F0D9C51B32FB}"/>
                </a:ext>
              </a:extLst>
            </xdr14:cNvPr>
            <xdr14:cNvContentPartPr/>
          </xdr14:nvContentPartPr>
          <xdr14:nvPr macro=""/>
          <xdr14:xfrm>
            <a:off x="4103280" y="3134880"/>
            <a:ext cx="178560" cy="17280"/>
          </xdr14:xfrm>
        </xdr:contentPart>
      </mc:Choice>
      <mc:Fallback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D5C54D69-9E7F-2FFC-46BB-F0D9C51B32FB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4067640" y="3063240"/>
              <a:ext cx="250200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424800</xdr:colOff>
      <xdr:row>16</xdr:row>
      <xdr:rowOff>80760</xdr:rowOff>
    </xdr:from>
    <xdr:to>
      <xdr:col>4</xdr:col>
      <xdr:colOff>39840</xdr:colOff>
      <xdr:row>16</xdr:row>
      <xdr:rowOff>105240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428234B4-455F-63E1-A3D1-3FA4354064D8}"/>
                </a:ext>
              </a:extLst>
            </xdr14:cNvPr>
            <xdr14:cNvContentPartPr/>
          </xdr14:nvContentPartPr>
          <xdr14:nvPr macro=""/>
          <xdr14:xfrm>
            <a:off x="2253600" y="3128760"/>
            <a:ext cx="224640" cy="24480"/>
          </xdr14:xfrm>
        </xdr:contentPart>
      </mc:Choice>
      <mc:Fallback>
        <xdr:pic>
          <xdr:nvPicPr>
            <xdr:cNvPr id="315" name="Ink 314">
              <a:extLst>
                <a:ext uri="{FF2B5EF4-FFF2-40B4-BE49-F238E27FC236}">
                  <a16:creationId xmlns:a16="http://schemas.microsoft.com/office/drawing/2014/main" id="{428234B4-455F-63E1-A3D1-3FA4354064D8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2217960" y="3056760"/>
              <a:ext cx="296280" cy="16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339960</xdr:colOff>
      <xdr:row>34</xdr:row>
      <xdr:rowOff>93240</xdr:rowOff>
    </xdr:from>
    <xdr:to>
      <xdr:col>2</xdr:col>
      <xdr:colOff>568560</xdr:colOff>
      <xdr:row>34</xdr:row>
      <xdr:rowOff>111600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7F22B4D3-3CB2-0C81-1854-5063DE32474E}"/>
                </a:ext>
              </a:extLst>
            </xdr14:cNvPr>
            <xdr14:cNvContentPartPr/>
          </xdr14:nvContentPartPr>
          <xdr14:nvPr macro=""/>
          <xdr14:xfrm>
            <a:off x="1559160" y="6570240"/>
            <a:ext cx="228600" cy="18360"/>
          </xdr14:xfrm>
        </xdr:contentPart>
      </mc:Choice>
      <mc:Fallback>
        <xdr:pic>
          <xdr:nvPicPr>
            <xdr:cNvPr id="316" name="Ink 315">
              <a:extLst>
                <a:ext uri="{FF2B5EF4-FFF2-40B4-BE49-F238E27FC236}">
                  <a16:creationId xmlns:a16="http://schemas.microsoft.com/office/drawing/2014/main" id="{7F22B4D3-3CB2-0C81-1854-5063DE32474E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523520" y="6498240"/>
              <a:ext cx="300240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438960</xdr:colOff>
      <xdr:row>36</xdr:row>
      <xdr:rowOff>103200</xdr:rowOff>
    </xdr:from>
    <xdr:to>
      <xdr:col>2</xdr:col>
      <xdr:colOff>566040</xdr:colOff>
      <xdr:row>36</xdr:row>
      <xdr:rowOff>117240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317" name="Ink 316">
              <a:extLst>
                <a:ext uri="{FF2B5EF4-FFF2-40B4-BE49-F238E27FC236}">
                  <a16:creationId xmlns:a16="http://schemas.microsoft.com/office/drawing/2014/main" id="{955F64D0-9529-3AA8-16AC-2E284703D350}"/>
                </a:ext>
              </a:extLst>
            </xdr14:cNvPr>
            <xdr14:cNvContentPartPr/>
          </xdr14:nvContentPartPr>
          <xdr14:nvPr macro=""/>
          <xdr14:xfrm>
            <a:off x="1658160" y="6961200"/>
            <a:ext cx="127080" cy="14040"/>
          </xdr14:xfrm>
        </xdr:contentPart>
      </mc:Choice>
      <mc:Fallback>
        <xdr:pic>
          <xdr:nvPicPr>
            <xdr:cNvPr id="317" name="Ink 316">
              <a:extLst>
                <a:ext uri="{FF2B5EF4-FFF2-40B4-BE49-F238E27FC236}">
                  <a16:creationId xmlns:a16="http://schemas.microsoft.com/office/drawing/2014/main" id="{955F64D0-9529-3AA8-16AC-2E284703D350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622160" y="6889200"/>
              <a:ext cx="198720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459120</xdr:colOff>
      <xdr:row>37</xdr:row>
      <xdr:rowOff>93420</xdr:rowOff>
    </xdr:from>
    <xdr:to>
      <xdr:col>2</xdr:col>
      <xdr:colOff>612840</xdr:colOff>
      <xdr:row>37</xdr:row>
      <xdr:rowOff>104940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318" name="Ink 317">
              <a:extLst>
                <a:ext uri="{FF2B5EF4-FFF2-40B4-BE49-F238E27FC236}">
                  <a16:creationId xmlns:a16="http://schemas.microsoft.com/office/drawing/2014/main" id="{D3E2367F-68F4-5D43-A59A-562C4C1F3769}"/>
                </a:ext>
              </a:extLst>
            </xdr14:cNvPr>
            <xdr14:cNvContentPartPr/>
          </xdr14:nvContentPartPr>
          <xdr14:nvPr macro=""/>
          <xdr14:xfrm>
            <a:off x="1678320" y="7141920"/>
            <a:ext cx="153720" cy="11520"/>
          </xdr14:xfrm>
        </xdr:contentPart>
      </mc:Choice>
      <mc:Fallback>
        <xdr:pic>
          <xdr:nvPicPr>
            <xdr:cNvPr id="318" name="Ink 317">
              <a:extLst>
                <a:ext uri="{FF2B5EF4-FFF2-40B4-BE49-F238E27FC236}">
                  <a16:creationId xmlns:a16="http://schemas.microsoft.com/office/drawing/2014/main" id="{D3E2367F-68F4-5D43-A59A-562C4C1F3769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642320" y="7070280"/>
              <a:ext cx="22536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295275</xdr:colOff>
      <xdr:row>1</xdr:row>
      <xdr:rowOff>9525</xdr:rowOff>
    </xdr:from>
    <xdr:to>
      <xdr:col>11</xdr:col>
      <xdr:colOff>96162</xdr:colOff>
      <xdr:row>15</xdr:row>
      <xdr:rowOff>171845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12F7EEC2-035F-51B9-D218-74B8E08F8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295275" y="200025"/>
          <a:ext cx="6535062" cy="28293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114300</xdr:rowOff>
    </xdr:from>
    <xdr:to>
      <xdr:col>11</xdr:col>
      <xdr:colOff>96191</xdr:colOff>
      <xdr:row>9</xdr:row>
      <xdr:rowOff>223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DE76B0-FF66-A796-3807-17949C904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14300"/>
          <a:ext cx="6744641" cy="1600423"/>
        </a:xfrm>
        <a:prstGeom prst="rect">
          <a:avLst/>
        </a:prstGeom>
      </xdr:spPr>
    </xdr:pic>
    <xdr:clientData/>
  </xdr:twoCellAnchor>
  <xdr:twoCellAnchor editAs="oneCell">
    <xdr:from>
      <xdr:col>4</xdr:col>
      <xdr:colOff>484440</xdr:colOff>
      <xdr:row>9</xdr:row>
      <xdr:rowOff>184500</xdr:rowOff>
    </xdr:from>
    <xdr:to>
      <xdr:col>9</xdr:col>
      <xdr:colOff>596520</xdr:colOff>
      <xdr:row>11</xdr:row>
      <xdr:rowOff>48660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93137BC-0541-11AF-F969-F92FDFF6F7D0}"/>
                </a:ext>
              </a:extLst>
            </xdr14:cNvPr>
            <xdr14:cNvContentPartPr/>
          </xdr14:nvContentPartPr>
          <xdr14:nvPr macro=""/>
          <xdr14:xfrm>
            <a:off x="2922840" y="1899000"/>
            <a:ext cx="3160080" cy="24516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093137BC-0541-11AF-F969-F92FDFF6F7D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913840" y="1890000"/>
              <a:ext cx="3177720" cy="26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145320</xdr:colOff>
      <xdr:row>10</xdr:row>
      <xdr:rowOff>23160</xdr:rowOff>
    </xdr:from>
    <xdr:to>
      <xdr:col>10</xdr:col>
      <xdr:colOff>417480</xdr:colOff>
      <xdr:row>11</xdr:row>
      <xdr:rowOff>21660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D743EF09-EF18-703A-BC95-E610C4B7C53F}"/>
                </a:ext>
              </a:extLst>
            </xdr14:cNvPr>
            <xdr14:cNvContentPartPr/>
          </xdr14:nvContentPartPr>
          <xdr14:nvPr macro=""/>
          <xdr14:xfrm>
            <a:off x="6241320" y="1928160"/>
            <a:ext cx="272160" cy="18900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D743EF09-EF18-703A-BC95-E610C4B7C53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232680" y="1919520"/>
              <a:ext cx="28980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238125</xdr:colOff>
      <xdr:row>0</xdr:row>
      <xdr:rowOff>57150</xdr:rowOff>
    </xdr:from>
    <xdr:to>
      <xdr:col>11</xdr:col>
      <xdr:colOff>10442</xdr:colOff>
      <xdr:row>8</xdr:row>
      <xdr:rowOff>181205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CEFE625-2C1A-670D-42F8-F0B97F843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125" y="57150"/>
          <a:ext cx="6573167" cy="164805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16:28:07.7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0 431 6447 0 0,'17'-23'3523'0'0,"0"6"-2596"0"0,-1 0 0 0 0,0-2 0 0 0,-2 0 0 0 0,0 0 0 0 0,14-30-1 0 0,-3 1 1090 0 0,22-65-1 0 0,-44 106-1654 0 0,0-1 0 0 0,1 1 0 0 0,0-1-1 0 0,0 1 1 0 0,10-11 0 0 0,-14 17 438 0 0,11 8-710 0 0,29 25-1 0 0,-29-24 5 0 0,-6 4 23 0 0,1 3-74 0 0,15 44 171 0 0,-2 5 2 0 0,2-4-54 0 0,-9-23-135 0 0,1-3 45 0 0,-5-22-92 0 0,29 74-111 0 0,-22-50-76 0 0,-11-27 0 0 0,-10-6-834 0 0,-5 1-1030 0 0,0-8-5166 0 0</inkml:trace>
  <inkml:trace contextRef="#ctx0" brushRef="#br0" timeOffset="365.37">56 295 12439 0 0,'-16'-12'1762'0'0,"24"5"897"0"0,27 1 294 0 0,-32 6-3529 0 0,35-6 2011 0 0,45 0 0 0 0,-65 5-1418 0 0,136-10 562 0 0,-91 5-656 0 0,-17 2-323 0 0,-37 3-132 0 0,3 0-1345 0 0,45-7-5309 0 0</inkml:trace>
  <inkml:trace contextRef="#ctx0" brushRef="#br0" timeOffset="708.74">742 80 7831 0 0,'-5'6'6652'0'0,"-12"99"-737"0"0,6 16-3891 0 0,4-49-1863 0 0,6-22-137 0 0,12-51-77 0 0,-5 1 54 0 0,-3 0-7 0 0,0 0 1 0 0,1 0 0 0 0,-1 0 0 0 0,0-1 0 0 0,1 1 0 0 0,-1-1 0 0 0,0 0-1 0 0,0 0 1 0 0,0 0 0 0 0,0 0 0 0 0,0-1 0 0 0,0 1 0 0 0,0-1 0 0 0,0 0-1 0 0,0 0 1 0 0,-1 0 0 0 0,1 0 0 0 0,-1 0 0 0 0,0 0 0 0 0,1-1 0 0 0,-1 1-1 0 0,0-1 1 0 0,2-4 0 0 0,39-57-86 0 0,-28 51 49 0 0,3 3 42 0 0,-17 10 1 0 0,-1-1 1 0 0,1 1-1 0 0,-1 0 0 0 0,1 0 1 0 0,0 0-1 0 0,-1 0 0 0 0,1 0 1 0 0,-1 0-1 0 0,1 0 1 0 0,-1 0-1 0 0,1 0 0 0 0,0 0 1 0 0,-1 0-1 0 0,1 0 0 0 0,-1 1 1 0 0,1-1-1 0 0,-1 0 1 0 0,1 0-1 0 0,-1 1 0 0 0,1-1 1 0 0,-1 0-1 0 0,1 1 0 0 0,-1-1 1 0 0,1 0-1 0 0,-1 1 1 0 0,0-1-1 0 0,1 1 0 0 0,-1-1 1 0 0,1 0-1 0 0,-1 2 0 0 0,48 29 26 0 0,-35-23 52 0 0,17 40 90 0 0,-23-38-92 0 0,-2-1-21 0 0,16 29-29 0 0,-16-29 197 0 0,2-1-144 0 0,22 24 0 0 0,-22-24 392 0 0,-2-11-327 0 0,0-2-69 0 0,0 0 0 0 0,0-1-1 0 0,-1 1 1 0 0,1-1 0 0 0,-1 0-1 0 0,-1-1 1 0 0,1 1 0 0 0,-1-1-1 0 0,0 1 1 0 0,-1-1 0 0 0,1 0-1 0 0,-1 0 1 0 0,-1 0-1 0 0,2-14 1 0 0,12-46 279 0 0,1-6-269 0 0,11-105 0 0 0,-29 154-429 0 0,-2 19-3045 0 0</inkml:trace>
  <inkml:trace contextRef="#ctx0" brushRef="#br0" timeOffset="1036.44">1321 279 9215 0 0,'0'0'7160'0'0,"12"3"-5721"0"0,3 2-940 0 0,8 3 35 0 0,16-1 2891 0 0,13 1-3145 0 0,-39-6 88 0 0</inkml:trace>
  <inkml:trace contextRef="#ctx0" brushRef="#br0" timeOffset="1037.44">1464 472 5527 0 0,'0'0'8607'0'0,"6"1"-3478"0"0,19-3-2049 0 0,-10 1-3023 0 0,0-1 0 0 0,0-1 0 0 0,18-6 0 0 0,33-16-24 0 0,-61 20-54 0 0,-1 3-146 0 0,0-1 0 0 0,0 1 0 0 0,0-1 0 0 0,0 0 0 0 0,0 0 0 0 0,-1 0 0 0 0,1 0 0 0 0,4-7 0 0 0,-5 6-499 0 0,8-10-6693 0 0</inkml:trace>
  <inkml:trace contextRef="#ctx0" brushRef="#br0" timeOffset="1398.6">1866 57 13359 0 0,'1'-3'278'0'0,"0"1"0"0"0,0-1-1 0 0,0 0 1 0 0,0 1-1 0 0,1-1 1 0 0,-1 1 0 0 0,1 0-1 0 0,-1-1 1 0 0,1 1-1 0 0,0 0 1 0 0,0 0 0 0 0,0 0-1 0 0,0 0 1 0 0,1 1 0 0 0,-1-1-1 0 0,0 0 1 0 0,1 1-1 0 0,-1 0 1 0 0,1-1 0 0 0,-1 1-1 0 0,1 0 1 0 0,0 1-1 0 0,-1-1 1 0 0,6-1 0 0 0,5-1 342 0 0,1 1 0 0 0,-1 0 0 0 0,19 1 0 0 0,-23 0-502 0 0,3 1 638 0 0,-1 3-444 0 0,33 10-30 0 0,-33-9 436 0 0,-9 4-613 0 0,-1-5-103 0 0,-1-1 10 0 0,1 0-1 0 0,0 0 1 0 0,-1 0 0 0 0,1 0 0 0 0,-1 0 0 0 0,0 0 0 0 0,0 1-1 0 0,0-1 1 0 0,0 0 0 0 0,0 0 0 0 0,0 0 0 0 0,0 1 0 0 0,-1-1 0 0 0,1 0-1 0 0,-1 0 1 0 0,0 0 0 0 0,1 0 0 0 0,-1 0 0 0 0,0 0 0 0 0,0 0-1 0 0,0 0 1 0 0,-1 0 0 0 0,1 0 0 0 0,0-1 0 0 0,-1 1 0 0 0,1 0-1 0 0,-1-1 1 0 0,0 1 0 0 0,1-1 0 0 0,-1 0 0 0 0,0 0 0 0 0,0 1-1 0 0,0-1 1 0 0,-3 1 0 0 0,-53 27 239 0 0,42-23-566 0 0,1 2 0 0 0,0 0-1 0 0,0 0 1 0 0,-14 13 0 0 0,27-20-515 0 0</inkml:trace>
  <inkml:trace contextRef="#ctx0" brushRef="#br0" timeOffset="1399.6">2039 429 4607 0 0,'0'0'488'0'0,"-8"14"-488"0"0,3-9 4768 0 0,1-3-2096 0 0,0-2 16 0 0,-5 0-888 0 0,0 1-176 0 0,-3-1-40 0 0,3-1-8 0 0,2-1-1160 0 0,1-1-224 0 0,3-2-56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16:32:17.4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3223 0 0,'0'0'928'0'0,"0"1"-883"0"0,1-1-1 0 0,-1 1 1 0 0,1 0 0 0 0,-1 0-1 0 0,1-1 1 0 0,-1 1-1 0 0,1-1 1 0 0,0 1-1 0 0,-1 0 1 0 0,1-1-1 0 0,0 1 1 0 0,-1-1-1 0 0,1 1 1 0 0,0-1-1 0 0,-1 0 1 0 0,1 1-1 0 0,0-1 1 0 0,0 0-1 0 0,0 0 1 0 0,-1 1-1 0 0,1-1 1 0 0,0 0-1 0 0,0 0 1 0 0,0 0 0 0 0,0 0-1 0 0,0 0 1 0 0,0 0-1 0 0,55 16-451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17:47.8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60 612 3679 0 0,'0'0'19504'0'0,"5"7"-19432"0"0,14 25 0 0 0,-14-25 1 0 0,3 35 86 0 0,-6-33-79 0 0,-3-3 0 0 0,0 20 0 0 0,1-19 1 0 0,-2 0 6 0 0,0 4-55 0 0,0-5-1 0 0,1 1 1 0 0,-1 0 0 0 0,0-1 0 0 0,0 0 0 0 0,0 1 0 0 0,-1-1 0 0 0,0 0-1 0 0,-1 0 1 0 0,1-1 0 0 0,-1 1 0 0 0,0-1 0 0 0,0 0 0 0 0,-9 8-1 0 0,-3 3-56 0 0,15-16-33 0 0,1 1-1 0 0,-1 0 1 0 0,0-1 0 0 0,1 1-1 0 0,-1-1 1 0 0,1 1 0 0 0,-1-1-1 0 0,0 0 1 0 0,0 1-1 0 0,1-1 1 0 0,-1 0 0 0 0,0 1-1 0 0,0-1 1 0 0,1 0 0 0 0,-1 0-1 0 0,0 0 1 0 0,0 1 0 0 0,0-1-1 0 0,1 0 1 0 0,-1 0-1 0 0,0 0 1 0 0,0-1 0 0 0,0 1-1 0 0,0 0 1 0 0,-7-6-5777 0 0</inkml:trace>
  <inkml:trace contextRef="#ctx0" brushRef="#br0" timeOffset="342.38">347 205 11519 0 0,'0'0'528'0'0,"-1"-1"-16"0"0,-2-5 3787 0 0,7 15-3323 0 0,2 4-535 0 0,0 0 1 0 0,-1 1-1 0 0,-1-1 0 0 0,0 1 1 0 0,-1 0-1 0 0,0 0 0 0 0,-1 1 1 0 0,0 22-1 0 0,-2-21-298 0 0,0-1-70 0 0,-1-1 0 0 0,-1 1 0 0 0,0-1 0 0 0,-1 1 0 0 0,0-1 0 0 0,-6 15 0 0 0,0 3-142 0 0,7-26-347 0 0</inkml:trace>
  <inkml:trace contextRef="#ctx0" brushRef="#br0" timeOffset="702.22">577 206 16127 0 0,'-13'13'2607'0'0,"-6"41"-111"0"0,-18 86 0 0 0,36-132-2335 0 0,-1-1-28 0 0,-3 23-122 0 0,4-22-86 0 0</inkml:trace>
  <inkml:trace contextRef="#ctx0" brushRef="#br0" timeOffset="703.22">794 156 8751 0 0,'0'0'384'0'0,"-6"-8"184"0"0,1 4 3680 0 0,-1-1 248 0 0</inkml:trace>
  <inkml:trace contextRef="#ctx0" brushRef="#br0" timeOffset="1090.08">766 514 15199 0 0,'-6'-6'1622'0'0,"4"0"-1452"0"0,1 4 574 0 0,2-1-486 0 0,1-1 0 0 0,-1 1 0 0 0,1 0 0 0 0,0-1-1 0 0,0 1 1 0 0,0 0 0 0 0,0 0 0 0 0,4-4 0 0 0,3-4 381 0 0,44-59 365 0 0,83-85 0 0 0,-7 10-820 0 0,-61 59-2514 0 0</inkml:trace>
  <inkml:trace contextRef="#ctx0" brushRef="#br0" timeOffset="1091.08">1043 488 9671 0 0,'0'0'9936'0'0,"1"-11"-7896"0"0,22-5-2040 0 0</inkml:trace>
  <inkml:trace contextRef="#ctx0" brushRef="#br0" timeOffset="1465.47">1360 535 8287 0 0,'0'-2'291'0'0,"0"-2"-616"0"0,-21-7 14432 0 0,31 16-12443 0 0,29 10-1904 0 0,-31-7 319 0 0,-2 1-65 0 0,-4-6-6 0 0,0 0 1 0 0,0 0-1 0 0,1 0 1 0 0,-1-1-1 0 0,1 1 0 0 0,0 0 1 0 0,-1-1-1 0 0,1 0 1 0 0,0 0-1 0 0,6 3 1 0 0,-8 4 60 0 0,2 31-5 0 0,-3-37-59 0 0,0 0 1 0 0,0 0-1 0 0,-1 0 0 0 0,1 0 1 0 0,-1 0-1 0 0,0 0 0 0 0,0 0 1 0 0,0 0-1 0 0,-2 4 0 0 0,0-3-140 0 0,-1 0-1 0 0,0 0 0 0 0,0 0 0 0 0,0 0 0 0 0,0-1 0 0 0,-1 1 0 0 0,1-1 0 0 0,-1 0 1 0 0,0-1-1 0 0,0 1 0 0 0,0-1 0 0 0,0 0 0 0 0,-6 2 0 0 0,6-3-409 0 0,-9 4-7269 0 0</inkml:trace>
  <inkml:trace contextRef="#ctx0" brushRef="#br0" timeOffset="2165.14">1606 277 12895 0 0,'0'0'5362'0'0,"7"-3"-4508"0"0,17-6-71 0 0,-17 7 1050 0 0,4 4-1605 0 0,3 1-154 0 0,31 4 536 0 0,-40 1-526 0 0,13 24-16 0 0,-13-23-4 0 0,-7-4 0 0 0,-10 19 0 0 0,-5 0 0 0 0,-6-2 0 0 0,-25 24 128 0 0,21-2 105 0 0,24-39 37 0 0,4 3-229 0 0,4 33 278 0 0,2-34-318 0 0,24 22-1 0 0,-23-22 1 0 0,3-4-6 0 0,34 9-63 0 0,-43-11-4 0 0,1 0 0 0 0,-1-1 0 0 0,1 1 0 0 0,-1 0 1 0 0,1-1-1 0 0,-1 0 0 0 0,1 1 0 0 0,-1-1 0 0 0,1 0 0 0 0,0 0 0 0 0,-1-1 0 0 0,1 1 0 0 0,-1 0 0 0 0,1-1 1 0 0,-1 0-1 0 0,4-1 0 0 0,2-1-30 0 0,1 2-171 0 0,-3-1-51 0 0,1-2-164 0 0,1 0 0 0 0,-1-1 0 0 0,0 0 0 0 0,0 0 0 0 0,-1 0 0 0 0,1-1 0 0 0,9-11 0 0 0,-6 2-7047 0 0</inkml:trace>
  <inkml:trace contextRef="#ctx0" brushRef="#br0" timeOffset="2540.62">2033 129 6911 0 0,'0'0'7479'0'0,"11"6"-5735"0"0,34 17-15 0 0,-34-17-1 0 0,-5 5-165 0 0,3 0-1219 0 0,-5-6-207 0 0,-1 0 0 0 0,1 0-1 0 0,-1 0 1 0 0,-1 0-1 0 0,1 1 1 0 0,0-1 0 0 0,2 12-1 0 0,0-6 34 0 0,10 36 639 0 0,-11-35-665 0 0,5 41 517 0 0,-2 15 94 0 0,-5-54-646 0 0,-2 41 386 0 0,0-42-402 0 0,-6 38 355 0 0,5-40-383 0 0,1-7-39 0 0,-1 0 0 0 0,1 0-1 0 0,-1 0 1 0 0,0 0 0 0 0,0 0 0 0 0,0 0-1 0 0,0-1 1 0 0,-1 1 0 0 0,-2 5 0 0 0,1 0 19 0 0,-15 27 160 0 0,-12 8-154 0 0,20-37-38 0 0,1-3-1 0 0,2 2-60 0 0,0-2 0 0 0,0 1 0 0 0,0-1 0 0 0,0 0 0 0 0,-1-1-1 0 0,1 0 1 0 0,-15 4 0 0 0,-29-1-3553 0 0,40-6-4714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19:07.55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1 132 3679 0 0,'5'-3'326'0'0,"0"0"-1"0"0,0 1 0 0 0,1 0 1 0 0,-1 0-1 0 0,1 1 0 0 0,-1-1 0 0 0,1 1 1 0 0,0 0-1 0 0,7 0 0 0 0,55-2 1215 0 0,-57 2-1373 0 0,-4 1 236 0 0,5 0-123 0 0,163 0 749 0 0,-128-2-935 0 0,6 0-76 0 0,74-8 36 0 0,260-22 1372 0 0,-240 29-764 0 0,-136 3-556 0 0,-1 0-2 0 0,48 1 178 0 0,170 1 34 0 0,-193-2-242 0 0,-27 0 28 0 0,42 2 84 0 0,-40-2-2 0 0,0 1-88 0 0,50 1 240 0 0,32 0-128 0 0,-75-2-154 0 0,28-1-33 0 0,9 0 22 0 0,-3-1-33 0 0,-6-1-10 0 0,-2 0 0 0 0,66-7 152 0 0,-88 8-64 0 0,-15 2 0 0 0,2 0-14 0 0,45-2 36 0 0,110-4 50 0 0,-107 6-160 0 0,-1 0 0 0 0,1 2 0 0 0,2 2 11 0 0,1-2 42 0 0,0-1 1 0 0,10-1 10 0 0,49-9-54 0 0,-53 3-10 0 0,-23 4 0 0 0,13 1 11 0 0,4 1 32 0 0,53 2 175 0 0,-101-1-146 0 0,66 4 80 0 0,-25-4-85 0 0,11 0-54 0 0,-5-1-13 0 0,-5-3 0 0 0,-13-1 0 0 0,117-9 0 0 0,-130 10 0 0 0,36-2 6 0 0,-59 5-19 0 0,92-2 148 0 0,-79 1-81 0 0,31 1-44 0 0,1 1 1 0 0,8 1 42 0 0,1-2 1 0 0,-5-1-44 0 0,-7-1-10 0 0,13-5-16 0 0,33 5 284 0 0,15 0 119 0 0,-89 3-332 0 0,25 0-34 0 0,7 2 22 0 0,-7 1-21 0 0,8 1 52 0 0,-43-5-5 0 0,3 2 19 0 0,34 3-13 0 0,-34-4 11 0 0,0 1-11 0 0,90 10 129 0 0,-93-12-151 0 0,1 1 1 0 0,58 4 10 0 0,87 0 173 0 0,-54-7-114 0 0,-27 0-48 0 0,115 11-1 0 0,-130-3-19 0 0,-2 1 22 0 0,30 3 332 0 0,-45-6-329 0 0,-31-3 0 0 0,-2 0-2 0 0,313 3 367 0 0,-305-4-402 0 0,26 3-33 0 0,7 0-10 0 0,-12 1 11 0 0,-21-3 32 0 0,89 5-33 0 0,-67-3 144 0 0,-29-2-96 0 0,-1 0 0 0 0,0 0 0 0 0,1-1 0 0 0,-1 0-1 0 0,1 0 1 0 0,-1-1 0 0 0,1 0 0 0 0,9-3 0 0 0,-17 4-64 0 0,-1 0 0 0 0,0-1 0 0 0,1 1 0 0 0,-1 0 0 0 0,0 0 0 0 0,1 0 1 0 0,-1 0-1 0 0,0-1 0 0 0,1 1 0 0 0,-1 0 0 0 0,0 0 0 0 0,1-1 0 0 0,-1 1 0 0 0,0 0 0 0 0,0 0 0 0 0,1-1 1 0 0,-1 1-1 0 0,0 0 0 0 0,0-1 0 0 0,0 1 0 0 0,1-1 0 0 0,-1 1 0 0 0,0 0 0 0 0,0-1 0 0 0,0 1 0 0 0,0 0 1 0 0,0-1-1 0 0,0 1 0 0 0,0-1 0 0 0,0 1 0 0 0,0 0 0 0 0,0-1 0 0 0,0 1 0 0 0,0-1 0 0 0,0 1 0 0 0,0 0 1 0 0,0-1-1 0 0,0 1 0 0 0,0 0 0 0 0,0-1 0 0 0,-1 1 0 0 0,1-1 0 0 0,0 1 0 0 0,0 0 0 0 0,0-1 0 0 0,-1 1 1 0 0,1 0-1 0 0,0 0 0 0 0,-1-1 0 0 0,-17-15-3384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19:09.906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1 162 5063 0 0,'97'-22'2448'0'0,"-23"15"-804"0"0,141 3-1 0 0,-144 5-1626 0 0,-4-1-17 0 0,-5-1 0 0 0,1-1 0 0 0,1 1 0 0 0,50-5 210 0 0,-34 0 156 0 0,11-2 20 0 0,-82 8-250 0 0,2-1 6 0 0,36-4 2 0 0,-35 4-6 0 0,0 0-29 0 0,56-5 182 0 0,-4 0 19 0 0,-1 3-38 0 0,-3 0-125 0 0,165-13 136 0 0,-206 15-264 0 0,41-1 4 0 0,67 6 275 0 0,-59-4-217 0 0,-23-1-57 0 0,97-8 223 0 0,-130 8-143 0 0,46-3 118 0 0,-46 3-115 0 0,0 0-23 0 0,92-6 132 0 0,35-3-23 0 0,-43 6-49 0 0,-25-1 64 0 0,1 0-80 0 0,-15 1-64 0 0,-12 0 3 0 0,43-2 1013 0 0,-24 4 1923 0 0,-2 3-4073 0 0,10 5 953 0 0,-2 2-727 0 0,-1 1 1016 0 0,-5-4-24 0 0,-22-1-80 0 0,-32-3 8 0 0,1-1-4 0 0,31 1-1 0 0,-32 0 147 0 0,27 2-150 0 0,6 6 360 0 0,2-1-412 0 0,-32-10-1277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19:11.779"/>
    </inkml:context>
    <inkml:brush xml:id="br0">
      <inkml:brushProperty name="width" value="0.2" units="cm"/>
      <inkml:brushProperty name="height" value="0.4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14 0 3223 0 0,'-13'25'1547'0'0,"18"-18"-1766"0"0,-5-6 107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19:13.808"/>
    </inkml:context>
    <inkml:brush xml:id="br0">
      <inkml:brushProperty name="width" value="0.2" units="cm"/>
      <inkml:brushProperty name="height" value="0.4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1 165 5063 0 0,'7'-3'447'0'0,"-1"-1"0"0"0,2 1 0 0 0,-1 0 0 0 0,0 1-1 0 0,1 0 1 0 0,-1 0 0 0 0,14-1 0 0 0,-1-1 346 0 0,-14 2-556 0 0,27-5 1042 0 0,0 1 0 0 0,36-2 0 0 0,1 2-409 0 0,11 1-95 0 0,180-5 522 0 0,-191 10-1237 0 0,11-2-48 0 0,0 0-12 0 0,-7-1 0 0 0,1-2 0 0 0,-1-2 0 0 0,-3-1 0 0 0,69-9 0 0 0,-83 11 0 0 0,4 0 20 0 0,10 2 167 0 0,110-2 278 0 0,-102 6-321 0 0,-59 0-64 0 0,64 4 18 0 0,-81-4-101 0 0,73-4 76 0 0,-23 1-73 0 0,-1 2 0 0 0,2 0 0 0 0,9 0 0 0 0,-11-1 0 0 0,-3 1 0 0 0,1-2 0 0 0,-1 0 0 0 0,0-1 0 0 0,-3 2 0 0 0,-1 0 0 0 0,-1 0 0 0 0,4 1 0 0 0,11 1 0 0 0,1 1 0 0 0,-5 0 0 0 0,-2-2 0 0 0,27-2-10 0 0,2 3 166 0 0,-23 2-62 0 0,-21-2-14 0 0,75 1 126 0 0,-14 0-121 0 0,-82 0-42 0 0,17 0-22 0 0,-26-1 35 0 0,1 1 8 0 0,155 9 93 0 0,-107-5-157 0 0,1 1 0 0 0,-9-3 0 0 0,-1-1 11 0 0,2 1 32 0 0,40 1-22 0 0,-83-3 32 0 0,1-1 1 0 0,15 0 114 0 0,1 1 1 0 0,-1 0-1 0 0,1 2 1 0 0,43 12-1 0 0,-63-14-570 0 0,-9-5-304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19:16"/>
    </inkml:context>
    <inkml:brush xml:id="br0">
      <inkml:brushProperty name="width" value="0.2" units="cm"/>
      <inkml:brushProperty name="height" value="0.4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0 96 3223 0 0,'50'-4'2707'0'0,"24"-1"-1515"0"0,-7 1 125 0 0,7-1-15 0 0,5 2-470 0 0,5 0-123 0 0,5-1-160 0 0,5-2-47 0 0,2 1-117 0 0,2 0-48 0 0,4 4-187 0 0,-7 3-60 0 0,-17 2-74 0 0,18 0-16 0 0,0 0 11 0 0,-3-2 42 0 0,4-1 15 0 0,4-2 36 0 0,16 0 276 0 0,-20-1-6 0 0,-5 0-132 0 0,2-1-51 0 0,-1 0-114 0 0,-3-1-11 0 0,-17 1-44 0 0,10 2 37 0 0,-8 1 9 0 0,-6 2-4 0 0,7 2 3 0 0,-18 1-45 0 0,23 0 37 0 0,-17-3-4 0 0,-4 0-45 0 0,-3-1-10 0 0,43-4 75 0 0,35-3 42 0 0,-74 2-63 0 0,-9 1-39 0 0,41 0 77 0 0,-68 4-65 0 0,32 0-4 0 0,13 1 20 0 0,11 1 21 0 0,-34-2-43 0 0,-24 0 22 0 0,36-1-33 0 0,12-1-10 0 0,-15-2 0 0 0,-3 0 0 0 0,2-1 0 0 0,0 0 0 0 0,-2 1 0 0 0,-11 2 11 0 0,55 1 109 0 0,-39-1 45 0 0,0 0 14 0 0,6 1 34 0 0,1 0 3 0 0,-9-1-140 0 0,10 0 4 0 0,-4 2-22 0 0,-4 0-48 0 0,0-1-10 0 0,23 2 54 0 0,-22 0-44 0 0,13 0-10 0 0,-2 1 0 0 0,95-2 230 0 0,-109-1-140 0 0,41-1 105 0 0,-88 1-119 0 0,3 0-11 0 0,39 0 5 0 0,46 2 100 0 0,-27-2-94 0 0,5 2-76 0 0,-72-2 3 0 0,92-6 188 0 0,-35 3-117 0 0,68 1-10 0 0,-101-1-12 0 0</inkml:trace>
  <inkml:trace contextRef="#ctx0" brushRef="#br0" timeOffset="2185.25">6375 52 6911 0 0,'-1'-3'857'0'0,"12"4"-168"0"0,25 1 428 0 0,320-27 2208 0 0,143-2 763 0 0,-436 29-3916 0 0,2 2-32 0 0,23 3-112 0 0,-9 0-28 0 0,-11-1 0 0 0,-12 1-10 0 0,-4-2-105 0 0,-18-2-783 0 0,-8 4-3692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19:19.651"/>
    </inkml:context>
    <inkml:brush xml:id="br0">
      <inkml:brushProperty name="width" value="0.2" units="cm"/>
      <inkml:brushProperty name="height" value="0.4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0 18 5527 0 0,'0'-1'1226'0'0,"4"-1"-717"0"0,-1 1 0 0 0,1-1 0 0 0,0 1 0 0 0,0 1 0 0 0,0-1 0 0 0,0 0 0 0 0,0 1 0 0 0,5 0 0 0 0,-4-1-34 0 0,148-7 3439 0 0,81 16-2268 0 0,-128-2-1112 0 0,309 13 565 0 0,679 16 152 0 0,-1038-34-1203 0 0,-15 0-2 0 0,-1-1 1 0 0,1-2-1 0 0,-1-1 0 0 0,52-12 1 0 0,-91 15-36 0 0,0 0 0 0 0,-1 0 0 0 0,1 0 1 0 0,0-1-1 0 0,-1 1 0 0 0,1 0 1 0 0,0 0-1 0 0,-1 0 0 0 0,1-1 0 0 0,0 1 1 0 0,-1 0-1 0 0,1 0 0 0 0,-1-1 1 0 0,1 1-1 0 0,0-1 0 0 0,-1 1 0 0 0,1-1 1 0 0,-1 1-1 0 0,1 0 0 0 0,-1-1 1 0 0,1 0-1 0 0,-1 1 0 0 0,0-1 0 0 0,1 1 1 0 0,-1-1-1 0 0,0 0 0 0 0,1 0 1 0 0,-14-9-112 0 0,-32 0-2188 0 0,36 11 1101 0 0,-1 0-200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20:27.5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8 489 13823 0 0,'-1'-1'1062'0'0,"1"-1"-965"0"0,-1 0 0 0 0,1 0 0 0 0,-1 0 0 0 0,1 0-1 0 0,0 1 1 0 0,-1-1 0 0 0,1 0 0 0 0,0 0 0 0 0,0 0 0 0 0,0 0 0 0 0,1 0 0 0 0,-1 0 0 0 0,0 0 0 0 0,1 0 0 0 0,-1 1 0 0 0,1-1 0 0 0,1-3 0 0 0,0-1 16 0 0,9-39 348 0 0,2 1-1 0 0,2 0 0 0 0,2 1 1 0 0,2 0-1 0 0,1 2 0 0 0,3 0 1 0 0,30-42-1 0 0,-49 77 913 0 0,6 14-1109 0 0,29 21-32 0 0,-38-29-221 0 0,0 1 0 0 0,0-1 1 0 0,0 1-1 0 0,0-1 0 0 0,-1 1 0 0 0,1 0 0 0 0,0-1 0 0 0,-1 1 0 0 0,1 0 0 0 0,0-1 1 0 0,-1 1-1 0 0,1 0 0 0 0,-1 0 0 0 0,1-1 0 0 0,-1 1 0 0 0,0 0 0 0 0,1 0 1 0 0,-1 0-1 0 0,1 1 0 0 0,24 87 597 0 0,-14-44-383 0 0,27 134 207 0 0,-22-98-407 0 0,-15-78-38 0 0,1 23-111 0 0,-2-21 9 0 0,1 1-65 0 0,0 0 0 0 0,-1 0-1 0 0,0-1 1 0 0,0 1 0 0 0,0 0 0 0 0,-1 0-1 0 0,1-1 1 0 0,-2 1 0 0 0,1 0-1 0 0,0-1 1 0 0,-4 9 0 0 0,-3-4-934 0 0</inkml:trace>
  <inkml:trace contextRef="#ctx0" brushRef="#br0" timeOffset="343.63">30 394 13823 0 0,'-6'-3'275'0'0,"4"2"-195"0"0,1 0 0 0 0,-1 1 0 0 0,1-1 0 0 0,-1 0 0 0 0,1 0 0 0 0,-1 0-1 0 0,1-1 1 0 0,0 1 0 0 0,0 0 0 0 0,-1 0 0 0 0,1-1 0 0 0,0 1 0 0 0,0-1 0 0 0,0 1 0 0 0,0-1 0 0 0,-1-3 2632 0 0,8 1-1766 0 0,22-13-183 0 0,-22 13-82 0 0,7 2-10 0 0,39-8-76 0 0,-39 8-298 0 0,3 1-128 0 0,76-5 84 0 0,-48 4-241 0 0,14 0-221 0 0,-5 2-3259 0 0,7-2-3420 0 0</inkml:trace>
  <inkml:trace contextRef="#ctx0" brushRef="#br0" timeOffset="685.82">598 117 9671 0 0,'0'0'748'0'0,"-1"0"-492"0"0,-6 3 2340 0 0,3 29 879 0 0,3-25-3051 0 0,-1 0-1 0 0,1 0 1 0 0,1 0-1 0 0,-1 0 1 0 0,2 9-1 0 0,3 42 1039 0 0,-2-32-1208 0 0,1 18 273 0 0,14 66 1 0 0,-16-104-399 0 0,8-10-188 0 0,-5 3 50 0 0,-1 0 3 0 0,1 0 0 0 0,-1 0-1 0 0,0 0 1 0 0,1-1 0 0 0,-1 1 0 0 0,0-1-1 0 0,0 0 1 0 0,0 0 0 0 0,0 0-1 0 0,0 0 1 0 0,-1-1 0 0 0,1 1-1 0 0,0-1 1 0 0,-1 0 0 0 0,0 0-1 0 0,0 0 1 0 0,0 0 0 0 0,0 0-1 0 0,0 0 1 0 0,-1 0 0 0 0,2-4 0 0 0,6-20-23 0 0,21-49-20 0 0,-21 59 64 0 0,-7 13 522 0 0,10 10-449 0 0,35 16-4 0 0,-30-10-11 0 0,4 15 13 0 0,-16-20 47 0 0,1 0-69 0 0,18 24 0 0 0,-18-24 288 0 0,0 0-255 0 0,18 20 7 0 0,-17-20 615 0 0,-5-12-594 0 0,3-8-63 0 0,-1-1 0 0 0,0 0 0 0 0,-1 0 0 0 0,0 0 0 0 0,-2 0-1 0 0,1 0 1 0 0,-2 0 0 0 0,-1-16 0 0 0,5-50 128 0 0,-2 69-193 0 0,1-14-65 0 0,0 1 0 0 0,2-1-1 0 0,1 1 1 0 0,14-37 0 0 0,-18 56-123 0 0,8-7-289 0 0,-10 11 386 0 0,0 1 0 0 0,0-1 0 0 0,0 1 0 0 0,0-1 0 0 0,1 0 0 0 0,-1 1-1 0 0,0-1 1 0 0,0 1 0 0 0,1-1 0 0 0,-1 1 0 0 0,0-1 0 0 0,1 1 0 0 0,-1 0 0 0 0,0-1-1 0 0,1 1 1 0 0,-1-1 0 0 0,1 1 0 0 0,-1 0 0 0 0,0-1 0 0 0,1 1 0 0 0,-1 0 0 0 0,1-1-1 0 0,-1 1 1 0 0,2 0 0 0 0</inkml:trace>
  <inkml:trace contextRef="#ctx0" brushRef="#br0" timeOffset="1030.62">1347 209 18431 0 0,'0'0'71'0'0,"0"-1"0"0"0,-1 1-1 0 0,1-1 1 0 0,0 1 0 0 0,0 0 0 0 0,-1-1-1 0 0,1 1 1 0 0,0-1 0 0 0,0 1 0 0 0,0 0-1 0 0,0-1 1 0 0,0 1 0 0 0,0-1-1 0 0,0 1 1 0 0,0-1 0 0 0,0 1 0 0 0,0-1-1 0 0,0 1 1 0 0,0 0 0 0 0,0-1 0 0 0,0 1-1 0 0,0-1 1 0 0,0 1 0 0 0,0-1-1 0 0,1 1 1 0 0,-1 0 0 0 0,0-1 0 0 0,0 1-1 0 0,0-1 1 0 0,1 1 0 0 0,-1 0 0 0 0,0-1-1 0 0,0 1 1 0 0,1 0 0 0 0,-1-1-1 0 0,0 1 1 0 0,1 0 0 0 0,-1 0 0 0 0,1-1-1 0 0,-1 1 1 0 0,1 0 0 0 0,17-9 557 0 0,0 2 0 0 0,28-9 0 0 0,-35 14-227 0 0,0 0-46 0 0,33-3-190 0 0,-33 4-5 0 0,1 3-721 0 0,34 5-1302 0 0,-35-5-6049 0 0</inkml:trace>
  <inkml:trace contextRef="#ctx0" brushRef="#br0" timeOffset="1031.62">1427 378 11975 0 0,'-9'5'8756'0'0,"19"-2"-8025"0"0,1 1-516 0 0,-8-2-143 0 0,1 0-1 0 0,0-1 0 0 0,-1 1 0 0 0,1-1 1 0 0,0 0-1 0 0,0 0 0 0 0,0-1 0 0 0,-1 1 1 0 0,7-1-1 0 0,38-6 129 0 0,-34 3-167 0 0,-1 1-8 0 0,-2-1-297 0 0,36-11-133 0 0,-35 11-1401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20:37.5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100 53 10591 0 0,'-9'-6'10016'0'0,"21"6"-9136"0"0,1-2-697 0 0,-7 2-105 0 0,0-1-1 0 0,0 1 0 0 0,0 0 1 0 0,-1 0-1 0 0,1 1 1 0 0,0-1-1 0 0,0 1 1 0 0,5 2-1 0 0,34 5-76 0 0,-34-6-110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20:41.3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74 45 11519 0 0,'-2'2'227'0'0,"-1"0"-1"0"0,1 0 1 0 0,-1 1-1 0 0,1-1 1 0 0,-1 1-1 0 0,1-1 1 0 0,0 1-1 0 0,0 0 1 0 0,1 0-1 0 0,-1 0 1 0 0,1 0-1 0 0,-1 0 1 0 0,1 0-1 0 0,0 1 1 0 0,0-1-1 0 0,0 0 1 0 0,0 1-1 0 0,1-1 1 0 0,0 0 0 0 0,-1 7-1 0 0,-1 7 683 0 0,-7 26 149 0 0,3 1 0 0 0,1-1 0 0 0,2 82 0 0 0,2-63-817 0 0,1 9-214 0 0,0-67-90 0 0,-2 15-126 0 0,-3 26-717 0 0,5-41 210 0 0,-8 15-8352 0 0</inkml:trace>
  <inkml:trace contextRef="#ctx0" brushRef="#br0" timeOffset="357.28">39 395 11519 0 0,'-5'0'8884'0'0,"10"0"-8711"0"0,1 1 1 0 0,0-1-1 0 0,0 1 0 0 0,0 0 0 0 0,-1 0 0 0 0,9 3 1 0 0,0 0 16 0 0,-2-2 122 0 0,-1 0-154 0 0,34 4-28 0 0,-34-4-54 0 0,3-1-386 0 0,43 4-1335 0 0,-43-3-5731 0 0</inkml:trace>
  <inkml:trace contextRef="#ctx0" brushRef="#br0" timeOffset="685.14">655 245 5527 0 0,'-3'-2'635'0'0,"0"-1"-1"0"0,0 1 0 0 0,0 0 1 0 0,0 0-1 0 0,-1 0 0 0 0,1 0 1 0 0,-1 0-1 0 0,1 1 0 0 0,-1 0 1 0 0,0 0-1 0 0,1 0 0 0 0,-1 0 1 0 0,0 0-1 0 0,0 1 0 0 0,1 0 1 0 0,-9 0-1 0 0,7 1-208 0 0,0 0 0 0 0,-1 0 0 0 0,1 1 1 0 0,0-1-1 0 0,0 1 0 0 0,0 1 0 0 0,0-1 0 0 0,1 1 0 0 0,-1 0 0 0 0,-7 5 0 0 0,-2 4-107 0 0,1 1 0 0 0,0 1 0 0 0,1 0 0 0 0,0 1-1 0 0,-14 23 1 0 0,21-30-221 0 0,-1 0 0 0 0,2 0 0 0 0,-1 1 1 0 0,1 0-1 0 0,0 0 0 0 0,1 0 0 0 0,0 0 0 0 0,1 1 0 0 0,0-1 0 0 0,0 1 0 0 0,1 0 0 0 0,0-1 0 0 0,1 1 0 0 0,0 0 0 0 0,0 0 1 0 0,1-1-1 0 0,1 1 0 0 0,-1 0 0 0 0,1-1 0 0 0,1 1 0 0 0,0-1 0 0 0,6 14 0 0 0,-6-16-57 0 0,-3-5-31 0 0,1 0 0 0 0,0 1 0 0 0,-1-1 0 0 0,1 0 0 0 0,0 0 0 0 0,1 0 0 0 0,-1 0 0 0 0,0 0 0 0 0,1 0 0 0 0,-1 0 0 0 0,1 0 0 0 0,-1-1 0 0 0,1 1 0 0 0,0-1 0 0 0,2 3 0 0 0,39 30 49 0 0,12-6-90 0 0,-44-22-189 0 0,2-6-72 0 0,38 2-17 0 0,-39-1-43 0 0,-1-5-169 0 0,1 2 285 0 0,-7 0-104 0 0,1 1 0 0 0,-1-1 0 0 0,0 1 0 0 0,1-2 0 0 0,-1 1 0 0 0,9-6 0 0 0,23-11-7315 0 0</inkml:trace>
  <inkml:trace contextRef="#ctx0" brushRef="#br0" timeOffset="1017.24">1063 1 14279 0 0,'-6'0'293'0'0,"-18"6"941"0"0,22-4-1100 0 0,0-1-1 0 0,-1 1 1 0 0,1-1-1 0 0,0 1 1 0 0,0 0-1 0 0,0-1 1 0 0,0 1 0 0 0,0 0-1 0 0,0 0 1 0 0,0 1-1 0 0,1-1 1 0 0,-1 0 0 0 0,1 1-1 0 0,0-1 1 0 0,-1 1-1 0 0,1-1 1 0 0,-1 4 0 0 0,-2 4 360 0 0,-8 13-176 0 0,1 0 1 0 0,1 0 0 0 0,1 1-1 0 0,1 0 1 0 0,2 0 0 0 0,0 1-1 0 0,1 0 1 0 0,2 0 0 0 0,0 1-1 0 0,2-1 1 0 0,1 0-1 0 0,1 1 1 0 0,1-1 0 0 0,9 43-1 0 0,2-27-307 0 0,5-5-32 0 0,-17-33 3 0 0,1 1-1 0 0,0-1 1 0 0,-1 0 0 0 0,2 0 0 0 0,-1 0 0 0 0,0 0 0 0 0,0 0-1 0 0,1-1 1 0 0,0 1 0 0 0,4 2 0 0 0,1 2-26 0 0,-2 0-99 0 0,6-1-574 0 0,33 15 86 0 0,-33-15-1335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7:52.028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 9215 0 0,'1'-11'9626'0'0,"72"8"-8300"0"0,-4 5-344 0 0,13-3-444 0 0,7-2-183 0 0,2 2-214 0 0,-14 2-88 0 0,13 1-42 0 0,-7 2-11 0 0,-8 1 0 0 0,-53-4-6 0 0,43 10-186 0 0,-2 1 102 0 0,-47-9-11 0 0,-5 0-58 0 0,3 0 78 0 0,-7-2-95 0 0,0 1 1 0 0,0-1 0 0 0,0 1-1 0 0,0 1 1 0 0,12 6 0 0 0,25 9-120 0 0,-34-13-26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20:48.9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7831 0 0,'0'0'6410'0'0,"8"7"-5260"0"0,1 0-783 0 0,-6-4-210 0 0,1 0 1 0 0,-1 0-1 0 0,1 0 1 0 0,-1 1-1 0 0,0-1 1 0 0,0 1-1 0 0,-1-1 1 0 0,1 1-1 0 0,1 4 1 0 0,44 78 1983 0 0,-5-3-1032 0 0,-9-25-618 0 0,-5-3-206 0 0,-11-12-158 0 0,-3 6-40 0 0,-12-3-46 0 0,-5-31-156 0 0,0 1 0 0 0,-1 0 1 0 0,-1-1-1 0 0,-1 1 0 0 0,0-1 1 0 0,-1-1-1 0 0,-11 23 0 0 0,9-23-554 0 0,0-1 0 0 0,0-1-1 0 0,-1 1 1 0 0,-18 17 0 0 0,11-16-906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20:51.6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0 394 15663 0 0,'0'0'3288'0'0,"71"0"-2272"0"0,-14 4-336 0 0,12-6-480 0 0,-4-3-5752 0 0</inkml:trace>
  <inkml:trace contextRef="#ctx0" brushRef="#br0" timeOffset="325.71">180 221 10135 0 0,'0'0'464'0'0,"-2"4"-9"0"0,-8 11-184 0 0,8-3 317 0 0,11 71 1761 0 0,-5-58-1540 0 0,3 5-310 0 0,3 8 570 0 0,18 62 375 0 0,-25-91-1176 0 0,0 0-94 0 0,9 27-381 0 0,-9-26-165 0 0</inkml:trace>
  <inkml:trace contextRef="#ctx0" brushRef="#br0" timeOffset="1114.71">394 340 5527 0 0,'0'0'423'0'0,"-16"2"1002"0"0,-125 31 6063 0 0,138-32-7312 0 0,-14 5-2113 0 0</inkml:trace>
  <inkml:trace contextRef="#ctx0" brushRef="#br0" timeOffset="2276.71">551 0 9671 0 0,'0'0'1687'0'0,"-1"6"-971"0"0,-1-1-535 0 0,-2 12 846 0 0,0 0 0 0 0,-2 30 1 0 0,1 15 708 0 0,3 77 96 0 0,2-132-1740 0 0,0 2-18 0 0,0 65-1219 0 0,1-91-3102 0 0,0-47 1890 0 0,2-22 615 0 0,-3 49 1545 0 0,2-1-1 0 0,2 1 1 0 0,9-43-1 0 0,-13 78 875 0 0,5-11-1184 0 0,-1 11 1657 0 0,2 7 3595 0 0,25 35-4117 0 0,-29-38-571 0 0,0 0 0 0 0,-1 0 0 0 0,1 0 0 0 0,-1 0-1 0 0,1 0 1 0 0,-1 0 0 0 0,0 0 0 0 0,0 0 0 0 0,0 0 0 0 0,0 1 0 0 0,0-1-1 0 0,0 0 1 0 0,-1 1 0 0 0,1-1 0 0 0,-1 1 0 0 0,0-1 0 0 0,1 4-1 0 0,-1 2 133 0 0,17 64 1455 0 0,0 11-400 0 0,-16-75-910 0 0,-1-4-271 0 0,1 0 0 0 0,-1 0 0 0 0,0-1 0 0 0,1 1 0 0 0,0 0 0 0 0,0 0 0 0 0,3 6 1 0 0,-1 0 33 0 0,-1-1 1367 0 0,9-7-1393 0 0,-6-1-62 0 0,0 0 0 0 0,0 0 1 0 0,1-1-1 0 0,-1 0 1 0 0,0 0-1 0 0,8-1 0 0 0,-10 0-4 0 0,0-1-1 0 0,0 0 1 0 0,0 0-1 0 0,0 0 1 0 0,0 0-1 0 0,-1 0 1 0 0,1 0-1 0 0,-1-1 1 0 0,0 1 0 0 0,1-1-1 0 0,-1 0 1 0 0,0 0-1 0 0,2-3 1 0 0,28-53-7 0 0,-16 29 4 0 0,-3 11-2 0 0,4-5 0 0 0,0 7 16 0 0,-14 14 408 0 0,1 12-312 0 0,9 27-1 0 0,-9-27-6 0 0,-2-1-1 0 0,16 75 256 0 0,-16-74-217 0 0,0-2-89 0 0,5 25-27 0 0,-5-24 117 0 0,0 0-91 0 0,2 0-339 0 0,2 9 547 0 0,-5 0-8497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21:03.8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1 130 17503 0 0,'0'0'3828'0'0,"11"-1"-3553"0"0,36-3-10 0 0,-35 3-21 0 0,2 1-84 0 0,66 0 76 0 0,-17 0-261 0 0,-2 2-648 0 0,-25-2 215 0 0,-10 0-3030 0 0</inkml:trace>
  <inkml:trace contextRef="#ctx0" brushRef="#br0" timeOffset="358.91">158 0 10591 0 0,'0'0'488'0'0,"-3"1"-12"0"0,-9 2-180 0 0,10-1-97 0 0,-1 0-1 0 0,1 0 0 0 0,0 0 0 0 0,0 1 0 0 0,0-1 0 0 0,1 0 1 0 0,-1 1-1 0 0,1-1 0 0 0,-1 1 0 0 0,1 0 0 0 0,0-1 1 0 0,0 1-1 0 0,0 0 0 0 0,0 0 0 0 0,0 0 0 0 0,0 3 1 0 0,-1 6 259 0 0,1-1 0 0 0,0 1 0 0 0,0-1 1 0 0,1 1-1 0 0,1-1 0 0 0,0 1 0 0 0,0-1 1 0 0,1 1-1 0 0,4 11 0 0 0,-4-16-30 0 0,2 2-58 0 0,26 66-235 0 0,-25-66-160 0 0,-1-2-188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21:22.6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 13 5527 0 0,'0'0'151'0'0,"-1"0"-1"0"0,0 0 1 0 0,0 0-1 0 0,0 1 0 0 0,0-1 1 0 0,0 0-1 0 0,1 1 1 0 0,-1-1-1 0 0,0 0 0 0 0,0 1 1 0 0,1-1-1 0 0,-1 1 1 0 0,0-1-1 0 0,1 1 0 0 0,-1-1 1 0 0,0 1-1 0 0,1 0 1 0 0,-1-1-1 0 0,1 1 0 0 0,-1 0 1 0 0,1-1-1 0 0,-1 1 1 0 0,1 0-1 0 0,-1 0 0 0 0,1 0 1 0 0,0-1-1 0 0,0 1 1 0 0,-1 0-1 0 0,1 0 0 0 0,0 1 1 0 0,-4 36 1946 0 0,8 60 215 0 0,22 54-457 0 0,-14-63-1084 0 0,-1 7 43 0 0,-10-88-542 0 0,0 1 0 0 0,3 24 0 0 0,-4-25 1264 0 0,-1-7-1100 0 0,-1-9-297 0 0,5-51 139 0 0,13-76-1 0 0,-2 31-279 0 0,-12 82 22 0 0,1-11-34 0 0,1 0 0 0 0,10-33-1 0 0,-13 59 36 0 0,1 0 0 0 0,0 1 0 0 0,1-1 0 0 0,0 0 0 0 0,0 1 0 0 0,0-1 0 0 0,1 1 0 0 0,0 0 0 0 0,0 0 0 0 0,0 0 0 0 0,1 1 0 0 0,0 0 0 0 0,0-1 0 0 0,0 2 0 0 0,8-6 1 0 0,-11 8 240 0 0,9 4-178 0 0,31 3-16 0 0,-32-4-4 0 0,-5 9 0 0 0,15 31 0 0 0,-20-40-62 0 0,1-1 1 0 0,-1 1-1 0 0,1-1 0 0 0,-1 1 1 0 0,0 0-1 0 0,1-1 0 0 0,-1 1 1 0 0,0-1-1 0 0,0 1 0 0 0,0 0 1 0 0,1-1-1 0 0,-1 1 0 0 0,0 0 1 0 0,0-1-1 0 0,0 1 0 0 0,0 0 1 0 0,0 0-1 0 0,0-1 0 0 0,0 1 1 0 0,0 0-1 0 0,0-1 0 0 0,-1 2 0 0 0,-1 4 5 0 0,0-1 0 0 0,-1 1 0 0 0,0-1 0 0 0,0 1 0 0 0,0-1 0 0 0,-1 0 0 0 0,0 0 0 0 0,0 0 0 0 0,0-1 0 0 0,0 0 0 0 0,-1 1 0 0 0,1-1 0 0 0,-1-1 0 0 0,0 1-1 0 0,-1-1 1 0 0,1 0 0 0 0,-1 0 0 0 0,1 0 0 0 0,-7 1 0 0 0,-20 6-245 0 0,25-9 99 0 0,-1 1-1 0 0,1 0 1 0 0,0 0-1 0 0,1 1 1 0 0,-1 0-1 0 0,-12 7 1 0 0,18-9-36 0 0</inkml:trace>
  <inkml:trace contextRef="#ctx0" brushRef="#br0" timeOffset="502.29">543 207 11519 0 0,'-5'0'531'0'0,"0"0"0"0"0,1 0 0 0 0,-1 0 0 0 0,0 0 0 0 0,1 1 0 0 0,-1 0 0 0 0,0 0 0 0 0,1 0 0 0 0,-1 1 0 0 0,1 0 0 0 0,-7 3 1 0 0,8-3-385 0 0,0 1 0 0 0,1 0 1 0 0,0-1-1 0 0,-1 1 1 0 0,1 0-1 0 0,0 0 1 0 0,0 1-1 0 0,0-1 1 0 0,1 0-1 0 0,-1 1 1 0 0,1-1-1 0 0,0 1 1 0 0,0-1-1 0 0,0 1 1 0 0,0-1-1 0 0,1 1 1 0 0,-1 0-1 0 0,1 4 1 0 0,-10 123 437 0 0,10-123-409 0 0,0 0-82 0 0,2 32 764 0 0,9-38-805 0 0,38 6-42 0 0,-47-8-11 0 0,0 0 0 0 0,0 0 0 0 0,1-1 0 0 0,-1 1 0 0 0,0-1 0 0 0,0 0 0 0 0,0 0 0 0 0,0 1 0 0 0,0-1 0 0 0,0 0 0 0 0,0-1 0 0 0,-1 1 0 0 0,1 0 0 0 0,0 0 0 0 0,0-1 0 0 0,-1 1 0 0 0,1-1 0 0 0,-1 0 0 0 0,3-2 0 0 0,18-33 0 0 0,-20 34 0 0 0,3-7 30 0 0,1-1 0 0 0,-1 0 0 0 0,-1-1-1 0 0,0 1 1 0 0,0-1 0 0 0,-1 1 0 0 0,1-14 0 0 0,-4 31 110 0 0,1-8-87 0 0,0-1-33 0 0,0 8 22 0 0,-2 51 317 0 0,-1-25-361 0 0,4 15-153 0 0,-2-38 67 0 0,5 1-5713 0 0,23 37-630 0 0</inkml:trace>
  <inkml:trace contextRef="#ctx0" brushRef="#br0" timeOffset="855.9">752 389 5183 0 0,'0'-6'3914'0'0,"-2"13"-1526"0"0,-3 31-228 0 0,-2 7-270 0 0,0 24-1239 0 0,6-61-1167 0 0</inkml:trace>
  <inkml:trace contextRef="#ctx0" brushRef="#br0" timeOffset="856.9">752 223 6959 0 0,'-2'-8'-472'0'0,"-3"-13"472"0"0,1 14 192 0 0,2-1-16 0 0,0 3 8 0 0,2 2-184 0 0,0 1 0 0 0,-1 2 0 0 0,1 2-184 0 0,0 0 56 0 0</inkml:trace>
  <inkml:trace contextRef="#ctx0" brushRef="#br0" timeOffset="1197.96">843 241 4143 0 0,'0'0'319'0'0,"0"1"-210"0"0,1 23 9061 0 0,1-4-8559 0 0,0-7 156 0 0,-1-3 728 0 0,-1 0-543 0 0,5 127 1568 0 0,-5-129-2328 0 0,0 1-25 0 0,0 27-73 0 0,-1 5 17 0 0,0-35 582 0 0,9-32-117 0 0,5-8-466 0 0,23-44 0 0 0,-31 69-110 0 0,0 0-1 0 0,0 0 1 0 0,1 1 0 0 0,0 0-1 0 0,1 0 1 0 0,0 0-1 0 0,0 1 1 0 0,0 0 0 0 0,16-11-1 0 0,-22 16 51 0 0,3 0-154 0 0,9 10 782 0 0,28 24-555 0 0,-31-24 154 0 0,-6 2-133 0 0,0 2-95 0 0,9 36 246 0 0,-2 10-119 0 0,2 12-18 0 0,-12-62-561 0 0,-2 10-3236 0 0,4-21 1342 0 0,14-11-4250 0 0</inkml:trace>
  <inkml:trace contextRef="#ctx0" brushRef="#br0" timeOffset="1572.1">1207 213 5527 0 0,'10'-12'7747'0'0,"-2"16"-5169"0"0,5 24-3441 0 0,-9-18 1888 0 0,2 1-29 0 0,-3 0-120 0 0,14 57 1280 0 0,-8-25-1760 0 0,-7-32-20 0 0,1 1-43 0 0,8 37-153 0 0,-8-36-69 0 0,-1-3-14 0 0,8 34-29 0 0,-7-33-118 0 0,-1-2-57 0 0,2 2-43 0 0,1 6 166 0 0,-1 9-4097 0 0,1 15-2279 0 0</inkml:trace>
  <inkml:trace contextRef="#ctx0" brushRef="#br0" timeOffset="1573.1">1225 389 9215 0 0,'0'-1'125'0'0,"0"1"-1"0"0,-1 0 0 0 0,1 0 1 0 0,0 0-1 0 0,0-1 1 0 0,-1 1-1 0 0,1 0 0 0 0,0 0 1 0 0,0-1-1 0 0,-1 1 1 0 0,1 0-1 0 0,0-1 0 0 0,0 1 1 0 0,0 0-1 0 0,0-1 0 0 0,-1 1 1 0 0,1 0-1 0 0,0-1 1 0 0,0 1-1 0 0,0 0 0 0 0,0-1 1 0 0,0 1-1 0 0,0 0 0 0 0,0-1 1 0 0,0 1-1 0 0,0 0 1 0 0,0-1-1 0 0,0 1 0 0 0,0-1 1 0 0,0 1-1 0 0,0 0 0 0 0,0-1 1 0 0,1 1-1 0 0,-1 0 1 0 0,0-1-1 0 0,0 1 0 0 0,0 0 1 0 0,0 0-1 0 0,1-1 0 0 0,-1 1 1 0 0,0 0-1 0 0,0-1 1 0 0,1 1-1 0 0,-1 0 0 0 0,0 0 1 0 0,1-1-1 0 0,22-10 3004 0 0,20 2-920 0 0,-36 8-1678 0 0,6 2-214 0 0,42 3-41 0 0,-42-3-43 0 0,1 1-145 0 0,51 7-173 0 0,-4 1-419 0 0,-49-8-202 0 0,-1-1-1249 0 0,40 3-4836 0 0</inkml:trace>
  <inkml:trace contextRef="#ctx0" brushRef="#br0" timeOffset="3646.52">3008 63 12439 0 0,'0'0'5604'0'0,"9"13"-4656"0"0,48 62 796 0 0,-46-60-1467 0 0,29 48 686 0 0,-29-46-854 0 0,-3-7 11 0 0,-1 2 1 0 0,-1-1-1 0 0,10 25 1 0 0,-7-20-32 0 0,-4-6-18 0 0,0 0 1 0 0,0 1-1 0 0,-1-1 1 0 0,4 15-1 0 0,-2-9-16 0 0,-2-8-12 0 0,-1 1 1 0 0,0-1-1 0 0,-1 1 0 0 0,0 0 1 0 0,1 12-1 0 0,1-7 7 0 0,-2-8-22 0 0,0 0 1 0 0,-1 0 0 0 0,0 0-1 0 0,0 1 1 0 0,0-1-1 0 0,-1 0 1 0 0,-1 9 0 0 0,3-4 11 0 0,-2-7-22 0 0,1 0 0 0 0,-1 1 1 0 0,1-1-1 0 0,-1 0 0 0 0,-1 0 1 0 0,1 0-1 0 0,0 0 0 0 0,-1 0 1 0 0,0 0-1 0 0,-2 5 0 0 0,-10 34 94 0 0,10-35-106 0 0,-1 1-1 0 0,-1-1 0 0 0,0 0 1 0 0,0 0-1 0 0,0 0 1 0 0,-1-1-1 0 0,0 0 1 0 0,-1 0-1 0 0,-12 10 0 0 0,-21 5-7092 0 0,29-18-192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25:38.1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184 37 8287 0 0,'0'-3'406'0'0,"-1"1"0"0"0,0-1 0 0 0,0 1 0 0 0,0-1 0 0 0,0 1 0 0 0,0 0 0 0 0,-1-1 0 0 0,1 1 0 0 0,0 0 0 0 0,-1 0 0 0 0,0 0 0 0 0,-2-3 0 0 0,3 5-237 0 0,0-1 0 0 0,0 1 0 0 0,0-1 0 0 0,0 1 0 0 0,0 0-1 0 0,1-1 1 0 0,-1 1 0 0 0,0 0 0 0 0,0 0 0 0 0,0-1 0 0 0,0 1-1 0 0,0 0 1 0 0,0 0 0 0 0,0 0 0 0 0,0 0 0 0 0,0 0 0 0 0,0 0 0 0 0,0 1-1 0 0,0-1 1 0 0,0 0 0 0 0,0 0 0 0 0,-1 1 0 0 0,-1 1 69 0 0,0 0 0 0 0,-1 0 0 0 0,1 1 0 0 0,1-1 0 0 0,-1 1 0 0 0,0-1 0 0 0,1 1 0 0 0,-1 0 0 0 0,1 0 1 0 0,0 0-1 0 0,0 1 0 0 0,0-1 0 0 0,-3 7 0 0 0,-15 43 227 0 0,1 0 0 0 0,3 2 1 0 0,2 0-1 0 0,3 1 0 0 0,-6 74 1 0 0,13-86-389 0 0,2 8-8 0 0,4-1-70 0 0,8-7-112 0 0,-8-36-157 0 0,8-1-846 0 0,28 19 259 0 0,-28-19-184 0 0</inkml:trace>
  <inkml:trace contextRef="#ctx0" brushRef="#br0" timeOffset="325.83">269 583 1375 0 0,'0'-1'107'0'0,"1"-49"7895"0"0,1 5-3395 0 0,1 19-3257 0 0,1 0 1 0 0,1 1-1 0 0,9-29 1 0 0,-7 31-844 0 0,1-9-83 0 0,2 2 0 0 0,1-1-1 0 0,2 2 1 0 0,19-35 0 0 0,-32 64-397 0 0,0 0-14 0 0,0 0-1 0 0,0 1 0 0 0,0-1 1 0 0,0 0-1 0 0,0 1 1 0 0,0-1-1 0 0,0 0 1 0 0,1 0-1 0 0,-1 1 1 0 0,0-1-1 0 0,0 0 1 0 0,0 1-1 0 0,0-1 0 0 0,1 0 1 0 0,-1 0-1 0 0,0 0 1 0 0,0 1-1 0 0,0-1 1 0 0,1 0-1 0 0,-1 0 1 0 0,0 0-1 0 0,1 1 1 0 0,-1-1-1 0 0,0 0 0 0 0,0 0 1 0 0,1 0-1 0 0,-1 0 1 0 0,0 0-1 0 0,1 0 1 0 0,-1 0-1 0 0,0 0 1 0 0,0 0-1 0 0,1 0 1 0 0,-1 0-1 0 0,0 0 0 0 0,1 0 1 0 0,-1 0-1 0 0,0 0 1 0 0,1 0-1 0 0,-1 0 1 0 0,0 0-1 0 0,0 0 1 0 0,1 0-1 0 0,-1 0 1 0 0,0 0-1 0 0,1-1 0 0 0,-1 1 1 0 0,0 0-1 0 0,0 0 1 0 0,1 0-1 0 0,-1-1 1 0 0,0 1-1 0 0,0 0 1 0 0,0 0-1 0 0,1 0 1 0 0,-1-1-1 0 0,0 1 0 0 0,0 0 1 0 0,0-1-1 0 0,0 1 1 0 0,0 0-1 0 0,1 0 1 0 0,-1-1-1 0 0,14 44 241 0 0,-2 0-1 0 0,7 47 0 0 0,-8-24-124 0 0,0-3-37 0 0,-2-23-75 0 0,-1 7-16 0 0,1-1 0 0 0,-4-11-20 0 0,-1 9-243 0 0,-3-37 90 0 0,-5 16-344 0 0,4-22 456 0 0,0-1 0 0 0,-1 1 0 0 0,1 0 0 0 0,0-1 0 0 0,-1 1 0 0 0,1 0 0 0 0,-1-1 0 0 0,1 1 1 0 0,-1 0-1 0 0,1-1 0 0 0,-1 1 0 0 0,1-1 0 0 0,-1 1 0 0 0,1-1 0 0 0,-1 1 0 0 0,0-1 0 0 0,1 0 0 0 0,-1 1 0 0 0,0-1 0 0 0,1 0 0 0 0,-1 1 1 0 0,0-1-1 0 0,1 0 0 0 0,-1 0 0 0 0,0 0 0 0 0,0 0 0 0 0,1 1 0 0 0,-1-1 0 0 0,0 0 0 0 0,0 0 0 0 0,1 0 0 0 0,-1-1 0 0 0,0 1 0 0 0,0 0 1 0 0,1 0-1 0 0,-1 0 0 0 0,0 0 0 0 0,0-1 0 0 0,-8-2-1318 0 0</inkml:trace>
  <inkml:trace contextRef="#ctx0" brushRef="#br0" timeOffset="669.81">260 434 919 0 0,'-10'-16'1040'0'0,"9"0"7860"0"0,12 7-233 0 0,-1 5-8039 0 0,-5 2-2884 0 0,2-1 4627 0 0,7 3-1353 0 0,39 0-507 0 0,-40 0-226 0 0,-1 0-42 0 0,57 3 43 0 0,-22-2-364 0 0,-42 0-17 0 0,1-1 1 0 0,-1 0 0 0 0,1 0-1 0 0,-1-1 1 0 0,0 0 0 0 0,11-2-1 0 0,-13 2-129 0 0,-1 0 0 0 0,1 1 0 0 0,0-1 0 0 0,0 1-1 0 0,-1 0 1 0 0,1 0 0 0 0,0 0 0 0 0,-1 0 0 0 0,1 0-1 0 0,4 1 1 0 0</inkml:trace>
  <inkml:trace contextRef="#ctx0" brushRef="#br0" timeOffset="670.81">893 146 15199 0 0,'-5'2'242'0'0,"1"0"0"0"0,0 0 0 0 0,0 1 0 0 0,0-1 0 0 0,1 1 0 0 0,-1 0 0 0 0,0 0 0 0 0,1 1 0 0 0,0-1 0 0 0,0 0-1 0 0,-4 7 1 0 0,2-1 308 0 0,0 1-1 0 0,1 0 0 0 0,-6 19 0 0 0,-7 31-331 0 0,3 0 0 0 0,3 0 0 0 0,-7 108 0 0 0,18-163-968 0 0</inkml:trace>
  <inkml:trace contextRef="#ctx0" brushRef="#br0" timeOffset="1014.97">1021 268 10135 0 0,'0'0'281'0'0,"-4"-5"-351"0"0,-4 2 3553 0 0,7 9-2046 0 0,-34 196 5393 0 0,13-69-6148 0 0,16-99-682 0 0,4-4-183 0 0,2-20-495 0 0,0 15-192 0 0</inkml:trace>
  <inkml:trace contextRef="#ctx0" brushRef="#br0" timeOffset="1404.9">1110 198 11975 0 0,'-2'-2'523'0'0,"0"-4"1645"0"0,15-1 5981 0 0,-3 5-8086 0 0,24-8 303 0 0,-28 18-706 0 0,16 25-200 0 0,-16-25-161 0 0</inkml:trace>
  <inkml:trace contextRef="#ctx0" brushRef="#br0" timeOffset="1405.9">985 475 6911 0 0,'1'10'15034'0'0,"55"-2"-14723"0"0,-42-6-57 0 0,-1-6-34 0 0,90-32 81 0 0,-95 32-246 0 0,1 0-107 0 0,28-14-48 0 0,-27 14-1009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29:52.1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0 325 11519 0 0,'4'-1'286'0'0,"-1"0"-1"0"0,0-1 0 0 0,0 1 1 0 0,0-1-1 0 0,0 0 0 0 0,0 0 1 0 0,0 0-1 0 0,0 0 0 0 0,3-4 1 0 0,6-3 147 0 0,-10 8-386 0 0,146-109 3476 0 0,-126 91-3287 0 0,-1 0 1 0 0,0-2 0 0 0,-2 0-1 0 0,24-33 1 0 0,-29 25-265 0 0,-11 14 75 0 0,-3 15-40 0 0,0 0 0 0 0,0-1 0 0 0,0 1 1 0 0,-1 0-1 0 0,1 0 0 0 0,0-1 0 0 0,0 1 0 0 0,0 0 0 0 0,0 0 0 0 0,0-1 0 0 0,0 1 0 0 0,-1 0 0 0 0,1 0 1 0 0,0 0-1 0 0,0-1 0 0 0,0 1 0 0 0,0 0 0 0 0,-1 0 0 0 0,1 0 0 0 0,0 0 0 0 0,0 0 0 0 0,-1-1 1 0 0,1 1-1 0 0,0 0 0 0 0,0 0 0 0 0,-1 0 0 0 0,1 0 0 0 0,0 0 0 0 0,0 0 0 0 0,-1 0 0 0 0,1 0 0 0 0,0 0 1 0 0,0 0-1 0 0,-1 0 0 0 0,1 0 0 0 0,0 0 0 0 0,0 0 0 0 0,-1 0 0 0 0,1 0 0 0 0,0 0 0 0 0,-1 0 1 0 0,0 2 66 0 0,-1-1 1 0 0,1 0-1 0 0,0 0 1 0 0,-1 1 0 0 0,1-1-1 0 0,0 0 1 0 0,0 1 0 0 0,0-1-1 0 0,0 1 1 0 0,0 0 0 0 0,0-1-1 0 0,1 1 1 0 0,-1 0-1 0 0,0-1 1 0 0,1 1 0 0 0,0 0-1 0 0,-1 0 1 0 0,1 2 0 0 0,-7 35 417 0 0,8-8-307 0 0,1-1 1 0 0,10 52-1 0 0,-10-75-97 0 0,1 2 0 0 0,-1 1-53 0 0,-2-7-8 0 0,1 1-1 0 0,0 0 0 0 0,0-1 1 0 0,0 1-1 0 0,1-1 1 0 0,-1 0-1 0 0,1 1 1 0 0,-1-1-1 0 0,1 0 0 0 0,0 0 1 0 0,4 3-1 0 0,18 32-59 0 0,-17-29-218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29:52.5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60 56 10135 0 0,'-11'-15'448'0'0,"5"9"96"0"0,1-1-440 0 0,1 3-104 0 0,2 0 0 0 0,0 1 0 0 0,0 2 1048 0 0,-1-2 184 0 0,-3 0 40 0 0,0-2 8 0 0,1 2-168 0 0,1 1-32 0 0,0 2-8 0 0,4 2 0 0 0,2 4-1008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30:26.3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28 576 5983 0 0,'-2'-1'290'0'0,"0"0"-1"0"0,0-1 1 0 0,0 0-1 0 0,0 1 1 0 0,0-1-1 0 0,1 0 0 0 0,-1 0 1 0 0,1 0-1 0 0,-1 0 1 0 0,1 0-1 0 0,0-1 0 0 0,-1 1 1 0 0,1 0-1 0 0,0 0 1 0 0,0-1-1 0 0,1 1 1 0 0,-1-1-1 0 0,1 1 0 0 0,-1-1 1 0 0,1 1-1 0 0,0-1 1 0 0,-1 1-1 0 0,2-1 0 0 0,-1 1 1 0 0,0-4-1 0 0,1-12 660 0 0,1 0 0 0 0,6-26 1 0 0,-5 30-307 0 0,3-10-40 0 0,1 0 0 0 0,1 0 0 0 0,1 1 0 0 0,1 0 0 0 0,14-21-1 0 0,64-95 724 0 0,-84 133-1253 0 0,1 1-13 0 0,16-16-32 0 0,-15 16 340 0 0,6 9-299 0 0,37 10 22 0 0,-48-14-86 0 0,0 0-1 0 0,0 1 1 0 0,0-1-1 0 0,0 0 1 0 0,0 0 0 0 0,-1 0-1 0 0,1 1 1 0 0,0-1-1 0 0,0 0 1 0 0,0 1-1 0 0,-1-1 1 0 0,1 1 0 0 0,0-1-1 0 0,-1 1 1 0 0,1-1-1 0 0,0 1 1 0 0,-1 0-1 0 0,1-1 1 0 0,0 1 0 0 0,0 1-1 0 0,7 10 66 0 0,25 41 156 0 0,4 49 129 0 0,-27-73-241 0 0,5 16-39 0 0,-2 1-59 0 0,5 14-68 0 0,-17-55 25 0 0,-1 14-109 0 0,1-14 114 0 0,-1-2-101 0 0,1 0 1 0 0,-1 0-1 0 0,1 0 1 0 0,-1 0-1 0 0,0-1 1 0 0,0 1-1 0 0,0 0 1 0 0,0 0-1 0 0,-1 0 0 0 0,1 0 1 0 0,-1 0-1 0 0,0-1 1 0 0,0 1-1 0 0,0 0 1 0 0,0 0-1 0 0,0-1 1 0 0,0 1-1 0 0,-1-1 1 0 0,1 1-1 0 0,-4 3 1 0 0,-4-2-1148 0 0</inkml:trace>
  <inkml:trace contextRef="#ctx0" brushRef="#br0" timeOffset="327.97">34 296 12895 0 0,'-7'1'7284'0'0,"15"3"-5470"0"0,23 7-2861 0 0,-28-10 1723 0 0,8 3-387 0 0,81 6 54 0 0,-22-10-401 0 0,-1-6-321 0 0,-55 5-104 0 0,-2-2-12 0 0,1 1 253 0 0,11-3 57 0 0,7-9-2785 0 0,7-6 583 0 0,-28 15-3301 0 0</inkml:trace>
  <inkml:trace contextRef="#ctx0" brushRef="#br0" timeOffset="670.06">562 52 1839 0 0,'0'0'83'0'0,"1"-3"-6"0"0,2-14 11253 0 0,4 23-10029 0 0,19 19-12 0 0,-25-24-1214 0 0,0 0 0 0 0,0 0-1 0 0,0 0 1 0 0,-1 0-1 0 0,1 0 1 0 0,0 0 0 0 0,0 0-1 0 0,0 0 1 0 0,-1 0 0 0 0,1 0-1 0 0,-1 1 1 0 0,1-1-1 0 0,-1 0 1 0 0,1 0 0 0 0,-1 1-1 0 0,0-1 1 0 0,1 0 0 0 0,-1 0-1 0 0,0 1 1 0 0,0-1 0 0 0,0 0-1 0 0,0 1 1 0 0,0-1-1 0 0,-1 2 1 0 0,1 0 173 0 0,17 151 3416 0 0,-17-149-3435 0 0,10-9-186 0 0,30-15-81 0 0,-17-5 40 0 0,-20 19 264 0 0,9 11-165 0 0,32 18-11 0 0,-33-18-9 0 0,-6 1-1 0 0,15 22 0 0 0,6 11 13 0 0,-21-33-23 0 0,1-1 23 0 0,17 19-1 0 0,-17-19 615 0 0,0-12-569 0 0,19-21 13 0 0,-18 13 1 0 0,11-248 944 0 0,-14 236-1096 0 0,0 5-15 0 0,-3 18-102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30:30.3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35 223 13823 0 0,'-1'9'6567'0'0,"0"35"-6326"0"0,-1-32-189 0 0,0-1 0 0 0,-1 1 0 0 0,0-1 0 0 0,0 0 0 0 0,-6 11 0 0 0,8-21-149 0 0,-2 12-2036 0 0</inkml:trace>
  <inkml:trace contextRef="#ctx0" brushRef="#br0" timeOffset="330.44">35 248 6991 0 0,'-1'-1'603'0'0,"0"-12"-1235"0"0,11 3 8027 0 0,23-7-6166 0 0,-24 13 1688 0 0,1 2-2433 0 0,32-7-178 0 0,-31 7 172 0 0</inkml:trace>
  <inkml:trace contextRef="#ctx0" brushRef="#br0" timeOffset="331.44">18 309 5983 0 0,'-2'2'118'0'0,"-14"3"3509"0"0,16-4-3686 0 0,12 2 8817 0 0,37 7-8539 0 0,-37-7 45 0 0,1-3-1227 0 0,3 0 672 0 0,8 1-202 0 0,1-1-4168 0 0</inkml:trace>
  <inkml:trace contextRef="#ctx0" brushRef="#br0" timeOffset="656.15">433 239 2303 0 0,'-39'-11'10080'0'0,"3"13"-4115"0"0,30-1-5738 0 0,1 1 0 0 0,0 0 0 0 0,0 0 0 0 0,0 1 0 0 0,1-1 0 0 0,-1 1 0 0 0,1 0 0 0 0,-1 0 0 0 0,1 1 0 0 0,0-1 0 0 0,0 1 0 0 0,0 0 0 0 0,1 0 0 0 0,-1 0 0 0 0,1 0 0 0 0,0 1 0 0 0,0-1 0 0 0,1 1 0 0 0,-4 8 0 0 0,1 0 99 0 0,0 0-1 0 0,1 1 0 0 0,0 0 1 0 0,-2 19-1 0 0,6-28-105 0 0,2 2-124 0 0,8 20-5 0 0,-7-21-54 0 0,51 0-213 0 0,-37-4 137 0 0,-3 0-93 0 0,-4-6-76 0 0,34-15-1652 0 0,65-40-1 0 0,-55 25-5639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33:38.2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12895 0 0,'20'1'6978'0'0,"-1"4"-4605"0"0,-15-4-2377 0 0,1 1 0 0 0,0-1 0 0 0,-1 0 0 0 0,1-1 0 0 0,0 1 0 0 0,9-1 233 0 0,2 4-25 0 0,47 12-24 0 0,-47-12-77 0 0,-2-1-26 0 0,43 9-76 0 0,-43-9-86 0 0,58 4-1833 0 0,-77-4-1317 0 0,1 0 1440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7:56.029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69 12439 0 0,'11'-4'4364'0'0,"67"-13"-3001"0"0,9 3-74 0 0,-67 10-1103 0 0,60-5 643 0 0,24 2 63 0 0,-8 1-601 0 0,-2 4-189 0 0,-5-1-492 0 0,-37 1 136 0 0,-39 1-154 0 0,-1 1-638 0 0,50 0-276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33:38.6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39 8 6447 0 0,'-32'-7'9268'0'0,"25"6"-3921"0"0,42 10-2693 0 0,45 10-4862 0 0,-65-15 3610 0 0,0-2-1262 0 0,-1 0-56 0 0,44 7-14 0 0,-16-2 9 0 0,-5-6-133 0 0,-9-3-92 0 0,20-1-186 0 0,-36 2-79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33:57.6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7 11519 0 0,'-1'2'289'0'0,"0"0"1"0"0,0 0-1 0 0,0 0 0 0 0,0 0 0 0 0,1 0 0 0 0,-1 0 0 0 0,1 1 0 0 0,-1-1 1 0 0,1 0-1 0 0,0 0 0 0 0,0 0 0 0 0,0 0 0 0 0,0 1 0 0 0,0-1 0 0 0,1 0 1 0 0,0 4-1 0 0,1 11 409 0 0,24 221 3304 0 0,-18-192-3880 0 0,0 28-177 0 0,-9-65 15 0 0,2-2-125 0 0,-1-1-25 0 0,0 11 84 0 0,0-4-3874 0 0</inkml:trace>
  <inkml:trace contextRef="#ctx0" brushRef="#br0" timeOffset="390.37">98 24 12895 0 0,'1'-1'304'0'0,"-1"0"0"0"0,1 0 0 0 0,0 0 0 0 0,-1 0-1 0 0,1 0 1 0 0,0 1 0 0 0,-1-1 0 0 0,1 0 0 0 0,0 0-1 0 0,0 0 1 0 0,0 1 0 0 0,0-1 0 0 0,0 0 0 0 0,0 1-1 0 0,0-1 1 0 0,0 1 0 0 0,0-1 0 0 0,0 1 0 0 0,0-1-1 0 0,0 1 1 0 0,0 0 0 0 0,0 0 0 0 0,1-1 0 0 0,0 1 0 0 0,31-5 821 0 0,-31 5-1167 0 0,8-2 560 0 0,2 3-246 0 0,2-1-212 0 0,-7 0-21 0 0,0 0-1 0 0,0 0 1 0 0,0 1-1 0 0,-1 0 1 0 0,1 0-1 0 0,12 5 1 0 0,-5-1-287 0 0,13 4 342 0 0,0-6-6437 0 0</inkml:trace>
  <inkml:trace contextRef="#ctx0" brushRef="#br0" timeOffset="391.37">65 251 15199 0 0,'17'1'5674'0'0,"-6"0"-4098"0"0,46 2-1551 0 0,10-3 353 0 0,2 0-126 0 0,9 2-846 0 0,-31 0 2 0 0,-35-1-1345 0 0</inkml:trace>
  <inkml:trace contextRef="#ctx0" brushRef="#br0" timeOffset="716.37">744 139 10591 0 0,'0'-1'172'0'0,"0"0"1"0"0,-1 1-1 0 0,1-1 0 0 0,0 0 0 0 0,0 1 0 0 0,0-1 0 0 0,-1 1 1 0 0,1-1-1 0 0,-1 0 0 0 0,1 1 0 0 0,0-1 0 0 0,-1 1 0 0 0,1-1 1 0 0,-1 1-1 0 0,1-1 0 0 0,-1 1 0 0 0,1-1 0 0 0,-1 1 0 0 0,1 0 0 0 0,-1-1 1 0 0,0 1-1 0 0,1 0 0 0 0,-1-1 0 0 0,1 1 0 0 0,-1 0 0 0 0,0 0 1 0 0,1 0-1 0 0,-1 0 0 0 0,0-1 0 0 0,-1 1 0 0 0,-22 10 3095 0 0,-24 30-818 0 0,43-35-2330 0 0,-15 13 212 0 0,-76 78 634 0 0,87-86-836 0 0,1 0 1 0 0,0 0-1 0 0,1 1 1 0 0,0 0 0 0 0,1 0-1 0 0,0 1 1 0 0,-8 23-1 0 0,14-33-105 0 0,-1 0-1 0 0,1 0 1 0 0,-1 1 0 0 0,1-1-1 0 0,0 0 1 0 0,0 0-1 0 0,0 0 1 0 0,0 0 0 0 0,0 0-1 0 0,0 0 1 0 0,0 0 0 0 0,2 3-1 0 0,-1 1 33 0 0,-1 1 100 0 0,4 2-11 0 0,0-1-94 0 0,-2-6-24 0 0,-1 1 1 0 0,1 0 0 0 0,-1-1 0 0 0,0 1 0 0 0,0 0-1 0 0,0 0 1 0 0,0 0 0 0 0,0 0 0 0 0,0 0 0 0 0,-1 0-1 0 0,1 4 1 0 0,7 1 67 0 0,1 0-66 0 0,-5-6-15 0 0,-1 0-1 0 0,0 1 1 0 0,0-1-1 0 0,0 1 1 0 0,0 0 0 0 0,-1 0-1 0 0,1 0 1 0 0,-1 0-1 0 0,0 1 1 0 0,3 3-1 0 0,9 0 66 0 0,41 20-47 0 0,-27-18 32 0 0,26 1-84 0 0,-30-10-161 0 0,-5-5-326 0 0,1-1 0 0 0,-2-1 1 0 0,1 0-1 0 0,-1-2 0 0 0,0 0 1 0 0,18-12-1 0 0,-12 4-7393 0 0</inkml:trace>
  <inkml:trace contextRef="#ctx0" brushRef="#br0" timeOffset="1077.46">1015 538 5983 0 0,'5'-10'11152'0'0,"31"-7"-8372"0"0,-27 15-2185 0 0,28-6-63 0 0,-28 6 688 0 0,-3 31-1134 0 0,-6-28-82 0 0,1 1 0 0 0,-1 0 0 0 0,1 0 0 0 0,-1-1 0 0 0,1 1 0 0 0,-1 0 0 0 0,0 0 0 0 0,0-1 0 0 0,0 1 0 0 0,0 0 0 0 0,0 0 0 0 0,0 0 0 0 0,0-1 0 0 0,-1 1-1 0 0,1 0 1 0 0,-1 0 0 0 0,1-1 0 0 0,-1 1 0 0 0,0 0 0 0 0,1-1 0 0 0,-1 1 0 0 0,0-1 0 0 0,0 1 0 0 0,0-1 0 0 0,0 1 0 0 0,-3 1 0 0 0,-7 11 115 0 0,2-5 50 0 0,2 0 0 0 0,-1 1 1 0 0,1 0-1 0 0,0 1 0 0 0,1-1 1 0 0,-7 17-1 0 0,13-25 802 0 0,10 5-913 0 0,29 20-67 0 0,-29-20-103 0 0,3-7-521 0 0,39 2 187 0 0,-39-1-87 0 0</inkml:trace>
  <inkml:trace contextRef="#ctx0" brushRef="#br0" timeOffset="1470.39">1573 101 5983 0 0,'0'0'119'0'0,"0"-1"0"0"0,0 1 0 0 0,0-1 0 0 0,0 1-1 0 0,0-1 1 0 0,0 1 0 0 0,0 0 0 0 0,0-1 0 0 0,-1 1 0 0 0,1-1-1 0 0,0 1 1 0 0,0 0 0 0 0,0-1 0 0 0,-1 1 0 0 0,1 0-1 0 0,0-1 1 0 0,0 1 0 0 0,-1 0 0 0 0,1-1 0 0 0,0 1 0 0 0,-1 0-1 0 0,1-1 1 0 0,0 1 0 0 0,-1 0 0 0 0,1 0 0 0 0,0 0-1 0 0,-1-1 1 0 0,1 1 0 0 0,-1 0 0 0 0,1 0 0 0 0,0 0 0 0 0,-1 0-1 0 0,1 0 1 0 0,-1 0 0 0 0,1-1 0 0 0,-1 1 0 0 0,1 0-1 0 0,0 0 1 0 0,-1 0 0 0 0,1 1 0 0 0,-1-1 0 0 0,1 0-1 0 0,-1 0 1 0 0,1 0 0 0 0,0 0 0 0 0,-1 0 0 0 0,1 0 0 0 0,-1 1-1 0 0,1-1 1 0 0,0 0 0 0 0,-1 0 0 0 0,1 1 0 0 0,0-1-1 0 0,-1 0 1 0 0,1 0 0 0 0,0 1 0 0 0,-1-1 0 0 0,1 0 0 0 0,0 1-1 0 0,0-1 1 0 0,0 1 0 0 0,-1-1 0 0 0,1 0 0 0 0,0 1-1 0 0,0-1 1 0 0,0 0 0 0 0,-1 1 0 0 0,-15 35 4599 0 0,4 14-3767 0 0,1 0 1 0 0,2 1 0 0 0,3 0-1 0 0,0 87 1 0 0,6-109-728 0 0,3-1-104 0 0,2-11 28 0 0,2 14-56 0 0,-6-28-85 0 0,-1 0 0 0 0,1 1 0 0 0,0-1 0 0 0,0 0 0 0 0,1 0 0 0 0,-1 1 0 0 0,1-1 0 0 0,-1 0 0 0 0,1 0 0 0 0,0-1 0 0 0,4 6 0 0 0,1 0-12 0 0,-2 1-74 0 0,5-3-222 0 0,32 20 98 0 0,-31-19-153 0 0,0-6-69 0 0,33 3-1442 0 0,-33-3-5713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33:53.6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39 22 7367 0 0,'2'11'5577'0'0,"0"24"-3527"0"0,-1-14-1838 0 0,1 6 467 0 0,-2 1 1 0 0,0-1-1 0 0,-2 1 1 0 0,-1-1-1 0 0,-1 0 1 0 0,-9 35-1 0 0,5-29-1809 0 0,2 1-1 0 0,-4 66 1 0 0,12-93-3059 0 0,5 28-1162 0 0</inkml:trace>
  <inkml:trace contextRef="#ctx0" brushRef="#br0" timeOffset="346.96">102 72 8751 0 0,'-1'-2'276'0'0,"1"0"0"0"0,-1 0-1 0 0,0 0 1 0 0,1 1-1 0 0,0-1 1 0 0,-1 0 0 0 0,1 0-1 0 0,0 0 1 0 0,0 0-1 0 0,0 0 1 0 0,0 0 0 0 0,0 0-1 0 0,0 0 1 0 0,1 0-1 0 0,-1 0 1 0 0,1 0 0 0 0,-1 1-1 0 0,1-1 1 0 0,0 0 0 0 0,-1 0-1 0 0,1 0 1 0 0,0 1-1 0 0,0-1 1 0 0,0 1 0 0 0,1-1-1 0 0,-1 1 1 0 0,0-1-1 0 0,1 1 1 0 0,-1-1 0 0 0,5-2 1694 0 0,4 2-1459 0 0,-1-2-345 0 0,-6 2-96 0 0,0 1 0 0 0,0 0 0 0 0,0 0 0 0 0,1 0 0 0 0,-1 0 0 0 0,0 1 0 0 0,0-1 0 0 0,1 1 0 0 0,-1 0 0 0 0,0 0 0 0 0,1 0 0 0 0,-1 0 0 0 0,0 1 0 0 0,6 1 0 0 0,7-1-115 0 0,36 6-2082 0 0</inkml:trace>
  <inkml:trace contextRef="#ctx0" brushRef="#br0" timeOffset="673.64">58 238 3679 0 0,'-11'3'14755'0'0,"88"-2"-13416"0"0,-25-3-1147 0 0,-39 1-22 0 0,1 0-42 0 0,68-3-1285 0 0,-34 3-3492 0 0,-36 1-1569 0 0</inkml:trace>
  <inkml:trace contextRef="#ctx0" brushRef="#br0" timeOffset="674.64">635 94 7367 0 0,'-5'-2'772'0'0,"1"0"-1"0"0,-1 1 0 0 0,1-1 0 0 0,-1 1 0 0 0,0 0 0 0 0,1 1 1 0 0,-1-1-1 0 0,0 1 0 0 0,0 0 0 0 0,1 0 0 0 0,-1 0 0 0 0,0 1 1 0 0,0 0-1 0 0,1 0 0 0 0,-1 0 0 0 0,-5 2 0 0 0,3 0-461 0 0,1 1-1 0 0,-1-1 1 0 0,1 1 0 0 0,0 0-1 0 0,1 1 1 0 0,-1-1 0 0 0,1 1-1 0 0,-1 0 1 0 0,-7 11 0 0 0,5-5-279 0 0,0 1 1 0 0,0-1 0 0 0,2 1-1 0 0,-1 1 1 0 0,2 0 0 0 0,-1-1-1 0 0,2 2 1 0 0,0-1-1 0 0,0 0 1 0 0,-1 21 0 0 0,3-23 35 0 0,2-4-11 0 0,0 1-1 0 0,0-1 0 0 0,0 0 0 0 0,1 1 0 0 0,0-1 0 0 0,3 14 0 0 0,4-8 6 0 0,-4-7-61 0 0,1 0-1 0 0,-1 0 0 0 0,2-1 0 0 0,-1 0 0 0 0,10 9 0 0 0,-3-7-20 0 0,-1-1-1 0 0,1 0 1 0 0,16 6 0 0 0,-28-12 21 0 0,14 5-126 0 0,-2-5-186 0 0,52-1-302 0 0,-62 1 558 0 0,1-1 0 0 0,0 1 0 0 0,0-1 0 0 0,0 1 0 0 0,0-1 0 0 0,0 0 0 0 0,0 0 0 0 0,-1 0 0 0 0,1 0 0 0 0,2-2 0 0 0,3 0-122 0 0,1 0-720 0 0</inkml:trace>
  <inkml:trace contextRef="#ctx0" brushRef="#br0" timeOffset="1494.37">963 449 6447 0 0,'-2'26'3388'0'0,"-2"81"2945"0"0,2-53-5843 0 0,1-1-4863 0 0</inkml:trace>
  <inkml:trace contextRef="#ctx0" brushRef="#br0" timeOffset="2057.96">1391 42 12895 0 0,'-1'-1'198'0'0,"1"0"0"0"0,-1 1 0 0 0,0-1 0 0 0,0 0 0 0 0,0 1 0 0 0,0-1 0 0 0,0 0 0 0 0,0 1 0 0 0,0 0 0 0 0,0-1 0 0 0,0 1 0 0 0,0-1 0 0 0,0 1 0 0 0,-1 0 0 0 0,1 0 0 0 0,0 0 0 0 0,0 0 0 0 0,0 0 0 0 0,0 0 0 0 0,0 0-1 0 0,-1 0 1 0 0,1 0 0 0 0,0 0 0 0 0,0 1 0 0 0,0-1 0 0 0,-1 1 0 0 0,-1 0-3 0 0,1 1-1 0 0,0-1 0 0 0,0 1 1 0 0,0 0-1 0 0,0 0 0 0 0,0 0 1 0 0,1-1-1 0 0,-1 2 1 0 0,0-1-1 0 0,1 0 0 0 0,-2 2 1 0 0,-2 7 49 0 0,0 1 0 0 0,0-1 1 0 0,-5 19-1 0 0,-1 15-79 0 0,2 0 0 0 0,2 1 0 0 0,2 0 0 0 0,0 56 0 0 0,7-77-165 0 0,6 11 0 0 0,5 0-67 0 0,-10-28-268 0 0,7 0-1381 0 0,27 26-3276 0 0,-28-26-1578 0 0</inkml:trace>
  <inkml:trace contextRef="#ctx0" brushRef="#br0" timeOffset="2400.43">1523 529 10135 0 0,'-1'-1'260'0'0,"1"1"0"0"0,-1 0 0 0 0,0 0-1 0 0,1-1 1 0 0,-1 1 0 0 0,0 0 0 0 0,1-1-1 0 0,-1 1 1 0 0,1 0 0 0 0,-1-1 0 0 0,0 1-1 0 0,1-1 1 0 0,-1 1 0 0 0,1-1 0 0 0,0 0 0 0 0,-1 1-1 0 0,1-1 1 0 0,-1 1 0 0 0,1-1 0 0 0,0 0-1 0 0,-1 1 1 0 0,1-1 0 0 0,0 0 0 0 0,0 1-1 0 0,0-1 1 0 0,-1 0 0 0 0,1 1 0 0 0,0-1-1 0 0,0-1 1 0 0,12-20 2654 0 0,34-16-2181 0 0,-44 37-566 0 0,29-22-72 0 0,50-35-287 0 0,-33 13-466 0 0,-44 41 537 0 0,0 0 0 0 0,-1 1 0 0 0,0-1 0 0 0,0 0 1 0 0,0 0-1 0 0,-1-1 0 0 0,1 1 0 0 0,-1-1 0 0 0,0 1 0 0 0,0-1 1 0 0,-1 0-1 0 0,1 1 0 0 0,0-6 0 0 0,-6 9 165 0 0,-6 11 452 0 0,-6 11 410 0 0,12-13-786 0 0,1 0 1 0 0,0 0 0 0 0,0 0 0 0 0,1 0 0 0 0,0 1 0 0 0,0-1 0 0 0,1 1 0 0 0,0 0 0 0 0,0-1 0 0 0,2 16 0 0 0,-2-19-112 0 0,2 1 0 0 0,-1 0 0 0 0,1-1 0 0 0,-1 1 0 0 0,1-1 0 0 0,1 1 0 0 0,-1-1 0 0 0,4 7 0 0 0,-1-3 1 0 0,2 5 32 0 0,11 16-110 0 0,-12-23-330 0 0</inkml:trace>
  <inkml:trace contextRef="#ctx0" brushRef="#br0" timeOffset="2744.91">1818 148 6911 0 0,'-6'-1'608'0'0,"3"-1"-480"0"0,1 2 864 0 0,0 0 184 0 0,0 0 32 0 0,-2 0 8 0 0,-1 0-304 0 0,1 2-56 0 0,2 1 824 0 0</inkml:trace>
  <inkml:trace contextRef="#ctx0" brushRef="#br0" timeOffset="3117.37">2107 25 12895 0 0,'-13'-11'748'0'0,"10"9"115"0"0,15 13 1869 0 0,-1-2-2478 0 0,28 31 1045 0 0,1 7-53 0 0,-2 5-436 0 0,-27-35-548 0 0,-2 0-1 0 0,13 31 1 0 0,-19-42-203 0 0,-1 0-1 0 0,0 0 1 0 0,0 1-1 0 0,0-1 1 0 0,-1 1-1 0 0,0 0 1 0 0,-1-1-1 0 0,1 1 1 0 0,-1 0-1 0 0,0-1 1 0 0,-1 1-1 0 0,1 0 1 0 0,-1-1-1 0 0,-1 1 1 0 0,-2 7-1 0 0,-3 2-81 0 0,-2 0 0 0 0,0 0 0 0 0,-1-1 0 0 0,0 0 0 0 0,-1-1 0 0 0,-23 23 0 0 0,36-42-2498 0 0,1-1 1002 0 0</inkml:trace>
  <inkml:trace contextRef="#ctx0" brushRef="#br0" timeOffset="3118.37">2645 242 5983 0 0,'2'0'10906'0'0,"5"1"-5575"0"0,31 7-7379 0 0,-8 0 4202 0 0,32 10-2012 0 0,0 3-58 0 0,-47-14-93 0 0,-3-2-70 0 0</inkml:trace>
  <inkml:trace contextRef="#ctx0" brushRef="#br0" timeOffset="3460.27">2851 108 10591 0 0,'-3'1'160'0'0,"0"0"0"0"0,1 1 1 0 0,-1 0-1 0 0,1 0 0 0 0,-1-1 0 0 0,1 2 0 0 0,0-1 0 0 0,-1 0 0 0 0,1 0 0 0 0,0 1 0 0 0,1-1 0 0 0,-1 1 0 0 0,0-1 0 0 0,1 1 0 0 0,-1 0 0 0 0,1 0 0 0 0,0-1 0 0 0,0 1 1 0 0,0 0-1 0 0,0 0 0 0 0,0 6 0 0 0,-3 12 826 0 0,1-1 1 0 0,-1 25-1 0 0,3-23-115 0 0,-4 22 355 0 0,1-11-686 0 0,2 0 1 0 0,4 65-1 0 0,-1-93-732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34:03.3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715 171 11975 0 0,'-13'-1'747'0'0,"12"1"-614"0"0,0-1 0 0 0,0 1 0 0 0,0 0 0 0 0,-1 0 0 0 0,1 0 0 0 0,0 0-1 0 0,0 0 1 0 0,0 0 0 0 0,-1 0 0 0 0,1 0 0 0 0,0 0 0 0 0,0 1 0 0 0,0-1 0 0 0,0 0 0 0 0,-1 1 0 0 0,1-1-1 0 0,0 1 1 0 0,-2 1 1583 0 0,0 6-809 0 0,-5 22 11 0 0,6-22-68 0 0,1 0-297 0 0,-3 23-238 0 0,-1-1 0 0 0,-1 0 1 0 0,-1-1-1 0 0,-2 1 0 0 0,-1-1 0 0 0,-18 36 0 0 0,24-58-433 0 0,1-2-96 0 0,1 0-1 0 0,-1-1 1 0 0,1 1 0 0 0,0 0-1 0 0,0 0 1 0 0,-1 9 0 0 0</inkml:trace>
  <inkml:trace contextRef="#ctx0" brushRef="#br0" timeOffset="473.14">985 40 11519 0 0,'0'0'106'0'0,"0"-1"0"0"0,-1 1 0 0 0,1 0 0 0 0,-1 0 0 0 0,1 0 0 0 0,-1 0 0 0 0,1 0 0 0 0,-1 0 0 0 0,1 0-1 0 0,-1 0 1 0 0,1 0 0 0 0,-1 0 0 0 0,1 0 0 0 0,0 0 0 0 0,-1 0 0 0 0,1 0 0 0 0,-1 1 0 0 0,1-1 0 0 0,-1 0 0 0 0,1 0 0 0 0,0 0-1 0 0,-1 1 1 0 0,1-1 0 0 0,-1 0 0 0 0,1 1 0 0 0,0-1 0 0 0,-1 0 0 0 0,1 0 0 0 0,0 1 0 0 0,-1-1 0 0 0,1 1 0 0 0,0-1-1 0 0,0 0 1 0 0,-1 1 0 0 0,1-1 0 0 0,0 1 0 0 0,0-1 0 0 0,0 1 0 0 0,0 0 0 0 0,-7 29 2176 0 0,6 52-266 0 0,6-11-791 0 0,-2-53-1123 0 0,5 108 77 0 0,-8-113-730 0 0,0-1 0 0 0,-1 1 0 0 0,-5 23-1 0 0,5-31-512 0 0,-7 5-7028 0 0</inkml:trace>
  <inkml:trace contextRef="#ctx0" brushRef="#br0" timeOffset="866.73">1076 52 14743 0 0,'-2'-2'567'0'0,"8"-4"3984"0"0,76-12-2418 0 0,-71 16-1907 0 0,0 2-98 0 0,48-2-599 0 0</inkml:trace>
  <inkml:trace contextRef="#ctx0" brushRef="#br0" timeOffset="1225.05">972 293 18431 0 0,'10'0'2601'0'0,"48"7"-1223"0"0,14 3-797 0 0,6-2-170 0 0,-29-3-310 0 0,-37-3-6 0 0,1-1-38 0 0,42 4-136 0 0,-42-4-59 0 0,-3 0-13 0 0,31 4-121 0 0,-31-4-505 0 0</inkml:trace>
  <inkml:trace contextRef="#ctx0" brushRef="#br0" timeOffset="1558.02">1622 431 11519 0 0,'-7'-2'12827'0'0,"54"15"-12802"0"0,-24-3 23 0 0,29 28-36 0 0,-14 8 0 0 0,-38-46-10 0 0,1 1 0 0 0,-1-1 1 0 0,1 1-1 0 0,-1 0 0 0 0,1-1 0 0 0,-1 1 0 0 0,1 0 1 0 0,-1 0-1 0 0,0-1 0 0 0,1 1 0 0 0,-1 0 0 0 0,0 0 0 0 0,0 0 1 0 0,1-1-1 0 0,-1 1 0 0 0,0 0 0 0 0,0 0 0 0 0,0 0 1 0 0,0 0-1 0 0,0 0 0 0 0,-1 0 0 0 0,-1 32 26 0 0,1-30-14 0 0,0 1 0 0 0,0-1-1 0 0,0 1 1 0 0,0-1 0 0 0,-1 1 0 0 0,1-1-1 0 0,-1 0 1 0 0,0 1 0 0 0,0-1-1 0 0,0 0 1 0 0,-1-1 0 0 0,1 1 0 0 0,-1 0-1 0 0,-4 4 1 0 0,-39 25-43 0 0,45-31-50 0 0,-1 0-1 0 0,1 0 0 0 0,-1 0 0 0 0,1 0 1 0 0,-1 0-1 0 0,0-1 0 0 0,1 1 0 0 0,-1-1 0 0 0,0 1 1 0 0,0-1-1 0 0,0 1 0 0 0,1-1 0 0 0,-1 0 0 0 0,0 0 1 0 0,0 0-1 0 0,0 0 0 0 0,1 0 0 0 0,-4-1 0 0 0,1-2-557 0 0</inkml:trace>
  <inkml:trace contextRef="#ctx0" brushRef="#br0" timeOffset="2679.93">1959 373 6447 0 0,'-1'0'499'0'0,"-3"0"332"0"0,0 0 1 0 0,0 0-1 0 0,0 0 1 0 0,0 1-1 0 0,1 0 0 0 0,-1-1 1 0 0,0 1-1 0 0,1 1 0 0 0,-1-1 1 0 0,0 0-1 0 0,1 1 1 0 0,-8 5 3568 0 0,36 0-4070 0 0,-21-5-299 0 0,0-1 0 0 0,0 0-1 0 0,1 0 1 0 0,-1 0 0 0 0,0-1 0 0 0,0 1-1 0 0,8-1 1 0 0,-1-2 60 0 0,4-1-64 0 0,-3 1 3 0 0,0 0-1 0 0,1-1 1 0 0,-1-1 0 0 0,-1 0-1 0 0,1-1 1 0 0,0 0 0 0 0,-1 0-1 0 0,0-1 1 0 0,-1-1 0 0 0,12-8-1 0 0,-14 10-27 0 0,19-22 60 0 0,-18 14-62 0 0,-4 4 0 0 0,-4 8 0 0 0,-1 1 1 0 0,0 0-1 0 0,0 0 0 0 0,0 0 1 0 0,0 0-1 0 0,0 0 1 0 0,0 0-1 0 0,0 0 0 0 0,0 0 1 0 0,0 0-1 0 0,0 0 1 0 0,0 0-1 0 0,1 1 0 0 0,-1-1 1 0 0,0 0-1 0 0,0 0 0 0 0,0 0 1 0 0,0 0-1 0 0,0 0 1 0 0,0 0-1 0 0,0 0 0 0 0,0 0 1 0 0,0 0-1 0 0,0-1 1 0 0,0 1-1 0 0,0 0 0 0 0,1 0 1 0 0,-6 25 52 0 0,-6 76 198 0 0,10-92-182 0 0,0-1-5 0 0,1 73 139 0 0,1-73-182 0 0,46-12-4445 0 0,-46 4 4121 0 0,0 0 0 0 0,0-1 0 0 0,0 1 0 0 0,0 0-1 0 0,0-1 1 0 0,-1 1 0 0 0,1 0 0 0 0,0-1 0 0 0,0 1 0 0 0,-1-1 0 0 0,1 0-1 0 0,0 1 1 0 0,-1-1 0 0 0,1 1 0 0 0,-1-1 0 0 0,1 0 0 0 0,0 1-1 0 0,-1-1 1 0 0,0 0 0 0 0,1 0 0 0 0,0-1 0 0 0,-1 2 124 0 0</inkml:trace>
  <inkml:trace contextRef="#ctx0" brushRef="#br0" timeOffset="3025.89">2247 134 9671 0 0,'-49'-13'11264'0'0,"59"20"-14272"0"0,40 28-3536 0 0</inkml:trace>
  <inkml:trace contextRef="#ctx0" brushRef="#br0" timeOffset="3354.09">2536 564 7831 0 0,'-2'-1'438'0'0,"-1"-1"-1"0"0,1 1 0 0 0,0-1 0 0 0,0 1 1 0 0,-1-1-1 0 0,1 0 0 0 0,1 0 0 0 0,-1 0 1 0 0,0 0-1 0 0,-2-3 0 0 0,4 4-149 0 0,-1 1-1 0 0,1 0 1 0 0,-1 0 0 0 0,1-1-1 0 0,0 1 1 0 0,-1 0 0 0 0,1-1-1 0 0,-1 1 1 0 0,1-1 0 0 0,0 1-1 0 0,-1-1 1 0 0,1 1 0 0 0,0 0-1 0 0,-1-1 1 0 0,1 1 0 0 0,0-1-1 0 0,0 1 1 0 0,-1-1-1 0 0,1 0 1 0 0,0 1 0 0 0,0-1-1 0 0,0 1 1 0 0,0-1 0 0 0,0 1-1 0 0,0-1 1 0 0,0 1 0 0 0,0-1-1 0 0,0 0 1 0 0,0 1 0 0 0,0-1-1 0 0,0 1 1 0 0,0-1 0 0 0,0 1-1 0 0,1-1 1 0 0,-1 0-1 0 0,49 9-207 0 0,-37-6-13 0 0,-2 4-14 0 0,34 20-31 0 0,-43-26-20 0 0,0 0 1 0 0,-1 1-1 0 0,1-1 1 0 0,0 1-1 0 0,0-1 0 0 0,0 1 1 0 0,0-1-1 0 0,-1 1 1 0 0,1 0-1 0 0,0-1 0 0 0,-1 1 1 0 0,1 0-1 0 0,0 0 1 0 0,-1-1-1 0 0,1 1 1 0 0,-1 0-1 0 0,1 0 0 0 0,-1 0 1 0 0,1 0-1 0 0,-1 0 1 0 0,1 1-1 0 0,13 46 63 0 0,-13-45-60 0 0,-1 0 0 0 0,0 0 0 0 0,0 0 0 0 0,0 0 0 0 0,0 0 0 0 0,-1 0 0 0 0,1 0 0 0 0,-1-1-1 0 0,1 1 1 0 0,-1 0 0 0 0,-2 3 0 0 0,1 0-54 0 0,-2-1-1 0 0,1 0 1 0 0,-1 0 0 0 0,0 0-1 0 0,0 0 1 0 0,0-1 0 0 0,0 1-1 0 0,-1-1 1 0 0,0 0 0 0 0,0 0-1 0 0,0-1 1 0 0,0 1 0 0 0,-1-1-1 0 0,1-1 1 0 0,-1 1 0 0 0,0-1-1 0 0,0 0 1 0 0,0 0 0 0 0,0 0-1 0 0,-9 0 1 0 0,6 0-879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34:13.9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23 134 7367 0 0,'0'-5'12127'0'0,"6"16"-11591"0"0,17 34-89 0 0,-22-44-426 0 0,-1 0 0 0 0,1-1 1 0 0,-1 1-1 0 0,1 0 0 0 0,-1 0 1 0 0,0 0-1 0 0,1-1 0 0 0,-1 1 1 0 0,0 0-1 0 0,1 0 0 0 0,-1 0 1 0 0,0 0-1 0 0,0 0 0 0 0,0 0 1 0 0,0 0-1 0 0,0 0 0 0 0,0-1 1 0 0,0 1-1 0 0,0 2 0 0 0,-13 74 786 0 0,6-43-557 0 0,-2-7-95 0 0,-11 52 53 0 0,13-35-137 0 0,7-38-50 0 0,2-8 0 0 0,9-8-18 0 0,-1-1-1 0 0,0-1 0 0 0,0 0 0 0 0,15-26 0 0 0,7-9-2 0 0,-16 26 5 0 0,-10 13 1 0 0,0 1 0 0 0,1-1 0 0 0,-1 1 1 0 0,2 0-1 0 0,-1 1 0 0 0,1 0 0 0 0,0 0 0 0 0,0 0 1 0 0,12-5-1 0 0,3 0 78 0 0,-18 8 25 0 0,-3 2-96 0 0,0 1 1 0 0,0-1-1 0 0,0 0 0 0 0,1 1 1 0 0,-1-1-1 0 0,0 1 0 0 0,0 0 1 0 0,1 0-1 0 0,-1 0 0 0 0,0 0 0 0 0,4 0 1 0 0,1 0 14 0 0,0 0 348 0 0,1 9-280 0 0,24 29 1 0 0,-24-29 110 0 0,-5 1-107 0 0,8 30-17 0 0,-8-30 62 0 0,-2-1-85 0 0,6 27-37 0 0,-7-34-31 0 0,1 0 0 0 0,-1 1 1 0 0,1-1-1 0 0,-1 0 0 0 0,0 0 0 0 0,0 0 1 0 0,0 0-1 0 0,0 1 0 0 0,0-1 0 0 0,-1 0 1 0 0,1 0-1 0 0,0 0 0 0 0,-1 0 1 0 0,0 1-1 0 0,1-1 0 0 0,-3 3 0 0 0,0 1-56 0 0,2 1-192 0 0</inkml:trace>
  <inkml:trace contextRef="#ctx0" brushRef="#br0" timeOffset="373.97">531 1 11975 0 0,'0'0'6904'0'0,"6"13"-5898"0"0,3 1-722 0 0,20 48 1057 0 0,3 17-243 0 0,-2 8-620 0 0,-23-70-409 0 0,-4-8-27 0 0,1 0-1 0 0,-1 1 1 0 0,-1-1-1 0 0,0 1 1 0 0,1 11-1 0 0,1-7-10 0 0,-2-9-17 0 0,-1 0 0 0 0,1 1 0 0 0,-1-1 0 0 0,0 1 0 0 0,-1-1 0 0 0,1 1 0 0 0,-1-1 0 0 0,0 1 0 0 0,-2 7 0 0 0,3 0 14 0 0,0-9-11 0 0,-1 1-1 0 0,0-1 1 0 0,0 1-1 0 0,0-1 1 0 0,-1 1 0 0 0,1-1-1 0 0,-1 0 1 0 0,0 1 0 0 0,0-1-1 0 0,-3 6 1 0 0,2 2 29 0 0,1-7-17 0 0,0 1 1 0 0,0-1 0 0 0,-1 0 0 0 0,0 0 0 0 0,0 0 0 0 0,0 0 0 0 0,-5 8 0 0 0,-6 10-100 0 0,0-1 0 0 0,-2 0 0 0 0,0-1-1 0 0,-2-1 1 0 0,0-1 0 0 0,-1 0 0 0 0,-1-1 0 0 0,-1-1 0 0 0,0-1-1 0 0,-38 23 1 0 0,51-36-875 0 0,-9 1-186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35:41.8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346 650 5983 0 0,'-1'0'464'0'0,"-4"0"2452"0"0,6-9 4224 0 0,15-10-5998 0 0,-12 14-484 0 0,-4 5-634 0 0,0-1 1 0 0,0 0-1 0 0,0 1 0 0 0,0-1 1 0 0,0 0-1 0 0,1 1 0 0 0,-1-1 0 0 0,0 0 1 0 0,1 1-1 0 0,-1-1 0 0 0,0 0 0 0 0,1 1 1 0 0,-1-1-1 0 0,1 1 0 0 0,-1-1 1 0 0,1 1-1 0 0,-1-1 0 0 0,1 1 0 0 0,-1-1 1 0 0,1 1-1 0 0,0-1 0 0 0,-1 1 0 0 0,1 0 1 0 0,0-1-1 0 0,-1 1 0 0 0,2 0 1 0 0,-2-1-5 0 0,1 1 0 0 0,0 0 0 0 0,-1 0 0 0 0,1-1 0 0 0,0 1 0 0 0,-1-1 0 0 0,1 1 1 0 0,-1 0-1 0 0,1-1 0 0 0,0 1 0 0 0,-1-1 0 0 0,1 1 0 0 0,-1-1 0 0 0,0 0 0 0 0,1 1 1 0 0,-1-1-1 0 0,1 1 0 0 0,-1-1 0 0 0,0 0 0 0 0,1 1 0 0 0,-1-1 0 0 0,0 0 0 0 0,0 1 0 0 0,0-1 1 0 0,1 0-1 0 0,-1 0 0 0 0,0-1-1 0 0,1 1 0 0 0,-1-1 0 0 0,1 0 0 0 0,-1 1 0 0 0,1 0 0 0 0,0-1 0 0 0,0 1 0 0 0,0-1 0 0 0,0 1 0 0 0,0 0 0 0 0,0-1 0 0 0,2-1 0 0 0,-1 2 13 0 0,0-4 50 0 0,0 2-15 0 0,4-11-68 0 0,-2 2-276 0 0,-6 10-613 0 0,-20 19 141 0 0,16-13 1058 0 0,6-3-346 0 0</inkml:trace>
  <inkml:trace contextRef="#ctx0" brushRef="#br0" timeOffset="607.16">175 13 7831 0 0,'0'-1'603'0'0,"-3"-3"-235"0"0,2 3 489 0 0,1 1-722 0 0,0-1 0 0 0,0 1 0 0 0,-1-1 0 0 0,1 1 0 0 0,-1-1 0 0 0,1 1 0 0 0,0 0 0 0 0,-1-1 0 0 0,1 1 0 0 0,-1 0 0 0 0,1-1-1 0 0,-1 1 1 0 0,1 0 0 0 0,-1 0 0 0 0,1-1 0 0 0,-1 1 0 0 0,1 0 0 0 0,-1 0 0 0 0,1 0 0 0 0,-1 0 0 0 0,1 0 0 0 0,-1 0 0 0 0,1-1 0 0 0,-1 1 0 0 0,1 1-1 0 0,-1-1 1 0 0,0 0 0 0 0,1 0 0 0 0,-1 0 0 0 0,1 0 0 0 0,-1 0 0 0 0,1 0 0 0 0,-1 1 0 0 0,1-1 0 0 0,-1 0 0 0 0,1 0 0 0 0,-1 1 0 0 0,0-1 0 0 0,-21 9 2462 0 0,14-1-2181 0 0,0 0 0 0 0,0 1 0 0 0,0 0-1 0 0,1 0 1 0 0,1 1 0 0 0,-1 0 0 0 0,2 0 0 0 0,-1 0-1 0 0,1 1 1 0 0,-4 14 0 0 0,-3 12 34 0 0,-13 67-1 0 0,19-74-286 0 0,2 1-1 0 0,0 0 0 0 0,3 1 0 0 0,0-1 0 0 0,2 0 0 0 0,1 0 0 0 0,2 0 0 0 0,10 41 0 0 0,-13-69-158 0 0,-1 0 1 0 0,2 0-1 0 0,-1 0 0 0 0,0 1 0 0 0,0-1 0 0 0,1 0 1 0 0,0-1-1 0 0,-1 1 0 0 0,1 0 0 0 0,0 0 0 0 0,5 4 0 0 0,-1 0-14 0 0,0 1-87 0 0,3-2-147 0 0,31 16-34 0 0,-30-17-60 0 0,2-3-434 0 0,1 2 561 0 0,32 3-1127 0 0</inkml:trace>
  <inkml:trace contextRef="#ctx0" brushRef="#br0" timeOffset="1124.46">331 630 6911 0 0,'9'8'9172'0'0,"11"4"-8542"0"0,-8-4-146 0 0,-3-2 2372 0 0,2-8-2654 0 0,35-10-15 0 0,-45 12-180 0 0,0 0-1 0 0,1 0 1 0 0,-1 0 0 0 0,0-1 0 0 0,0 1-1 0 0,0 0 1 0 0,0-1 0 0 0,0 1-1 0 0,0 0 1 0 0,0-1 0 0 0,0 1 0 0 0,0-1-1 0 0,0 0 1 0 0,0 1 0 0 0,0-1 0 0 0,-1 0-1 0 0,1 0 1 0 0,0 1 0 0 0,0-1 0 0 0,-1 0-1 0 0,1 0 1 0 0,0 0 0 0 0,-1 0 0 0 0,1 0-1 0 0,-1 0 1 0 0,1 0 0 0 0,-1 0-1 0 0,0 0 1 0 0,1-2 0 0 0,0 2 20 0 0,6-10-65 0 0,-1 0-1 0 0,0-1 0 0 0,0 0 1 0 0,-1 0-1 0 0,0 0 1 0 0,-1 0-1 0 0,-1-1 1 0 0,0 1-1 0 0,0-1 0 0 0,-1 0 1 0 0,-1 0-1 0 0,0 0 1 0 0,-1 0-1 0 0,-3-24 1 0 0,-2 29-288 0 0,-2 16 320 0 0,-2 13 382 0 0,3 1-65 0 0,2-1 0 0 0,0 2 0 0 0,1-1 0 0 0,1 0 0 0 0,1 1 0 0 0,1-1 1 0 0,1 1-1 0 0,1-1 0 0 0,1 0 0 0 0,10 39 0 0 0,-12-55-247 0 0,3 0-11 0 0,12 20-87 0 0,-12-19-192 0 0,2-13-1915 0 0,18-21 156 0 0,-15 5-5050 0 0</inkml:trace>
  <inkml:trace contextRef="#ctx0" brushRef="#br0" timeOffset="1466.55">535 203 919 0 0,'-11'-5'80'0'0,"3"2"-80"0"0,3 1 0 0 0,-6-1 9712 0 0,7 3-7824 0 0,-2 0-128 0 0,3 0-32 0 0,-1 2 1008 0 0</inkml:trace>
  <inkml:trace contextRef="#ctx0" brushRef="#br0" timeOffset="1808.56">706 104 15663 0 0,'3'7'4143'0'0,"22"30"-2384"0"0,16 24-1264 0 0,-27-37-304 0 0,0 0 0 0 0,-1 1 0 0 0,-1 0 0 0 0,-2 1 0 0 0,0 1 0 0 0,-2-1 0 0 0,6 34 0 0 0,-12-49-149 0 0,-1 0 0 0 0,0-1 0 0 0,-1 1 0 0 0,0 0 1 0 0,-1 0-1 0 0,0 0 0 0 0,-1-1 0 0 0,0 1 0 0 0,-1 0 1 0 0,0-1-1 0 0,0 0 0 0 0,-1 0 0 0 0,-1 0 0 0 0,0 0 1 0 0,0-1-1 0 0,0 1 0 0 0,-2-1 0 0 0,1-1 0 0 0,-1 1 1 0 0,-13 12-1 0 0,9-10-54 0 0,0-1 0 0 0,-1 0 1 0 0,0-1-1 0 0,-1-1 0 0 0,0 0 0 0 0,0 0 1 0 0,-1-1-1 0 0,0-1 0 0 0,-20 6 0 0 0,30-11-148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36:06.7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105 179 2759 0 0,'-17'-63'3793'0'0,"5"33"3701"0"0,12 90-6481 0 0,-2 0 0 0 0,-3-1 0 0 0,-3 1 0 0 0,-2-1 0 0 0,-23 75 1 0 0,19-106-507 0 0,10-31-159 0 0,4-17-209 0 0,8-40-29 0 0,3 0 0 0 0,3 0-1 0 0,35-95 1 0 0,-40 129-74 0 0,-8 22-33 0 0,33-83 128 0 0,-32 82-103 0 0,1-1 0 0 0,0 0-1 0 0,0 1 1 0 0,1 0-1 0 0,0 0 1 0 0,0 0 0 0 0,0 0-1 0 0,0 1 1 0 0,1 0-1 0 0,0-1 1 0 0,0 2 0 0 0,6-6-1 0 0,-9 9-18 0 0,-1-1 0 0 0,1 0-1 0 0,0 1 1 0 0,-1 0 0 0 0,1-1 0 0 0,-1 1 0 0 0,1 0-1 0 0,0-1 1 0 0,-1 1 0 0 0,1 0 0 0 0,0 0-1 0 0,-1 0 1 0 0,1 1 0 0 0,0-1 0 0 0,-1 0 0 0 0,1 1-1 0 0,0-1 1 0 0,-1 1 0 0 0,1-1 0 0 0,-1 1-1 0 0,1 0 1 0 0,-1 0 0 0 0,1 0 0 0 0,-1-1 0 0 0,0 1-1 0 0,1 1 1 0 0,-1-1 0 0 0,0 0 0 0 0,0 0-1 0 0,2 2 1 0 0,5 9 58 0 0,-3-3-58 0 0,0-1-1 0 0,-1 1 1 0 0,0 0 0 0 0,0 0 0 0 0,-1 0 0 0 0,3 17 0 0 0,-5-23-9 0 0,-1 0 1 0 0,1 1 0 0 0,-1-1 0 0 0,0 1 0 0 0,0-1 0 0 0,-1 0 0 0 0,1 1 0 0 0,-1-1 0 0 0,0 1 0 0 0,0-1 0 0 0,0 0 0 0 0,0 0 0 0 0,0 0 0 0 0,-1 0 0 0 0,1 1 0 0 0,-1-2-1 0 0,0 1 1 0 0,0 0 0 0 0,0 0 0 0 0,0-1 0 0 0,-1 1 0 0 0,1-1 0 0 0,-1 1 0 0 0,1-1 0 0 0,-1 0 0 0 0,0 0 0 0 0,-5 2 0 0 0,-7 4 22 0 0,0-2 1 0 0,0 1 0 0 0,-1-2-1 0 0,-25 6 1 0 0,21-6-67 0 0,0 0 1 0 0,-22 11-1 0 0,41-16-14 0 0,0 0-1 0 0,0 1 0 0 0,1-1 1 0 0,-1 0-1 0 0,0 0 0 0 0,0 1 1 0 0,1-1-1 0 0,-1 0 0 0 0,1 1 1 0 0,-1-1-1 0 0,0 1 0 0 0,1-1 0 0 0,-1 1 1 0 0,1-1-1 0 0,-1 1 0 0 0,1-1 1 0 0,-1 1-1 0 0,1 0 0 0 0,-1-1 1 0 0,1 1-1 0 0,0 0 0 0 0,-1-1 1 0 0,1 1-1 0 0,0 0 0 0 0,-1-1 1 0 0,1 1-1 0 0,0 0 0 0 0,0 0 0 0 0,0-1 1 0 0,0 1-1 0 0,0 0 0 0 0,0 0 1 0 0,0-1-1 0 0,0 1 0 0 0,0 0 1 0 0,0 0-1 0 0,0-1 0 0 0,0 1 1 0 0,1 0-1 0 0,-1 0 0 0 0,0-1 0 0 0,1 1 1 0 0,-1 0-1 0 0,0-1 0 0 0,1 1 1 0 0,-1 0-1 0 0,1-1 0 0 0,-1 1 1 0 0,1-1-1 0 0,-1 1 0 0 0,1-1 1 0 0,-1 1-1 0 0,1-1 0 0 0,0 1 0 0 0,-1-1 1 0 0,1 1-1 0 0,0-1 0 0 0,-1 0 1 0 0,1 1-1 0 0,0-1 0 0 0,-1 0 1 0 0,3 0-1 0 0,7 7-6821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39:37.0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3 456 11519 0 0,'0'0'887'0'0,"-1"-2"-583"0"0,0-6-168 0 0,1 6 392 0 0,1-3 163 0 0,23-84 1830 0 0,-14 45-1690 0 0,3 0 0 0 0,1 2 0 0 0,30-65 0 0 0,-5 38-355 0 0,-36 63-263 0 0,3 0 3 0 0,16-19-4 0 0,-16 19 718 0 0,6 12-784 0 0,36 20-2 0 0,-47-25-136 0 0,0-1 0 0 0,0 1 0 0 0,0-1 0 0 0,1 1 0 0 0,-1 0 0 0 0,0-1 0 0 0,0 1 0 0 0,0 0-1 0 0,-1 0 1 0 0,1-1 0 0 0,0 1 0 0 0,0 0 0 0 0,0 0 0 0 0,0 0 0 0 0,-1 0 0 0 0,1 0 0 0 0,0 1 0 0 0,143 300 1030 0 0,-126-262-963 0 0,-6-16-17 0 0,-9-16-3 0 0,9 46-24 0 0,-5-24-31 0 0,-6-27-27 0 0,0 1-1 0 0,-1-1 1 0 0,0 0-1 0 0,0 1 1 0 0,0-1-1 0 0,0 0 1 0 0,0 1-1 0 0,-2 5 1 0 0,2-9-3 0 0,0 1 1 0 0,0 0-1 0 0,-1-1 1 0 0,1 1-1 0 0,0 0 1 0 0,0-1-1 0 0,-1 1 1 0 0,1-1 0 0 0,-1 1-1 0 0,1-1 1 0 0,0 1-1 0 0,-1-1 1 0 0,1 1-1 0 0,-1-1 1 0 0,0 1 0 0 0,1-1-1 0 0,-1 0 1 0 0,1 1-1 0 0,-1-1 1 0 0,1 0-1 0 0,-1 0 1 0 0,0 1 0 0 0,1-1-1 0 0,-2 0 1 0 0,-1 0-213 0 0,1 0 1 0 0,-1 0 0 0 0,1-1 0 0 0,-1 1 0 0 0,1-1-1 0 0,-1 0 1 0 0,1 1 0 0 0,0-1 0 0 0,-1 0 0 0 0,1-1-1 0 0,-3-1 1 0 0,2 2-453 0 0,-14-8-6278 0 0</inkml:trace>
  <inkml:trace contextRef="#ctx0" brushRef="#br0" timeOffset="378.45">68 220 8751 0 0,'5'2'6477'0'0,"10"5"889"0"0,18 6-8060 0 0,-21-9 1264 0 0,1 0-349 0 0,42 12-113 0 0,5-2-83 0 0,-45-12-53 0 0,-3 0-100 0 0,1-3-927 0 0,49-4-1844 0 0</inkml:trace>
  <inkml:trace contextRef="#ctx0" brushRef="#br0" timeOffset="713.47">535 18 7455 0 0,'0'0'167'0'0,"0"0"-154"0"0,0 0-1 0 0,0 0 1 0 0,0-1-1 0 0,0 1 1 0 0,0 0-1 0 0,0 0 1 0 0,0 0-1 0 0,0 0 1 0 0,0 0-1 0 0,0 0 1 0 0,0-1-1 0 0,0 1 1 0 0,0 0-1 0 0,0 0 1 0 0,0 0-1 0 0,0 0 1 0 0,0 0-1 0 0,-1 0 1 0 0,1 0-1 0 0,0 0 1 0 0,0-1-1 0 0,0 1 1 0 0,0 0-1 0 0,0 0 1 0 0,0 0-1 0 0,0 0 1 0 0,0 0-1 0 0,0 0 1 0 0,-1 0-1 0 0,1 0 1 0 0,0 0-1 0 0,0 0 1 0 0,0 0-1 0 0,0 0 1 0 0,0 0-1 0 0,0 0 1 0 0,-1 0-1 0 0,1 0 1 0 0,0 0-1 0 0,0 0 1 0 0,0 0-1 0 0,0 0 1 0 0,0 0-1 0 0,0 0 1 0 0,-1 0-1 0 0,1 0 1 0 0,0 0-1 0 0,0 0 1 0 0,0 0-1 0 0,0 0 1 0 0,0 0-1 0 0,0 0 1 0 0,0 0-1 0 0,-1 0 1 0 0,1 0-1 0 0,0 0 1 0 0,0 1-1 0 0,0-1 1 0 0,0 0-1 0 0,0 0 1 0 0,0 0-1 0 0,0 0 1 0 0,0 0-1 0 0,0 0 1 0 0,0 0-1 0 0,0 1 1 0 0,0-1-1 0 0,0 0 1 0 0,4 89 7872 0 0,14 50-3557 0 0,-6-50-2980 0 0,-11-84-1251 0 0,0-1-17 0 0,4 9 63 0 0,2-18-135 0 0,12-50-221 0 0,-5 9 71 0 0,-9 36 94 0 0,-5 9 48 0 0,1 0-1 0 0,-1 0 1 0 0,1 0-1 0 0,-1 0 1 0 0,1 0-1 0 0,0 0 1 0 0,0 1-1 0 0,-1-1 0 0 0,1 0 1 0 0,0 0-1 0 0,0 1 1 0 0,0-1-1 0 0,0 0 1 0 0,0 1-1 0 0,0-1 1 0 0,0 1-1 0 0,0-1 1 0 0,0 1-1 0 0,0 0 1 0 0,0-1-1 0 0,0 1 1 0 0,2 0-1 0 0,3 0 3 0 0,-1 1 1 0 0,0 0-1 0 0,1 1 0 0 0,-1-1 1 0 0,0 1-1 0 0,7 3 0 0 0,-2 0 73 0 0,-6 2-17 0 0,14 26-36 0 0,2 5 32 0 0,-7-13 21 0 0,-11-20 161 0 0,3 0-153 0 0,12 17 45 0 0,-13-16 928 0 0,2-13-932 0 0,16-19-11 0 0,-19 21-81 0 0,0-1-1 0 0,-1 1 1 0 0,0-1-1 0 0,0 1 1 0 0,0-1 0 0 0,-1 0-1 0 0,1 0 1 0 0,-1 0-1 0 0,-1 0 1 0 0,1 0-1 0 0,-1 0 1 0 0,-1-8 0 0 0,2-7 34 0 0,0-1-24 0 0,0-1 0 0 0,-1 1 0 0 0,-6-42 0 0 0,-1-2-151 0 0,7 63-164 0 0</inkml:trace>
  <inkml:trace contextRef="#ctx0" brushRef="#br0" timeOffset="1623.18">991 273 6911 0 0,'0'0'2131'0'0,"-5"26"418"0"0,-4 161 5898 0 0,9-184-7303 0 0,5-10-1192 0 0,1 1 36 0 0,-4 5 7 0 0,0-1 1 0 0,0 0-1 0 0,0 0 0 0 0,0-1 0 0 0,0 1 0 0 0,-1 0 0 0 0,1-1 0 0 0,-1 1 1 0 0,1 0-1 0 0,-1-1 0 0 0,0 0 0 0 0,1-3 0 0 0,7-18-19 0 0,1-18-37 0 0,-4 27 45 0 0,4-8-19 0 0,-8 18 425 0 0,7 34-80 0 0,-10-17-212 0 0,1 5-38 0 0,4 2-36 0 0,-3-15 289 0 0,10-6-248 0 0,35-10 2 0 0,-34 9 842 0 0,-4 9-829 0 0,24 17 0 0 0,-24-14-3 0 0,-8 9-10 0 0,-2 1-14 0 0,2 36-321 0 0,0-52 36 0 0</inkml:trace>
  <inkml:trace contextRef="#ctx0" brushRef="#br0" timeOffset="2060.27">1398 405 919 0 0,'0'0'979'0'0,"-16"-30"7380"0"0,15 30-8107 0 0,-1-1-1 0 0,1 0 1 0 0,-1 1 0 0 0,1-1 0 0 0,-1 1 0 0 0,1-1 0 0 0,-1 1-1 0 0,0 0 1 0 0,1-1 0 0 0,-1 1 0 0 0,0 0 0 0 0,1 0-1 0 0,-1 1 1 0 0,1-1 0 0 0,-1 0 0 0 0,0 0 0 0 0,1 1 0 0 0,-1-1-1 0 0,1 1 1 0 0,-1-1 0 0 0,1 1 0 0 0,-1 0 0 0 0,1 0 0 0 0,-1-1-1 0 0,1 1 1 0 0,0 0 0 0 0,-1 0 0 0 0,1 0 0 0 0,0 1 0 0 0,0-1-1 0 0,0 0 1 0 0,0 0 0 0 0,0 1 0 0 0,0-1 0 0 0,0 0 0 0 0,0 1-1 0 0,0-1 1 0 0,1 1 0 0 0,-1-1 0 0 0,0 4 0 0 0,-2 2 7 0 0,1 1 1 0 0,0 0 0 0 0,0 0-1 0 0,0 0 1 0 0,1 0 0 0 0,0 12-1 0 0,1-17-188 0 0,9 25 35 0 0,2-27-143 0 0,34 4 9 0 0,-34-4-47 0 0,-6-7-97 0 0,16-16 75 0 0,-15 17 1 0 0,-4-1-98 0 0,3-1 155 0 0,12-37-346 0 0,-15 40 853 0 0,-2 5-460 0 0,-1-1 0 0 0,1 1 0 0 0,0 0 0 0 0,0 0 0 0 0,1-1 0 0 0,-1 1 0 0 0,0 0 0 0 0,0 0 0 0 0,0-1 0 0 0,0 1 0 0 0,1 0 0 0 0,-1-1 0 0 0,0 1 0 0 0,1 0 0 0 0,-1-1 0 0 0,0 1 0 0 0,1 0 1 0 0,-1-1-1 0 0,1 1 0 0 0,-1-1 0 0 0,1 1 0 0 0,-1-1 0 0 0,2 2 0 0 0,-1-2 8 0 0,0 1-1 0 0,0 0 1 0 0,0 0 0 0 0,0 0 0 0 0,0 0 0 0 0,-1 0-1 0 0,1 0 1 0 0,0 0 0 0 0,-1 1 0 0 0,1-1 0 0 0,0 0-1 0 0,-1 0 1 0 0,0 0 0 0 0,1 1 0 0 0,-1-1 0 0 0,0 0-1 0 0,1 0 1 0 0,-1 1 0 0 0,0 1 0 0 0,6 51 272 0 0,-4-29-200 0 0,0-3-20 0 0,-1 11 198 0 0,-2-24-5416 0 0</inkml:trace>
  <inkml:trace contextRef="#ctx0" brushRef="#br0" timeOffset="2387.43">1538 481 4607 0 0,'0'0'2340'0'0,"1"5"-1310"0"0,5 71 3389 0 0,-5-44-5402 0 0</inkml:trace>
  <inkml:trace contextRef="#ctx0" brushRef="#br0" timeOffset="2730.37">1537 329 3911 0 0,'0'0'176'0'0,"-1"-1"-4"0"0,-3-7-100 0 0,3 6 699 0 0,3 7-1438 0 0,5 15 621 0 0,-5-15-9 0 0,1 0-4 0 0,10 16 37 0 0,-10-16-34 0 0,2 1-8 0 0,18 15 40 0 0,-18-16-34 0 0,13 16 538 0 0,-13-16-206 0 0,0 0 1902 0 0,1 36 5360 0 0,-3 18-1055 0 0,-3-59-6455 0 0,0 0-1 0 0,0 0 0 0 0,0 1 1 0 0,0-1-1 0 0,0 0 0 0 0,0 0 0 0 0,0 1 1 0 0,0-1-1 0 0,0 0 0 0 0,0 0 1 0 0,0 0-1 0 0,0 1 0 0 0,0-1 1 0 0,0 0-1 0 0,0 0 0 0 0,0 1 1 0 0,0-1-1 0 0,1 0 0 0 0,-1 0 1 0 0,0 0-1 0 0,0 0 0 0 0,0 1 0 0 0,0-1 1 0 0,0 0-1 0 0,1 0 0 0 0,-1 0 1 0 0,0 0-1 0 0,0 1 0 0 0,0-1 1 0 0,0 0-1 0 0,1 0 0 0 0,-1 0 1 0 0,0 0-1 0 0,0 0 0 0 0,0 0 1 0 0,1 0-1 0 0,-1 0 0 0 0,0 0 0 0 0,0 1 1 0 0,1-1-1 0 0,-1 0 0 0 0,0 0 1 0 0,0 0-1 0 0,1 0 0 0 0,-1 0 1 0 0,0-1-1 0 0,0 1 0 0 0,0 0 1 0 0,1 0-1 0 0,-1 0 0 0 0,0 0 1 0 0,0 0-1 0 0,1 0 0 0 0,-1 0 0 0 0,0 0 1 0 0,16-32 0 0 0,-15 26-34 0 0,20-38-91 0 0,-7 15 111 0 0,-11 23 52 0 0,2 0 24 0 0,13-17-13 0 0,-13 18 457 0 0,4 10-430 0 0,25 17 9 0 0,-32-20-93 0 0,0-1 1 0 0,0 1-1 0 0,0 0 0 0 0,0 0 1 0 0,0 0-1 0 0,-1 0 0 0 0,1 0 1 0 0,-1 0-1 0 0,0 1 0 0 0,1-1 1 0 0,-1 0-1 0 0,0 1 1 0 0,0-1-1 0 0,-1 1 0 0 0,1-1 1 0 0,0 1-1 0 0,-1-1 0 0 0,0 1 1 0 0,1 4-1 0 0,1 7 71 0 0,7 19-31 0 0,-8-29-14 0 0,2 31-2 0 0,1 8-2739 0 0</inkml:trace>
  <inkml:trace contextRef="#ctx0" brushRef="#br0" timeOffset="3105.85">2010 311 5983 0 0,'0'0'2050'0'0,"-5"8"589"0"0,4-1 1040 0 0,5 22-1873 0 0,2-1 0 0 0,1 1-1 0 0,15 39 1 0 0,-8-27-1645 0 0,-13-37-97 0 0,0 1-10 0 0,0 0-184 0 0,1 0 0 0 0,-1 0 0 0 0,0 1 1 0 0,0-1-1 0 0,-1 1 0 0 0,1-1 0 0 0,-2 10 1 0 0,0-6-277 0 0,0-6-565 0 0</inkml:trace>
  <inkml:trace contextRef="#ctx0" brushRef="#br0" timeOffset="3431.12">1921 472 5983 0 0,'5'-11'15513'0'0,"9"6"-15224"0"0,46-8 836 0 0,-11 6-831 0 0,-36 5-147 0 0,-2 1-68 0 0,58-6-27 0 0,-57 4-180 0 0,-8 1-132 0 0,-1 1 0 0 0,2 0 0 0 0,-1 0 0 0 0,0 0 0 0 0,0 1 0 0 0,0-1 0 0 0,0 1 0 0 0,0 0 0 0 0,7 1 0 0 0</inkml:trace>
  <inkml:trace contextRef="#ctx0" brushRef="#br0" timeOffset="3791.4">2471 168 16127 0 0,'0'0'5478'0'0,"11"-2"-4943"0"0,33-8-167 0 0,-34 8-30 0 0,46-6 136 0 0,-45 7-251 0 0,1 0-168 0 0,36-2-209 0 0,-36 2-94 0 0</inkml:trace>
  <inkml:trace contextRef="#ctx0" brushRef="#br0" timeOffset="3792.4">2477 369 11519 0 0,'-6'1'9807'0'0,"101"-16"-8319"0"0,-81 12-1492 0 0,-8 1-126 0 0,1 1 0 0 0,-1-1 0 0 0,1 1 1 0 0,0 1-1 0 0,9-1 0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39:47.7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4 131 9671 0 0,'0'0'1555'0'0,"0"6"-988"0"0,-3 84 2242 0 0,5-22-1196 0 0,1-4-895 0 0,2 31-222 0 0,-4-86-551 0 0,0 0-16 0 0,0 1-91 0 0,2 6 158 0 0,-3 2-5774 0 0,15-61 2898 0 0,-18-114-930 0 0,0 100 4580 0 0,9-109 0 0 0,-6 165-709 0 0,0 0 0 0 0,0 1 0 0 0,0-1 0 0 0,0 0 1 0 0,0 1-1 0 0,0-1 0 0 0,0 0 0 0 0,1 1 0 0 0,-1-1 0 0 0,0 0 0 0 0,0 1 1 0 0,1-1-1 0 0,-1 1 0 0 0,0-1 0 0 0,1 0 0 0 0,-1 1 0 0 0,0-1 0 0 0,1 1 1 0 0,-1-1-1 0 0,1 1 0 0 0,-1 0 0 0 0,2-2 0 0 0,7 8 7530 0 0,27 31-6870 0 0,-27-27-25 0 0,-5 0-100 0 0,11 28-41 0 0,-11-28-10 0 0,-1-1-29 0 0,12 29-118 0 0,-11-29 272 0 0,0 0-356 0 0,10 26-62 0 0,-10-26 1098 0 0,3-12-1286 0 0,-5 3-61 0 0,1-2 1 0 0,-1 1-1 0 0,0 0 0 0 0,1 0 1 0 0,-1-1-1 0 0,0 1 0 0 0,0-1 1 0 0,0 0-1 0 0,0 0 0 0 0,0 0 1 0 0,0 0-1 0 0,-1 0 0 0 0,1 0 0 0 0,0 0 1 0 0,-1 0-1 0 0,0-1 0 0 0,0 1 1 0 0,1 0-1 0 0,-1-1 0 0 0,-1 1 1 0 0,1-1-1 0 0,1-4 0 0 0,0-2 0 0 0,1 0-1 0 0,1 0 1 0 0,-1 0 0 0 0,1 0 0 0 0,10-14-1 0 0,-13 22 415 0 0,10 9-298 0 0,32 24 1 0 0,-32-24 1 0 0,-7 3 7 0 0,22 50 143 0 0,-4 0-39 0 0,2 5-48 0 0,-8-16-97 0 0,-1-5-6 0 0,-9-27-14 0 0,22 69-73 0 0,-26-79-84 0 0,0-23-4505 0 0</inkml:trace>
  <inkml:trace contextRef="#ctx0" brushRef="#br0" timeOffset="373.41">583 359 3679 0 0,'0'0'668'0'0,"3"10"912"0"0,7 32 2001 0 0,-2 1 0 0 0,3 44 0 0 0,-9-47-2634 0 0,2 42 1377 0 0,1-27-8123 0 0</inkml:trace>
  <inkml:trace contextRef="#ctx0" brushRef="#br0" timeOffset="705.51">946 3 6911 0 0,'0'0'528'0'0,"0"-1"-341"0"0,-4 0-22 0 0,3 1 582 0 0,-1 0-495 0 0,0 0 0 0 0,0 1 0 0 0,0-1 0 0 0,0 1 0 0 0,1-1 0 0 0,-1 1 0 0 0,0 0 0 0 0,0-1-1 0 0,0 1 1 0 0,1 0 0 0 0,-1 0 0 0 0,1 0 0 0 0,-1 1 0 0 0,1-1 0 0 0,-1 0 0 0 0,1 0 0 0 0,-2 3 0 0 0,-23 24 2556 0 0,19-18-2269 0 0,0 1 0 0 0,1 0 0 0 0,0 0 0 0 0,0 1 0 0 0,1 0-1 0 0,1 0 1 0 0,0 0 0 0 0,-4 19 0 0 0,3 0-50 0 0,1 1 0 0 0,0 31 0 0 0,2-33-256 0 0,2-26-215 0 0,0 0 0 0 0,0 0 0 0 0,0-1 0 0 0,0 1 0 0 0,1 0 0 0 0,0 0 1 0 0,-1 0-1 0 0,1-1 0 0 0,2 5 0 0 0,1 7 100 0 0,-2-2-67 0 0,14 37 183 0 0,-14-38-187 0 0,-1-8-20 0 0,1 1 1 0 0,-1-1 0 0 0,1 1 0 0 0,0-1 0 0 0,0 0 0 0 0,0 0 0 0 0,0 1 0 0 0,1-1 0 0 0,3 4-1 0 0,20 32 0 0 0,-26-38-24 0 0,1-1-1 0 0,0 0 1 0 0,0 0-1 0 0,-1 0 1 0 0,1 1-1 0 0,0-1 1 0 0,0 0-1 0 0,0 0 1 0 0,1 0-1 0 0,-1 0 1 0 0,0-1-1 0 0,0 1 0 0 0,0 0 1 0 0,2 0-1 0 0,38 23-116 0 0,-31-18-32 0 0,1-6-300 0 0,32-1 114 0 0,-32 1-1428 0 0</inkml:trace>
  <inkml:trace contextRef="#ctx0" brushRef="#br0" timeOffset="1111.46">1186 53 10135 0 0,'-14'-2'1191'0'0,"13"2"-596"0"0,1 9-46 0 0,0 14 769 0 0,1 0 1 0 0,5 31 0 0 0,5 19 786 0 0,0-4-1122 0 0,-2-9-316 0 0,-2 32-387 0 0,-6-66-195 0 0,-1-20 128 0 0,-1-11-141 0 0,-1 1 0 0 0,1-1-1 0 0,1 0 1 0 0,-1 0 0 0 0,0 0-1 0 0,1 0 1 0 0,1-7 0 0 0,-2 7 2 0 0,0-40 48 0 0,1-1 0 0 0,9-67 0 0 0,-6 94-98 0 0,1 0 0 0 0,0 1 0 0 0,1 0 0 0 0,1 0 0 0 0,1 0 0 0 0,0 0 0 0 0,1 1 0 0 0,17-25 0 0 0,-24 41-20 0 0,-1 0 1 0 0,1 0-1 0 0,0-1 1 0 0,0 1-1 0 0,1 0 1 0 0,-1 0-1 0 0,0 0 1 0 0,0 0-1 0 0,0 0 1 0 0,1 1-1 0 0,-1-1 1 0 0,0 0-1 0 0,1 0 1 0 0,1 0-1 0 0,1-1 6 0 0,1-1 107 0 0,5 8-52 0 0,34 13 7 0 0,-44-18-69 0 0,1 0 0 0 0,-1 0-1 0 0,1 0 1 0 0,0 0 0 0 0,-1 0-1 0 0,1 0 1 0 0,-1 1 0 0 0,1-1-1 0 0,-1 0 1 0 0,1 0 0 0 0,-1 1-1 0 0,1-1 1 0 0,-1 0 0 0 0,1 1-1 0 0,-1-1 1 0 0,1 0 0 0 0,-1 1-1 0 0,0-1 1 0 0,1 1 0 0 0,-1-1-1 0 0,0 1 1 0 0,1-1 0 0 0,-1 1-1 0 0,0-1 1 0 0,0 1 0 0 0,1-1-1 0 0,-1 1 1 0 0,0-1 0 0 0,0 1-1 0 0,0 1 1 0 0,8 28 93 0 0,-6-23-13 0 0,-5-1-10 0 0,0 1-9 0 0,-2 1 0 0 0,1-1 0 0 0,-1 0 0 0 0,0-1 0 0 0,-1 1 0 0 0,0-1 0 0 0,0 0 0 0 0,0 0 0 0 0,-1-1 0 0 0,1 0 0 0 0,-1 0 0 0 0,-14 7 0 0 0,10-6-343 0 0,0-1 0 0 0,0 0 1 0 0,0 0-1 0 0,-1-2 0 0 0,1 1 0 0 0,-1-1 0 0 0,0-1 1 0 0,0 0-1 0 0,-14 0 0 0 0</inkml:trace>
  <inkml:trace contextRef="#ctx0" brushRef="#br0" timeOffset="1439.93">1507 467 12439 0 0,'-2'0'174'0'0,"0"-1"-1"0"0,0 1 0 0 0,0-1 1 0 0,0 1-1 0 0,0-1 0 0 0,1 0 0 0 0,-1 0 1 0 0,0 0-1 0 0,0 0 0 0 0,1 0 1 0 0,-1-1-1 0 0,1 1 0 0 0,-1 0 1 0 0,1-1-1 0 0,0 1 0 0 0,-1-1 0 0 0,1 0 1 0 0,0 1-1 0 0,0-1 0 0 0,0 0 1 0 0,0 1-1 0 0,1-1 0 0 0,-1 0 0 0 0,0 0 1 0 0,1 0-1 0 0,-1 0 0 0 0,1 0 1 0 0,0 0-1 0 0,-1 0 0 0 0,1 0 1 0 0,0 0-1 0 0,0 0 0 0 0,0 0 0 0 0,1 0 1 0 0,-1 0-1 0 0,1-2 0 0 0,1-9 527 0 0,0-1 0 0 0,1 1 0 0 0,8-24 0 0 0,-10 35-629 0 0,17-50 27 0 0,2 2-1 0 0,40-73 1 0 0,-58 120-304 0 0</inkml:trace>
  <inkml:trace contextRef="#ctx0" brushRef="#br0" timeOffset="1769.65">1700 413 4575 0 0,'0'0'804'0'0,"-2"4"1010"0"0,-2 10 8207 0 0,8-42-6245 0 0,13-47-2692 0 0,-3 10-709 0 0,-9 38-176 0 0,2 1 1 0 0,0 0 0 0 0,20-46-1 0 0,-26 70-90 0 0,-1 2-100 0 0,0-1 1 0 0,0 1-1 0 0,0-1 0 0 0,0 1 0 0 0,0-1 1 0 0,0 1-1 0 0,1-1 0 0 0,-1 1 0 0 0,0-1 1 0 0,0 1-1 0 0,1 0 0 0 0,-1-1 1 0 0,0 1-1 0 0,0-1 0 0 0,1 1 0 0 0,-1 0 1 0 0,0-1-1 0 0,1 1 0 0 0,-1 0 0 0 0,1-1 1 0 0,-1 1-1 0 0,1 0 0 0 0,-1 0 0 0 0,0-1 1 0 0,1 1-1 0 0,-1 0 0 0 0,1 0 0 0 0,-1 0 1 0 0,1 0-1 0 0,-1 0 0 0 0,1 0 1 0 0,-1 0-1 0 0,1-1 0 0 0,-1 1 0 0 0,1 1 1 0 0,-1-1-1 0 0,1 0 0 0 0,-1 0 0 0 0,1 0 1 0 0,-1 0-1 0 0,1 0 0 0 0,-1 0 0 0 0,1 0 1 0 0,-1 1-1 0 0,0-1 0 0 0,1 0 1 0 0,-1 0-1 0 0,1 1 0 0 0,-1-1 0 0 0,0 0 1 0 0,1 1-1 0 0,0-1 0 0 0,35 29 60 0 0,-35-29-64 0 0,0 1-1 0 0,-1 0 0 0 0,1-1 0 0 0,0 1 0 0 0,0 0 0 0 0,0 0 1 0 0,0 0-1 0 0,-1 0 0 0 0,1 0 0 0 0,0 0 0 0 0,-1 0 0 0 0,1 0 0 0 0,0 0 1 0 0,-1 0-1 0 0,0 0 0 0 0,1 0 0 0 0,0 2 0 0 0,44 158 255 0 0,-37-121-246 0 0,0 10-13 0 0,-3-2-16 0 0,-3-12-103 0 0,-2-27-182 0 0,0 0-1 0 0,0-1 0 0 0,-1 1 1 0 0,0-1-1 0 0,0 1 0 0 0,-6 15 0 0 0,7-23 218 0 0,0 0-1 0 0,0-1 0 0 0,0 1 0 0 0,-1-1 1 0 0,1 1-1 0 0,0 0 0 0 0,-1-1 0 0 0,1 1 1 0 0,0-1-1 0 0,-1 1 0 0 0,1-1 0 0 0,-1 1 0 0 0,1-1 1 0 0,-1 1-1 0 0,1-1 0 0 0,-1 1 0 0 0,1-1 1 0 0,-1 0-1 0 0,1 1 0 0 0,-1-1 0 0 0,0 0 1 0 0,1 1-1 0 0,-1-1 0 0 0,1 0 0 0 0,-2 1 0 0 0,0-1-702 0 0,-8 3-6191 0 0</inkml:trace>
  <inkml:trace contextRef="#ctx0" brushRef="#br0" timeOffset="1770.65">1724 375 919 0 0,'-8'-11'-1732'0'0,"-1"-1"4861"0"0,8 11-2177 0 0,0-1-1 0 0,0 1 1 0 0,0-1 0 0 0,1 1-1 0 0,-1-1 1 0 0,0 0-1 0 0,1 1 1 0 0,-1-1 0 0 0,1 0-1 0 0,-1 0 1 0 0,1 1-1 0 0,0-1 1 0 0,0 0 0 0 0,0 0-1 0 0,1-5 3194 0 0,7 5-3354 0 0,0-2-637 0 0,-6 3-118 0 0,1 0 0 0 0,-1 0-1 0 0,1 0 1 0 0,0 0 0 0 0,-1 1 0 0 0,1-1-1 0 0,0 0 1 0 0,-1 1 0 0 0,1 0 0 0 0,0 0 0 0 0,0 0-1 0 0,0 0 1 0 0,-1 0 0 0 0,1 1 0 0 0,3 0-1 0 0,43 3-5 0 0,-41-4-36 0 0,0 1 0 0 0,-1-1 0 0 0,1 2 1 0 0,-1-1-1 0 0,1 1 0 0 0,9 4 0 0 0,-2-1-37 0 0,-2-2-133 0 0,-3 1-6051 0 0,43 18-561 0 0</inkml:trace>
  <inkml:trace contextRef="#ctx0" brushRef="#br0" timeOffset="3306.98">2152 444 3679 0 0,'0'0'870'0'0,"-15"-7"10895"0"0,12 4-11120 0 0,3 2 587 0 0,-3-2-1405 0 0,12 8 3226 0 0,3 4-3000 0 0,29 17 324 0 0,-37-17-279 0 0,14 27-2 0 0,-14-27-1 0 0,-2-1-20 0 0,5 27-47 0 0,-6-21 36 0 0,-8 9 2 0 0,-4-3-13 0 0,10-19-52 0 0,0 1-1 0 0,0 0 1 0 0,0 0-1 0 0,0 0 0 0 0,0-1 1 0 0,-1 1-1 0 0,1-1 0 0 0,-1 1 1 0 0,1-1-1 0 0,-1 1 0 0 0,0-1 1 0 0,1 0-1 0 0,-1 0 0 0 0,0 0 1 0 0,0 0-1 0 0,0 0 0 0 0,0 0 1 0 0,0 0-1 0 0,0-1 0 0 0,0 1 1 0 0,0-1-1 0 0,-3 1 0 0 0,-3 0-13 0 0,4 0-76 0 0,1 0 0 0 0,-1 0-1 0 0,0-1 1 0 0,0 1 0 0 0,0-1-1 0 0,0 0 1 0 0,0 0 0 0 0,1 0-1 0 0,-1-1 1 0 0,0 1 0 0 0,-5-3-1 0 0,-3-1-846 0 0</inkml:trace>
  <inkml:trace contextRef="#ctx0" brushRef="#br0" timeOffset="4258.54">2458 619 8751 0 0,'20'-9'7179'0'0,"19"-15"-6854"0"0,-34 21 345 0 0,9-6-444 0 0,1-2 0 0 0,-1 0 0 0 0,-1 0 0 0 0,0-1 0 0 0,13-17 0 0 0,-19 21-292 0 0,-1 0 1 0 0,0 0-1 0 0,-1-1 0 0 0,0 0 0 0 0,0 0 0 0 0,-1 0 0 0 0,0 0 0 0 0,-1-1 0 0 0,4-17 0 0 0,-4 32 2878 0 0,7 22-2623 0 0,-8-19 99 0 0,1 2-16 0 0,10 30-69 0 0,-10-30-38 0 0,0 0-5 0 0,17 46 67 0 0,-5-15-163 0 0,1-1-72 0 0,-13-32-95 0 0</inkml:trace>
  <inkml:trace contextRef="#ctx0" brushRef="#br0" timeOffset="4589.57">2697 189 2759 0 0,'-9'-10'248'0'0,"4"6"-248"0"0,-8-4 10032 0 0,24 50-9688 0 0</inkml:trace>
  <inkml:trace contextRef="#ctx0" brushRef="#br0" timeOffset="5265.56">3079 544 5527 0 0,'-17'-10'2343'0'0,"1"8"9106"0"0,26 9-11305 0 0,3 0-97 0 0,25 22 226 0 0,-33-21-193 0 0,15 23-2 0 0,-15-23-6 0 0,-3 0 13 0 0,4 21-16 0 0,-6-26-140 0 0,0 1-1 0 0,0 0 1 0 0,0 0-1 0 0,-1-1 1 0 0,1 1-1 0 0,-1-1 1 0 0,0 1-1 0 0,0 0 1 0 0,0-1-1 0 0,0 1 1 0 0,0-1 0 0 0,-1 0-1 0 0,0 0 1 0 0,0 1-1 0 0,0-1 1 0 0,0 0-1 0 0,0 0 1 0 0,0-1-1 0 0,-1 1 1 0 0,0 0-1 0 0,1-1 1 0 0,-1 0-1 0 0,0 1 1 0 0,0-1-1 0 0,0 0 1 0 0,0 0-1 0 0,-1-1 1 0 0,1 1-1 0 0,-1-1 1 0 0,1 0-1 0 0,-1 0 1 0 0,-3 1 0 0 0,-4-6-2997 0 0</inkml:trace>
  <inkml:trace contextRef="#ctx0" brushRef="#br0" timeOffset="6692.53">3408 297 2759 0 0,'-9'-35'12716'0'0,"12"109"-10317"0"0,-12 35 664 0 0,14-113-3005 0 0,21-20-46 0 0,4-8-10 0 0,-29 27-6 0 0,2-4 7 0 0,48-51 26 0 0,-48 57 293 0 0,7 8-146 0 0,31 17-8 0 0,-31-16-34 0 0,-9 2-20 0 0,-1-8-114 0 0,5 32 247 0 0,-1-1 0 0 0,-1 59-1 0 0,-4-78-177 0 0,-4 18-54 0 0,1-6-31 0 0,3-20-92 0 0,0-4-218 0 0,0 0 241 0 0,1 0 1 0 0,-1 0-1 0 0,1-1 0 0 0,-1 1 0 0 0,1 0 1 0 0,-1 0-1 0 0,1-1 0 0 0,-1 1 0 0 0,1 0 1 0 0,-1-1-1 0 0,1 1 0 0 0,-1-1 0 0 0,1 1 1 0 0,-1-1-1 0 0,1 1 0 0 0,0-1 0 0 0,-1 1 1 0 0,1-1-1 0 0,0 1 0 0 0,0-1 0 0 0,-1 1 1 0 0,1-1-1 0 0,0 1 0 0 0,0-1 0 0 0,0 1 1 0 0,-1-1-1 0 0,1 0 0 0 0,0 1 1 0 0,0-1-1 0 0,0 1 0 0 0,0-1 0 0 0,0 0 1 0 0,0 1-1 0 0,0-1 0 0 0,1 1 0 0 0,-1-1 1 0 0,0 0-1 0 0,0 0 0 0 0,0-8-1501 0 0,0-3-4857 0 0</inkml:trace>
  <inkml:trace contextRef="#ctx0" brushRef="#br0" timeOffset="7033.56">3662 168 4519 0 0,'-1'-6'-494'0'0,"7"1"2424"0"0,4 5 4320 0 0,37 7-4552 0 0,-35-6-76 0 0,-4 7-20 0 0,1 0-1097 0 0,-5-4-281 0 0,0-1 0 0 0,0 0 0 0 0,-1 1 0 0 0,1 0 0 0 0,-1-1 0 0 0,0 1 0 0 0,0 1 0 0 0,3 6 1 0 0,11 15 303 0 0,-1 0 1 0 0,-1 2 0 0 0,-1-1 0 0 0,-2 2 0 0 0,-1 0-1 0 0,-1 0 1 0 0,11 60 0 0 0,-17-76-472 0 0,2 20 101 0 0,-6-15-53 0 0,-1-1 0 0 0,-6 32-1 0 0,-2-7-91 0 0,5-34-15 0 0,-5 3-255 0 0,8-11 188 0 0,-12 18-467 0 0,13-17 386 0 0,-1 0 0 0 0,1-1 0 0 0,-1 1-1 0 0,1 0 1 0 0,-1-1 0 0 0,1 1 0 0 0,-1 0-1 0 0,0-1 1 0 0,1 1 0 0 0,-1-1 0 0 0,0 1-1 0 0,1-1 1 0 0,-1 1 0 0 0,0-1 0 0 0,1 0-1 0 0,-1 1 1 0 0,0-1 0 0 0,0 0 0 0 0,0 0-1 0 0,1 1 1 0 0,-1-1 0 0 0,0 0 0 0 0,0 0-1 0 0,0 0 1 0 0,0 0 0 0 0,0 0 0 0 0</inkml:trace>
  <inkml:trace contextRef="#ctx0" brushRef="#br0" timeOffset="8666.49">4144 161 7367 0 0,'-1'-2'236'0'0,"-1"1"-1"0"0,1 0 0 0 0,-1 0 0 0 0,1 0 0 0 0,-1 0 0 0 0,0 0 1 0 0,0 0-1 0 0,1 0 0 0 0,-1 1 0 0 0,0-1 0 0 0,0 1 0 0 0,0-1 1 0 0,0 1-1 0 0,1 0 0 0 0,-1 0 0 0 0,0-1 0 0 0,0 1 0 0 0,0 1 1 0 0,0-1-1 0 0,0 0 0 0 0,0 0 0 0 0,-2 1 0 0 0,0 1 100 0 0,1-1 0 0 0,-1 1 1 0 0,1 0-1 0 0,0 0 0 0 0,-1 0 0 0 0,1 1 0 0 0,0-1 0 0 0,0 1 1 0 0,0 0-1 0 0,-3 4 0 0 0,-2 3 219 0 0,1 0 1 0 0,0 0-1 0 0,1 1 1 0 0,0 0-1 0 0,1 0 1 0 0,-6 14 0 0 0,6-6-363 0 0,1 0 1 0 0,0 0-1 0 0,1 0 1 0 0,1 0 0 0 0,1 0-1 0 0,1 1 1 0 0,0-1-1 0 0,2 0 1 0 0,0 1 0 0 0,9 36-1 0 0,-8-47-96 0 0,1 0-16 0 0,15 30-52 0 0,-15-29 31 0 0,7-3-22 0 0,31 25-120 0 0,-32-24-55 0 0,4-7-254 0 0,40 7-225 0 0,-40-7-167 0 0,-3-3-1238 0 0,45-8-4834 0 0</inkml:trace>
  <inkml:trace contextRef="#ctx0" brushRef="#br0" timeOffset="9274.31">4359 594 7367 0 0,'0'0'6280'0'0,"8"-3"-5336"0"0,4-2-658 0 0,-1-1 0 0 0,0 0 0 0 0,0-1 0 0 0,0 0-1 0 0,-1 0 1 0 0,0-1 0 0 0,0-1 0 0 0,-1 1 0 0 0,0-2-1 0 0,9-11 1 0 0,11-20-222 0 0,-8 2 14 0 0,-21 24 401 0 0,-2 7 2790 0 0,2 14-3112 0 0,15 115 603 0 0,-13-112-687 0 0,0-1-1 0 0,7 26 4 0 0,-4-18 16 0 0,7 18-33 0 0,-8-26-158 0 0,0-8-1690 0 0,1 0 1465 0 0,-1 0 0 0 0,0-1 0 0 0,1 1 0 0 0,-1-1 0 0 0,1 0 0 0 0,-1-1 0 0 0,6-1 0 0 0,-8 2 8 0 0,-1 0-6 0 0,0 1 0 0 0,0 0 1 0 0,0-1-1 0 0,0 1 0 0 0,0-1 0 0 0,0 0 1 0 0,-1 1-1 0 0,1-1 0 0 0,0 0 1 0 0,0 1-1 0 0,0-1 0 0 0,-1 0 0 0 0,1 0 1 0 0,-1 0-1 0 0,1 0 0 0 0,0 1 0 0 0,-1-1 1 0 0,1 0-1 0 0,-1-1 0 0 0,1 1 70 0 0</inkml:trace>
  <inkml:trace contextRef="#ctx0" brushRef="#br0" timeOffset="9679.54">4586 209 919 0 0,'-6'-3'5682'0'0,"57"30"-6006"0"0,-41-21 270 0 0</inkml:trace>
  <inkml:trace contextRef="#ctx0" brushRef="#br0" timeOffset="9680.54">4795 112 4607 0 0,'0'0'7072'0'0,"10"9"-5204"0"0,1-1-1245 0 0,-6-6-302 0 0,-1 1-1 0 0,0 1 1 0 0,0-1-1 0 0,0 0 1 0 0,-1 1-1 0 0,1 0 1 0 0,-1 0-1 0 0,1 0 1 0 0,4 9-1 0 0,29 41 2528 0 0,-3 10-1321 0 0,-27-51-1297 0 0,16 43 552 0 0,-17-43-700 0 0,-3-6-23 0 0,0-1 1 0 0,0 1-1 0 0,-1 0 0 0 0,0 1 0 0 0,2 12 0 0 0,-2-10 7 0 0,3 9 100 0 0,-2 0 0 0 0,0 0 0 0 0,1 26 0 0 0,-4-39-142 0 0,0 1 1 0 0,0-1-1 0 0,0 0 0 0 0,-1 0 1 0 0,0 0-1 0 0,0 1 0 0 0,-1-1 1 0 0,1 0-1 0 0,-2-1 0 0 0,1 1 1 0 0,0 0-1 0 0,-1 0 0 0 0,0-1 1 0 0,-1 0-1 0 0,1 0 0 0 0,-1 0 0 0 0,0 0 1 0 0,-5 5-1 0 0,4-6-226 0 0,0 0-1 0 0,-1 0 0 0 0,1-1 1 0 0,-1 0-1 0 0,-9 4 0 0 0,13-6 50 0 0,0 0 0 0 0,0 0-1 0 0,0-1 1 0 0,0 1-1 0 0,0-1 1 0 0,0 1-1 0 0,0-1 1 0 0,0 0-1 0 0,-1 0 1 0 0,1 0-1 0 0,0 0 1 0 0,0 0-1 0 0,0 0 1 0 0,0-1 0 0 0,0 1-1 0 0,0-1 1 0 0,0 1-1 0 0,0-1 1 0 0,0 0-1 0 0,0 0 1 0 0,1 0-1 0 0,-4-2 1 0 0</inkml:trace>
  <inkml:trace contextRef="#ctx0" brushRef="#br0" timeOffset="10507.52">5246 361 11055 0 0,'-6'-5'7959'0'0,"42"-2"-6150"0"0,-27 4-1515 0 0,0 1 255 0 0,2 2-196 0 0,61 0 406 0 0,11 0-451 0 0,-19-1-291 0 0,1 0-7086 0 0</inkml:trace>
  <inkml:trace contextRef="#ctx0" brushRef="#br0" timeOffset="10834.56">5439 164 6911 0 0,'0'0'623'0'0,"-2"2"-514"0"0,-7 7 19 0 0,7-6 472 0 0,1 4 200 0 0,1 82 2122 0 0,1-59-1462 0 0,2 0-722 0 0,3 7 894 0 0,5 34-126 0 0,6 17-36 0 0,-15-80-1178 0 0,0 0-217 0 0,2 0-323 0 0,3 9 404 0 0,-5 0-5881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40:09.9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0 1 6319 0 0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8:01.335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594 6 8287 0 0,'-15'-2'759'0'0,"0"0"0"0"0,0 1 0 0 0,0 0-1 0 0,0 1 1 0 0,-17 3 0 0 0,-4-1 122 0 0,-381 31 4834 0 0,383-30-5569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40:02.5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309 286 3679 0 0,'-3'-7'1855'0'0,"2"6"-1735"0"0,1 0 0 0 0,-1 0 0 0 0,1 0 0 0 0,-1 0 1 0 0,1 0-1 0 0,-1 0 0 0 0,1 0 0 0 0,0 0 0 0 0,0 0 0 0 0,-1 0 0 0 0,1 0 0 0 0,0-1 0 0 0,0 1 0 0 0,0 0 0 0 0,0 0 0 0 0,0-2 0 0 0,14-11 5848 0 0,-9 12-5968 0 0,-3 2 0 0 0,21-12 118 0 0,-23 11 27 0 0,16-18-1259 0 0,-17 20 1061 0 0,1-1-1 0 0,0 0 0 0 0,0 0 1 0 0,1 1-1 0 0,-1-1 1 0 0,0 0-1 0 0,0 0 0 0 0,0 1 1 0 0,0-1-1 0 0,0 0 1 0 0,0 0-1 0 0,0 1 1 0 0,0-1-1 0 0,0 0 0 0 0,0 0 1 0 0,1 1-1 0 0,-1-1 1 0 0,0 0-1 0 0,0 0 0 0 0,0 0 1 0 0,1 1-1 0 0,-1-1 1 0 0,0 0-1 0 0,0 0 0 0 0,0 0 1 0 0,1 0-1 0 0,-1 0 1 0 0,0 0-1 0 0,0 1 1 0 0,1-1-1 0 0,-1 0 0 0 0,0 0 1 0 0,0 0-1 0 0,1 0 1 0 0,-1 0-1 0 0,0 0 0 0 0,0 0 1 0 0,1 0-1 0 0,-1 0 1 0 0,0 0-1 0 0,0 0 0 0 0,1 0 1 0 0,-1 0-1 0 0,0 0 1 0 0,0 0-1 0 0,1 0 1 0 0,-1-1-1 0 0,0 1 0 0 0,0 0 1 0 0,0 0-1 0 0,1 0 1 0 0,-1 0-1 0 0,0 0 0 0 0,0 0 1 0 0,1-1-1 0 0,-1 1 1 0 0,0 0-1 0 0,0 0 0 0 0,0 0 1 0 0,0-1-1 0 0,0 1 1 0 0,1 0-1 0 0,-1 0 1 0 0,0-1-1 0 0,0 1 0 0 0,-3 13-3496 0 0,-13 3 7933 0 0,9-11-3993 0 0,6-5-376 0 0,-3 8-8 0 0,4-8-86 0 0,13-39-463 0 0,-6 31 897 0 0,-7 15 446 0 0,-3 12 566 0 0,2-14-935 0 0,0 1 28 0 0,-7 28 516 0 0,-2 11 143 0 0,-4 52-1 0 0,12-85-1154 0 0,0-1 0 0 0,0 1 0 0 0,-1-1 0 0 0,-7 20 0 0 0,-10-4-4608 0 0,18-41-1223 0 0,2 7 3594 0 0</inkml:trace>
  <inkml:trace contextRef="#ctx0" brushRef="#br0" timeOffset="417.54">303 304 1639 0 0,'1'-10'37'0'0,"6"-56"844"0"0,-6 62-260 0 0,0 0 0 0 0,0 0 1 0 0,0 1-1 0 0,1-1 0 0 0,-1 0 1 0 0,1 1-1 0 0,4-7 0 0 0,-6 8-504 0 0,2 5 1274 0 0,2 4 2372 0 0,66 193 862 0 0,-51-146-3898 0 0,-16-46-406 0 0,1 3-17 0 0,14 29-69 0 0,-14-30 888 0 0,7-7-1049 0 0,36 4-46 0 0,-45-7-25 0 0,-1 0 0 0 0,0 0 0 0 0,0-1 0 0 0,1 1 0 0 0,-1 0 0 0 0,0-1 0 0 0,0 1 0 0 0,0 0 0 0 0,0-1 0 0 0,0 0 0 0 0,1 1 0 0 0,-1-1 0 0 0,0 0 0 0 0,0 1 0 0 0,0-1 0 0 0,-1 0 0 0 0,1 0 0 0 0,0 0 0 0 0,0 0 0 0 0,0 0 0 0 0,-1 0 0 0 0,1 0 0 0 0,0-1 0 0 0,11-28 40 0 0,-9 21-34 0 0,2-7-9 0 0,0 1 0 0 0,-1-1 0 0 0,3-27-1 0 0,-5 23 4 0 0,1 1 0 0 0,1 0 0 0 0,12-32 0 0 0,-15 50 192 0 0,7 90 871 0 0,-4-56-926 0 0,-3-4-44 0 0,12 39-58 0 0,-12-61-32 0 0,1 1-95 0 0,2 1-55 0 0,11 26-16 0 0,-11-27-89 0 0</inkml:trace>
  <inkml:trace contextRef="#ctx0" brushRef="#br0" timeOffset="869.58">845 376 7831 0 0,'3'-12'12103'0'0,"9"16"-11976"0"0,-8-2-39 0 0,0-1-1 0 0,0 1 0 0 0,1-1 0 0 0,-1 0 0 0 0,0 0 0 0 0,1 0 0 0 0,-1 0 0 0 0,1-1 0 0 0,4 0 1 0 0,-10 7 162 0 0,-1 2-140 0 0,-1 0-1 0 0,0 0 0 0 0,-1 0 1 0 0,0-1-1 0 0,0 1 0 0 0,-1-1 1 0 0,0 0-1 0 0,0 0 0 0 0,-1-1 1 0 0,0 1-1 0 0,-11 9 0 0 0,13-13-61 0 0,-10 11 147 0 0,0-1 1 0 0,1 2-1 0 0,1 0 0 0 0,-12 20 0 0 0,22-32 37 0 0,13-1-179 0 0,43 8-42 0 0,-48-11-11 0 0,-1 0 0 0 0,0 0 0 0 0,1-1 0 0 0,-1 0 0 0 0,0 0 0 0 0,0 0 0 0 0,9-4 0 0 0,23-12 0 0 0,7-11-361 0 0,-43 27 162 0 0,25-14-1123 0 0</inkml:trace>
  <inkml:trace contextRef="#ctx0" brushRef="#br0" timeOffset="1726.55">226 800 10135 0 0,'-1'0'581'0'0,"0"-2"-353"0"0,17-2 3719 0 0,61-8-2223 0 0,6 5-194 0 0,21 2-268 0 0,6-2-360 0 0,-7 1-453 0 0,-14 0-149 0 0,-13 2-147 0 0,-60 3-296 0 0,9 1 65 0 0,1-2-5598 0 0</inkml:trace>
  <inkml:trace contextRef="#ctx0" brushRef="#br0" timeOffset="8195.64">615 1151 2303 0 0,'-9'5'19357'0'0,"18"-7"-19318"0"0,24-11 130 0 0,-14 2-150 0 0,-5 2-445 0 0,-1 0 0 0 0,0-1-1 0 0,16-15 1 0 0,-11 8-221 0 0,-16 16 254 0 0,-2 1 390 0 0,0 0-1 0 0,0 0 1 0 0,0 0 0 0 0,0 1 0 0 0,0-1 0 0 0,0 0-1 0 0,1 0 1 0 0,-1 0 0 0 0,0 0 0 0 0,0 1 0 0 0,0-1-1 0 0,0 0 1 0 0,0 0 0 0 0,0 0 0 0 0,1 0 0 0 0,-1 0-1 0 0,0 0 1 0 0,0 0 0 0 0,0 1 0 0 0,0-1 0 0 0,0 0-1 0 0,1 0 1 0 0,-1 0 0 0 0,0 0 0 0 0,0 0 0 0 0,0 0-1 0 0,1 0 1 0 0,-1 0 0 0 0,0 0 0 0 0,0 0 0 0 0,0 0-1 0 0,0 0 1 0 0,1 0 0 0 0,-1 0 0 0 0,0 0-1 0 0,0 0 1 0 0,0 0 0 0 0,1 0 0 0 0,-1 0 0 0 0,0 0-1 0 0,0 0 1 0 0,0 0 0 0 0,0-1 0 0 0,1 1 0 0 0,-1 0-1 0 0,0 0 1 0 0,0 0 0 0 0,0 0 0 0 0,0 0 0 0 0,0 0-1 0 0,1-1 1 0 0,0 33 278 0 0,-1-25 78 0 0,1 0 37 0 0,8 70 943 0 0,-8-68-1084 0 0,1-1-22 0 0,3 27-90 0 0,-4-27 51 0 0,0 1-115 0 0,6 27-47 0 0,-6-27 4 0 0</inkml:trace>
  <inkml:trace contextRef="#ctx0" brushRef="#br0" timeOffset="8527.44">767 980 8751 0 0,'-15'-7'3416'0'0</inkml:trace>
  <inkml:trace contextRef="#ctx0" brushRef="#br0" timeOffset="8881.91">1125 126 11975 0 0,'-2'-1'480'0'0,"8"15"2442"0"0,3-3-2666 0 0,20 41 1270 0 0,3 19-296 0 0,-3 1 0 0 0,-3 2-1 0 0,21 98 1 0 0,-39-132-1086 0 0,-1 0 0 0 0,-2 0 0 0 0,-1 1 0 0 0,-3-1 0 0 0,-1 1 0 0 0,-2-1 0 0 0,-2 0 0 0 0,-13 63 0 0 0,14-91-147 0 0,0-1 1 0 0,-1 1-1 0 0,-1-1 1 0 0,0 0-1 0 0,0 0 1 0 0,-1 0-1 0 0,0-1 1 0 0,-1 0-1 0 0,0 0 1 0 0,-1-1-1 0 0,0 0 1 0 0,0 0-1 0 0,-1-1 1 0 0,0 0-1 0 0,-1 0 1 0 0,1-1-1 0 0,-12 6 0 0 0,18-12-98 0 0,1 0 0 0 0,-1 0-1 0 0,0 0 1 0 0,1-1-1 0 0,-1 1 1 0 0,0-1-1 0 0,0 0 1 0 0,0 0-1 0 0,1 0 1 0 0,-1 0-1 0 0,0 0 1 0 0,0-1-1 0 0,1 1 1 0 0,-5-2-1 0 0,-11-5-5917 0 0,6 1-777 0 0</inkml:trace>
  <inkml:trace contextRef="#ctx0" brushRef="#br0" timeOffset="11874.25">159 101 1375 0 0,'4'-11'1389'0'0,"0"-1"0"0"0,0 1-1 0 0,-1-1 1 0 0,-1 0 0 0 0,2-24-1 0 0,-4 36-1307 0 0,1 0 0 0 0,-1 0 0 0 0,0 0-1 0 0,0-1 1 0 0,0 1 0 0 0,0 0 0 0 0,0 0-1 0 0,0 0 1 0 0,0-1 0 0 0,0 1 0 0 0,0 0-1 0 0,0 0 1 0 0,0 0 0 0 0,0-1 0 0 0,0 1 0 0 0,0 0-1 0 0,0 0 1 0 0,0 0 0 0 0,0 0 0 0 0,-1-1-1 0 0,1 1 1 0 0,0 0 0 0 0,0 0 0 0 0,0 0-1 0 0,0 0 1 0 0,0-1 0 0 0,0 1 0 0 0,0 0-1 0 0,-1 0 1 0 0,1 0 0 0 0,0 0 0 0 0,0 0-1 0 0,0 0 1 0 0,0-1 0 0 0,0 1 0 0 0,-1 0-1 0 0,1 0 1 0 0,0 0 0 0 0,0 0 0 0 0,0 0 0 0 0,-1 0-1 0 0,1 0 1 0 0,0 0 0 0 0,0 0 0 0 0,0 0-1 0 0,0 0 1 0 0,-1 0 0 0 0,1 0 0 0 0,0 0-1 0 0,0 0 1 0 0,-1 0 0 0 0,-10 9 1916 0 0,-7 13-296 0 0,-1 13-1186 0 0,1 0 0 0 0,2 1 0 0 0,1 1 0 0 0,2 0 0 0 0,2 1 0 0 0,1 0 0 0 0,-5 49 0 0 0,2 28-334 0 0,2 134 0 0 0,10-182-137 0 0,-2 39-36 0 0,4 0 0 0 0,25 176 0 0 0,-13-242-199 0 0,-10-33 50 0 0,3 2-189 0 0,17 30-36 0 0,-17-29-76 0 0,7-6-2440 0 0,40 16 877 0 0,-39-15-3850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40:16.6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168 99 5063 0 0,'0'-1'198'0'0,"-1"0"-1"0"0,0 0 0 0 0,1 0 0 0 0,-1-1 0 0 0,0 1 0 0 0,0 0 0 0 0,1 0 0 0 0,-1 0 0 0 0,0 1 0 0 0,0-1 1 0 0,0 0-1 0 0,0 0 0 0 0,-1 0 0 0 0,1 1 0 0 0,0-1 0 0 0,0 0 0 0 0,0 1 0 0 0,-1-1 0 0 0,1 1 0 0 0,0 0 1 0 0,0-1-1 0 0,-1 1 0 0 0,1 0 0 0 0,0 0 0 0 0,-1 0 0 0 0,1 0 0 0 0,0 0 0 0 0,-1 0 0 0 0,1 0 0 0 0,0 0 1 0 0,-1 0-1 0 0,1 1 0 0 0,0-1 0 0 0,0 0 0 0 0,-1 1 0 0 0,1-1 0 0 0,0 1 0 0 0,0 0 0 0 0,-2 1 0 0 0,-3 1 240 0 0,1-1-1 0 0,0 2 1 0 0,0-1-1 0 0,0 0 1 0 0,1 1-1 0 0,-1 0 1 0 0,-5 6-1 0 0,2 1-115 0 0,0 0 1 0 0,1 0-1 0 0,0 1 0 0 0,1-1 0 0 0,0 2 1 0 0,0-1-1 0 0,2 1 0 0 0,-1-1 0 0 0,2 1 1 0 0,0 1-1 0 0,0-1 0 0 0,0 15 0 0 0,-2 35 306 0 0,4-52-587 0 0,0 7 79 0 0,1 1 0 0 0,0 0 0 0 0,1 0 1 0 0,1 0-1 0 0,1-1 0 0 0,0 1 0 0 0,7 19 0 0 0,8 4-130 0 0,-14-32-114 0 0,8-4-1553 0 0,36 19 531 0 0,-36-18-1074 0 0</inkml:trace>
  <inkml:trace contextRef="#ctx0" brushRef="#br0" timeOffset="409.34">369 199 8751 0 0,'-11'-6'736'0'0,"11"6"-720"0"0,0 0 0 0 0,-1 0 0 0 0,1-1 0 0 0,0 1 1 0 0,0 0-1 0 0,0 0 0 0 0,-1 0 0 0 0,1 0 0 0 0,0 0 0 0 0,0 0 0 0 0,-1 0 0 0 0,1 0 0 0 0,0 1 0 0 0,0-1 0 0 0,0 0 0 0 0,-1 0 0 0 0,1 0 0 0 0,0 0 0 0 0,0 0 0 0 0,0 0 0 0 0,0 0 0 0 0,-1 0 0 0 0,1 0 0 0 0,0 1 0 0 0,0-1 0 0 0,0 0 0 0 0,0 0 0 0 0,0 0 0 0 0,-1 0 0 0 0,1 1 0 0 0,0-1 0 0 0,0 0 0 0 0,0 0 0 0 0,0 0 0 0 0,0 0 0 0 0,0 1 0 0 0,0-1 0 0 0,0 0 0 0 0,0 0 0 0 0,0 0 0 0 0,0 1 0 0 0,0-1 0 0 0,0 0 0 0 0,0 0 0 0 0,0 0 1 0 0,0 1-1 0 0,0-1 0 0 0,0 0 0 0 0,0 0 0 0 0,0 0 0 0 0,0 1 689 0 0,-1 6 14 0 0,5 171 4574 0 0,-3-170-4877 0 0,0 1-45 0 0,2 29-165 0 0,-2-29 1546 0 0,1-11-1676 0 0,-1-1 0 0 0,0 0 0 0 0,0 0 0 0 0,0 0 0 0 0,0 0-1 0 0,0 0 1 0 0,0 1 0 0 0,-1-1 0 0 0,0-1 0 0 0,1 1 0 0 0,-1 0 0 0 0,-1-4-1 0 0,2 2 59 0 0,2-22 109 0 0,1 1 0 0 0,1-1 0 0 0,9-27 0 0 0,-10 44-202 0 0,0 0 0 0 0,0 0 0 0 0,1 1 0 0 0,0-1 0 0 0,1 1 0 0 0,0 1 0 0 0,0-1 0 0 0,1 1 0 0 0,0 0-1 0 0,1 0 1 0 0,0 1 0 0 0,10-8 0 0 0,-10 12 26 0 0,16-3-43 0 0,-24 6-23 0 0,1 0 0 0 0,-1-1 1 0 0,1 1-1 0 0,-1 0 0 0 0,1 0 1 0 0,-1 0-1 0 0,1 0 0 0 0,-1 0 0 0 0,1 0 1 0 0,-1 0-1 0 0,1 0 0 0 0,-1 1 1 0 0,1-1-1 0 0,-1 0 0 0 0,1 0 1 0 0,-1 0-1 0 0,1 0 0 0 0,-1 1 0 0 0,0-1 1 0 0,1 0-1 0 0,-1 0 0 0 0,1 1 1 0 0,-1-1-1 0 0,0 0 0 0 0,1 1 0 0 0,-1-1 1 0 0,1 1-1 0 0,-1-1 0 0 0,0 0 1 0 0,0 1-1 0 0,1-1 0 0 0,-1 1 0 0 0,33 34 10 0 0,-32-34-10 0 0,-1 1 1 0 0,0-1-1 0 0,1 0 0 0 0,-1 0 1 0 0,0 1-1 0 0,0-1 0 0 0,1 0 1 0 0,-1 0-1 0 0,0 1 0 0 0,-1-1 1 0 0,1 0-1 0 0,0 1 0 0 0,0-1 1 0 0,0 0-1 0 0,-1 0 0 0 0,1 0 1 0 0,-1 1-1 0 0,1-1 0 0 0,-1 0 1 0 0,1 0-1 0 0,-1 0 0 0 0,0 0 1 0 0,1 0-1 0 0,-1 0 0 0 0,0 0 1 0 0,0 0-1 0 0,0 0 0 0 0,0 0 0 0 0,0 0 1 0 0,0-1-1 0 0,0 1 0 0 0,0 0 1 0 0,-2 0-1 0 0,-38 24 66 0 0,37-23-62 0 0,-23 9 48 0 0,-12 8-1715 0 0</inkml:trace>
  <inkml:trace contextRef="#ctx0" brushRef="#br0" timeOffset="738.98">604 520 919 0 0,'4'-6'5270'0'0,"6"-13"-1565"0"0,7-21-2942 0 0,67-138 6458 0 0,-68 148-5976 0 0,2 0-1 0 0,1 2 0 0 0,38-44 0 0 0,-26 46-8166 0 0</inkml:trace>
  <inkml:trace contextRef="#ctx0" brushRef="#br0" timeOffset="1116.38">877 462 1839 0 0,'0'-24'11201'0'0,"1"0"-6065"0"0,0 14-4634 0 0,0 0 0 0 0,1 0 0 0 0,0 0 0 0 0,1 0 0 0 0,6-16 1 0 0,1 3-399 0 0,0 1 1 0 0,2-1 0 0 0,1 2 0 0 0,1 0 0 0 0,1 0 0 0 0,0 2 0 0 0,1-1 0 0 0,2 2 0 0 0,0 1 0 0 0,21-17 0 0 0,-31 29-105 0 0,-4 1-40 0 0,-4 4-157 0 0</inkml:trace>
  <inkml:trace contextRef="#ctx0" brushRef="#br0" timeOffset="1504.7">1007 204 7367 0 0,'2'-9'8271'0'0,"12"6"-6109"0"0,13 5-3003 0 0,-25-2 1647 0 0,8 1 855 0 0,-6-2-1547 0 0,1 1-1 0 0,-1 0 1 0 0,0 0 0 0 0,0 1-1 0 0,0-1 1 0 0,0 1 0 0 0,0 0-1 0 0,0 0 1 0 0,5 2 0 0 0,26 8 1156 0 0,13 4-1158 0 0,-36-11-48 0 0</inkml:trace>
  <inkml:trace contextRef="#ctx0" brushRef="#br0" timeOffset="1505.7">910 343 10591 0 0,'8'2'7952'0'0,"18"2"-8072"0"0,-13-2 759 0 0,-2 0-112 0 0,-1 0-102 0 0,53 8 535 0 0,1-1-684 0 0,-20-3-324 0 0,-32-5-19 0 0</inkml:trace>
  <inkml:trace contextRef="#ctx0" brushRef="#br0" timeOffset="1924.55">1355 465 3223 0 0,'-4'-15'16130'0'0,"-1"22"-17110"0"0,3-5 1044 0 0,2-1 2 0 0,-4 3 897 0 0,15 2-886 0 0,29 21 1 0 0,-29-21 52 0 0,-7 4-76 0 0,15 30-28 0 0,-15-30 118 0 0,-6-4-90 0 0,2-1-46 0 0,0-4-4 0 0,0 1-1 0 0,-1 0 1 0 0,1 0-1 0 0,0 0 1 0 0,-1 0-1 0 0,1 0 0 0 0,-1-1 1 0 0,0 1-1 0 0,1 0 1 0 0,-1-1-1 0 0,0 1 1 0 0,0 0-1 0 0,0-1 1 0 0,0 1-1 0 0,-3 2 1 0 0,2-1-95 0 0,-1 0 0 0 0,0 0 0 0 0,0 0 0 0 0,0-1 0 0 0,-1 1 0 0 0,1-1 0 0 0,-1 1 0 0 0,1-1 0 0 0,-1 0 0 0 0,0-1 0 0 0,0 1 0 0 0,0 0 0 0 0,0-1 0 0 0,0 0 0 0 0,-7 1 0 0 0,0 0-857 0 0,2-1-198 0 0</inkml:trace>
  <inkml:trace contextRef="#ctx0" brushRef="#br0" timeOffset="3442.68">1615 558 9671 0 0,'0'0'748'0'0,"0"-2"-24"0"0,3-1-354 0 0,0 0 0 0 0,0 0 0 0 0,0 0-1 0 0,1 0 1 0 0,-1 0 0 0 0,1 1 0 0 0,0-1 0 0 0,4-1-1 0 0,-3 1 25 0 0,16-10 100 0 0,39-26-132 0 0,-56 36-388 0 0,1 0-1 0 0,-2-1 1 0 0,1 1-1 0 0,0-1 0 0 0,-1 0 1 0 0,0 0-1 0 0,1 0 0 0 0,-2 0 1 0 0,1-1-1 0 0,4-8 1 0 0,-9 19 4833 0 0,-4 24-4577 0 0,5-22 61 0 0,1 1-17 0 0,-2 29-23 0 0,2-29-90 0 0,1 1-38 0 0,8 47 94 0 0,1-16-170 0 0,-8-31-116 0 0</inkml:trace>
  <inkml:trace contextRef="#ctx0" brushRef="#br0" timeOffset="3800.64">1889 292 1375 0 0,'-13'-27'7344'0'0</inkml:trace>
  <inkml:trace contextRef="#ctx0" brushRef="#br0" timeOffset="4126.78">2090 624 5063 0 0,'-1'0'390'0'0,"-1"0"-90"0"0,0 0 1102 0 0,-17-1 7598 0 0,19 1-8842 0 0,0 0 0 0 0,-1 0 1 0 0,1 0-1 0 0,-1 0 0 0 0,1 0 1 0 0,0 0-1 0 0,-1-1 0 0 0,1 1 0 0 0,-1 0 1 0 0,1 0-1 0 0,0 0 0 0 0,-1 0 0 0 0,1 0 1 0 0,0-1-1 0 0,-1 1 0 0 0,1 0 1 0 0,-1 0-1 0 0,1-1 0 0 0,0 1 0 0 0,0 0 1 0 0,-1 0-1 0 0,1-1 0 0 0,0 1 1 0 0,0 0-1 0 0,-1-1 0 0 0,1 1 0 0 0,0-1 1 0 0,0 1-1 0 0,-1-1 0 0 0,1 1 73 0 0,2-3 24 0 0,-1 1-192 0 0,11 4 202 0 0,30 14-240 0 0,-32-12 50 0 0,-4 6 23 0 0,18 29 13 0 0,-19-29 139 0 0,-6-3-183 0 0,-2 22-3 0 0,2-22 0 0 0,-15 14 12 0 0,15-19-112 0 0,-1 0-1 0 0,0 0 1 0 0,0 0-1 0 0,0 0 1 0 0,-1 0-1 0 0,1-1 1 0 0,0 1-1 0 0,-1-1 0 0 0,1 1 1 0 0,-1-1-1 0 0,1 0 1 0 0,-6 2-1 0 0,7-3-116 0 0,0 0 0 0 0,0 1 0 0 0,0-1 0 0 0,0 0 0 0 0,0 0 0 0 0,0 0 0 0 0,0 0 0 0 0,0 0 0 0 0,0 0 0 0 0,0 0 0 0 0,0 0 0 0 0,0-1 0 0 0,0 1 0 0 0,0 0 0 0 0,0-1-1 0 0,0 1 1 0 0,0-1 0 0 0,0 1 0 0 0,-2-2 0 0 0,-1-2-1355 0 0</inkml:trace>
  <inkml:trace contextRef="#ctx0" brushRef="#br0" timeOffset="4720.17">2333 483 975 0 0,'0'0'14418'0'0,"9"-30"-10113"0"0,27-57-2604 0 0,-32 80-1697 0 0,0 0 0 0 0,0 0 0 0 0,0 1 0 0 0,1-1 0 0 0,0 1 0 0 0,0 0 0 0 0,1 0 0 0 0,0 0 0 0 0,10-7 0 0 0,-13 11 8 0 0,-3 2-15 0 0,0 0 0 0 0,0 0 0 0 0,0 0 1 0 0,1 0-1 0 0,-1 0 0 0 0,0 0 1 0 0,0 0-1 0 0,0 1 0 0 0,1-1 0 0 0,-1 0 1 0 0,0 0-1 0 0,0 0 0 0 0,0 0 0 0 0,0 0 1 0 0,1 0-1 0 0,-1 0 0 0 0,0 1 0 0 0,0-1 1 0 0,0 0-1 0 0,0 0 0 0 0,0 0 1 0 0,1 0-1 0 0,-1 0 0 0 0,0 1 0 0 0,0-1 1 0 0,0 0-1 0 0,0 0 0 0 0,0 0 0 0 0,0 1 1 0 0,0-1-1 0 0,0 0 0 0 0,0 0 0 0 0,0 0 1 0 0,0 1-1 0 0,0-1 0 0 0,0 0 1 0 0,0 0-1 0 0,0 0 0 0 0,0 1 0 0 0,0-1 1 0 0,0 0-1 0 0,0 0 0 0 0,0 0 0 0 0,0 1 1 0 0,0-1-1 0 0,0 0 0 0 0,0 0 0 0 0,0 0 1 0 0,0 0-1 0 0,-1 1 0 0 0,1-1 1 0 0,-4 30-1 0 0,3-22 64 0 0,0 0 46 0 0,-11 74 338 0 0,9-66-376 0 0,-2 17 17 0 0,4-17-28 0 0,-2 16-33 0 0,2-15 41 0 0,-2 20 11 0 0,2-20-9 0 0,-4 14 3 0 0,3-23 0 0 0,5-26-133 0 0,1-1-1 0 0,1 1 1 0 0,0 0 0 0 0,2 0 0 0 0,0 1-1 0 0,13-24 1 0 0,-17 34 54 0 0,0-1-30 0 0,0 1 0 0 0,1 0-1 0 0,0 0 1 0 0,0 0 0 0 0,0 1 0 0 0,1 0 0 0 0,0-1 0 0 0,0 1 0 0 0,0 1-1 0 0,1-1 1 0 0,0 1 0 0 0,0 0 0 0 0,1 0 0 0 0,-1 1 0 0 0,1 0-1 0 0,0 0 1 0 0,8-3 0 0 0,3 0-22 0 0,-5 6 0 0 0,20 2 59 0 0,-32-1 3 0 0,-1 0 0 0 0,1-1 0 0 0,0 2 0 0 0,-1-1 0 0 0,1 0 0 0 0,-1 0 0 0 0,1 0 0 0 0,0 0 0 0 0,-1 0 0 0 0,1 0 0 0 0,-1 1 0 0 0,1-1 0 0 0,0 0 0 0 0,-1 0-1 0 0,1 1 1 0 0,-1-1 0 0 0,1 0 0 0 0,-1 1 0 0 0,1-1 0 0 0,-1 1 0 0 0,1-1 0 0 0,-1 1 0 0 0,0-1 0 0 0,1 0 0 0 0,-1 1 0 0 0,0 0 0 0 0,1-1 0 0 0,-1 1 0 0 0,28 34 82 0 0,-22-26 91 0 0,-3 0-94 0 0,0 0-55 0 0,-1-6-12 0 0,-1 0-1 0 0,1 0 0 0 0,-1 0 1 0 0,0 1-1 0 0,-1-1 1 0 0,1 0-1 0 0,0 1 0 0 0,-1-1 1 0 0,0 4 77 0 0,1 3-36 0 0,4 29-33 0 0,-3-30-30 0 0,-2 0-3952 0 0,3 25 1643 0 0,-3-25-3569 0 0</inkml:trace>
  <inkml:trace contextRef="#ctx0" brushRef="#br0" timeOffset="5405.49">2824 1 8287 0 0,'0'0'2312'0'0,"6"9"-1745"0"0,3 1-315 0 0,-6-6-61 0 0,1 1 0 0 0,0-1-1 0 0,-1 1 1 0 0,0 0 0 0 0,0 0 0 0 0,-1 0 0 0 0,3 8 0 0 0,23 49 1711 0 0,-1 8-447 0 0,-6-2-147 0 0,-11-27-832 0 0,-8-31-76 0 0,1 3-15 0 0,2 1-249 0 0,-3-8-19 0 0,0 0 0 0 0,-1 0 0 0 0,1 0 0 0 0,-1 0 0 0 0,-1 0 0 0 0,1 1 0 0 0,-1 9 0 0 0,1 23 219 0 0,0-30-25 0 0,-12 16-28 0 0,9-20-257 0 0,0 0 0 0 0,0-1 0 0 0,0 1 1 0 0,0 0-1 0 0,-1-1 0 0 0,1 0 0 0 0,-1 0 1 0 0,0 1-1 0 0,-1-2 0 0 0,1 1 1 0 0,-1 0-1 0 0,1-1 0 0 0,-1 1 0 0 0,0-1 1 0 0,0 0-1 0 0,-5 2 0 0 0,7-4-238 0 0,-2-6-3220 0 0</inkml:trace>
  <inkml:trace contextRef="#ctx0" brushRef="#br0" timeOffset="5765.61">3299 84 10479 0 0,'-1'-1'143'0'0,"1"0"-1"0"0,-1 0 1 0 0,0 1 0 0 0,0-1-1 0 0,0 0 1 0 0,0 1-1 0 0,0-1 1 0 0,0 1-1 0 0,1-1 1 0 0,-1 1 0 0 0,0 0-1 0 0,0-1 1 0 0,-1 1-1 0 0,1 0 1 0 0,0 0-1 0 0,0 0 1 0 0,0 0 0 0 0,0-1-1 0 0,0 1 1 0 0,0 1-1 0 0,0-1 1 0 0,0 0-1 0 0,0 0 1 0 0,0 0-1 0 0,0 1 1 0 0,0-1 0 0 0,0 0-1 0 0,0 1 1 0 0,0-1-1 0 0,0 1 1 0 0,-1 0-1 0 0,-1 1 175 0 0,0 1 0 0 0,1 0 0 0 0,-1 0 0 0 0,1 0 0 0 0,0 0 0 0 0,0 0-1 0 0,0 0 1 0 0,0 0 0 0 0,-2 7 0 0 0,-4 14 633 0 0,0 0 0 0 0,-5 30 0 0 0,12-48-899 0 0,-18 82 683 0 0,7-15-325 0 0,9-40-296 0 0,2-25-1 0 0,0 3-19 0 0,2 38-110 0 0,-1-39-273 0 0,3 15 639 0 0,1-4-3689 0 0,6-16 1457 0 0,31 12-2593 0 0,-31-12-1112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40:25.6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0 532 9671 0 0,'32'-14'6523'0'0,"27"-24"-6025"0"0,-57 37-344 0 0,10-8-202 0 0,0 0 1 0 0,-1-1-1 0 0,0 0 0 0 0,14-16 1 0 0,-21 21 13 0 0,0 1 1 0 0,-1-1 0 0 0,1 0-1 0 0,-1-1 1 0 0,0 1 0 0 0,-1-1-1 0 0,1 1 1 0 0,-1-1-1 0 0,0 0 1 0 0,0 0 0 0 0,-1 0-1 0 0,0 0 1 0 0,1-10 0 0 0,-6 9 866 0 0,1 8 786 0 0,1 10 989 0 0,1 17-2371 0 0,0-21 198 0 0,2 2-287 0 0,12 82 277 0 0,-12-82-379 0 0</inkml:trace>
  <inkml:trace contextRef="#ctx0" brushRef="#br0" timeOffset="360.28">254 127 5983 0 0,'-3'-3'536'0'0,"-3"-2"2880"0"0,4 3-2232 0 0,0 1-24 0 0,0-2-8 0 0,1 3 0 0 0,-1 1 0 0 0,4 1-928 0 0,-2 1-224 0 0</inkml:trace>
  <inkml:trace contextRef="#ctx0" brushRef="#br0" timeOffset="361.28">592 3 4607 0 0,'5'-3'8442'0'0,"2"12"-6532"0"0,1 0-1249 0 0,5 9 63 0 0,1 13 2691 0 0,-8-19-3136 0 0,-3-7-135 0 0,-1 0 0 0 0,0 0 0 0 0,0 0 0 0 0,0 0 0 0 0,0 0 0 0 0,-1 1 0 0 0,0-1 0 0 0,1 11 0 0 0,0-2-13 0 0,0 0 1 0 0,-1 1-1 0 0,-1-1 1 0 0,0 0-1 0 0,0 0 0 0 0,-2 1 1 0 0,0-1-1 0 0,0 0 1 0 0,-1 0-1 0 0,-1 0 1 0 0,-1-1-1 0 0,0 1 1 0 0,0-1-1 0 0,-1 0 0 0 0,-1 0 1 0 0,0-1-1 0 0,-1 0 1 0 0,-11 13-1 0 0,12-17-524 0 0,0 0 0 0 0,-1 0 0 0 0,0 0 0 0 0,0-1 0 0 0,-1-1 0 0 0,1 1 0 0 0,-2-1 0 0 0,1-1 0 0 0,-1 0 0 0 0,-19 8 1 0 0,19-11-6718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50:38.765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11 38 2759 0 0,'0'0'19'0'0,"-1"0"0"0"0,0 0-1 0 0,1-1 1 0 0,-1 1 0 0 0,0 0-1 0 0,1-1 1 0 0,-1 1-1 0 0,1 0 1 0 0,-1-1 0 0 0,1 1-1 0 0,-1-1 1 0 0,1 1-1 0 0,-1-1 1 0 0,1 0 0 0 0,0 1-1 0 0,-1-1 1 0 0,1 1 0 0 0,0-1-1 0 0,-1 0 1 0 0,1 1-1 0 0,0-1 1 0 0,0 1 0 0 0,0-1-1 0 0,-1 0 1 0 0,1 0-1 0 0,0 1 1 0 0,0-1 0 0 0,0 0-1 0 0,0 1 1 0 0,0-1 0 0 0,0 0-1 0 0,0 1 1 0 0,1-1-1 0 0,-1 0 1 0 0,0 1 0 0 0,0-1-1 0 0,0 0 1 0 0,1 1 0 0 0,-1-1-1 0 0,0 1 1 0 0,1-1-1 0 0,-1 0 1 0 0,0 1 0 0 0,1-1-1 0 0,0 0 1 0 0,4-8-181 0 0,-4 7-134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52:40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0 486 13823 0 0,'0'0'1062'0'0,"8"-20"254"0"0,77-148 1437 0 0,40-75-1732 0 0,-122 239-797 0 0,2-7 17 0 0,-5 11-218 0 0,0 0 1 0 0,0-1-1 0 0,0 1 0 0 0,0 0 0 0 0,0 0 1 0 0,0 0-1 0 0,0-1 0 0 0,0 1 0 0 0,1 0 1 0 0,-1 0-1 0 0,0 0 0 0 0,0 0 0 0 0,0-1 1 0 0,0 1-1 0 0,1 0 0 0 0,-1 0 0 0 0,0 0 0 0 0,0 0 1 0 0,0 0-1 0 0,0 0 0 0 0,1-1 0 0 0,-1 1 1 0 0,0 0-1 0 0,0 0 0 0 0,0 0 0 0 0,1 0 1 0 0,-1 0-1 0 0,0 0 0 0 0,0 0 0 0 0,0 0 1 0 0,1 0-1 0 0,-1 0 0 0 0,0 0 0 0 0,0 0 1 0 0,1 0-1 0 0,-1 0 0 0 0,0 0 0 0 0,0 0 0 0 0,0 0 1 0 0,1 0-1 0 0,-1 1 0 0 0,0-1 0 0 0,0 0 1 0 0,0 0-1 0 0,1 0 0 0 0,-1 0 0 0 0,0 0 1 0 0,0 0-1 0 0,0 1 0 0 0,0-1 0 0 0,0 0 1 0 0,1 0-1 0 0,-1 0 0 0 0,0 0 0 0 0,0 1 0 0 0,0-1 1 0 0,0 0-1 0 0,0 0 0 0 0,0 0 0 0 0,0 1 1 0 0,0-1-1 0 0,0 0 0 0 0,1 0 0 0 0,-1 0 1 0 0,0 1-1 0 0,21 57 538 0 0,20 89-1 0 0,-21-69-416 0 0,-16-63-91 0 0,11 30-42 0 0,0 2-11 0 0,-4-7 0 0 0,-6-19-6 0 0,-1 6-131 0 0,-7-16 21 0 0,3-9 8 0 0,0-1 0 0 0,0 0-1 0 0,0 0 1 0 0,0 0 0 0 0,-1 0-1 0 0,1 0 1 0 0,0 0-1 0 0,-1 0 1 0 0,1 0 0 0 0,-1 0-1 0 0,1 0 1 0 0,-1 0-1 0 0,1 0 1 0 0,-1 0 0 0 0,0 0-1 0 0,1-1 1 0 0,-1 1-1 0 0,0 0 1 0 0,0 0 0 0 0,0-1-1 0 0,0 1 1 0 0,1 0-1 0 0,-1-1 1 0 0,0 1 0 0 0,0-1-1 0 0,0 1 1 0 0,0-1 0 0 0,0 0-1 0 0,0 1 1 0 0,0-1-1 0 0,-1 0 1 0 0,1 0 0 0 0,-1 1-1 0 0,-9-3-6947 0 0</inkml:trace>
  <inkml:trace contextRef="#ctx0" brushRef="#br0" timeOffset="327.38">24 293 4607 0 0,'-7'-1'11336'0'0,"19"-2"-9792"0"0,1 3-1102 0 0,-7 0-103 0 0,-1-1 0 0 0,1 0 1 0 0,-1 1-1 0 0,1-2 0 0 0,-1 1 0 0 0,0-1 0 0 0,1 1 1 0 0,8-6-1 0 0,34-11 12 0 0,-36 13-14 0 0,-2-1-229 0 0,32-16-159 0 0,-31 17-69 0 0,-5 0-9 0 0,20-16-127 0 0,-19 16-509 0 0,0-1-218 0 0,45-45-2852 0 0,-48 47 1971 0 0</inkml:trace>
  <inkml:trace contextRef="#ctx0" brushRef="#br0" timeOffset="686">403 13 3223 0 0,'0'-1'145'0'0,"0"1"-1"0"0,0-1 0 0 0,1 0 1 0 0,-1 1-1 0 0,0-1 0 0 0,1 1 1 0 0,-1-1-1 0 0,0 0 0 0 0,1 1 0 0 0,-1-1 1 0 0,1 1-1 0 0,-1-1 0 0 0,1 1 1 0 0,-1-1-1 0 0,1 1 0 0 0,-1 0 1 0 0,1-1-1 0 0,-1 1 0 0 0,1 0 0 0 0,0-1 1 0 0,-1 1-1 0 0,1 0 0 0 0,0 0 1 0 0,-1-1-1 0 0,1 1 0 0 0,0 0 0 0 0,-1 0 1 0 0,1 0-1 0 0,0 0 0 0 0,-1 0 1 0 0,1 0-1 0 0,0 0 0 0 0,-1 0 1 0 0,1 0-1 0 0,0 0 0 0 0,1 1 0 0 0,14 17 6870 0 0,-11-12-8621 0 0,-2-2 1918 0 0,-1 0 1 0 0,1 0-1 0 0,-1 1 1 0 0,0-1 0 0 0,0 0-1 0 0,-1 1 1 0 0,1-1-1 0 0,-1 1 1 0 0,0 0-1 0 0,0-1 1 0 0,0 1 0 0 0,-1 8-1 0 0,1-9-164 0 0,2 12 436 0 0,2 8 400 0 0,0 1 0 0 0,1 51 0 0 0,7-77-1007 0 0,-13 1 24 0 0,7-1-2 0 0,0 1 1 0 0,1 0-1 0 0,-1 0 1 0 0,0 0-1 0 0,1 1 1 0 0,6 2-1 0 0,-8-1 2 0 0,-1 0 0 0 0,1 1 0 0 0,-1 0 0 0 0,0 0 0 0 0,0 0 0 0 0,0 0 0 0 0,0 1 0 0 0,8 8 0 0 0,17 22 11 0 0,-3 6 54 0 0,-22-34 891 0 0,5-11-804 0 0,29-15 0 0 0,-38 20-147 0 0,-1 0 0 0 0,1 0-1 0 0,-1 0 1 0 0,0 0 0 0 0,1 0 0 0 0,-1 0-1 0 0,1 0 1 0 0,-1-1 0 0 0,1 1 0 0 0,-1 0-1 0 0,1 0 1 0 0,-1-1 0 0 0,0 1 0 0 0,1 0-1 0 0,-1-1 1 0 0,0 1 0 0 0,1 0 0 0 0,-1-1-1 0 0,0 1 1 0 0,1 0 0 0 0,-1-1 0 0 0,0 1-1 0 0,0-1 1 0 0,1 1 0 0 0,-1 0 0 0 0,0-1-1 0 0,0 1 1 0 0,0-1 0 0 0,0 1 0 0 0,0-1-1 0 0,1 0 1 0 0,4-63 451 0 0,-2 0 0 0 0,-7-81 0 0 0,-1 120-3594 0 0</inkml:trace>
  <inkml:trace contextRef="#ctx0" brushRef="#br0" timeOffset="1093.1">980 257 11519 0 0,'-11'6'1399'0'0,"11"-6"-619"0"0,1 8 263 0 0,24 112 2636 0 0,-14-76-3140 0 0,-1 0 1 0 0,-3 1-1 0 0,-1 0 0 0 0,-2 0 0 0 0,-3 49 0 0 0,-2-91-379 0 0,-9-40 304 0 0,7-28-137 0 0,7-80 0 0 0,-1 119-257 0 0,0 1-1 0 0,2-1 0 0 0,1 1 0 0 0,1 0 0 0 0,19-46 0 0 0,-20 58-10 0 0,-5 10-53 0 0,0 1 1 0 0,0 0-1 0 0,1 0 0 0 0,-1-1 1 0 0,0 1-1 0 0,1 0 0 0 0,0 0 0 0 0,-1 0 1 0 0,1 1-1 0 0,0-1 0 0 0,0 0 1 0 0,0 1-1 0 0,4-3 0 0 0,18-15 74 0 0,-19 14 71 0 0,3 11-83 0 0,22 20-4 0 0,-29-25-61 0 0,-1 0 0 0 0,1 0 1 0 0,-1 1-1 0 0,1-1 0 0 0,-1 0 1 0 0,0 0-1 0 0,1 0 0 0 0,-1 0 1 0 0,0 1-1 0 0,0-1 0 0 0,0 0 1 0 0,0 0-1 0 0,0 1 0 0 0,0-1 1 0 0,0 0-1 0 0,-1 0 0 0 0,1 0 0 0 0,0 1 1 0 0,-1-1-1 0 0,1 0 0 0 0,-1 0 1 0 0,1 0-1 0 0,-2 2 0 0 0,-14 25 80 0 0,13-25-64 0 0,-143 179-798 0 0,145-181 483 0 0,-7 11-1995 0 0</inkml:trace>
  <inkml:trace contextRef="#ctx0" brushRef="#br0" timeOffset="1449.06">1364 306 4807 0 0,'0'0'102'0'0,"-3"-17"268"0"0,3 16-179 0 0,-1 0 0 0 0,1 0 0 0 0,0 0 0 0 0,-1 0-1 0 0,0 1 1 0 0,1-1 0 0 0,-1 0 0 0 0,1 0 0 0 0,-1 1 0 0 0,0-1-1 0 0,1 0 1 0 0,-1 1 0 0 0,0-1 0 0 0,0 1 0 0 0,0-1-1 0 0,1 1 1 0 0,-1-1 0 0 0,0 1 0 0 0,0-1 0 0 0,0 1-1 0 0,0 0 1 0 0,0 0 0 0 0,0-1 0 0 0,0 1 0 0 0,0 0 0 0 0,0 0-1 0 0,0 0 1 0 0,1 0 0 0 0,-1 0 0 0 0,0 0 0 0 0,0 0-1 0 0,0 1 1 0 0,0-1 0 0 0,0 0 0 0 0,0 0 0 0 0,0 1-1 0 0,0-1 1 0 0,0 1 0 0 0,-1 0 0 0 0,-24 19 3759 0 0,19-8-3535 0 0,0 0 1 0 0,0 1-1 0 0,1 0 0 0 0,1 0 1 0 0,0 0-1 0 0,1 1 1 0 0,0 0-1 0 0,1-1 0 0 0,1 1 1 0 0,0 0-1 0 0,1 1 0 0 0,1 20 1 0 0,0-30-271 0 0,1 1-12 0 0,7 24 86 0 0,3-31-182 0 0,34-2-109 0 0,-45 3 69 0 0,1 0-1 0 0,-1 1 0 0 0,1-1 1 0 0,-1 0-1 0 0,1 0 0 0 0,0 0 1 0 0,-1 0-1 0 0,1 0 0 0 0,-1-1 1 0 0,1 1-1 0 0,0 0 1 0 0,-1 0-1 0 0,1 0 0 0 0,-1 0 1 0 0,1-1-1 0 0,-1 1 0 0 0,1 0 1 0 0,-1 0-1 0 0,1-1 0 0 0,-1 1 1 0 0,1-1-1 0 0,-1 1 0 0 0,1 0 1 0 0,-1-1-1 0 0,0 1 0 0 0,1-1 1 0 0,0 0-1 0 0,5-7-21 0 0,5-8-59 0 0,-1 0 1 0 0,-1 0-1 0 0,-1-1 0 0 0,0 0 1 0 0,6-18-1 0 0,-2 4 4 0 0,-3 10 30 0 0,-8 17 516 0 0,8 10-338 0 0,26 17-3 0 0,-34-23-117 0 0,0 1-1 0 0,-1 0 0 0 0,1-1 0 0 0,0 1 0 0 0,0 0 0 0 0,0-1 0 0 0,-1 1 0 0 0,1 0 0 0 0,0 0 0 0 0,-1 0 0 0 0,1 0 0 0 0,0-1 1 0 0,-1 1-1 0 0,1 0 0 0 0,-1 0 0 0 0,0 0 0 0 0,1 0 0 0 0,-1 0 0 0 0,0 0 0 0 0,1 1 0 0 0,-1-1 0 0 0,0 0 0 0 0,0 0 0 0 0,0 0 1 0 0,0 0-1 0 0,0 0 0 0 0,0 0 0 0 0,0 0 0 0 0,-1 0 0 0 0,1 0 0 0 0,-1 1 0 0 0,4 19 63 0 0,-3 23 213 0 0,-2-14-260 0 0,-3 33-2485 0 0</inkml:trace>
  <inkml:trace contextRef="#ctx0" brushRef="#br0" timeOffset="1822.95">1586 359 9671 0 0,'0'0'424'0'0,"-7"9"200"0"0,1 8 1344 0 0,-1 12-872 0 0,1-12 8 0 0,2 5-464 0 0,1-2-88 0 0,-1-1 512 0 0,0 9-1424 0 0</inkml:trace>
  <inkml:trace contextRef="#ctx0" brushRef="#br0" timeOffset="1823.95">1579 216 3223 0 0,'-1'0'143'0'0,"-10"-6"94"0"0,17 11 1659 0 0,39 25-1884 0 0</inkml:trace>
  <inkml:trace contextRef="#ctx0" brushRef="#br0" timeOffset="2166.15">1684 257 4143 0 0,'0'0'3198'0'0,"3"8"-1665"0"0,3 11 10 0 0,-1 1 1 0 0,-1 1-1 0 0,0-1 0 0 0,-2 0 1 0 0,0 24-1 0 0,-11 76 2038 0 0,9-116-3050 0 0,5-10-477 0 0,16-21-32 0 0,-4-2 31 0 0,15-29 104 0 0,-29 52-75 0 0,2 1-9 0 0,-3-1-30 0 0,-1 5-21 0 0,0-1 0 0 0,0 0 0 0 0,0 0 0 0 0,0 1 0 0 0,0-1-1 0 0,0 0 1 0 0,0 1 0 0 0,1-1 0 0 0,-1 1 0 0 0,0 0 0 0 0,1-1-1 0 0,-1 1 1 0 0,1 0 0 0 0,0 0 0 0 0,-1 0 0 0 0,1 0 0 0 0,0 0-1 0 0,0 0 1 0 0,2 0 0 0 0,32-16 82 0 0,-27 13 312 0 0,0 9-312 0 0,35 23 107 0 0,-41-21-94 0 0,1 1-78 0 0,-2-5-21 0 0,-1-1 1 0 0,1 1-1 0 0,-1 0 0 0 0,0 0 1 0 0,0-1-1 0 0,0 1 0 0 0,-1 0 0 0 0,1 0 1 0 0,-1 0-1 0 0,1 5 0 0 0,4 34 125 0 0,-6-18-96 0 0,-9 30 51 0 0,4-11-538 0 0,6-40 53 0 0</inkml:trace>
  <inkml:trace contextRef="#ctx0" brushRef="#br0" timeOffset="2528.8">2000 234 4343 0 0,'0'0'210'0'0,"2"-4"-90"0"0,11-16 8126 0 0,-6 26-6568 0 0,23 18-176 0 0,-29-23-1390 0 0,0 0-1 0 0,1 0 0 0 0,-1 0 1 0 0,0 0-1 0 0,0 0 0 0 0,0 0 1 0 0,0 0-1 0 0,0 0 0 0 0,0 1 1 0 0,0-1-1 0 0,0 0 1 0 0,0 1-1 0 0,-1-1 0 0 0,1 0 1 0 0,-1 1-1 0 0,1-1 0 0 0,-1 1 1 0 0,1-1-1 0 0,-1 1 0 0 0,0-1 1 0 0,1 4-1 0 0,-1-1 261 0 0,12 33 641 0 0,-1 1 0 0 0,-1 0 0 0 0,4 51 1 0 0,-8-54-742 0 0,-4-20-167 0 0,1 19-18 0 0,4 35-775 0 0,-5-46-1209 0 0</inkml:trace>
  <inkml:trace contextRef="#ctx0" brushRef="#br0" timeOffset="2529.8">2020 415 11519 0 0,'0'0'1040'0'0,"0"-1"-853"0"0,-2-7 5516 0 0,13 4-4583 0 0,32-13-140 0 0,-32 13-27 0 0,30-3 243 0 0,-29 3-1058 0 0,-2 2 174 0 0,1 1-30 0 0,55-8 279 0 0,-19 6-510 0 0,-35 2-115 0 0,-6 2-301 0 0,0 0 203 0 0,0-1 1 0 0,1 1 0 0 0,-1-1 0 0 0,0-1 0 0 0,9 0 0 0 0,-1-1-1335 0 0</inkml:trace>
  <inkml:trace contextRef="#ctx0" brushRef="#br0" timeOffset="2884.02">2564 256 11975 0 0,'0'0'8195'0'0,"11"-3"-7362"0"0,2-1-559 0 0,41-4 1371 0 0,-8 5-1363 0 0,-35 2-24 0 0,1 1-61 0 0,2 1-248 0 0,9 0 60 0 0,0-3-2829 0 0</inkml:trace>
  <inkml:trace contextRef="#ctx0" brushRef="#br0" timeOffset="2885.02">2642 468 7367 0 0,'-15'5'12167'0'0,"27"-7"-10952"0"0,58-14-150 0 0,-31 5-916 0 0,-29 9-237 0 0,0-1-6049 0 0,36-13-626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52:48.6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 16 3223 0 0,'0'-1'24'0'0,"-1"1"0"0"0,1-1-1 0 0,-1 1 1 0 0,1 0-1 0 0,-1-1 1 0 0,1 1-1 0 0,-1 0 1 0 0,1-1-1 0 0,-1 1 1 0 0,1 0 0 0 0,-1 0-1 0 0,0-1 1 0 0,1 1-1 0 0,-1 0 1 0 0,0 0-1 0 0,1 0 1 0 0,-1 0-1 0 0,1 0 1 0 0,-1 0 0 0 0,0 0-1 0 0,1 0 1 0 0,-1 0-1 0 0,0 0 1 0 0,1 0-1 0 0,-1 0 1 0 0,0 1-1 0 0,1-1 1 0 0,-1 0 0 0 0,1 0-1 0 0,-1 1 1 0 0,1-1-1 0 0,-1 0 1 0 0,0 1-1 0 0,1-1 1 0 0,-1 1-1 0 0,0 24 1243 0 0,1-14-1065 0 0,5 33 1085 0 0,1 0 0 0 0,15 55 0 0 0,-10-57-189 0 0,-3 0 0 0 0,6 71 0 0 0,-13-93-683 0 0,-1-1 0 0 0,0 1 1 0 0,-2 0-1 0 0,0-1 0 0 0,-1 1 0 0 0,-1-1 0 0 0,-1 0 0 0 0,-11 30 0 0 0,16-49-397 0 0,0 0-1 0 0,0 1 1 0 0,0-1 0 0 0,0 0 0 0 0,0 0-1 0 0,0 0 1 0 0,0 0 0 0 0,0 0-1 0 0,-1 1 1 0 0,1-1 0 0 0,0 0 0 0 0,0 0-1 0 0,0 0 1 0 0,0 0 0 0 0,0 0-1 0 0,0 1 1 0 0,0-1 0 0 0,0 0 0 0 0,0 0-1 0 0,-1 0 1 0 0,1 0 0 0 0,0 0 0 0 0,0 0-1 0 0,0 0 1 0 0,0 1 0 0 0,0-1-1 0 0,-1 0 1 0 0,1 0 0 0 0,0 0 0 0 0,0 0-1 0 0,0 0 1 0 0,0 0 0 0 0,0 0-1 0 0,-1 0 1 0 0,1 0 0 0 0,0 0 0 0 0,0 0-1 0 0,0 0 1 0 0,0 0 0 0 0,-1 0 0 0 0,1 0-1 0 0,0 0 1 0 0,0 0 0 0 0,0 0-1 0 0,0 0 1 0 0,-1 0 0 0 0,1 0 0 0 0,0 0-1 0 0,0-1 1 0 0,0 1 0 0 0,0 0-1 0 0,0 0 1 0 0,0 0 0 0 0,-1 0 0 0 0,1 0-1 0 0,0 0 1 0 0,0 0 0 0 0,0-1 0 0 0,0 1-1 0 0,0 0 1 0 0,0 0 0 0 0,0 0-1 0 0,0 0 1 0 0,0 0 0 0 0,-1-1 0 0 0,1 1-1 0 0,-5-20 428 0 0,-1-24-119 0 0,4 3-112 0 0,1-1 1 0 0,2 1-1 0 0,3-1 0 0 0,0 1 0 0 0,3 0 0 0 0,2 1 1 0 0,1 0-1 0 0,2 0 0 0 0,2 1 0 0 0,19-39 1 0 0,-28 70-151 0 0,0-1 1 0 0,1 1-1 0 0,0 1 0 0 0,0-1 1 0 0,0 1-1 0 0,1 0 1 0 0,1 0-1 0 0,13-9 1 0 0,-19 14-51 0 0,-1 1-1 0 0,2 0 1 0 0,-1-1 0 0 0,0 1 0 0 0,0 0-1 0 0,0 0 1 0 0,0 0 0 0 0,1 0 0 0 0,-1 0-1 0 0,0 0 1 0 0,1 1 0 0 0,-1-1 0 0 0,1 1-1 0 0,-1 0 1 0 0,1 0 0 0 0,-1 0 0 0 0,1 0-1 0 0,-1 0 1 0 0,1 0 0 0 0,-1 1 0 0 0,0-1-1 0 0,1 1 1 0 0,-1 0 0 0 0,1-1 0 0 0,-1 1-1 0 0,0 0 1 0 0,0 1 0 0 0,0-1 0 0 0,1 0-1 0 0,-1 0 1 0 0,0 1 0 0 0,-1 0 0 0 0,1-1-1 0 0,0 1 1 0 0,0 0 0 0 0,-1 0 0 0 0,1 0-1 0 0,-1 0 1 0 0,2 2 0 0 0,-1 1-9 0 0,0-1 0 0 0,0 1 0 0 0,-1-1 0 0 0,1 1 0 0 0,-1 0 0 0 0,0 0 0 0 0,-1 0 0 0 0,1 0 0 0 0,-1-1 0 0 0,0 1 0 0 0,0 0 0 0 0,0 0 0 0 0,-1 0 0 0 0,0 0 0 0 0,0 0 0 0 0,0-1 0 0 0,-1 1 0 0 0,1 0 0 0 0,-1-1 0 0 0,0 1 0 0 0,0-1 0 0 0,-1 0 0 0 0,-5 8 1 0 0,-6 9 16 0 0,-1 0 0 0 0,-1-1 0 0 0,-20 19 0 0 0,34-37-21 0 0,-7 8-95 0 0,0 0 0 0 0,-1-2 0 0 0,0 1 0 0 0,0-1-1 0 0,-1 0 1 0 0,0-1 0 0 0,-18 9 0 0 0,33-23-4786 0 0</inkml:trace>
  <inkml:trace contextRef="#ctx0" brushRef="#br0" timeOffset="818.59">446 335 5527 0 0,'-1'1'279'0'0,"-1"0"-1"0"0,1 0 1 0 0,0 0-1 0 0,-1 1 1 0 0,1-1-1 0 0,0 0 1 0 0,0 0-1 0 0,0 1 1 0 0,0-1-1 0 0,0 1 1 0 0,0-1-1 0 0,1 1 1 0 0,-1-1-1 0 0,0 1 1 0 0,1 0-1 0 0,-1-1 1 0 0,1 1-1 0 0,0 0 0 0 0,-1 1 1 0 0,-8 39 1971 0 0,8-42-2174 0 0,-2 21 409 0 0,1-1 0 0 0,0 0 0 0 0,2 1 0 0 0,0-1 0 0 0,1 1 0 0 0,1-1 0 0 0,8 32 0 0 0,0-39-2245 0 0,0-13-3006 0 0,-4-3 108 0 0</inkml:trace>
  <inkml:trace contextRef="#ctx0" brushRef="#br0" timeOffset="1144.68">919 94 8751 0 0,'-5'-10'-105'0'0,"2"5"669"0"0,0 0 0 0 0,0 0 0 0 0,0 0 0 0 0,-1 1 1 0 0,1-1-1 0 0,-8-6 0 0 0,11 11-434 0 0,-1-1-1 0 0,0 1 1 0 0,0-1-1 0 0,0 1 1 0 0,0-1 0 0 0,-1 1-1 0 0,1 0 1 0 0,0-1 0 0 0,0 1-1 0 0,0 0 1 0 0,0 0 0 0 0,0 0-1 0 0,0 0 1 0 0,0 0-1 0 0,0 0 1 0 0,-1 0 0 0 0,1 0-1 0 0,0 0 1 0 0,0 0 0 0 0,0 1-1 0 0,0-1 1 0 0,0 1-1 0 0,0-1 1 0 0,0 0 0 0 0,0 1-1 0 0,0 0 1 0 0,0-1 0 0 0,0 1-1 0 0,0 0 1 0 0,0-1 0 0 0,1 1-1 0 0,-1 0 1 0 0,0 0-1 0 0,0 0 1 0 0,1 0 0 0 0,-1-1-1 0 0,0 1 1 0 0,1 0 0 0 0,-1 0-1 0 0,0 2 1 0 0,-11 17 169 0 0,0 0 0 0 0,2 1-1 0 0,0 0 1 0 0,1 1 0 0 0,1 0 0 0 0,1 0 0 0 0,1 1 0 0 0,1 0 0 0 0,1 0-1 0 0,1 0 1 0 0,1 0 0 0 0,2 0 0 0 0,3 47 0 0 0,-2-63-303 0 0,1 0 0 0 0,0 0 0 0 0,0 0 1 0 0,1 0-1 0 0,-1-1 0 0 0,2 1 0 0 0,-1-1 1 0 0,1 0-1 0 0,0 0 0 0 0,0 0 0 0 0,9 10 0 0 0,-11-14-187 0 0</inkml:trace>
  <inkml:trace contextRef="#ctx0" brushRef="#br0" timeOffset="1487.56">1119 532 6911 0 0,'-26'0'1396'0'0,"26"0"-1197"0"0,-1 0-1 0 0,1 0 1 0 0,-1 0-1 0 0,1 0 1 0 0,-1-1-1 0 0,1 1 1 0 0,-1 0 0 0 0,1 0-1 0 0,-1-1 1 0 0,1 1-1 0 0,-1 0 1 0 0,1-1-1 0 0,0 1 1 0 0,-1-1-1 0 0,1 1 1 0 0,0 0-1 0 0,-1-1 1 0 0,1 1 0 0 0,0-1-1 0 0,-1 1 1 0 0,1-1-1 0 0,0 1 1 0 0,0-1-1 0 0,-1 0 1 0 0,6-21 4978 0 0,4 1-5316 0 0,27-49 1426 0 0,-5 5-997 0 0,62-91 1 0 0,-93 155-271 0 0,0 0 1 0 0,1 1 0 0 0,-1-1 0 0 0,0 0-1 0 0,1 1 1 0 0,-1-1 0 0 0,1 0 0 0 0,-1 1-1 0 0,1-1 1 0 0,-1 1 0 0 0,1-1 0 0 0,-1 1-1 0 0,1-1 1 0 0,-1 1 0 0 0,1 0 0 0 0,0-1-1 0 0,-1 1 1 0 0,1 0 0 0 0,0-1 0 0 0,-1 1-1 0 0,1 0 1 0 0,0 0 0 0 0,-1 0 0 0 0,1-1-1 0 0,0 1 1 0 0,0 0 0 0 0,-1 0 0 0 0,1 0-1 0 0,0 0 1 0 0,-1 0 0 0 0,1 0 0 0 0,1 1-1 0 0,-1 0 10 0 0,1 0-1 0 0,-1 0 1 0 0,0 1-1 0 0,0-1 1 0 0,0 0-1 0 0,0 1 1 0 0,0-1-1 0 0,0 1 1 0 0,0-1-1 0 0,0 1 1 0 0,0-1-1 0 0,-1 1 1 0 0,2 2-1 0 0,12 65 374 0 0,-13-63-353 0 0,2 14-196 0 0,22 131 669 0 0,-5-52-3148 0 0,-18-94-792 0 0</inkml:trace>
  <inkml:trace contextRef="#ctx0" brushRef="#br0" timeOffset="1848.77">1179 388 7831 0 0,'-13'-6'-814'0'0,"-3"-6"4075"0"0,14 7 975 0 0,20 10 336 0 0,-4 0-4224 0 0,41 14-192 0 0,-41-14-79 0 0,0 1-81 0 0,39 18-365 0 0,-40-18-160 0 0</inkml:trace>
  <inkml:trace contextRef="#ctx0" brushRef="#br0" timeOffset="2223.59">1789 207 1375 0 0,'-6'-20'5694'0'0,"4"33"4077"0"0,1 4-6137 0 0,-1 1-5241 0 0,-43 131 4403 0 0,27-98-2504 0 0,-15 76 0 0 0,28-73-225 0 0,5-51-287 0 0,0 0-1 0 0,0-1 1 0 0,0 1 0 0 0,1 0 0 0 0,-1 0 0 0 0,1 0 0 0 0,-1-1 0 0 0,1 1-1 0 0,0 0 1 0 0,1-1 0 0 0,-1 1 0 0 0,0-1 0 0 0,1 1 0 0 0,-1-1 0 0 0,1 1-1 0 0,3 3 1 0 0,4-1-6584 0 0</inkml:trace>
  <inkml:trace contextRef="#ctx0" brushRef="#br0" timeOffset="2224.59">2045 168 6911 0 0,'-1'0'165'0'0,"0"0"0"0"0,1 1 0 0 0,-1-1 0 0 0,0 0 0 0 0,0 1 0 0 0,1-1 0 0 0,-1 1 0 0 0,0-1 0 0 0,1 1 0 0 0,-1 0 0 0 0,0-1 0 0 0,1 1 0 0 0,-1 0 0 0 0,1-1 0 0 0,-1 1 0 0 0,1 0 0 0 0,-1-1 0 0 0,1 1 0 0 0,0 0 0 0 0,-1 0 0 0 0,1 0 0 0 0,0-1 0 0 0,0 1 0 0 0,-1 0 0 0 0,1 0 0 0 0,0 0 0 0 0,0 0 0 0 0,0 1 0 0 0,-12 33 2069 0 0,-26 110 3649 0 0,22-78-4886 0 0,-9 90 0 0 0,25-154-1068 0 0,-2 36-1 0 0,1-37-104 0 0,1-1 0 0 0,0 1 0 0 0,0-1 0 0 0,0 1 0 0 0,0-1 0 0 0,1 1 0 0 0,-1-1 0 0 0,0 1 0 0 0,1-1 0 0 0,-1 0 0 0 0,1 1 0 0 0,-1-1 0 0 0,1 1 0 0 0,0-1 0 0 0,-1 0 0 0 0,1 1 0 0 0,0-1 0 0 0,0 0 0 0 0,0 0 1 0 0,2 2-1 0 0,0-3-1522 0 0</inkml:trace>
  <inkml:trace contextRef="#ctx0" brushRef="#br0" timeOffset="2565.44">2091 211 5983 0 0,'1'-3'189'0'0,"0"0"0"0"0,0 0 0 0 0,0-1 0 0 0,0 1 0 0 0,0 0 0 0 0,0 0-1 0 0,1 0 1 0 0,3-5 0 0 0,-4 6 155 0 0,1 0-1 0 0,0 0 1 0 0,-1 0 0 0 0,1 0-1 0 0,0 0 1 0 0,0 0-1 0 0,0 0 1 0 0,1 1 0 0 0,-1-1-1 0 0,0 1 1 0 0,1-1-1 0 0,-1 1 1 0 0,1 0 0 0 0,-1 0-1 0 0,1 0 1 0 0,-1 1-1 0 0,1-1 1 0 0,0 0 0 0 0,-1 1-1 0 0,1 0 1 0 0,0 0-1 0 0,0 0 1 0 0,-1 0 0 0 0,1 0-1 0 0,0 0 1 0 0,-1 1-1 0 0,1-1 1 0 0,0 1 0 0 0,3 1-1 0 0,-3-1-233 0 0,0 0-1 0 0,0 1 1 0 0,-1-1-1 0 0,1 1 1 0 0,0 0-1 0 0,-1 0 1 0 0,1 0 0 0 0,-1 0-1 0 0,0 0 1 0 0,0 0-1 0 0,1 1 1 0 0,-2-1-1 0 0,1 1 1 0 0,0-1-1 0 0,2 5 1 0 0,1 16-5576 0 0,-5-10-669 0 0</inkml:trace>
  <inkml:trace contextRef="#ctx0" brushRef="#br0" timeOffset="2566.44">2028 390 8287 0 0,'-14'-8'2092'0'0,"25"5"1510"0"0,0 1-980 0 0,1 1-1979 0 0,64-9 926 0 0,-65 9-1744 0 0,5-2-136 0 0,0 1 0 0 0,0 1 0 0 0,0 0 0 0 0,32 3 0 0 0,-40 0-5863 0 0</inkml:trace>
  <inkml:trace contextRef="#ctx0" brushRef="#br0" timeOffset="3269.38">2527 539 3679 0 0,'-21'-18'3031'0'0,"10"8"4500"0"0,6 7-6623 0 0,6 7 620 0 0,13 9 546 0 0,-9-10-2036 0 0,0 0 0 0 0,0 1 0 0 0,-1 0 0 0 0,1 0 0 0 0,-1 0 0 0 0,0 1 0 0 0,0-1 0 0 0,0 1 0 0 0,-1 0 0 0 0,1 0 0 0 0,2 6 0 0 0,-5-9 250 0 0,2 5-136 0 0,-1-3-117 0 0,0 0-1 0 0,-1 0 1 0 0,1 0-1 0 0,-1 1 1 0 0,0-1-1 0 0,0 0 0 0 0,-1 0 1 0 0,1 1-1 0 0,-1-1 1 0 0,0 0-1 0 0,0 1 1 0 0,0-1-1 0 0,0 1 1 0 0,-1-1-1 0 0,0 0 1 0 0,0 0-1 0 0,0 1 1 0 0,-1-1-1 0 0,1 0 0 0 0,-1 0 1 0 0,0 0-1 0 0,0 0 1 0 0,0-1-1 0 0,-1 1 1 0 0,-3 4-1 0 0,-22 22-616 0 0,14-23-3574 0 0</inkml:trace>
  <inkml:trace contextRef="#ctx0" brushRef="#br0" timeOffset="3796.63">2768 581 5527 0 0,'2'-1'508'0'0,"0"1"0"0"0,0-1 0 0 0,0 0 0 0 0,0 0 0 0 0,0 0 0 0 0,-1 0-1 0 0,1 0 1 0 0,0 0 0 0 0,-1 0 0 0 0,1-1 0 0 0,-1 1 0 0 0,2-2 0 0 0,37-42 1430 0 0,-33 37-1319 0 0,78-102 1009 0 0,-78 98-1518 0 0,0 1 0 0 0,0-2 1 0 0,-1 1-1 0 0,0-1 0 0 0,-1 0 0 0 0,-1 0 0 0 0,6-27 1 0 0,-9 31 1270 0 0,-3 20-377 0 0,-2 21-332 0 0,4 2-205 0 0,9 62 0 0 0,-6-82-418 0 0,-1-1-1 0 0,2 0 0 0 0,0 0 1 0 0,0 0-1 0 0,1-1 0 0 0,1 0 1 0 0,11 20-1 0 0,-16-31-101 0 0,0 1-1 0 0,0-1 0 0 0,0 1 1 0 0,0-1-1 0 0,0 0 1 0 0,1 1-1 0 0,-1-1 1 0 0,1 0-1 0 0,-1 0 0 0 0,1 0 1 0 0,-1 0-1 0 0,1 0 1 0 0,0 0-1 0 0,-1-1 1 0 0,1 1-1 0 0,0 0 0 0 0,0-1 1 0 0,-1 1-1 0 0,1-1 1 0 0,0 0-1 0 0,0 1 1 0 0,0-1-1 0 0,0 0 1 0 0,1-1-1 0 0,0 1-269 0 0,-1 0-1 0 0,0-1 1 0 0,0 0 0 0 0,1 0-1 0 0,-1 1 1 0 0,0-1 0 0 0,0-1-1 0 0,0 1 1 0 0,0 0 0 0 0,0 0-1 0 0,0-1 1 0 0,1-1 0 0 0,7-8-5663 0 0</inkml:trace>
  <inkml:trace contextRef="#ctx0" brushRef="#br0" timeOffset="4140.85">3060 135 6447 0 0,'-10'-6'288'0'0,"5"2"56"0"0,-1 1-280 0 0,2 2-64 0 0,3-1 0 0 0,-1 1 728 0 0,0-1 128 0 0,0 2 24 0 0,0 0 448 0 0,6 2-976 0 0,0 2-24 0 0,1 1 0 0 0,3 1-888 0 0</inkml:trace>
  <inkml:trace contextRef="#ctx0" brushRef="#br0" timeOffset="4547.78">3418 488 6447 0 0,'-4'1'5925'0'0,"-1"2"-3529"0"0,-11 4-1111 0 0,1 1 254 0 0,22-3-477 0 0,-4-3-1037 0 0,0-1 1 0 0,1 1-1 0 0,-1 0 0 0 0,0 0 1 0 0,0 0-1 0 0,0 0 0 0 0,0 1 1 0 0,4 3-1 0 0,-6-5 124 0 0,5 8-77 0 0,-2-5-101 0 0,1 2 75 0 0,0 0 0 0 0,-1 0 0 0 0,0 0 0 0 0,0 0 0 0 0,0 1 0 0 0,3 8 0 0 0,-6-12-30 0 0,-1-1 1 0 0,1 0-1 0 0,-1 1 1 0 0,1-1 0 0 0,-1 0-1 0 0,0 1 1 0 0,0-1-1 0 0,0 1 1 0 0,0-1 0 0 0,0 0-1 0 0,0 1 1 0 0,-1-1-1 0 0,0 0 1 0 0,1 1 0 0 0,-1-1-1 0 0,0 0 1 0 0,0 0 0 0 0,0 1-1 0 0,0-1 1 0 0,0 0-1 0 0,-1 0 1 0 0,1 0 0 0 0,0 0-1 0 0,-1-1 1 0 0,0 1-1 0 0,1 0 1 0 0,-5 2 0 0 0,-30 21-2460 0 0,30-24 1104 0 0</inkml:trace>
  <inkml:trace contextRef="#ctx0" brushRef="#br0" timeOffset="6532.36">3774 110 8751 0 0,'-2'0'194'0'0,"0"0"0"0"0,0 0 0 0 0,1 0 0 0 0,-1 1 0 0 0,0-1 0 0 0,0 1-1 0 0,1-1 1 0 0,-1 1 0 0 0,0 0 0 0 0,1-1 0 0 0,-1 1 0 0 0,1 0 0 0 0,-1 0 0 0 0,1 0-1 0 0,-1 0 1 0 0,1 0 0 0 0,0 1 0 0 0,-1-1 0 0 0,1 0 0 0 0,0 1 0 0 0,0-1-1 0 0,0 1 1 0 0,0-1 0 0 0,0 1 0 0 0,1-1 0 0 0,-1 1 0 0 0,0 1 0 0 0,-21 51 1961 0 0,18-28-1588 0 0,0 1-1 0 0,2 0 0 0 0,1 1 0 0 0,5 46 1 0 0,-2-36-491 0 0,-3 52 0 0 0,-2-74-2641 0 0,12-43-2666 0 0,-2 12 819 0 0</inkml:trace>
  <inkml:trace contextRef="#ctx0" brushRef="#br0" timeOffset="6874.69">3768 307 3663 0 0,'24'-137'2586'0'0,"-13"160"6501"0"0,7 40-7199 0 0,-4-16-482 0 0,-3-12-823 0 0,-1-1 95 0 0,2 0 1 0 0,19 38 0 0 0,-14-37-405 0 0,-13-27-82 0 0,2 0-37 0 0,16 25-10 0 0,-16-25 742 0 0,4-12-833 0 0,33-16-27 0 0,-40 18-20 0 0,-1 0 1 0 0,1-1-1 0 0,-1 1 0 0 0,1-1 0 0 0,-1 0 0 0 0,0 0 0 0 0,0 0 1 0 0,0 0-1 0 0,-1 0 0 0 0,1 0 0 0 0,-1 0 0 0 0,0-1 0 0 0,0 1 1 0 0,0 0-1 0 0,0-1 0 0 0,0 1 0 0 0,0-8 0 0 0,2-5 8 0 0,8-27-124 0 0,-2-1-1 0 0,-2 0 0 0 0,-2-1 1 0 0,0-63-1 0 0,-6 101-515 0 0</inkml:trace>
  <inkml:trace contextRef="#ctx0" brushRef="#br0" timeOffset="7201.62">4352 69 11055 0 0,'-7'-16'942'0'0,"6"13"-316"0"0,7 10 1480 0 0,1 1-1202 0 0,1 0-586 0 0,20 35 1348 0 0,8 21 291 0 0,-9-3-967 0 0,23 73-1 0 0,-44-115-878 0 0,0 1 0 0 0,-2 0 0 0 0,0 1 0 0 0,-1-1 0 0 0,-1 1-1 0 0,-1-1 1 0 0,-1 1 0 0 0,-4 38 0 0 0,1-50-63 0 0,1 0-1 0 0,-1 0 0 0 0,0 0 1 0 0,-1 0-1 0 0,0-1 1 0 0,-10 15-1 0 0,11-18-74 0 0,0-1 0 0 0,0 0-1 0 0,0 0 1 0 0,-1 0 0 0 0,1 0 0 0 0,-1-1-1 0 0,0 1 1 0 0,0-1 0 0 0,-1 0 0 0 0,1 0 0 0 0,-1-1-1 0 0,1 1 1 0 0,-9 2 0 0 0,12-5-40 0 0,1 1 1 0 0,0-1-1 0 0,-1 0 1 0 0,1 0-1 0 0,-1 0 0 0 0,1 0 1 0 0,0 0-1 0 0,-1 0 1 0 0,1 0-1 0 0,-1 0 1 0 0,1 0-1 0 0,-1 0 0 0 0,1 0 1 0 0,0 0-1 0 0,-1 0 1 0 0,1 0-1 0 0,-1 0 1 0 0,1 0-1 0 0,0-1 0 0 0,-1 1 1 0 0,1 0-1 0 0,0 0 1 0 0,-1 0-1 0 0,1-1 0 0 0,0 1 1 0 0,-1 0-1 0 0,1 0 1 0 0,-1-1-1 0 0,-1-5-1489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52:59.3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30 5527 0 0,'17'-8'8738'0'0,"13"6"-8966"0"0,-20 1 1014 0 0,1 0 118 0 0,1 0-53 0 0,35-5-224 0 0,-35 5-98 0 0,1 0-17 0 0,67-5 720 0 0,6 5-356 0 0,-23 0-712 0 0,-48 1-11 0 0,2 0-15 0 0,48 4-58 0 0,-23-3-20 0 0,-8 2-49 0 0,13 3 42 0 0,35 3 17 0 0,-35-3-47 0 0,-23-4 20 0 0,28 1-22 0 0,-30-3 27 0 0,0 0 0 0 0,31-5 0 0 0,-7 1 85 0 0,35 3 65 0 0,-34 3-108 0 0,-23 0-10 0 0,40 6-64 0 0,15 8-5 0 0,-1 6 32 0 0,-4-1-33 0 0,7-4-10 0 0,-17-7 11 0 0,-39-9 31 0 0,38 1-31 0 0,26 2 42 0 0,-30 1-42 0 0,14 3-11 0 0,1 2 0 0 0,2 2 0 0 0,-3-2 0 0 0,2-4 0 0 0,0-4 0 0 0,-1-3 0 0 0,-22-1 11 0 0,-32 0 31 0 0,33 0-31 0 0,12 2-11 0 0,3 0 0 0 0,9 4 0 0 0,-1 1 0 0 0,-7-1 0 0 0,9 1 0 0 0,0-1 0 0 0,-2-3 0 0 0,0-2 0 0 0,-7-1 0 0 0,2 2 0 0 0,1 2 0 0 0,5-2 0 0 0,3 3 0 0 0,12 4 53 0 0,-12-1 29 0 0,-25-3-14 0 0,-15 0 7 0 0,-15-3-68 0 0,13-1 68 0 0,26 0 2 0 0,-1-2-21 0 0,1 2-34 0 0,17 1 20 0 0,-12 3-20 0 0,35 6 148 0 0,-55-4-143 0 0,-37-4 49 0 0,-1 1-12 0 0,33 4-41 0 0,-33-4-14 0 0,-14 0-2142 0 0,-12 10-5386 0 0</inkml:trace>
  <inkml:trace contextRef="#ctx0" brushRef="#br0" timeOffset="881.03">1444 736 4607 0 0,'18'-3'8374'0'0,"4"-5"-3357"0"0,26-21-1975 0 0,-30 17-3122 0 0,-1-1 0 0 0,-1-1-1 0 0,17-19 1 0 0,-18 17 214 0 0,-10 11-36 0 0,0 1 0 0 0,0-1 0 0 0,0-1 0 0 0,-1 1 0 0 0,0 0 0 0 0,0-1 0 0 0,0 0 0 0 0,-1 0 1 0 0,0 0-1 0 0,0-1 0 0 0,4-10 0 0 0,1 60 147 0 0,-7-35-104 0 0,1 0 10 0 0,15 76 425 0 0,-16-76-311 0 0,3 1-165 0 0,0-1-73 0 0,-2-6-16 0 0,0 1 1 0 0,-1-1-1 0 0,1 1 0 0 0,-1 0 1 0 0,0-1-1 0 0,1 1 0 0 0,-1 0 1 0 0,-1 0-1 0 0,1 0 0 0 0,0 0 1 0 0,0 5 39 0 0,7-1-414 0 0,25 23 110 0 0,-24-23-102 0 0,-7-8 1 0 0,0-1 0 0 0,0 1 0 0 0,-1-1-1 0 0,1 0 1 0 0,0 1 0 0 0,-1-1-1 0 0,1 0 1 0 0,-1 0 0 0 0,1 0 0 0 0,1-3-1 0 0,-1-4-6577 0 0</inkml:trace>
  <inkml:trace contextRef="#ctx0" brushRef="#br0" timeOffset="1225.03">1768 486 1375 0 0,'-10'-14'2589'0'0,"8"12"-1598"0"0,0 0-1 0 0,0 0 1 0 0,0-1-1 0 0,0 1 1 0 0,0-1 0 0 0,1 1-1 0 0,-1-1 1 0 0,1 0-1 0 0,0 1 1 0 0,-2-5 0 0 0,9 4 3162 0 0,0 2-6625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53:02.9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32 4607 0 0,'5'-31'7065'0'0,"-8"47"-1802"0"0,0 14-2919 0 0,2-25-373 0 0,10-7-1899 0 0,26-6-8 0 0,-17-2 164 0 0,-24 18 373 0 0,4-5-515 0 0,-18 25 195 0 0,20-27-274 0 0,-1 0-1 0 0,0 0 0 0 0,0 0 1 0 0,1 0-1 0 0,-1 0 0 0 0,1 0 0 0 0,-1 0 1 0 0,1 0-1 0 0,-1 0 0 0 0,1 0 1 0 0,0 0-1 0 0,0 0 0 0 0,-1 0 0 0 0,1 0 1 0 0,0 1-1 0 0,0-1 0 0 0,0 0 1 0 0,0 0-1 0 0,0 0 0 0 0,0 0 1 0 0,1 0-1 0 0,-1 2 0 0 0,2-3-6 0 0,2-5-5 0 0,0 0-1 0 0,-1-1 1 0 0,1 1 0 0 0,-1-1-1 0 0,0 0 1 0 0,0 0 0 0 0,-1 0-1 0 0,1 0 1 0 0,-2-1 0 0 0,1 1-1 0 0,1-12 1 0 0,-25 39 378 0 0,17-9-317 0 0,3-8-72 0 0,0 1 0 0 0,0-1 0 0 0,1 1 1 0 0,0-1-1 0 0,-1 1 0 0 0,2 0 1 0 0,-2 6-1 0 0,2-11-167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53:05.9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166 5 8287 0 0,'-3'-1'249'0'0,"0"0"0"0"0,0 0 0 0 0,0 1 0 0 0,0-1-1 0 0,0 1 1 0 0,0-1 0 0 0,-1 1 0 0 0,1 0 0 0 0,0 0-1 0 0,0 1 1 0 0,0-1 0 0 0,0 0 0 0 0,0 1 0 0 0,0 0 0 0 0,0 0-1 0 0,0 0 1 0 0,0 0 0 0 0,0 0 0 0 0,1 1 0 0 0,-1-1-1 0 0,0 1 1 0 0,1 0 0 0 0,-1-1 0 0 0,1 1 0 0 0,-4 4-1 0 0,-1 0 96 0 0,0 0-1 0 0,1 1 0 0 0,0 0 0 0 0,0 0 0 0 0,0 0 1 0 0,1 1-1 0 0,-7 11 0 0 0,6-2 2 0 0,0 1 0 0 0,1-1 0 0 0,0 1 0 0 0,2 0 0 0 0,0 0 0 0 0,1 0 0 0 0,1 33 0 0 0,4 40 367 0 0,-3-82-561 0 0,1 2-30 0 0,-1 2-84 0 0,7 36 133 0 0,0-13-178 0 0,-5-27-138 0 0,3 1-78 0 0,15 29-28 0 0,-15-29-144 0 0</inkml:trace>
  <inkml:trace contextRef="#ctx0" brushRef="#br0" timeOffset="419.29">371 203 5527 0 0,'-7'-38'10790'0'0,"9"114"-8077"0"0,-5 47-1089 0 0,2-103-1429 0 0,1 23-90 0 0,0-7-14 0 0,0-29 513 0 0,3-9-494 0 0,0 0-100 0 0,0 0 0 0 0,-1-1 1 0 0,1 0-1 0 0,-1 1 0 0 0,0-1 0 0 0,0 0 0 0 0,0 0 0 0 0,0 0 1 0 0,-1 0-1 0 0,1-1 0 0 0,-1 1 0 0 0,2-4 0 0 0,15-53 122 0 0,-11 33-108 0 0,-1 8-17 0 0,41-119 252 0 0,-41 126-233 0 0,0-1 1 0 0,0 1-1 0 0,1 0 0 0 0,1 0 0 0 0,0 1 0 0 0,0 0 0 0 0,1 0 0 0 0,13-11 0 0 0,-20 20 14 0 0,-1 0-24 0 0,0 1-1 0 0,0 0 0 0 0,0 0 1 0 0,0 0-1 0 0,0 0 0 0 0,0 0 1 0 0,0 1-1 0 0,1-1 0 0 0,-1 0 1 0 0,0 0-1 0 0,0 1 0 0 0,1-1 1 0 0,-1 1-1 0 0,0-1 0 0 0,1 1 1 0 0,-1-1-1 0 0,0 1 0 0 0,1 0 1 0 0,1 0-1 0 0,1 10 38 0 0,11 31-31 0 0,-14-39-18 0 0,-1 0 0 0 0,0-1 0 0 0,0 1 0 0 0,0 0 1 0 0,0-1-1 0 0,0 1 0 0 0,-1 0 0 0 0,1 0 0 0 0,0-1 0 0 0,-1 1 1 0 0,1 0-1 0 0,-1-1 0 0 0,0 1 0 0 0,1-1 0 0 0,-1 1 0 0 0,0-1 0 0 0,0 1 1 0 0,0-1-1 0 0,-2 3 0 0 0,-23 20 61 0 0,21-20-43 0 0,-7 5 11 0 0,-1 0-1 0 0,0-1 1 0 0,-15 7-1 0 0,15-8-403 0 0,0 0 1 0 0,-24 18-1 0 0,32-18-1018 0 0</inkml:trace>
  <inkml:trace contextRef="#ctx0" brushRef="#br0" timeOffset="758.87">817 176 9671 0 0,'0'0'123'0'0,"-1"-1"0"0"0,1 1 0 0 0,0 0-1 0 0,0-1 1 0 0,0 1 0 0 0,0 0 0 0 0,0-1 0 0 0,-1 1-1 0 0,1 0 1 0 0,0 0 0 0 0,0-1 0 0 0,0 1 0 0 0,-1 0-1 0 0,1 0 1 0 0,0-1 0 0 0,0 1 0 0 0,-1 0-1 0 0,1 0 1 0 0,0 0 0 0 0,-1-1 0 0 0,1 1 0 0 0,0 0-1 0 0,-1 0 1 0 0,1 0 0 0 0,0 0 0 0 0,-1 0 0 0 0,1 0-1 0 0,0 0 1 0 0,-1 0 0 0 0,1 0 0 0 0,0 0-1 0 0,-1 0 1 0 0,1 0 0 0 0,0 0 0 0 0,-1 0 0 0 0,1 0-1 0 0,0 0 1 0 0,-1 0 0 0 0,1 0 0 0 0,0 0-1 0 0,-1 1 1 0 0,1-1 0 0 0,0 0 0 0 0,-1 0 0 0 0,-17 18 2563 0 0,-15 32-927 0 0,30-46-1388 0 0,-40 62 289 0 0,23-37-956 0 0,0 2 1 0 0,2 0 0 0 0,-21 50-1 0 0,38-76-1652 0 0</inkml:trace>
  <inkml:trace contextRef="#ctx0" brushRef="#br0" timeOffset="1099.95">941 215 8751 0 0,'0'0'136'0'0,"0"-1"0"0"0,0 1 0 0 0,0 0 0 0 0,0 0 0 0 0,0-1 0 0 0,0 1 0 0 0,0 0 0 0 0,0 0 0 0 0,0-1 0 0 0,0 1 0 0 0,-1 0 0 0 0,1 0 0 0 0,0-1 0 0 0,0 1 0 0 0,0 0 0 0 0,0 0 0 0 0,0-1 0 0 0,-1 1 0 0 0,1 0 0 0 0,0 0 0 0 0,0 0 0 0 0,0-1 0 0 0,-1 1 0 0 0,1 0 0 0 0,0 0 0 0 0,0 0 0 0 0,-1 0 0 0 0,1-1 0 0 0,0 1 0 0 0,0 0 0 0 0,-1 0 0 0 0,1 0 0 0 0,0 0 0 0 0,0 0 0 0 0,-1 0 0 0 0,1 0 0 0 0,0 0 0 0 0,0 0 0 0 0,-1 0 0 0 0,1 0 0 0 0,0 0 0 0 0,-1 0 0 0 0,1 0 0 0 0,-8 15 3575 0 0,-3 32-975 0 0,11-45-2708 0 0,-35 121 966 0 0,-1 0-1031 0 0,35-118-272 0 0,-1 6-341 0 0</inkml:trace>
  <inkml:trace contextRef="#ctx0" brushRef="#br0" timeOffset="1100.95">971 177 7831 0 0,'-1'-1'216'0'0,"1"-1"0"0"0,0 1 0 0 0,0-1-1 0 0,0 1 1 0 0,0-1 0 0 0,0 0 0 0 0,0 1-1 0 0,0-1 1 0 0,0 1 0 0 0,1-1 0 0 0,-1 1-1 0 0,1-1 1 0 0,-1 1 0 0 0,1-1 0 0 0,0 1 0 0 0,-1-1-1 0 0,1 1 1 0 0,0 0 0 0 0,0-1 0 0 0,0 1-1 0 0,0 0 1 0 0,0 0 0 0 0,0 0 0 0 0,0 0-1 0 0,1 0 1 0 0,-1 0 0 0 0,0 0 0 0 0,1 0-1 0 0,-1 0 1 0 0,0 1 0 0 0,1-1 0 0 0,-1 0-1 0 0,1 1 1 0 0,1-1 0 0 0,56-22 3985 0 0,-52 21-4196 0 0,0 0 497 0 0,1 0-43 0 0,24-5-64 0 0,-24 5-229 0 0</inkml:trace>
  <inkml:trace contextRef="#ctx0" brushRef="#br0" timeOffset="1509">928 340 8287 0 0,'0'0'111'0'0,"-1"0"0"0"0,1 0 0 0 0,0 0 0 0 0,0 0 0 0 0,-1 0 0 0 0,1 0 0 0 0,0-1 0 0 0,0 1 0 0 0,0 0 0 0 0,-1 0 0 0 0,1 0 0 0 0,0 0-1 0 0,0-1 1 0 0,0 1 0 0 0,0 0 0 0 0,-1 0 0 0 0,1 0 0 0 0,0-1 0 0 0,0 1 0 0 0,0 0 0 0 0,0 0 0 0 0,0-1 0 0 0,0 1 0 0 0,0 0 0 0 0,-1 0 0 0 0,1-1-1 0 0,0 1 1 0 0,0 0 0 0 0,0 0 0 0 0,0-1 0 0 0,0 1 0 0 0,0 0 0 0 0,0 0 0 0 0,0-1 0 0 0,1 1 0 0 0,-1 0 0 0 0,0 0 0 0 0,0-1 0 0 0,0 1 0 0 0,0 0-1 0 0,0 0 1 0 0,0-1 0 0 0,0 1 0 0 0,1 0 0 0 0,-1 0 0 0 0,0 0 0 0 0,0-1 0 0 0,0 1 0 0 0,0 0 0 0 0,1 0 0 0 0,-1 0 0 0 0,0-1 0 0 0,0 1-1 0 0,0 0 1 0 0,1 0 0 0 0,-1 0 0 0 0,0 0 0 0 0,0 0 0 0 0,1 0 0 0 0,-1 0 0 0 0,0 0 0 0 0,0 0 0 0 0,1 0 0 0 0,-1-1 0 0 0,0 1 0 0 0,0 0 0 0 0,1 0-1 0 0,0 1 1 0 0,28-4 2849 0 0,-9 2-2351 0 0,-16 0-565 0 0,-1 0 1 0 0,1 1-1 0 0,0-1 0 0 0,0 1 1 0 0,-1 0-1 0 0,1 0 0 0 0,0 0 1 0 0,0 1-1 0 0,6 1 0 0 0,1 0 33 0 0,12 1 100 0 0,23 4-318 0 0,-35-5-568 0 0</inkml:trace>
  <inkml:trace contextRef="#ctx0" brushRef="#br0" timeOffset="1849.95">1282 454 5983 0 0,'-1'0'599'0'0,"0"0"0"0"0,-1 1 1 0 0,1-1-1 0 0,0 0 0 0 0,-1 0 0 0 0,1 0 0 0 0,0 1 0 0 0,0-1 0 0 0,-1 1 0 0 0,1-1 0 0 0,0 1 0 0 0,0-1 0 0 0,0 1 0 0 0,0 0 0 0 0,-2 1 0 0 0,-10 3 5382 0 0,13-6-5951 0 0,1 1 1 0 0,-1-1-1 0 0,1 1 0 0 0,-1 0 1 0 0,1-1-1 0 0,-1 1 0 0 0,1 0 1 0 0,-1-1-1 0 0,1 1 1 0 0,-1 0-1 0 0,1 0 0 0 0,-1-1 1 0 0,1 1-1 0 0,-1 0 1 0 0,1 0-1 0 0,-1 0 0 0 0,1 0 1 0 0,0 0-1 0 0,-1 0 0 0 0,1 0 1 0 0,-1 0-1 0 0,1 0 1 0 0,0 0-1 0 0,-1 0 0 0 0,1 0 1 0 0,-1 0-1 0 0,1 1 1 0 0,-1-1-1 0 0,1 0 0 0 0,-1 0 1 0 0,1 1-1 0 0,-1-1 0 0 0,1 0 1 0 0,-1 1-1 0 0,1-1 1 0 0,-1 0-1 0 0,1 1 0 0 0,-1-1 1 0 0,0 1-1 0 0,1-1 0 0 0,-1 0 1 0 0,0 1-1 0 0,1-1 1 0 0,-1 1-1 0 0,0 0 0 0 0,1-1 1 0 0,-1 1-1 0 0,4 7 7 0 0,-2-6-10 0 0,0 1-1 0 0,-1-1 0 0 0,1 1 0 0 0,-1-1 0 0 0,0 1 1 0 0,0 0-1 0 0,0 0 0 0 0,0 0 0 0 0,0 0 1 0 0,0 0-1 0 0,0 5 0 0 0,-2-4-8 0 0,0 1-1 0 0,1-1 1 0 0,-1 0 0 0 0,-1 0-1 0 0,1 0 1 0 0,0 0 0 0 0,-1 0-1 0 0,0 0 1 0 0,0-1 0 0 0,0 1-1 0 0,-1 0 1 0 0,1-1 0 0 0,-1 0-1 0 0,0 1 1 0 0,0-1 0 0 0,0 0-1 0 0,-4 3 1 0 0,-3 2 37 0 0,0 0 0 0 0,-1-1 0 0 0,0-1-1 0 0,-18 9 1 0 0,20-11-431 0 0,0 0-1 0 0,0 0 0 0 0,0-1 1 0 0,0-1-1 0 0,-1 0 1 0 0,1 0-1 0 0,-1-1 1 0 0,0 0-1 0 0,1 0 1 0 0,-1-1-1 0 0,-15-2 1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53:12.3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18 404 4607 0 0,'-1'1'637'0'0,"-1"0"0"0"0,1 0-1 0 0,-1 1 1 0 0,1-1 0 0 0,-1 1-1 0 0,1-1 1 0 0,0 1-1 0 0,0-1 1 0 0,0 1 0 0 0,0 0-1 0 0,0-1 1 0 0,0 1 0 0 0,0 2-1 0 0,6 5 3653 0 0,17-5-2025 0 0,-12-7-1898 0 0,9-1-250 0 0,0-2 0 0 0,0-1 0 0 0,-1 0 0 0 0,0-1 0 0 0,0-1 0 0 0,-1-1 0 0 0,0 0 0 0 0,25-22 0 0 0,50-52-1008 0 0,-90 133 1143 0 0,-6 142 861 0 0,5-177-1070 0 0,1 14-50 0 0,-1-21-82 0 0</inkml:trace>
  <inkml:trace contextRef="#ctx0" brushRef="#br0" timeOffset="326.94">374 61 455 0 0,'-2'-12'240'0'0,"1"6"1250"0"0,0 0 0 0 0,0 1-1 0 0,-1-1 1 0 0,0 1 0 0 0,0-1 0 0 0,-5-8-1 0 0,3 20 658 0 0,3 9-3899 0 0,2 25-2471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8:01.725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499 61 5983 0 0,'-9'-6'447'0'0,"-1"1"-1"0"0,0 0 0 0 0,1 0 0 0 0,-2 1 0 0 0,1 1 0 0 0,0 0 0 0 0,-18-3 0 0 0,-83-6 3170 0 0,61 8-1802 0 0,-34-2 74 0 0,0 4 1 0 0,12 7-1242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53:21.3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204 136 5983 0 0,'-2'1'624'0'0,"-1"-1"0"0"0,0 1 0 0 0,0 0-1 0 0,0 0 1 0 0,0 0 0 0 0,0 0-1 0 0,1 0 1 0 0,-1 1 0 0 0,1-1 0 0 0,-4 3-1 0 0,5-3-472 0 0,0-1 0 0 0,0 0 0 0 0,1 1 0 0 0,-1 0 0 0 0,0-1-1 0 0,0 1 1 0 0,0-1 0 0 0,1 1 0 0 0,-1 0 0 0 0,0 0 0 0 0,1-1 0 0 0,-1 1 0 0 0,1 0 0 0 0,-1 0-1 0 0,1 0 1 0 0,-1 0 0 0 0,1 0 0 0 0,0 0 0 0 0,-1 0 0 0 0,1 0 0 0 0,0 0 0 0 0,0 0-1 0 0,-1 0 1 0 0,1 0 0 0 0,0 0 0 0 0,0 0 0 0 0,0 0 0 0 0,0 0 0 0 0,1 0 0 0 0,-1 0-1 0 0,0 0 1 0 0,0 0 0 0 0,1 0-109 0 0,0-1-1 0 0,0 0 0 0 0,-1 0 1 0 0,1 0-1 0 0,0 1 1 0 0,0-1-1 0 0,-1 0 1 0 0,1 0-1 0 0,0 0 0 0 0,-1-1 1 0 0,1 1-1 0 0,0 0 1 0 0,0 0-1 0 0,-1 0 0 0 0,1 0 1 0 0,0-1-1 0 0,-1 1 1 0 0,1 0-1 0 0,0-1 0 0 0,-1 1 1 0 0,1 0-1 0 0,0-1 1 0 0,-1 1-1 0 0,1-1 0 0 0,-1 1 1 0 0,1-1-1 0 0,-1 1 1 0 0,1-1-1 0 0,-1 0 1 0 0,1 1-1 0 0,-1-1 0 0 0,1 1 1 0 0,-1-2-1 0 0,19-21 159 0 0,-10 2 69 0 0,-9 21-232 0 0,0-1-1 0 0,0 1 1 0 0,0 0 0 0 0,1-1-1 0 0,-1 1 1 0 0,0-1 0 0 0,0 1-1 0 0,0 0 1 0 0,0-1 0 0 0,0 1-1 0 0,0-1 1 0 0,0 1 0 0 0,0-1-1 0 0,0 1 1 0 0,0-1 0 0 0,0 1-1 0 0,0 0 1 0 0,0-1 0 0 0,0 1-1 0 0,0-1 1 0 0,-1 1 0 0 0,1-1-1 0 0,0 1 1 0 0,0 0 0 0 0,0-1-1 0 0,-1 1 1 0 0,1 0 0 0 0,0-1-1 0 0,-1 1 1 0 0,1 0 0 0 0,0-1-1 0 0,-1 1 1 0 0,1 0 0 0 0,0-1-1 0 0,-1 1 1 0 0,1 0 0 0 0,0 0-1 0 0,-1 0 1 0 0,1-1 0 0 0,-1 1-1 0 0,1 0 1 0 0,0 0 0 0 0,-1 0-1 0 0,1 0 1 0 0,-1 0 0 0 0,0 0-1 0 0,5 3 188 0 0,-4-1-1801 0 0</inkml:trace>
  <inkml:trace contextRef="#ctx0" brushRef="#br0" timeOffset="327.68">0 639 10135 0 0,'11'-10'4073'0'0,"103"-96"101"0"0,-21 11-3116 0 0,-4-4 0 0 0,79-117 1 0 0,-165 212-1153 0 0,1-1-42 0 0,-1 1-1 0 0,0-1 1 0 0,1-1 0 0 0,-2 1 0 0 0,1 0-1 0 0,-1-1 1 0 0,1 1 0 0 0,-2-1 0 0 0,3-7 0 0 0</inkml:trace>
  <inkml:trace contextRef="#ctx0" brushRef="#br0" timeOffset="655.02">371 526 8287 0 0,'-4'2'648'0'0,"-13"8"432"0"0,15-4 2511 0 0,1 3 3826 0 0,9-12-7337 0 0,23-5-29 0 0,-29 8-45 0 0,0-1 1 0 0,0 1 0 0 0,0-1-1 0 0,0 0 1 0 0,0 0-1 0 0,0 1 1 0 0,0-1 0 0 0,0 0-1 0 0,0-1 1 0 0,0 1-1 0 0,0 0 1 0 0,-1-1 0 0 0,1 1-1 0 0,0-1 1 0 0,-1 1-1 0 0,3-4 1 0 0,-4 5 56 0 0,-22-13 806 0 0,26 10-2518 0 0</inkml:trace>
  <inkml:trace contextRef="#ctx0" brushRef="#br0" timeOffset="1340.18">748 521 3679 0 0,'-7'-11'574'0'0,"-5"-14"13771"0"0,8 27-13010 0 0,6-3-504 0 0,6-6 257 0 0,-6 5-1030 0 0,2 2 65 0 0,13 10 142 0 0,30 21-161 0 0,-35-23 129 0 0,-7 1-141 0 0,16 29 4 0 0,-16-29 91 0 0,-3 28-54 0 0,-2-35-124 0 0,-1 0 0 0 0,1 0 0 0 0,0 0 0 0 0,-1 0 0 0 0,1 1 0 0 0,-1-1 0 0 0,1 0-1 0 0,-1 0 1 0 0,0 0 0 0 0,0 0 0 0 0,0-1 0 0 0,0 1 0 0 0,-1 0 0 0 0,1 0 0 0 0,0-1 0 0 0,-1 1 0 0 0,1 0 0 0 0,-1-1 0 0 0,-1 2 0 0 0,-34 20 1 0 0,29-18-62 0 0,3-3-90 0 0,-16 10-697 0 0,6-6-4830 0 0,2-1-1482 0 0</inkml:trace>
  <inkml:trace contextRef="#ctx0" brushRef="#br0" timeOffset="3118.22">1124 213 455 0 0,'0'-3'336'0'0,"-1"0"0"0"0,0 0 0 0 0,1 1 0 0 0,-1-1 0 0 0,1 0 0 0 0,0 0 0 0 0,0 0 0 0 0,0 0-1 0 0,0 0 1 0 0,0 0 0 0 0,1 0 0 0 0,-1 0 0 0 0,3-4 0 0 0,-3 5 35 0 0,0 1 1 0 0,1-1-1 0 0,-1 1 0 0 0,1-1 1 0 0,0 1-1 0 0,-1-1 1 0 0,1 1-1 0 0,0 0 0 0 0,0 0 1 0 0,0-1-1 0 0,0 1 0 0 0,0 0 1 0 0,0 0-1 0 0,0 0 1 0 0,1 0-1 0 0,1-2 0 0 0,-2 4-34 0 0,0 1-1 0 0,-1-1 0 0 0,1 0 1 0 0,-1 0-1 0 0,1 0 0 0 0,-1 0 1 0 0,0 1-1 0 0,1-1 0 0 0,-1 0 0 0 0,0 0 1 0 0,0 1-1 0 0,0-1 0 0 0,0 0 1 0 0,0 1-1 0 0,0-1 0 0 0,0 0 1 0 0,0 0-1 0 0,-1 3 0 0 0,0 19 385 0 0,-16 151 2223 0 0,16-167-2871 0 0,1 2-13 0 0,-3 25-37 0 0,1 7 30 0 0,37-101 342 0 0,-28 45-372 0 0,39-71 11 0 0,-43 79-34 0 0,1 2-1 0 0,1-1 1 0 0,-1 0 0 0 0,1 1-1 0 0,0 0 1 0 0,0 0 0 0 0,0 0-1 0 0,1 1 1 0 0,0 0 0 0 0,0 0-1 0 0,8-4 1 0 0,-8 3-5 0 0,-5 5 8 0 0,0 0-1 0 0,0 0 1 0 0,0 0-1 0 0,0 0 1 0 0,0 1-1 0 0,0-1 0 0 0,0 0 1 0 0,0 0-1 0 0,0 1 1 0 0,0-1-1 0 0,0 0 0 0 0,0 1 1 0 0,0-1-1 0 0,0 1 1 0 0,0-1-1 0 0,0 1 1 0 0,-1 0-1 0 0,1-1 0 0 0,0 1 1 0 0,0 0-1 0 0,-1-1 1 0 0,1 1-1 0 0,0 1 0 0 0,33 33 20 0 0,-26-26 175 0 0,-6 1-125 0 0,7 27-1 0 0,-7-27 85 0 0,-1-2-98 0 0,4 109-5471 0 0,-4-109-1027 0 0</inkml:trace>
  <inkml:trace contextRef="#ctx0" brushRef="#br0" timeOffset="3458.8">1566 16 4143 0 0,'-1'-1'14'0'0,"1"0"-1"0"0,0 1 1 0 0,-1-1-1 0 0,1 0 0 0 0,0 1 1 0 0,-1-1-1 0 0,1 0 0 0 0,0 0 1 0 0,0 1-1 0 0,0-1 0 0 0,0 0 1 0 0,-1 0-1 0 0,1 1 1 0 0,0-1-1 0 0,0 0 0 0 0,0 0 1 0 0,1 1-1 0 0,-1-3 0 0 0,5 3 3594 0 0,3 4 3891 0 0,42 23-6355 0 0,-38-20-167 0 0,-3 4-31 0 0,2 1-644 0 0,-5-6-123 0 0,-1 0-1 0 0,0 0 0 0 0,-1 1 1 0 0,1 0-1 0 0,-1-1 0 0 0,5 12 1 0 0,-2-6 12 0 0,18 40 725 0 0,-17-38-744 0 0,-5-8-79 0 0,0 1 0 0 0,1 0 0 0 0,-2 0 1 0 0,1 0-1 0 0,-1 1 0 0 0,1 9 0 0 0,2-3-9 0 0,8 46 299 0 0,-10-46-309 0 0,-1-7-28 0 0,-1 0 1 0 0,1 0-1 0 0,-1 1 1 0 0,-1-1-1 0 0,0 0 0 0 0,0 9 1 0 0,1-3 7 0 0,0-8-24 0 0,0 0 0 0 0,-1 0 0 0 0,0 0 0 0 0,0 0 0 0 0,-1 0-1 0 0,1 0 1 0 0,-1 0 0 0 0,-2 7 0 0 0,-3 12 32 0 0,-1-1-1 0 0,-2 0 1 0 0,0-1-1 0 0,-1 0 1 0 0,-1 0 0 0 0,-18 25-1 0 0,21-37-1885 0 0</inkml:trace>
  <inkml:trace contextRef="#ctx0" brushRef="#br0" timeOffset="4258.14">2082 326 7367 0 0,'-2'-2'558'0'0,"-30"-21"8416"0"0,32 23-8904 0 0,0 0 1 0 0,-1 0-1 0 0,1 0 1 0 0,0 0 0 0 0,0 0-1 0 0,0 0 1 0 0,0-1-1 0 0,-1 1 1 0 0,1 0-1 0 0,0 0 1 0 0,0 0 0 0 0,0 0-1 0 0,-1 0 1 0 0,1 0-1 0 0,0 0 1 0 0,0 0-1 0 0,0 0 1 0 0,-1 0 0 0 0,1 0-1 0 0,0 0 1 0 0,0 0-1 0 0,-1 0 1 0 0,1 1-1 0 0,0-1 1 0 0,0 0 0 0 0,0 0-1 0 0,0 0 1 0 0,-1 0-1 0 0,1 0 1 0 0,0 0-1 0 0,0 0 1 0 0,0 1 0 0 0,0-1-1 0 0,-1 0 1 0 0,1 0-1 0 0,0 0 1 0 0,0 0-1 0 0,0 0 1 0 0,0 1-1 0 0,0-1 1 0 0,0 0 0 0 0,0 0-1 0 0,0 0 1 0 0,-1 1-1 0 0,1-1 1 0 0,0 0-1 0 0,6 23 1114 0 0,-6-22-1179 0 0,0-1 0 0 0,0 1 0 0 0,1-1 0 0 0,-1 0 0 0 0,0 1 0 0 0,0-1 0 0 0,1 0 0 0 0,-1 1 0 0 0,0-1 0 0 0,0 0 0 0 0,1 1 0 0 0,-1-1 0 0 0,0 0 0 0 0,1 0 0 0 0,-1 1 0 0 0,1-1 0 0 0,-1 0 0 0 0,0 0 1 0 0,1 0-1 0 0,-1 1 0 0 0,0-1 0 0 0,1 0 0 0 0,-1 0 0 0 0,1 0 0 0 0,-1 0 0 0 0,1 0 0 0 0,-1 0 0 0 0,0 0 0 0 0,1 0 0 0 0,-1 0 0 0 0,1 0 0 0 0,-1 0 0 0 0,1 0 0 0 0,-1 0 0 0 0,0 0 0 0 0,1-1 0 0 0,-1 1 0 0 0,1 0 0 0 0,-1 0 0 0 0,0 0 0 0 0,1 0 0 0 0,-1-1 0 0 0,0 1 0 0 0,1 0 0 0 0,-1-1 0 0 0,0 1 0 0 0,1 0 0 0 0,-1-1 0 0 0,0 1 0 0 0,0 0 0 0 0,1-1 0 0 0,-1 1 0 0 0,0 0 0 0 0,0-1 0 0 0,0 1 0 0 0,1-1 0 0 0,0 0 8 0 0,0 0-1 0 0,0 0 1 0 0,-1 0 0 0 0,1-1-1 0 0,0 1 1 0 0,0 0 0 0 0,-1 0-1 0 0,1-1 1 0 0,-1 1-1 0 0,1 0 1 0 0,-1 0 0 0 0,1-1-1 0 0,-1 1 1 0 0,0-1 0 0 0,0-1-1 0 0,0 2-22 0 0,-1 1-81 0 0,0 0-165 0 0,4 1-842 0 0,5 2-3337 0 0</inkml:trace>
  <inkml:trace contextRef="#ctx0" brushRef="#br0" timeOffset="4678.87">2632 39 9671 0 0,'-1'-2'219'0'0,"0"1"-1"0"0,-1-1 0 0 0,0 1 0 0 0,1-1 1 0 0,-1 1-1 0 0,0 0 0 0 0,0-1 1 0 0,0 1-1 0 0,0 0 0 0 0,1 0 0 0 0,-2 0 1 0 0,1 1-1 0 0,0-1 0 0 0,0 0 0 0 0,0 1 1 0 0,0-1-1 0 0,0 1 0 0 0,-1 0 1 0 0,1 0-1 0 0,0 0 0 0 0,0 0 0 0 0,0 0 1 0 0,-1 0-1 0 0,1 0 0 0 0,0 1 0 0 0,0-1 1 0 0,0 1-1 0 0,0 0 0 0 0,0-1 1 0 0,0 1-1 0 0,0 0 0 0 0,0 0 0 0 0,0 1 1 0 0,0-1-1 0 0,0 0 0 0 0,0 1 0 0 0,1-1 1 0 0,-1 1-1 0 0,1-1 0 0 0,-3 4 1 0 0,-7 8 141 0 0,1 0 0 0 0,0 0 0 0 0,1 1 0 0 0,1 0 0 0 0,0 1 0 0 0,1 0 0 0 0,-9 28 0 0 0,3-1 125 0 0,-10 61 0 0 0,16-69-256 0 0,6 0-131 0 0,2-14 14 0 0,-2-10-75 0 0,1-6-22 0 0,-1 0 0 0 0,1-1 0 0 0,0 1 0 0 0,1 0 1 0 0,-1-1-1 0 0,0 1 0 0 0,1 0 0 0 0,0 0 0 0 0,0-1 0 0 0,0 1 0 0 0,3 4 0 0 0,11 38 63 0 0,-12-34-40 0 0,6-2-112 0 0,24 32-49 0 0,-25-32-6 0 0,4-5-554 0 0,37 12 83 0 0,-37-12-1334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53:29.6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9 474 8287 0 0,'-9'-2'2552'0'0,"31"-1"1200"0"0,-2-2-3429 0 0,-1-1 1 0 0,0-1-1 0 0,0 0 0 0 0,0-2 0 0 0,-1 0 0 0 0,-1-1 1 0 0,0-1-1 0 0,0 0 0 0 0,-1-2 0 0 0,0 0 0 0 0,-1 0 1 0 0,-1-1-1 0 0,0-1 0 0 0,13-18 0 0 0,-24 28-240 0 0,4-1-309 0 0,-3 28 1399 0 0,-1 11-859 0 0,-2-24 305 0 0,1-1-411 0 0,4 25-43 0 0,-4-24 144 0 0,-1-2-206 0 0,2 25-27 0 0,-2-24 67 0 0,1 0-89 0 0,4 25-96 0 0,-5-24-225 0 0</inkml:trace>
  <inkml:trace contextRef="#ctx0" brushRef="#br0" timeOffset="342.11">380 145 7831 0 0,'-3'-3'351'0'0,"-14"-13"204"0"0,17 16-414 0 0,0-1 0 0 0,0 1 0 0 0,0 0-1 0 0,0 0 1 0 0,0 0 0 0 0,0-1 0 0 0,0 1-1 0 0,-1 0 1 0 0,1 0 0 0 0,0-1 0 0 0,0 1-1 0 0,0 0 1 0 0,0 0 0 0 0,0 0 0 0 0,-1 0-1 0 0,1-1 1 0 0,0 1 0 0 0,0 0 0 0 0,0 0-1 0 0,-1 0 1 0 0,1 0 0 0 0,0 0 0 0 0,0-1-1 0 0,0 1 1 0 0,-1 0 0 0 0,1 0 0 0 0,0 0-1 0 0,0 0 1 0 0,-1 0 0 0 0,1 0 0 0 0,0 0-1 0 0,0 0 1 0 0,-1 0 0 0 0,1 0 0 0 0,0 0-1 0 0,0 0 1 0 0,-1 0 0 0 0,1 0 0 0 0,0 0-1 0 0,0 0 1 0 0,0 0 0 0 0,-1 0 0 0 0,1 1-1 0 0,0-1 1 0 0,0 0 0 0 0,-1 0 0 0 0,1 0-1 0 0,0 0 1 0 0,0 0 0 0 0,0 0 0 0 0,0 1-1 0 0,-1-1 1 0 0,1 0 0 0 0</inkml:trace>
  <inkml:trace contextRef="#ctx0" brushRef="#br0" timeOffset="689.84">649 11 6447 0 0,'-1'-1'498'0'0,"-2"-8"-317"0"0,9 11 1853 0 0,10 11 3845 0 0,38 34-4525 0 0,-50-44-1190 0 0,0 0 1 0 0,0 1 0 0 0,0-1-1 0 0,0 1 1 0 0,0 0 0 0 0,-1 0 0 0 0,1 1-1 0 0,-1-1 1 0 0,0 1 0 0 0,2 4-1 0 0,1 3 173 0 0,-2-7-155 0 0,0-1 1 0 0,-1 1 0 0 0,1 0-1 0 0,-1 0 1 0 0,0 0 0 0 0,-1 1 0 0 0,1-1-1 0 0,2 11 1 0 0,-1-2 91 0 0,-1-9-181 0 0,0 0 0 0 0,0 1 0 0 0,-1 0 0 0 0,0-1 0 0 0,0 1 0 0 0,-1 0 0 0 0,1 0-1 0 0,-1 8 1 0 0,1 0 41 0 0,0-8-57 0 0,0 0 0 0 0,-1 0 0 0 0,1 0 0 0 0,-1 0 0 0 0,-1 0 1 0 0,1 0-1 0 0,-2 8 0 0 0,1 0 31 0 0,1-5-33 0 0,-1-1 0 0 0,1 1 0 0 0,-2 0 0 0 0,1 0 0 0 0,-2 0 0 0 0,1 0 0 0 0,-1-1 0 0 0,0 1 0 0 0,-1 0 0 0 0,0-1 0 0 0,0 0 0 0 0,-1 0 0 0 0,0 0 0 0 0,0 0 0 0 0,-7 9 0 0 0,-3-1-300 0 0,0-1 0 0 0,-1-1 0 0 0,0 0 0 0 0,-32 20 1 0 0,24-17-960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07:35.9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158 172 10135 0 0,'0'0'778'0'0,"0"-2"-506"0"0,-3-3-156 0 0,-1 4 331 0 0,0 0 1 0 0,0 0-1 0 0,-1 0 1 0 0,1 0 0 0 0,0 1-1 0 0,-9 0 1 0 0,9 0-235 0 0,-1 1 1 0 0,1-1-1 0 0,0 1 0 0 0,0 1 1 0 0,0-1-1 0 0,0 0 0 0 0,0 1 1 0 0,0 0-1 0 0,0 0 0 0 0,0 0 1 0 0,1 1-1 0 0,-1-1 0 0 0,1 1 0 0 0,-1 0 1 0 0,1 0-1 0 0,0 0 0 0 0,0 0 1 0 0,1 0-1 0 0,-1 1 0 0 0,1-1 1 0 0,-1 1-1 0 0,1 0 0 0 0,0 0 1 0 0,-1 5-1 0 0,-4 5 84 0 0,2 0 0 0 0,0 0 0 0 0,1 1 1 0 0,0 0-1 0 0,-2 18 0 0 0,6-29-136 0 0,0 3-17 0 0,3 19-64 0 0,-3-26-79 0 0,0 1-1 0 0,0-1 1 0 0,0 0-1 0 0,0 1 1 0 0,0-1 0 0 0,0 1-1 0 0,0-1 1 0 0,0 0-1 0 0,1 1 1 0 0,-1-1 0 0 0,0 0-1 0 0,0 1 1 0 0,0-1-1 0 0,1 0 1 0 0,-1 1-1 0 0,0-1 1 0 0,0 0 0 0 0,1 1-1 0 0,-1-1 1 0 0,0 0-1 0 0,0 0 1 0 0,1 1-1 0 0,-1-1 1 0 0,0 0 0 0 0,1 0-1 0 0,-1 0 1 0 0,0 1-1 0 0,1-1 1 0 0,-1 0-1 0 0,1 0 1 0 0,-1 0 0 0 0,0 0-1 0 0,1 0 1 0 0,-1 0-1 0 0,1 0 1 0 0,-1 0-1 0 0,0 0 1 0 0,1 0 0 0 0,-1 0-1 0 0,0 0 1 0 0,1 0-1 0 0,-1 0 1 0 0,1 0 0 0 0,46 8-129 0 0,-46-8 119 0 0,0 0 0 0 0,0 1 0 0 0,0-1 0 0 0,0 0 0 0 0,0 0 0 0 0,0 0 0 0 0,0 0 0 0 0,0 0 0 0 0,0 0 0 0 0,0 0 0 0 0,-1 0 0 0 0,1 0 0 0 0,0 0 1 0 0,0 0-1 0 0,0-1 0 0 0,0 1 0 0 0,0 0 0 0 0,0-1 0 0 0,0 1 0 0 0,-1-1 0 0 0,1 1 0 0 0,0-1 0 0 0,0 1 0 0 0,0-1 0 0 0,-1 0 0 0 0,1 1 1 0 0,0-1-1 0 0,-1 0 0 0 0,1 0 0 0 0,-1 1 0 0 0,1-1 0 0 0,-1 0 0 0 0,1 0 0 0 0,-1 0 0 0 0,1-1 0 0 0,9-9-155 0 0,0-1-1 0 0,-1-1 1 0 0,-1 0-1 0 0,0 0 0 0 0,-1 0 1 0 0,0-1-1 0 0,-1 0 1 0 0,0 0-1 0 0,3-16 1 0 0,-3 12-49 0 0,-5 16 1895 0 0,-1 3-1654 0 0,0 1 1 0 0,0-1-1 0 0,0 1 0 0 0,0-1 0 0 0,0 0 0 0 0,0 1 1 0 0,0-1-1 0 0,1 1 0 0 0,-1-1 0 0 0,1 0 0 0 0,-1 1 1 0 0,1-1-1 0 0,-1 0 0 0 0,1 1 0 0 0,0-1 1 0 0,1 2-1 0 0,-1-1 32 0 0,1 1 1 0 0,0 0 0 0 0,-1-1 0 0 0,1 1-1 0 0,-1 0 1 0 0,0 0 0 0 0,0 0-1 0 0,0 0 1 0 0,0 4 0 0 0,14 74 644 0 0,-12-65-561 0 0,1 18-13 0 0,2 30 8 0 0,-5-58-415 0 0,4 10-957 0 0</inkml:trace>
  <inkml:trace contextRef="#ctx0" brushRef="#br0" timeOffset="339.05">359 4 15199 0 0,'-3'-4'244'0'0,"13"10"3954"0"0,3 3-3877 0 0,-6-4-129 0 0,0-1 1 0 0,-1 1-1 0 0,0 0 0 0 0,0 1 1 0 0,0-1-1 0 0,6 9 1 0 0,-1-3 18 0 0,-4-5-41 0 0,-1 0 1 0 0,1 1-1 0 0,-2-1 0 0 0,1 1 1 0 0,5 10-1 0 0,-1-6 18 0 0,-6-7-115 0 0,0 1-1 0 0,0-1 0 0 0,0 1 0 0 0,-1 0 0 0 0,0 0 1 0 0,0 1-1 0 0,0-1 0 0 0,0 0 0 0 0,1 8 0 0 0,3 0 21 0 0,16 44 336 0 0,-19-47-352 0 0,-2-7-51 0 0,0 1 0 0 0,0 0 1 0 0,-1 0-1 0 0,0-1 0 0 0,0 1 0 0 0,0 0 0 0 0,0 0 1 0 0,-1 0-1 0 0,1 0 0 0 0,-1 7 0 0 0,0 6 15 0 0,0 0 0 0 0,-1 0 0 0 0,-1-1 0 0 0,0 1 0 0 0,-1 0 0 0 0,-1-1 0 0 0,-8 22 0 0 0,11-33-59 0 0,-1 0 1 0 0,0 0-1 0 0,-1 0 1 0 0,1 0-1 0 0,-1 0 1 0 0,0-1-1 0 0,0 1 1 0 0,0-1-1 0 0,0 1 1 0 0,-1-1-1 0 0,0 0 1 0 0,0-1-1 0 0,0 1 1 0 0,0-1-1 0 0,-1 0 1 0 0,1 0-1 0 0,-1 0 1 0 0,0 0-1 0 0,0-1 1 0 0,0 0-1 0 0,0 0 1 0 0,0 0-1 0 0,0 0 1 0 0,-1-1-1 0 0,1 0 1 0 0,0 0-1 0 0,-1-1 1 0 0,-8 1-1 0 0,12-1-120 0 0,1 0-1 0 0,-1-1 1 0 0,0 1 0 0 0,1 0-1 0 0,-1 0 1 0 0,0-1 0 0 0,1 1-1 0 0,-1-1 1 0 0,1 1 0 0 0,-1-1-1 0 0,1 0 1 0 0,-1 1 0 0 0,1-1-1 0 0,-1 0 1 0 0,1 0 0 0 0,0 0-1 0 0,-1 0 1 0 0,1 0 0 0 0,0-1-1 0 0,0 1 1 0 0,0 0 0 0 0,0 0-1 0 0,0-1 1 0 0,-1-1 0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07:37.0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8 10135 0 0,'0'0'4186'0'0,"2"9"-3073"0"0,15 87 2284 0 0,-12-66-2246 0 0,-1-3-802 0 0,-1 7 290 0 0,2 29 150 0 0,-4-7-542 0 0,-5-18-182 0 0,-2 15 2 0 0,3-48-58 0 0,-2-2 52 0 0,0-11-21 0 0,-2-10 7 0 0,4-5-23 0 0,0 1 0 0 0,2-1 0 0 0,0 0 0 0 0,2 1 0 0 0,0-1 0 0 0,1 1 0 0 0,2-1 0 0 0,0 1 0 0 0,2 0 0 0 0,0 0 0 0 0,1 1 0 0 0,1 0 0 0 0,17-31 0 0 0,-9 31-12 0 0,4 5 49 0 0,7 1 25 0 0,-21 13 23 0 0,5 3-10 0 0,46 4 147 0 0,-49 4-160 0 0,25 28-12 0 0,-33-37-70 0 0,1 0-1 0 0,-1 1 0 0 0,1-1 0 0 0,0 1 1 0 0,-1-1-1 0 0,1 1 0 0 0,-1 0 0 0 0,0-1 1 0 0,1 1-1 0 0,-1 0 0 0 0,1-1 0 0 0,-1 1 1 0 0,0 0-1 0 0,1-1 0 0 0,-1 1 0 0 0,0 0 1 0 0,0 0-1 0 0,0-1 0 0 0,0 1 0 0 0,1 0 1 0 0,-1 0-1 0 0,0 0 0 0 0,-1 7 21 0 0,0-1 0 0 0,0 1 0 0 0,-1-1-1 0 0,0 0 1 0 0,0 0 0 0 0,-1 0 0 0 0,0 0 0 0 0,0 0 0 0 0,-1-1-1 0 0,1 1 1 0 0,-1-1 0 0 0,-1 0 0 0 0,1 0 0 0 0,-10 9-1 0 0,2-3 30 0 0,0-1 0 0 0,0 0 0 0 0,-22 12-1 0 0,31-20-84 0 0,0-1 0 0 0,0 0-1 0 0,0-1 1 0 0,-1 1 0 0 0,1-1-1 0 0,0 1 1 0 0,-1-1-1 0 0,0 0 1 0 0,1 0 0 0 0,-1 0-1 0 0,0-1 1 0 0,1 1 0 0 0,-1-1-1 0 0,0 0 1 0 0,1 0-1 0 0,-1 0 1 0 0,0-1 0 0 0,0 1-1 0 0,1-1 1 0 0,-1 0 0 0 0,-6-2-1 0 0,10 2 6 0 0,-1 1-1 0 0,0 0 1 0 0,1-1-1 0 0,-1 1 0 0 0,0-1 1 0 0,1 1-1 0 0,-1-1 1 0 0,1 1-1 0 0,-1-1 1 0 0,1 1-1 0 0,-1-1 1 0 0,1 1-1 0 0,-1-1 1 0 0,1 0-1 0 0,0 1 0 0 0,-1-1 1 0 0,1 0-1 0 0,0 1 1 0 0,-1-1-1 0 0,1 0 1 0 0,0 1-1 0 0,0-1 1 0 0,0 0-1 0 0,0-1 1 0 0,0 1-263 0 0,0-1 0 0 0,1 1 0 0 0,-1 0 0 0 0,0 0 0 0 0,1 0 1 0 0,0 0-1 0 0,-1 0 0 0 0,1-1 0 0 0,0 1 0 0 0,-1 0 0 0 0,1 0 1 0 0,0 0-1 0 0,0 1 0 0 0,0-1 0 0 0,0 0 0 0 0,0 0 0 0 0,0 0 1 0 0,0 1-1 0 0,1-2 0 0 0,26-16-6001 0 0</inkml:trace>
  <inkml:trace contextRef="#ctx0" brushRef="#br0" timeOffset="351.1">470 57 3223 0 0,'4'-11'10546'0'0,"-5"12"-10148"0"0,-1 1 1 0 0,1-1 0 0 0,0 0 0 0 0,0 1 0 0 0,0-1 0 0 0,0 1-1 0 0,0-1 1 0 0,0 1 0 0 0,1-1 0 0 0,-1 1 0 0 0,1 0-1 0 0,-1-1 1 0 0,0 4 0 0 0,-5 16 771 0 0,-1 2-574 0 0,1 1 0 0 0,1 1 0 0 0,1-1 0 0 0,-1 33 0 0 0,5-26-454 0 0,0-24 77 0 0,3 1-122 0 0,-3-6-94 0 0,1 0 0 0 0,0 0 0 0 0,0 0 0 0 0,0 0 0 0 0,0 0-1 0 0,0-1 1 0 0,0 1 0 0 0,0 0 0 0 0,0-1 0 0 0,1 1 0 0 0,-1-1-1 0 0,1 1 1 0 0,-1-1 0 0 0,1 0 0 0 0,3 3 0 0 0,-3-4-7 0 0,1 0 0 0 0,0 1 0 0 0,0-1-1 0 0,0 0 1 0 0,-1 0 0 0 0,1 0 0 0 0,0-1 0 0 0,0 1 0 0 0,-1-1 0 0 0,1 1 0 0 0,0-1 0 0 0,0 0 0 0 0,-1 0 0 0 0,5-2-1 0 0,19-17-63 0 0,-26 20 68 0 0,1-1 0 0 0,-1 0-1 0 0,1 0 1 0 0,0 0-1 0 0,0 0 0 0 0,0 0 1 0 0,0 1-1 0 0,0-1 1 0 0,0 0-1 0 0,0 1 0 0 0,1-1 1 0 0,-1 1-1 0 0,0-1 1 0 0,0 1-1 0 0,0-1 0 0 0,0 1 1 0 0,1 0-1 0 0,-1 0 1 0 0,0-1-1 0 0,0 1 0 0 0,1 0 1 0 0,1 0-1 0 0,42 15 14 0 0,-44-15-11 0 0,0 0 0 0 0,-1 1 0 0 0,1-1 0 0 0,0 0 0 0 0,-1 0 0 0 0,1 1 0 0 0,0-1 0 0 0,-1 0 0 0 0,1 1 0 0 0,-1-1-1 0 0,1 1 1 0 0,0-1 0 0 0,-1 1 0 0 0,1-1 0 0 0,-1 1 0 0 0,1-1 0 0 0,-1 1 0 0 0,0-1 0 0 0,1 1 0 0 0,-1 0-1 0 0,1-1 1 0 0,-1 1 0 0 0,0 0 0 0 0,0-1 0 0 0,1 1 0 0 0,-1 0 0 0 0,0 1 0 0 0,46 135 215 0 0,-45-133-201 0 0,1 1 0 0 0,-1-1-1 0 0,1 0 1 0 0,0 0 0 0 0,0 0 0 0 0,1 0-1 0 0,-1 0 1 0 0,6 6 0 0 0,-1-1 19 0 0,-1 0 576 0 0,2-14-459 0 0,-5 4-118 0 0,1-1-1 0 0,-1 0 0 0 0,1-1 1 0 0,-1 1-1 0 0,0-1 1 0 0,0 1-1 0 0,0-1 1 0 0,0 0-1 0 0,0 0 1 0 0,-1 0-1 0 0,1-1 1 0 0,-1 1-1 0 0,0-1 0 0 0,0 1 1 0 0,0-1-1 0 0,0 0 1 0 0,-1 1-1 0 0,0-1 1 0 0,0 0-1 0 0,0 0 1 0 0,1-7-1 0 0,35-290 935 0 0,-30 278-835 0 0,-7 22-181 0 0,0 1 0 0 0,0 0 0 0 0,0 0-1 0 0,0 0 1 0 0,1 0 0 0 0,-1 0 0 0 0,0 0 0 0 0,0-1 0 0 0,0 1 0 0 0,0 0 0 0 0,0 0 0 0 0,1 0 0 0 0,-1 0-1 0 0,0 0 1 0 0,0 0 0 0 0,0 0 0 0 0,0 0 0 0 0,1 0 0 0 0,-1 0 0 0 0,0 0 0 0 0,0 0 0 0 0,0 0-1 0 0,0 0 1 0 0,1 0 0 0 0,-1 0 0 0 0,0 0 0 0 0,0 0 0 0 0,0 0 0 0 0,1 0 0 0 0,-1 0 0 0 0,0 0 0 0 0,0 0-1 0 0,0 0 1 0 0,0 0 0 0 0,0 0 0 0 0,1 1 0 0 0,-1-1 0 0 0,0 0 0 0 0,0 0 0 0 0,0 0 0 0 0,0 0 0 0 0,0 0-1 0 0,0 0 1 0 0,1 1 0 0 0,-1-1 0 0 0,0 0 0 0 0,0 0 0 0 0,0 0 0 0 0,0 0 0 0 0,0 0 0 0 0,0 1-1 0 0,0-1 1 0 0,0 0 0 0 0,0 0 0 0 0,0 0 0 0 0,0 1 0 0 0,0-1 0 0 0,19 33-704 0 0,-15-24-87 0 0</inkml:trace>
  <inkml:trace contextRef="#ctx0" brushRef="#br0" timeOffset="709.09">1103 218 9215 0 0,'0'0'7234'0'0,"12"-2"-5164"0"0,35-9-736 0 0,-36 9-324 0 0,3 0-67 0 0,39-2-107 0 0,-40 3-124 0 0,-1 2-483 0 0,50 1-2118 0 0</inkml:trace>
  <inkml:trace contextRef="#ctx0" brushRef="#br0" timeOffset="1067.77">1199 418 18431 0 0,'0'0'816'0'0,"-11"11"2304"0"0,78 16-2384 0 0,9-25-512 0 0,-6-16-648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23:31.7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 41 4607 0 0,'-10'-2'11301'0'0,"13"26"-6643"0"0,0-5-4253 0 0,-2-9 3 0 0,32 285 1049 0 0,-32-289-1546 0 0,3 15 507 0 0,-1-11-2045 0 0,-2 2-4513 0 0</inkml:trace>
  <inkml:trace contextRef="#ctx0" brushRef="#br0" timeOffset="356.98">8 80 5063 0 0,'-6'-26'1809'0'0,"6"24"-1336"0"0,1 1-1 0 0,-1-1 0 0 0,1 0 1 0 0,0 1-1 0 0,-1-1 0 0 0,1 1 0 0 0,0-1 1 0 0,0 1-1 0 0,0-1 0 0 0,0 1 1 0 0,0-1-1 0 0,0 1 0 0 0,1 0 0 0 0,-1 0 1 0 0,0 0-1 0 0,1 0 0 0 0,-1 0 1 0 0,1 0-1 0 0,-1 0 0 0 0,1 0 0 0 0,-1 0 1 0 0,1 1-1 0 0,3-2 0 0 0,16-8 1215 0 0,-16 7-744 0 0,4 2-325 0 0,0-2-421 0 0,-6 2-111 0 0,0 0 0 0 0,0 0 0 0 0,0 0 0 0 0,0 0 0 0 0,0 1 0 0 0,0 0 1 0 0,0 0-1 0 0,0-1 0 0 0,0 2 0 0 0,0-1 0 0 0,0 0 0 0 0,0 1 0 0 0,0-1 0 0 0,5 3 0 0 0,6 0-99 0 0,-8-1-190 0 0,0 0 0 0 0,0-1 0 0 0,0 0 0 0 0,0 0 1 0 0,0 0-1 0 0,8-1 0 0 0</inkml:trace>
  <inkml:trace contextRef="#ctx0" brushRef="#br0" timeOffset="683.17">0 257 9215 0 0,'26'-3'1851'0'0,"0"-1"0"0"0,41-13 1 0 0,86-29 5374 0 0,-118 35-6683 0 0,2-4-723 0 0,-32 13 53 0 0,2-1-125 0 0,1 0-9 0 0,4-3-50 0 0,2 2-3065 0 0</inkml:trace>
  <inkml:trace contextRef="#ctx0" brushRef="#br0" timeOffset="684.17">759 35 8751 0 0,'-2'-1'468'0'0,"1"-1"-1"0"0,-1 1 1 0 0,1 0 0 0 0,-1 0-1 0 0,0 0 1 0 0,0 0-1 0 0,0 0 1 0 0,0 0-1 0 0,0 0 1 0 0,0 0 0 0 0,0 1-1 0 0,0-1 1 0 0,0 1-1 0 0,0 0 1 0 0,0-1-1 0 0,0 1 1 0 0,0 0-1 0 0,0 0 1 0 0,0 0 0 0 0,0 1-1 0 0,0-1 1 0 0,0 0-1 0 0,-3 2 1 0 0,0 0-190 0 0,1 0 1 0 0,0 0-1 0 0,1 1 0 0 0,-1-1 1 0 0,0 1-1 0 0,1 0 1 0 0,-1 0-1 0 0,1 0 1 0 0,0 1-1 0 0,-4 5 0 0 0,-5 9-201 0 0,0 0 0 0 0,2 1 0 0 0,-13 31 0 0 0,15-32 99 0 0,0-1 0 0 0,2 2 0 0 0,0-1 0 0 0,1 0 0 0 0,1 1 0 0 0,-2 22 0 0 0,6-35 19 0 0,3 3-23 0 0,6 25-11 0 0,-6-25-1 0 0,3-1-15 0 0,17 25-54 0 0,-5-19-15 0 0,42 13-99 0 0,-47-23-21 0 0,-6-1-7 0 0,0-1 0 0 0,0 0 0 0 0,0 0 1 0 0,0-1-1 0 0,0 0 0 0 0,0 0 1 0 0,9 0-1 0 0,-5-3-212 0 0,-4 1 173 0 0,2 0-195 0 0,1-1 0 0 0,-1 0 1 0 0,0-1-1 0 0,1 0 0 0 0,-1 0 0 0 0,0-1 0 0 0,-1 0 1 0 0,12-7-1 0 0,11-9-5188 0 0,-6 2-1721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23:37.2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0 277 13823 0 0,'0'0'3824'0'0,"11"1"-2990"0"0,35 3 6 0 0,-34-3 6 0 0,3 1 2 0 0,48 4-88 0 0,-47-4-368 0 0,0 0-157 0 0,75 8 107 0 0,-41-5-382 0 0,-38-3-41 0 0,0-3-1473 0 0,35 0-489 0 0,-35 1-4920 0 0</inkml:trace>
  <inkml:trace contextRef="#ctx0" brushRef="#br0" timeOffset="327.25">228 110 8287 0 0,'-1'0'255'0'0,"0"1"-1"0"0,-1 0 0 0 0,1-1 0 0 0,0 1 1 0 0,0 0-1 0 0,0 0 0 0 0,0 0 1 0 0,0 0-1 0 0,0 0 0 0 0,0 0 0 0 0,0 0 1 0 0,1 0-1 0 0,-1 1 0 0 0,0-1 0 0 0,0 0 1 0 0,1 0-1 0 0,-1 1 0 0 0,1-1 1 0 0,-1 0-1 0 0,1 1 0 0 0,-1 1 0 0 0,-3 34 1501 0 0,3-28-925 0 0,0 15 540 0 0,0 0 1 0 0,6 45-1 0 0,0-32-797 0 0,2-1-1 0 0,18 54 0 0 0,-24-86-566 0 0,0 0 1 0 0,0 0-1 0 0,1-1 1 0 0,-1 1 0 0 0,1-1-1 0 0,0 1 1 0 0,0-1-1 0 0,0 0 1 0 0,4 5-1 0 0,0 0-14 0 0,-1 0-71 0 0</inkml:trace>
  <inkml:trace contextRef="#ctx0" brushRef="#br0" timeOffset="656.64">631 44 6911 0 0,'0'0'3939'0'0,"0"5"-2158"0"0,11 129 6310 0 0,12 71-5787 0 0,-22-200-2406 0 0,2 21-1307 0 0</inkml:trace>
  <inkml:trace contextRef="#ctx0" brushRef="#br0" timeOffset="657.64">666 44 5983 0 0,'-9'-20'12076'0'0,"22"22"-10641"0"0,40 6-151 0 0,-40-6-593 0 0,1 2-255 0 0,39 13-55 0 0,-40-13-59 0 0,-1 0-202 0 0,33 12-174 0 0,-33-12-317 0 0,-5 1-169 0 0,22 20-1365 0 0,-29-25 1725 0 0,1 0-1 0 0,-1 0 1 0 0,0 0 0 0 0,0 1 0 0 0,1-1-1 0 0,-1 0 1 0 0,0 0 0 0 0,0 1-1 0 0,1-1 1 0 0,-1 0 0 0 0,0 0 0 0 0,0 1-1 0 0,0-1 1 0 0,1 0 0 0 0,-1 1 0 0 0,0-1-1 0 0,0 0 1 0 0,0 1 0 0 0,0-1 0 0 0,0 0-1 0 0,0 1 1 0 0,0-1 0 0 0,0 0 0 0 0,0 1-1 0 0,0-1 1 0 0,0 0 0 0 0,0 1-1 0 0,0-1 1 0 0,0 0 0 0 0,0 1 0 0 0,0-1-1 0 0,0 0 1 0 0,0 1 0 0 0,0-1 0 0 0,0 0-1 0 0,-1 1 1 0 0,1-1 0 0 0,0 0 0 0 0,0 1-1 0 0</inkml:trace>
  <inkml:trace contextRef="#ctx0" brushRef="#br0" timeOffset="997.12">692 255 11975 0 0,'-21'7'6408'0'0,"36"-7"-5385"0"0,42 1-6 0 0,-43-1-111 0 0,-8 0-822 0 0,1 1 1 0 0,0-2 0 0 0,0 1 0 0 0,-1-1-1 0 0,1 0 1 0 0,7-2 0 0 0,33-8 207 0 0,-5 3-120 0 0,-18 2-98 0 0,31-6-114 0 0,16-10-623 0 0,-60 19-1117 0 0</inkml:trace>
  <inkml:trace contextRef="#ctx0" brushRef="#br0" timeOffset="998.1">1365 3 10591 0 0,'-1'0'819'0'0,"-6"-1"-328"0"0,2 0 80 0 0,0 1 0 0 0,0-1 0 0 0,0 1 0 0 0,0 0 0 0 0,0 0 1 0 0,0 1-1 0 0,0 0 0 0 0,0 0 0 0 0,0 0 0 0 0,0 0 0 0 0,0 1 0 0 0,0 0 1 0 0,1 0-1 0 0,-1 0 0 0 0,1 0 0 0 0,-5 4 0 0 0,2-1-283 0 0,0 1 0 0 0,1 0 1 0 0,0 0-1 0 0,0 0 0 0 0,0 1 0 0 0,1 0 0 0 0,0 0 0 0 0,-7 13 0 0 0,4-4-173 0 0,1 0 1 0 0,0 0-1 0 0,1 0 0 0 0,1 1 0 0 0,1 0 0 0 0,0 0 0 0 0,2 0 0 0 0,-2 26 0 0 0,4-39-70 0 0,0-1 0 0 0,0 0 0 0 0,0 0 0 0 0,0 0 0 0 0,1 0 0 0 0,0 0 0 0 0,-1 0 0 0 0,1 0 0 0 0,2 5 0 0 0,0 0 36 0 0,-1 0 120 0 0,5 0-29 0 0,20 24-4 0 0,-9-19-16 0 0,38 5-76 0 0,5-13-91 0 0,-48-4-115 0 0,1-7-16 0 0,3 2 89 0 0,-11 3-9 0 0,1-1 0 0 0,-1 0-1 0 0,1 0 1 0 0,-1-1 0 0 0,0 1 0 0 0,0-1 0 0 0,0-1-1 0 0,8-5 1 0 0,-1 2-157 0 0,35-25-2245 0 0,2-7-5829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24:18.6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57 68 5983 0 0,'-7'-33'3383'0'0,"7"31"-3053"0"0,0-1 0 0 0,0 1 0 0 0,-1-1 0 0 0,1 1 0 0 0,-1-1 0 0 0,1 1-1 0 0,-1 0 1 0 0,0 0 0 0 0,0-1 0 0 0,0 1 0 0 0,-1 0 0 0 0,-2-4 1154 0 0,-6 27 1474 0 0,-2 55-1486 0 0,3 1 0 0 0,3 151 0 0 0,7-206-1413 0 0,3 0-45 0 0,3-3 41 0 0,6 15-15 0 0,-2-19-188 0 0,21 13-404 0 0,-24-21-144 0 0</inkml:trace>
  <inkml:trace contextRef="#ctx0" brushRef="#br0" timeOffset="498.11">237 168 3223 0 0,'0'1'107'0'0,"0"-1"0"0"0,0 0 0 0 0,0 0-1 0 0,0 0 1 0 0,0 0 0 0 0,0 0 0 0 0,0 1-1 0 0,0-1 1 0 0,-2 2 1494 0 0,2-2-1494 0 0,0 0-1 0 0,0 0 1 0 0,0 0 0 0 0,0 0-1 0 0,0 0 1 0 0,-1 0 0 0 0,1 0 0 0 0,0 0-1 0 0,0 0 1 0 0,0 0 0 0 0,0 0 0 0 0,0 0-1 0 0,-1 0 1 0 0,1 0 0 0 0,0 0-1 0 0,0 0 1 0 0,0 0 0 0 0,0 0 0 0 0,-1 0-1 0 0,1 0 1 0 0,-2-1 1494 0 0,2 1-1494 0 0,0 0-1 0 0,0-1 1 0 0,0 1 0 0 0,0 0 0 0 0,0 0-1 0 0,0 0 1 0 0,0 0 0 0 0,0-1-1 0 0,1 23 2860 0 0,9 33-1822 0 0,-9-48-315 0 0,36 187 3140 0 0,-20-109-3458 0 0,-15-78-446 0 0,-1 0-11 0 0,4 19-17 0 0,-4-20 96 0 0,-1-6-116 0 0,-1 0-1 0 0,1 0 1 0 0,-1 0 0 0 0,0 0-1 0 0,1 0 1 0 0,-1 0 0 0 0,1 0-1 0 0,-1-1 1 0 0,1 1-1 0 0,-1 0 1 0 0,1 0 0 0 0,-1-1-1 0 0,1 1 1 0 0,-1 0-1 0 0,1-1 1 0 0,-1 1 0 0 0,1-1-1 0 0,-1 1 1 0 0,1 0 0 0 0,0-1-1 0 0,-1 1 1 0 0,1-1-1 0 0,0 1 1 0 0,-1-1 0 0 0,1 1-1 0 0,0-1 1 0 0,-1 0 0 0 0,-5-27 78 0 0,0-1 0 0 0,2 1 1 0 0,1-1-1 0 0,2 0 0 0 0,1 0 1 0 0,0 0-1 0 0,3 0 0 0 0,0 1 1 0 0,14-53-1 0 0,-13 70-56 0 0,0 0 0 0 0,1 0 0 0 0,0 1 0 0 0,0 0 0 0 0,2 0-1 0 0,-1 0 1 0 0,1 1 0 0 0,0 0 0 0 0,10-9 0 0 0,-12 14 41 0 0,3 1 0 0 0,27-6-52 0 0,-27 7 31 0 0,-1 9-5 0 0,18 27-43 0 0,-24-32-9 0 0,0 0-1 0 0,-1 0 1 0 0,1 0-1 0 0,-1 0 0 0 0,1 0 1 0 0,-1 0-1 0 0,0 0 1 0 0,0 0-1 0 0,0 0 1 0 0,0 0-1 0 0,0 0 1 0 0,-1 0-1 0 0,1 0 1 0 0,0 0-1 0 0,-1 0 0 0 0,0 0 1 0 0,1 0-1 0 0,-1 0 1 0 0,0 0-1 0 0,0 0 1 0 0,-2 3-1 0 0,-29 32 31 0 0,28-34-70 0 0,0 1 0 0 0,0-1 0 0 0,0 1-1 0 0,-1-1 1 0 0,1 0 0 0 0,-1-1 0 0 0,0 1 0 0 0,0-1 0 0 0,0 0-1 0 0,0 0 1 0 0,0-1 0 0 0,0 1 0 0 0,-1-1 0 0 0,1 0-1 0 0,0 0 1 0 0,-1-1 0 0 0,1 0 0 0 0,0 0 0 0 0,-1 0 0 0 0,1-1-1 0 0,-6 0 1 0 0,10 0-306 0 0</inkml:trace>
  <inkml:trace contextRef="#ctx0" brushRef="#br0" timeOffset="1057.33">819 31 13823 0 0,'0'0'1535'0'0,"-1"4"-960"0"0,-14 46 1428 0 0,-8 59 0 0 0,-22 89-407 0 0,30-138-2262 0 0,14-56-112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24:23.8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52 9671 0 0,'-1'-1'114'0'0,"1"1"-1"0"0,-1 0 0 0 0,1-1 0 0 0,-1 1 0 0 0,1 0 1 0 0,-1-1-1 0 0,1 1 0 0 0,-1 0 0 0 0,1 0 1 0 0,-1 0-1 0 0,1 0 0 0 0,-1-1 0 0 0,0 1 0 0 0,1 0 1 0 0,-1 0-1 0 0,1 0 0 0 0,-1 0 0 0 0,0 0 1 0 0,1 0-1 0 0,-1 0 0 0 0,1 1 0 0 0,-1-1 0 0 0,1 0 1 0 0,-1 0-1 0 0,1 0 0 0 0,-1 1 0 0 0,0-1 1 0 0,1 0-1 0 0,-1 0 0 0 0,1 1 0 0 0,0-1 0 0 0,-1 0 1 0 0,1 1-1 0 0,-1-1 0 0 0,1 1 0 0 0,-1-1 1 0 0,1 1-1 0 0,-10 30 2310 0 0,8-14-1527 0 0,1-1 0 0 0,3 32 0 0 0,-2-36-673 0 0,7 34 834 0 0,27 108-248 0 0,-27-111-1104 0 0,-6-35-91 0 0,0-2-512 0 0,0 1 604 0 0,1 5-51 0 0,-2 0-2852 0 0</inkml:trace>
  <inkml:trace contextRef="#ctx0" brushRef="#br0" timeOffset="329.07">33 110 12439 0 0,'-1'-2'160'0'0,"1"1"0"0"0,0 0 0 0 0,0 0-1 0 0,0-1 1 0 0,-1 1 0 0 0,1 0 0 0 0,0 0 0 0 0,1-1-1 0 0,-1 1 1 0 0,0 0 0 0 0,0-1 0 0 0,0 1-1 0 0,1 0 1 0 0,-1 0 0 0 0,1 0 0 0 0,-1-1 0 0 0,1 1-1 0 0,-1 0 1 0 0,1 0 0 0 0,0 0 0 0 0,-1 0-1 0 0,1 0 1 0 0,0 0 0 0 0,0 0 0 0 0,0 0 0 0 0,0 0-1 0 0,0 1 1 0 0,0-1 0 0 0,2-1 0 0 0,-2 2-235 0 0,2-3 1926 0 0,6 0-917 0 0,26-7-94 0 0,-27 7 258 0 0,3 4-1126 0 0,32 0-90 0 0,-32-1-11 0 0</inkml:trace>
  <inkml:trace contextRef="#ctx0" brushRef="#br0" timeOffset="683.64">20 254 8287 0 0,'-15'6'9808'0'0,"27"-6"-8582"0"0,1 1-931 0 0,-8 0-155 0 0,0 0 1 0 0,0-1 0 0 0,0 0-1 0 0,0 0 1 0 0,0 0-1 0 0,0-1 1 0 0,0 0 0 0 0,0 0-1 0 0,5-1 1 0 0,30-7 262 0 0,-30 7-231 0 0,-1-1-108 0 0,76-26-406 0 0,-77 27 85 0 0,-7 2-252 0 0,0 0 422 0 0,1 0 0 0 0,-1 0-1 0 0,0 0 1 0 0,0-1 0 0 0,0 1-1 0 0,1 0 1 0 0,-1 0 0 0 0,0-1 0 0 0,0 1-1 0 0,0-1 1 0 0,0 1 0 0 0,0-1-1 0 0,0 0 1 0 0,1 1 0 0 0,-1-1 0 0 0,-1 0-1 0 0,3-1 1 0 0,-2 1-122 0 0,0 0-1 0 0,0 0 1 0 0,0 0 0 0 0,0 0-1 0 0,1 1 1 0 0,-1-1 0 0 0,0 0-1 0 0,1 1 1 0 0,-1-1 0 0 0,0 1-1 0 0,1-1 1 0 0,-1 1 0 0 0,1 0-1 0 0,1-1 1 0 0</inkml:trace>
  <inkml:trace contextRef="#ctx0" brushRef="#br0" timeOffset="1086.39">432 2 8751 0 0,'-4'-2'-109'0'0,"2"6"1716"0"0,6 4 3094 0 0,40 63-3044 0 0,-34-56-1389 0 0,24 46 915 0 0,3 17 37 0 0,-29-64-1030 0 0,14 46 409 0 0,-18-48-549 0 0,9 37 144 0 0,-4 25-163 0 0,-10-64-59 0 0,0-6-22 0 0,1 1 0 0 0,0 0 0 0 0,-1-1 0 0 0,0 1 0 0 0,0 0 0 0 0,0-1 0 0 0,-1 1 0 0 0,0-1 0 0 0,-3 8 0 0 0,2-7-37 0 0,1-1-137 0 0,-6 3-128 0 0,-3 3-248 0 0,11-10 548 0 0,-1 0-1 0 0,1 0 1 0 0,0 0 0 0 0,-1-1 0 0 0,1 1-1 0 0,0 0 1 0 0,-1 0 0 0 0,1 0 0 0 0,0 0-1 0 0,-1 0 1 0 0,1 0 0 0 0,0 0 0 0 0,-1-1-1 0 0,1 1 1 0 0,0 0 0 0 0,-1 0 0 0 0,1 0-1 0 0,0-1 1 0 0,0 1 0 0 0,-1 0 0 0 0,1 0-1 0 0,0-1 1 0 0,0 1 0 0 0,-1 0 0 0 0,1-1-1 0 0,0 1 1 0 0,0 0 0 0 0,0-1 0 0 0,0 1 0 0 0,0 0-1 0 0,0-1 1 0 0,-1 1 0 0 0,1 0 0 0 0,0-1-1 0 0,0 1 1 0 0,0 0 0 0 0,0-1 0 0 0,0 1-1 0 0,0 0 1 0 0,0-1 0 0 0,1 0 0 0 0,-1-3-1795 0 0,5-7-3528 0 0</inkml:trace>
  <inkml:trace contextRef="#ctx0" brushRef="#br0" timeOffset="1676.11">799 258 11975 0 0,'-4'-3'5568'0'0,"15"2"-4714"0"0,2-1-584 0 0,44 1 1617 0 0,33 5-1179 0 0,-24 2-200 0 0,-23-3-475 0 0,-32-2-94 0 0,3-1-18 0 0,42 2-123 0 0,-42-1-516 0 0,-3-3-2316 0 0,46-4-3492 0 0</inkml:trace>
  <inkml:trace contextRef="#ctx0" brushRef="#br0" timeOffset="2034.16">1053 105 11975 0 0,'-6'3'296'0'0,"-16"13"1459"0"0,21-10-922 0 0,-2 77 1737 0 0,3-60-1707 0 0,3 6-327 0 0,4-1 419 0 0,24 114 248 0 0,-29-133-1523 0 0,0-1-116 0 0,7 21-20 0 0,-7-22-128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26:01.7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123 1 10591 0 0,'-1'0'819'0'0,"-2"0"-578"0"0,0 0 1 0 0,1-1-1 0 0,-1 2 1 0 0,0-1-1 0 0,0 0 0 0 0,1 0 1 0 0,-1 1-1 0 0,0 0 0 0 0,1-1 1 0 0,-1 1-1 0 0,1 0 1 0 0,-1 0-1 0 0,1 1 0 0 0,-1-1 1 0 0,1 0-1 0 0,0 1 1 0 0,-1 0-1 0 0,1-1 0 0 0,0 1 1 0 0,0 0-1 0 0,0 0 1 0 0,0 0-1 0 0,1 0 0 0 0,-1 0 1 0 0,1 1-1 0 0,-1-1 0 0 0,1 0 1 0 0,-2 4-1 0 0,-2 4 11 0 0,1-1-1 0 0,0 1 1 0 0,0 0-1 0 0,-2 12 1 0 0,6-22-249 0 0,-4 16 192 0 0,1 0 0 0 0,1 0 0 0 0,1 1 0 0 0,0-1 0 0 0,2 28-1 0 0,0-17 221 0 0,-19 242 1588 0 0,15-235-1829 0 0,2 4 31 0 0,5-6-27 0 0,-4-23-141 0 0,-1-5-23 0 0,1-1-1 0 0,0 0 0 0 0,0 0 1 0 0,0 1-1 0 0,1-1 0 0 0,-1 0 1 0 0,1 0-1 0 0,0 0 0 0 0,0 0 1 0 0,2 6-1 0 0,7 21 56 0 0,-4-15 6 0 0,21 22-72 0 0,16 0-73 0 0,-34-29-23 0 0,3-7-370 0 0,35 7 165 0 0,-35-7-13 0 0,-5-4-785 0 0,22-13 244 0 0,-19 7-1238 0 0,5-16-4832 0 0</inkml:trace>
  <inkml:trace contextRef="#ctx0" brushRef="#br0" timeOffset="498.19">474 238 8287 0 0,'0'-4'132'0'0,"-1"0"-63"0"0,-16-11 825 0 0,16 14-664 0 0,0 1-1 0 0,0-1 1 0 0,0 1 0 0 0,-1 0 0 0 0,1-1-1 0 0,0 1 1 0 0,0 0 0 0 0,-1 0 0 0 0,1 0-1 0 0,0 0 1 0 0,0 0 0 0 0,0 0-1 0 0,-1 0 1 0 0,1 0 0 0 0,0 1 0 0 0,0-1-1 0 0,0 0 1 0 0,-1 1 0 0 0,1-1 0 0 0,0 1-1 0 0,0-1 1 0 0,0 1 0 0 0,0-1-1 0 0,0 1 1 0 0,0 0 0 0 0,0 0 0 0 0,0-1-1 0 0,0 1 1 0 0,0 0 0 0 0,-1 2 0 0 0,-24 27 2312 0 0,18-16-2217 0 0,0 0 1 0 0,0 1 0 0 0,2 0-1 0 0,0 1 1 0 0,0-1-1 0 0,1 1 1 0 0,1 0 0 0 0,1 0-1 0 0,-2 24 1 0 0,5-31-227 0 0,0 1-1 0 0,0-1 1 0 0,1 0 0 0 0,1 1 0 0 0,2 11-1 0 0,-1-10-18 0 0,-2-5 57 0 0,3 2-1 0 0,12 25-1 0 0,-12-25 114 0 0,5-1-129 0 0,28 25-5 0 0,-27-24 138 0 0,2-5-186 0 0,40 9-43 0 0,-51-11-22 0 0,0-1 0 0 0,0 0 1 0 0,0 1-1 0 0,1-1 0 0 0,-1 0 0 0 0,0 0 1 0 0,0 1-1 0 0,0-1 0 0 0,0 0 0 0 0,0 0 1 0 0,0 0-1 0 0,0-1 0 0 0,0 1 0 0 0,0 0 0 0 0,0 0 1 0 0,0 0-1 0 0,0-1 0 0 0,2 0 0 0 0,30-11-3 0 0,-31 11-11 0 0,1 0-1 0 0,-1 0 1 0 0,0-1-1 0 0,0 1 1 0 0,0 0-1 0 0,0-1 1 0 0,0 0-1 0 0,0 1 1 0 0,0-1-1 0 0,0 0 1 0 0,-1 0-1 0 0,1 0 1 0 0,-1 0-1 0 0,1 0 1 0 0,-1 0-1 0 0,0 0 1 0 0,0-1-1 0 0,0 1 1 0 0,0 0-1 0 0,0-1 1 0 0,0-2-1 0 0,0 0-44 0 0,0 0 1 0 0,-1 0-1 0 0,1 1 0 0 0,-1-1 1 0 0,0 0-1 0 0,-1 0 0 0 0,1 0 0 0 0,-2-7 1 0 0,0 5 18 0 0,0 1 0 0 0,-1-1 0 0 0,1 1 0 0 0,-1-1 0 0 0,-1 1 0 0 0,1 0 0 0 0,-1 0 0 0 0,0 1 0 0 0,-7-9 0 0 0,-18-24-8 0 0,28 36 597 0 0,11 0-455 0 0,34-5-4 0 0,-33 5 128 0 0,-1 5-160 0 0,34 6-37 0 0,-33-7-3 0 0,1-1-1494 0 0,39 1 1045 0 0,-38-1-139 0 0,-4-5-4354 0 0,39-13-1332 0 0</inkml:trace>
  <inkml:trace contextRef="#ctx0" brushRef="#br0" timeOffset="839.52">906 322 3679 0 0,'0'0'167'0'0,"0"-2"-7"0"0,0-7 2551 0 0,0 9-2461 0 0,0-1 0 0 0,0 1 0 0 0,0-1 0 0 0,0 1-1 0 0,0-1 1 0 0,0 1 0 0 0,0-1 0 0 0,0 1 0 0 0,0 0 0 0 0,0-1 0 0 0,0 1 0 0 0,0-1 0 0 0,-1 1 0 0 0,1-1 0 0 0,0 1 0 0 0,0 0 0 0 0,0-1 0 0 0,-1 1 0 0 0,1-1 0 0 0,0 1 0 0 0,-1 0 0 0 0,1-1-1 0 0,0 1 1 0 0,-1 0 0 0 0,1-1 0 0 0,0 1 0 0 0,-1 0 0 0 0,1 0 0 0 0,0-1 0 0 0,-1 1 0 0 0,1 0 0 0 0,-1 0 0 0 0,1 0 0 0 0,-1-1 0 0 0,-18 6 3168 0 0,-14 19-633 0 0,25-15-2598 0 0,1 0 0 0 0,0 1-1 0 0,0 0 1 0 0,1 0-1 0 0,1 0 1 0 0,-1 1-1 0 0,2 0 1 0 0,-1 0-1 0 0,2 0 1 0 0,-1 0 0 0 0,-1 13-1 0 0,4-19-118 0 0,1 1-4 0 0,1 18-23 0 0,0-18-105 0 0,56-12-209 0 0,-46 4 145 0 0,-6-2 9 0 0,14-15 33 0 0,-15 14-6 0 0,1 2 32 0 0,15-12 61 0 0,-15 11 331 0 0,4 12-203 0 0,25 21 6 0 0,-25-22 192 0 0,-7 0-238 0 0,7 23-5 0 0,-7-23 23 0 0</inkml:trace>
  <inkml:trace contextRef="#ctx0" brushRef="#br0" timeOffset="1166.88">1141 355 3223 0 0,'0'-1'240'0'0,"-3"-4"1246"0"0,3 4-1200 0 0,0 0 0 0 0,0 0 0 0 0,0 0 1 0 0,0 0-1 0 0,0 0 0 0 0,0 0 0 0 0,-1 0 1 0 0,1 0-1 0 0,0 0 0 0 0,0 0 0 0 0,-1 0 0 0 0,1 0 1 0 0,-1 0-1 0 0,1 0 0 0 0,0 1 0 0 0,-1-1 1 0 0,0 0-1 0 0,1 0 0 0 0,-1 0 0 0 0,0 1 0 0 0,1-1 1 0 0,-1 0-1 0 0,0 1 0 0 0,0-1 0 0 0,1 0 1 0 0,-1 1-1 0 0,0-1 0 0 0,-2 0 0 0 0,-25-12 4608 0 0,25 13-4655 0 0,-1 1-1 0 0,1-1 1 0 0,0 1-1 0 0,0-1 1 0 0,0 1-1 0 0,0 0 1 0 0,0 0-1 0 0,0 0 1 0 0,0 0-1 0 0,1 1 1 0 0,-1-1-1 0 0,0 1 1 0 0,1 0-1 0 0,-1 0 1 0 0,1 0-1 0 0,-5 4 1 0 0,4-3 86 0 0,2 2-50 0 0,-5 16-19 0 0,4-16-7 0 0,4 3-17 0 0,7 22-68 0 0,-7-23-32 0 0,3 2-4 0 0,1 1-87 0 0,22 28 115 0 0,0-6-70 0 0,-12-16-28 0 0,19 16-36 0 0,-27-25 100 0 0,-8-6-118 0 0,0-1-1 0 0,0 0 0 0 0,1 1 0 0 0,-1-1 0 0 0,0 0 0 0 0,0 1 1 0 0,0-1-1 0 0,0 1 0 0 0,0-1 0 0 0,-1 0 0 0 0,1 1 1 0 0,0-1-1 0 0,0 0 0 0 0,0 1 0 0 0,0-1 0 0 0,0 0 0 0 0,0 0 1 0 0,-1 1-1 0 0,1-1 0 0 0,0 0 0 0 0,0 1 0 0 0,0-1 0 0 0,-1 0 1 0 0,1 0-1 0 0,0 1 0 0 0,0-1 0 0 0,-1 0 0 0 0,1 0 0 0 0,0 1 1 0 0,-1-1-1 0 0,1 0 0 0 0,0 0 0 0 0,0 0 0 0 0,-1 0 0 0 0,1 0 1 0 0,0 0-1 0 0,-1 1 0 0 0,1-1 0 0 0,-1 0 0 0 0,-19-4 84 0 0,-17-15-507 0 0,26 9-245 0 0</inkml:trace>
  <inkml:trace contextRef="#ctx0" brushRef="#br0" timeOffset="1525.43">1319 414 6047 0 0,'0'0'886'0'0,"11"-1"640"0"0,2-2-795 0 0,7 0 57 0 0,13 1 5172 0 0,11-1-4840 0 0,-33 3 1793 0 0,-1 0-2598 0 0,31-1-76 0 0,-31 0-369 0 0,-3-2-1286 0 0,20-11-504 0 0</inkml:trace>
  <inkml:trace contextRef="#ctx0" brushRef="#br0" timeOffset="1866.28">1462 239 7831 0 0,'0'0'706'0'0,"-2"3"-578"0"0,-5 7 36 0 0,5-7 610 0 0,2 3 268 0 0,11 248 9655 0 0,-11-247-10028 0 0</inkml:trace>
  <inkml:trace contextRef="#ctx0" brushRef="#br0" timeOffset="1867.28">1692 256 11519 0 0,'0'0'1426'0'0,"-1"5"-181"0"0,-16 119 5743 0 0,11-3-11972 0 0,6-133-1059 0 0</inkml:trace>
  <inkml:trace contextRef="#ctx0" brushRef="#br0" timeOffset="2225.52">1690 289 5063 0 0,'12'-45'13840'0'0,"-4"51"-12960"0"0,27 19-441 0 0,-26-19 236 0 0,-6 3-381 0 0,34 68 973 0 0,-33-70-1043 0 0,3-11-151 0 0,18-13 12 0 0,-5-1 52 0 0,-18 13-115 0 0,2 2 1098 0 0,4 9-965 0 0,28 18-22 0 0,-27-18 123 0 0,-6 2-132 0 0,10 23-17 0 0,-10-23 86 0 0,-1-1-102 0 0,7 22-18 0 0,-7-21 7 0 0,-1-2-23 0 0,2 21-63 0 0,-2-20-90 0 0,-1-5-124 0 0,-1 0 151 0 0,0-1 0 0 0,1 1 0 0 0,-1 0 0 0 0,1 0 0 0 0,-1 0 0 0 0,1 0 0 0 0,0 0 0 0 0,0 0 0 0 0,0-1 0 0 0,0 1 0 0 0,1 3 0 0 0,-1 1-2530 0 0</inkml:trace>
  <inkml:trace contextRef="#ctx0" brushRef="#br0" timeOffset="2566.02">2102 97 13823 0 0,'0'0'6395'0'0,"10"7"-5528"0"0,1 0-630 0 0,-6-4-123 0 0,-1 0 0 0 0,0-1 0 0 0,0 1 0 0 0,0 1 0 0 0,0-1 0 0 0,0 1 0 0 0,-1-1 0 0 0,1 1 0 0 0,2 5 0 0 0,1-2 98 0 0,-4-5-123 0 0,0 1 0 0 0,0 0 1 0 0,-1 0-1 0 0,1 0 0 0 0,-1 0 1 0 0,0 0-1 0 0,0 0 0 0 0,0 1 1 0 0,1 4-1 0 0,23 42 711 0 0,-21-40-673 0 0,10 32 431 0 0,-13-35-504 0 0,2 4 68 0 0,-1 0 0 0 0,-1 1-1 0 0,0-1 1 0 0,0 0 0 0 0,-1 1 0 0 0,0-1 0 0 0,-1 1-1 0 0,-1-1 1 0 0,0 1 0 0 0,0-1 0 0 0,-1 1 0 0 0,-1-1-1 0 0,-5 15 1 0 0,-5-1-49 0 0,-5-1-9 0 0,-11 2-201 0 0,16-23-522 0 0,8-3 286 0 0,2 0-1230 0 0</inkml:trace>
  <inkml:trace contextRef="#ctx0" brushRef="#br0" timeOffset="2907.36">2696 39 15663 0 0,'-1'-1'112'0'0,"-1"0"0"0"0,1 1 0 0 0,0-1 0 0 0,-1 1 0 0 0,1-1 0 0 0,0 1 0 0 0,-1-1 0 0 0,1 1 0 0 0,-1 0 0 0 0,1-1 0 0 0,-1 1 0 0 0,1 0-1 0 0,0 0 1 0 0,-1 0 0 0 0,1 0 0 0 0,-1 1 0 0 0,1-1 0 0 0,-1 0 0 0 0,1 1 0 0 0,0-1 0 0 0,-1 1 0 0 0,1-1 0 0 0,0 1 0 0 0,-1-1 0 0 0,1 1 0 0 0,0 0 0 0 0,0 0 0 0 0,0 0-1 0 0,-1 0 1 0 0,1 0 0 0 0,0 0 0 0 0,0 0 0 0 0,0 0 0 0 0,1 0 0 0 0,-1 0 0 0 0,0 0 0 0 0,0 1 0 0 0,1-1 0 0 0,-1 0 0 0 0,0 0 0 0 0,1 1 0 0 0,-1-1 0 0 0,1 3 0 0 0,-3 1 97 0 0,-6 13 143 0 0,1-1 0 0 0,1 1 0 0 0,1 1 0 0 0,0-1 0 0 0,1 1 0 0 0,-3 27 0 0 0,4-8 204 0 0,1 77 0 0 0,3-100-417 0 0,0-13-128 0 0,0 0 0 0 0,0 1 0 0 0,0-1 0 0 0,1 0 0 0 0,-1 1 0 0 0,0-1 0 0 0,1 0-1 0 0,0 0 1 0 0,-1 1 0 0 0,1-1 0 0 0,0 0 0 0 0,0 0 0 0 0,0 0 0 0 0,0 0 0 0 0,1 0-1 0 0,1 2 1 0 0,0 0 23 0 0,14 25 16 0 0,-13-22-174 0 0,6-2-351 0 0,28 18 186 0 0,-28-17-142 0 0</inkml:trace>
  <inkml:trace contextRef="#ctx0" brushRef="#br0" timeOffset="4045.07">2907 48 11055 0 0,'0'0'852'0'0,"-2"4"-560"0"0,-11 13 1778 0 0,13-11-954 0 0,-1 328 5512 0 0,2-286-6506 0 0,-3-5-42 0 0,-6-15-53 0 0,8-28-26 0 0,0 0 0 0 0,0 0 0 0 0,0 0 0 0 0,0 1 0 0 0,0-1 0 0 0,0 0 0 0 0,-1 0 0 0 0,1 0 0 0 0,0 0 0 0 0,0 1 0 0 0,0-1 1 0 0,0 0-1 0 0,-1 0 0 0 0,1 0 0 0 0,0 0 0 0 0,0 0 0 0 0,0 0 0 0 0,-1 0 0 0 0,1 1 0 0 0,0-1 0 0 0,0 0 0 0 0,0 0 0 0 0,-1 0 0 0 0,1 0 0 0 0,0 0 0 0 0,0 0 0 0 0,-1 0 0 0 0,1 0 0 0 0,0 0 1 0 0,0 0-1 0 0,-1 0 0 0 0,1 0 0 0 0,0-1 0 0 0,0 1 0 0 0,0 0 0 0 0,-1 0 0 0 0,1 0 0 0 0,0 0 0 0 0,0 0 0 0 0,0 0 0 0 0,-1 0 0 0 0,1-1 0 0 0,0 1 0 0 0,0 0 0 0 0,0 0 0 0 0,0 0 0 0 0,0 0 1 0 0,-1-1-1 0 0,1 1 0 0 0,0 0 0 0 0,0 0 0 0 0,0-1 0 0 0,-2-3 18 0 0,-1 0 0 0 0,1 0 0 0 0,1-1 0 0 0,-1 1-1 0 0,1-1 1 0 0,0 1 0 0 0,0-1 0 0 0,0 0 0 0 0,0 1 0 0 0,1-9 0 0 0,3-55 66 0 0,-1 41-56 0 0,-1 7-16 0 0,0 1-1 0 0,2 0 0 0 0,0-1 0 0 0,2 1 0 0 0,0 1 1 0 0,14-35-1 0 0,-5 29 44 0 0,3-2 21 0 0,-7 17-10 0 0,15-7-43 0 0,-25 16-23 0 0,1-1 0 0 0,-1 1 1 0 0,0 0-1 0 0,1 0 0 0 0,-1-1 1 0 0,0 1-1 0 0,1 0 0 0 0,-1 0 1 0 0,1 0-1 0 0,-1 0 0 0 0,1 0 1 0 0,-1 0-1 0 0,0-1 0 0 0,1 1 1 0 0,-1 0-1 0 0,1 0 0 0 0,-1 0 1 0 0,1 0-1 0 0,-1 1 0 0 0,1-1 1 0 0,-1 0-1 0 0,0 0 0 0 0,1 0 1 0 0,-1 0-1 0 0,1 0 0 0 0,-1 0 1 0 0,0 1-1 0 0,1-1 1 0 0,-1 0-1 0 0,1 0 0 0 0,-1 1 1 0 0,0-1-1 0 0,1 0 0 0 0,-1 0 1 0 0,0 1-1 0 0,0-1 0 0 0,1 0 1 0 0,-1 1-1 0 0,0-1 0 0 0,1 1 0 0 0,37 27 71 0 0,-37-27-68 0 0,0-1 0 0 0,-1 0-1 0 0,1 1 1 0 0,0-1 0 0 0,-1 1-1 0 0,1-1 1 0 0,0 1-1 0 0,-1 0 1 0 0,1-1 0 0 0,0 1-1 0 0,-1 0 1 0 0,1-1 0 0 0,-1 1-1 0 0,1 0 1 0 0,-1-1-1 0 0,0 1 1 0 0,1 0 0 0 0,-1 0-1 0 0,0 0 1 0 0,1 1-1 0 0,7 28 69 0 0,-7-28-62 0 0,0 1-1 0 0,0-1 1 0 0,-1 0 0 0 0,1 1-1 0 0,-1-1 1 0 0,1 1-1 0 0,-1-1 1 0 0,0 0-1 0 0,0 1 1 0 0,0-1-1 0 0,0 1 1 0 0,-1-1-1 0 0,0 5 1 0 0,-1 0 11 0 0,2-5-13 0 0,0 0-1 0 0,0 0 0 0 0,0 0 1 0 0,0-1-1 0 0,0 1 1 0 0,-1 0-1 0 0,1 0 1 0 0,-1-1-1 0 0,1 1 0 0 0,-1 0 1 0 0,1-1-1 0 0,-1 1 1 0 0,0 0-1 0 0,0-1 0 0 0,0 1 1 0 0,0-1-1 0 0,-2 2 1 0 0,0 2 22 0 0,1-3 3 0 0,1 1-1 0 0,-1 0 0 0 0,0-1 1 0 0,0 0-1 0 0,0 1 1 0 0,0-1-1 0 0,0 0 0 0 0,-1 0 1 0 0,1 0-1 0 0,-1 0 0 0 0,1 0 1 0 0,-1-1-1 0 0,0 1 1 0 0,1-1-1 0 0,-1 0 0 0 0,0 0 1 0 0,0 0-1 0 0,0 0 1 0 0,0 0-1 0 0,0-1 0 0 0,0 1 1 0 0,0-1-1 0 0,0 0 1 0 0,-1 0-1 0 0,1 0 0 0 0,-4-1 1 0 0,6 1-32 0 0,1 1 1 0 0,-1-1-1 0 0,0 0 1 0 0,1 0-1 0 0,-1 0 1 0 0,1 0-1 0 0,-1 0 0 0 0,1 0 1 0 0,-1 0-1 0 0,1 0 1 0 0,-1 0-1 0 0,0 0 1 0 0,1 0-1 0 0,-1 0 1 0 0,1 0-1 0 0,-1 0 1 0 0,1 0-1 0 0,-1-1 0 0 0,1 1 1 0 0,-1 0-1 0 0,1 0 1 0 0,-1-1-1 0 0,1 1 1 0 0,-1 0-1 0 0,1-1 1 0 0,0 1-1 0 0,-1-1 1 0 0,1 1-1 0 0,-1 0 1 0 0,1-1-1 0 0,0 1 0 0 0,-1-1 1 0 0,1 1-1 0 0,0-1 1 0 0,0 1-1 0 0,-1-2 1 0 0,-3 0-2340 0 0</inkml:trace>
  <inkml:trace contextRef="#ctx0" brushRef="#br0" timeOffset="4387.85">3191 549 17503 0 0,'-1'0'105'0'0,"1"0"1"0"0,-1 0-1 0 0,1 0 0 0 0,-1 0 0 0 0,1 0 0 0 0,-1 0 0 0 0,1 0 1 0 0,-1 0-1 0 0,1-1 0 0 0,-1 1 0 0 0,1 0 0 0 0,0 0 0 0 0,-1 0 0 0 0,1-1 1 0 0,-1 1-1 0 0,1 0 0 0 0,-1-1 0 0 0,1 1 0 0 0,0 0 0 0 0,-1-1 1 0 0,1 1-1 0 0,0 0 0 0 0,-1-1 0 0 0,1 1 0 0 0,0-1 0 0 0,0 1 1 0 0,-1-1-1 0 0,1 1 0 0 0,0-1 0 0 0,0 0 0 0 0,4-19 348 0 0,1 1-1 0 0,1-1 0 0 0,0 1 1 0 0,19-36-1 0 0,50-76-397 0 0,-8 16-488 0 0,-42 66 49 0 0,-22 43 272 0 0,10-10-339 0 0</inkml:trace>
  <inkml:trace contextRef="#ctx0" brushRef="#br0" timeOffset="4740.07">3501 563 9215 0 0,'0'0'2494'0'0,"-1"-25"2671"0"0,28-99-165 0 0,-14 77-4518 0 0,2 1-1 0 0,22-46 1 0 0,-30 78-418 0 0,1 1 0 0 0,18-23 0 0 0,-26 35-64 0 0,3-3 224 0 0,8 5-152 0 0,31 4 11 0 0,-32-3 45 0 0,7 37 173 0 0,-13-31-152 0 0,2 8 5 0 0,0 1 1 0 0,5 29-1 0 0,-8-33-81 0 0,-2-7 9 0 0,2 2-28 0 0,18 72 30 0 0,-19-72-201 0 0,0-1-410 0 0,4 21 179 0 0,-4-21-61 0 0,-5-3-1583 0 0,-7 19 744 0 0</inkml:trace>
  <inkml:trace contextRef="#ctx0" brushRef="#br0" timeOffset="4741.07">3554 342 2759 0 0,'0'0'12608'0'0,"11"-1"-10464"0"0,-1-2-1449 0 0,-7 2-450 0 0,0 0-1 0 0,0 0 1 0 0,0 0 0 0 0,1 1-1 0 0,-1-1 1 0 0,0 1 0 0 0,1 0 0 0 0,-1 0-1 0 0,0 0 1 0 0,1 0 0 0 0,-1 1-1 0 0,0-1 1 0 0,0 1 0 0 0,5 1 0 0 0,40 7 321 0 0,-36-6 27 0 0,-1-1-366 0 0,34 9-26 0 0,-34-9-89 0 0,16 4-6 0 0,7-2-2348 0 0</inkml:trace>
  <inkml:trace contextRef="#ctx0" brushRef="#br0" timeOffset="5161.07">4013 48 1375 0 0,'0'0'19691'0'0,"10"7"-18707"0"0,31 19-199 0 0,-40-26-738 0 0,0 1-1 0 0,0 0 1 0 0,1 0-1 0 0,-1 0 1 0 0,0 0 0 0 0,0 0-1 0 0,0 0 1 0 0,0 0-1 0 0,0 0 1 0 0,0 0-1 0 0,0 0 1 0 0,0 1 0 0 0,0-1-1 0 0,0 2 1 0 0,7 8 132 0 0,-3-5-79 0 0,-1 0 0 0 0,0 1 0 0 0,-1-1 0 0 0,1 1 0 0 0,-1-1 0 0 0,2 10-1 0 0,3-2 25 0 0,-4-5-6 0 0,0 0 0 0 0,0 0 1 0 0,-1 0-1 0 0,4 18 0 0 0,-1-11-28 0 0,-3-8-31 0 0,0 0 1 0 0,-1 0-1 0 0,0 1 1 0 0,0-1-1 0 0,0 15 1 0 0,1-9 4 0 0,-1-8-17 0 0,-1 1 0 0 0,0-1-1 0 0,0 1 1 0 0,-1-1-1 0 0,1 1 1 0 0,-2 10-1 0 0,0-9-13 0 0,-6 70 560 0 0,6-71-497 0 0,0 0 0 0 0,-1 0-1 0 0,0-1 1 0 0,-1 1-1 0 0,0 0 1 0 0,0-1 0 0 0,0 1-1 0 0,-1-1 1 0 0,1 0 0 0 0,-2 0-1 0 0,-5 6 1 0 0,-18 14-64 0 0,24-24-40 0 0,1 0-136 0 0,-13 2-616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29:06.4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53 7831 0 0,'5'58'5673'0'0,"16"42"-2931"0"0,-5-33-713 0 0,0 10-670 0 0,0-7-603 0 0,3 26 51 0 0,-17-88-630 0 0,-3-6-164 0 0,1-1 0 0 0,0 0 0 0 0,-1 0 0 0 0,1 1 0 0 0,0-1 0 0 0,0 0 0 0 0,0 1 0 0 0,0-1 0 0 0,0 0-1 0 0,0 1 1 0 0,1-1 0 0 0,-1 0 0 0 0,0 1 0 0 0,1-1 0 0 0,-1 0 0 0 0,1 0 0 0 0,-1 1 0 0 0,1-1 0 0 0,0 1 0 0 0,0 0-3 0 0,0-1-1 0 0,0 0 1 0 0,-1 1 0 0 0,1-1-1 0 0,-1 1 1 0 0,1-1-1 0 0,-1 1 1 0 0,1-1 0 0 0,-1 1-1 0 0,0-1 1 0 0,0 1 0 0 0,0 0-1 0 0,0-1 1 0 0,0 1 0 0 0,0 1-1 0 0,3 29 98 0 0,-5-29 62 0 0,-5-11-98 0 0,-4-15 10 0 0,0-26-35 0 0,2-1 0 0 0,3 0-1 0 0,1 0 1 0 0,3-1 0 0 0,1 0-1 0 0,9-63 1 0 0,-7 104-24 0 0,-1-1 0 0 0,2 0 0 0 0,0 0 0 0 0,0 1 0 0 0,1-1 0 0 0,0 1 0 0 0,0 0-1 0 0,1 0 1 0 0,1 0 0 0 0,0 0 0 0 0,0 1 0 0 0,1 0 0 0 0,0 0 0 0 0,1 0 0 0 0,10-10 0 0 0,-16 17 262 0 0,12 5-226 0 0,36 7-36 0 0,-36-7 31 0 0,-11 5 0 0 0,0-2-40 0 0,0-1-1 0 0,0 1 0 0 0,-1 0 1 0 0,0 0-1 0 0,-1 1 0 0 0,1-1 0 0 0,-1 0 1 0 0,0 0-1 0 0,-1 0 0 0 0,1 0 0 0 0,-1 0 1 0 0,-1 0-1 0 0,1 0 0 0 0,-1 0 0 0 0,0 0 1 0 0,0-1-1 0 0,-1 1 0 0 0,1-1 1 0 0,-4 6-1 0 0,0-2-59 0 0,1 0 0 0 0,-1 0 1 0 0,-1 0-1 0 0,0-1 0 0 0,0 0 1 0 0,0-1-1 0 0,-1 1 0 0 0,0-2 1 0 0,0 1-1 0 0,-1-1 0 0 0,0 0 1 0 0,0-1-1 0 0,0 0 0 0 0,-1 0 1 0 0,-18 6-1 0 0,25-12-337 0 0</inkml:trace>
  <inkml:trace contextRef="#ctx0" brushRef="#br0" timeOffset="513.91">392 113 5383 0 0,'-1'-28'1185'0'0,"1"27"-789"0"0,1 0-1 0 0,-1 0 1 0 0,1 0-1 0 0,0-1 1 0 0,-1 1 0 0 0,1 0-1 0 0,0 0 1 0 0,-1 0 0 0 0,1 0-1 0 0,0 0 1 0 0,0 1 0 0 0,0-1-1 0 0,0 0 1 0 0,0 0 0 0 0,0 0-1 0 0,0 1 1 0 0,6-3 5211 0 0,-7 4-5545 0 0,0 1 0 0 0,0-1 1 0 0,0 1-1 0 0,0-1 1 0 0,0 0-1 0 0,0 1 1 0 0,0-1-1 0 0,1 0 1 0 0,-1 1-1 0 0,1-1 1 0 0,-1 0-1 0 0,1 1 1 0 0,-1-1-1 0 0,1 0 1 0 0,0 0-1 0 0,1 2 1 0 0,-1-1-13 0 0,0 0 1 0 0,0 0 0 0 0,1 0 0 0 0,-2-1 0 0 0,1 1 0 0 0,0 0 0 0 0,0 0 0 0 0,-1 0 0 0 0,1 1 0 0 0,-1-1 0 0 0,1 0 0 0 0,-1 0 0 0 0,0 0 0 0 0,0 4 0 0 0,4 156 1636 0 0,-3-155-1607 0 0,5 24-11 0 0,-3-23-57 0 0,-3-8-11 0 0,0 1 1 0 0,0-1-1 0 0,0 1 0 0 0,1-1 1 0 0,-1 0-1 0 0,0 1 0 0 0,0-1 0 0 0,0 0 1 0 0,0 1-1 0 0,0-1 0 0 0,0 0 0 0 0,1 1 1 0 0,-1-1-1 0 0,0 0 0 0 0,0 1 1 0 0,0-1-1 0 0,1 0 0 0 0,-1 0 0 0 0,0 1 1 0 0,0-1-1 0 0,1 0 0 0 0,-1 0 1 0 0,0 0-1 0 0,1 1 0 0 0,-1-1 0 0 0,0 0 1 0 0,1 0-1 0 0,-1 0 0 0 0,0 0 1 0 0,1 0-1 0 0,-1 1 0 0 0,0-1 0 0 0,1 0 1 0 0,-1 0-1 0 0,0 0 0 0 0,1 0 0 0 0,-1 0 1 0 0,1 0-1 0 0,-1 0 0 0 0,0 0 1 0 0,1-1-1 0 0,-1 1 0 0 0,0 0 0 0 0,1 0 1 0 0,-1 0-1 0 0,0 0 0 0 0,1 0 1 0 0,-1 0-1 0 0,1-1 0 0 0,46-4 15 0 0,-45 4-18 0 0,0-1-1 0 0,1 1 1 0 0,-1 0-1 0 0,0 0 1 0 0,0-1 0 0 0,0 0-1 0 0,0 1 1 0 0,0-1-1 0 0,0 0 1 0 0,-1 0-1 0 0,1 0 1 0 0,0 0 0 0 0,-1 0-1 0 0,0 0 1 0 0,1 0-1 0 0,-1-1 1 0 0,0 1-1 0 0,0 0 1 0 0,1-5-1 0 0,13-21 0 0 0,-14 26 127 0 0,9 12-60 0 0,32 27 0 0 0,-39-35-59 0 0,0 0 0 0 0,-1 0 0 0 0,1 0-1 0 0,-1 0 1 0 0,0 1 0 0 0,1-1 0 0 0,-1 1 0 0 0,0 0 0 0 0,0-1-1 0 0,-1 1 1 0 0,1 0 0 0 0,-1 0 0 0 0,3 6 0 0 0,-1 0 7 0 0,7 7 63 0 0,11 26-17 0 0,-2-3-36 0 0,-10-22 20 0 0,13 17-20 0 0,-16-25 327 0 0,1-12-236 0 0,-4 2-99 0 0,-1 0 0 0 0,0 0 0 0 0,1 0-1 0 0,-1 0 1 0 0,0 0 0 0 0,0 0-1 0 0,0-1 1 0 0,0 1 0 0 0,0-1 0 0 0,0 1-1 0 0,0-1 1 0 0,0 0 0 0 0,0 0-1 0 0,-1 0 1 0 0,1 0 0 0 0,-1 0 0 0 0,0 0-1 0 0,1 0 1 0 0,-1 0 0 0 0,0-1-1 0 0,0 1 1 0 0,0 0 0 0 0,-1-1 0 0 0,1 1-1 0 0,-1-1 1 0 0,1 1 0 0 0,-1-4-1 0 0,8-191 655 0 0,-4 32-209 0 0,2 145-1021 0 0,4 25-781 0 0,8 26-1615 0 0,-16-27 2537 0 0,4 5-1969 0 0</inkml:trace>
  <inkml:trace contextRef="#ctx0" brushRef="#br0" timeOffset="841.07">1051 263 13359 0 0,'-1'0'580'0'0,"2"-1"-495"0"0,8-3 4920 0 0,30-11-4099 0 0,-30 12-76 0 0,4 0-20 0 0,36-10-83 0 0,-37 10-343 0 0,0 1-155 0 0,54-7 108 0 0,-24 3-391 0 0,-32 4-109 0 0</inkml:trace>
  <inkml:trace contextRef="#ctx0" brushRef="#br0" timeOffset="1171.09">1156 384 14743 0 0,'0'0'296'0'0,"-13"9"1576"0"0,13-9-1754 0 0,0 0 0 0 0,0 0 1 0 0,0 1-1 0 0,0-1 0 0 0,0 0 0 0 0,0 0 1 0 0,0 0-1 0 0,0 0 0 0 0,0 0 0 0 0,-1 4 2602 0 0,0-4-2602 0 0,52 0 334 0 0,-38 0-62 0 0,-3-2-252 0 0,29-5-215 0 0,10-6-856 0 0,-37 8 707 0 0,-2 2-1707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8:02.052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765 190 2303 0 0,'-16'-16'795'0'0,"-2"1"0"0"0,0 0 0 0 0,0 1-1 0 0,-2 1 1 0 0,1 0 0 0 0,-2 2 0 0 0,0 0-1 0 0,0 2 1 0 0,0 0 0 0 0,-1 1-1 0 0,-39-8 1 0 0,-3 3 1136 0 0,-1 3 0 0 0,-125-4 0 0 0,172 13-1976 0 0,-1 0 1 0 0,0 1-1 0 0,1 1 1 0 0,-1 1-1 0 0,0 1 1 0 0,1 1-1 0 0,-22 6 1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29:08.0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25 14279 0 0,'0'0'1103'0'0,"0"7"-624"0"0,0 19 55 0 0,0-19 105 0 0,0 4 22 0 0,3 245 3089 0 0,-2-248-3584 0 0,1 0-948 0 0,1 0 467 0 0,2 7-83 0 0,-2 1-5037 0 0</inkml:trace>
  <inkml:trace contextRef="#ctx0" brushRef="#br0" timeOffset="341.02">32 21 6447 0 0,'16'-1'7185'0'0,"-3"-1"-5014"0"0,6-2-2414 0 0,8 0 3520 0 0,17 0-2467 0 0,-33 3 317 0 0,0 0-675 0 0,34-2-337 0 0,-34 2-314 0 0</inkml:trace>
  <inkml:trace contextRef="#ctx0" brushRef="#br0" timeOffset="342.02">47 187 9215 0 0,'-5'2'143'0'0,"-12"19"7009"0"0,31-15-5863 0 0,43 15-1 0 0,-56-20-1216 0 0,1 0 1 0 0,-1 0-1 0 0,0-1 0 0 0,1 1 0 0 0,-1-1 1 0 0,0 0-1 0 0,1 1 0 0 0,-1-1 0 0 0,1 0 1 0 0,-1 0-1 0 0,1 0 0 0 0,-1 0 0 0 0,0 0 1 0 0,1 0-1 0 0,1 0 0 0 0,54-9 887 0 0,0-6-403 0 0,-15 1-507 0 0,2-5-158 0 0,18-17-3287 0 0</inkml:trace>
  <inkml:trace contextRef="#ctx0" brushRef="#br0" timeOffset="685.76">559 5 11055 0 0,'-9'3'1352'0'0,"-1"0"0"0"0,1 1 0 0 0,0 0 0 0 0,-9 6 0 0 0,-32 29 2116 0 0,41-31-3298 0 0,1 1 1 0 0,1 0 0 0 0,0 0-1 0 0,0 0 1 0 0,1 1 0 0 0,0 0-1 0 0,1 0 1 0 0,0 1 0 0 0,0 0 0 0 0,1-1-1 0 0,1 1 1 0 0,0 1 0 0 0,0-1-1 0 0,1 0 1 0 0,0 14 0 0 0,0 6 6 0 0,2-24-1 0 0,2 3 0 0 0,5 31-3 0 0,-5-31 142 0 0,3 0-163 0 0,16 27 0 0 0,-15-28 304 0 0,6-2-329 0 0,37 18-91 0 0,-47-24-34 0 0,-1-1-1 0 0,0 1 1 0 0,1 0 0 0 0,-1-1 0 0 0,0 1-1 0 0,1-1 1 0 0,-1 1 0 0 0,1-1 0 0 0,-1 1 0 0 0,1-1-1 0 0,-1 0 1 0 0,1 0 0 0 0,-1 0 0 0 0,4 0-1 0 0,43-1-79 0 0,-36 0-66 0 0,-4-2-15 0 0,10-4-613 0 0,0-1 0 0 0,-1 0 0 0 0,32-22 0 0 0,-29 14-7364 0 0</inkml:trace>
  <inkml:trace contextRef="#ctx0" brushRef="#br0" timeOffset="2731.27">830 378 7831 0 0,'-35'-10'6600'0'0,"35"10"-6468"0"0,-1 0 1 0 0,0 0-1 0 0,0 0 1 0 0,0 0-1 0 0,0 1 1 0 0,0-1-1 0 0,1 0 1 0 0,-1 1-1 0 0,0-1 1 0 0,0 0-1 0 0,1 1 0 0 0,-1-1 1 0 0,0 1-1 0 0,1-1 1 0 0,-1 1-1 0 0,0 0 1 0 0,1-1-1 0 0,-1 1 1 0 0,1 0-1 0 0,-1-1 1 0 0,1 1-1 0 0,-1 0 0 0 0,1 0 1 0 0,-1-1-1 0 0,1 1 1 0 0,-1 2-1 0 0,0-1 1231 0 0,5 6-1230 0 0,12 25-6 0 0,-12-25-6 0 0,7-4-21 0 0,34 14-97 0 0,-34-13-84 0 0,-2-8-158 0 0,26-10 167 0 0,-34 12 71 0 0,-1 1 0 0 0,1 0 0 0 0,0 0 0 0 0,-1-1 0 0 0,1 1 0 0 0,0-1 0 0 0,-1 1 0 0 0,1 0 0 0 0,-1-1 0 0 0,1 1 0 0 0,-1-1 0 0 0,1 0 1 0 0,-1 1-1 0 0,1-1 0 0 0,-1 1 0 0 0,1-1 0 0 0,-1 0 0 0 0,0 1 0 0 0,1-1 0 0 0,-1 0 0 0 0,0 1 0 0 0,0-1 0 0 0,1 0 0 0 0,-1 1 0 0 0,0-1 0 0 0,0 0 0 0 0,0 0 0 0 0,0 1 0 0 0,0-1 0 0 0,0 0 0 0 0,0 1 0 0 0,0-1 0 0 0,0 0 1 0 0,-1 0-1 0 0,1 1 0 0 0,0-1 0 0 0,0 0 0 0 0,-1 1 0 0 0,1-1 0 0 0,0 0 0 0 0,-1 1 0 0 0,1-1 0 0 0,0 0 0 0 0,-1 1 0 0 0,1-1 0 0 0,-1 1 0 0 0,1-1 0 0 0,-1 1 0 0 0,1-1 0 0 0,-1 1 0 0 0,0-1 0 0 0,1 1 0 0 0,-1 0 1 0 0,0-1-1 0 0,-32-20-18 0 0,25 19-39 0 0,0 0 0 0 0,-1 0 0 0 0,1 1 0 0 0,0 0 0 0 0,-1 1 0 0 0,1 0 0 0 0,-10 1 0 0 0,16-1-135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29:11.8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90 2303 0 0,'-1'-1'144'0'0,"1"1"0"0"0,-1 0-1 0 0,1 0 1 0 0,-1 0-1 0 0,0-1 1 0 0,1 1-1 0 0,-1 0 1 0 0,1 0 0 0 0,-1 0-1 0 0,1 0 1 0 0,-1 0-1 0 0,1 0 1 0 0,-1 0 0 0 0,0 0-1 0 0,1 0 1 0 0,-1 0-1 0 0,1 0 1 0 0,-1 0-1 0 0,1 0 1 0 0,-1 1 0 0 0,1-1-1 0 0,-1 0 1 0 0,1 0-1 0 0,-1 1 1 0 0,1-1-1 0 0,-1 0 1 0 0,1 1 0 0 0,-1-1-1 0 0,1 0 1 0 0,-1 1-1 0 0,1-1 1 0 0,0 1-1 0 0,-1-1 1 0 0,1 1 0 0 0,0-1-1 0 0,-1 1 1 0 0,1-1-1 0 0,0 1 1 0 0,0-1-1 0 0,-1 1 1 0 0,1-1 0 0 0,0 1-1 0 0,0-1 1 0 0,0 1-1 0 0,0-1 1 0 0,0 2-1 0 0,3 24 4354 0 0,-2-23-5675 0 0,0 5 5934 0 0,9-8-4547 0 0,31-1-15 0 0,-40 1-181 0 0,0-1 0 0 0,0 1 0 0 0,-1-1 0 0 0,1 1 1 0 0,0-1-1 0 0,0 0 0 0 0,0 1 0 0 0,-1-1 0 0 0,1 0 1 0 0,0 1-1 0 0,0-1 0 0 0,-1 0 0 0 0,1 0 0 0 0,-1 0 1 0 0,1 0-1 0 0,-1 1 0 0 0,1-1 0 0 0,-1 0 1 0 0,0 0-1 0 0,1 0 0 0 0,-1 0 0 0 0,0 0 0 0 0,1-2 1 0 0,3-25 105 0 0,-4 26-122 0 0,1-5 15 0 0,-1 0 1 0 0,0 0 0 0 0,0 0-1 0 0,0 1 1 0 0,-1-1-1 0 0,0 0 1 0 0,-2-7 0 0 0,2 12-26 0 0,1 1 1 0 0,-1 0-1 0 0,1 0 1 0 0,-1-1-1 0 0,0 1 1 0 0,1 0 0 0 0,-1 0-1 0 0,0 0 1 0 0,0-1-1 0 0,0 1 1 0 0,1 0-1 0 0,-1 0 1 0 0,-1 0-1 0 0,1 1 1 0 0,0-1-1 0 0,0 0 1 0 0,0 0 0 0 0,0 1-1 0 0,0-1 1 0 0,-1 0-1 0 0,1 1 1 0 0,0-1-1 0 0,-1 1 1 0 0,1 0-1 0 0,0-1 1 0 0,-1 1-1 0 0,1 0 1 0 0,-1 0 0 0 0,1 0-1 0 0,0 0 1 0 0,-1 0-1 0 0,1 0 1 0 0,0 0-1 0 0,-1 0 1 0 0,1 1-1 0 0,0-1 1 0 0,-1 1-1 0 0,1-1 1 0 0,0 1 0 0 0,-1-1-1 0 0,1 1 1 0 0,-2 0-1 0 0</inkml:trace>
  <inkml:trace contextRef="#ctx0" brushRef="#br0" timeOffset="700.11">1662 55 9215 0 0,'0'0'707'0'0,"-1"1"-464"0"0,-4 2-145 0 0,4-2 745 0 0,-1 3-350 0 0,-6 10 17 0 0,6-10 54 0 0,0 3 20 0 0,-6 20 6 0 0,5-20 676 0 0,11 0-3590 0 0,29 33-2362 0 0</inkml:trace>
  <inkml:trace contextRef="#ctx0" brushRef="#br0" timeOffset="1043.82">1820 88 4143 0 0,'-2'0'316'0'0,"0"0"0"0"0,0 1 0 0 0,0-1-1 0 0,1 0 1 0 0,-1 1 0 0 0,0-1 0 0 0,1 1-1 0 0,-1 0 1 0 0,0-1 0 0 0,1 1 0 0 0,-1 0-1 0 0,0 0 1 0 0,1 0 0 0 0,0 0-1 0 0,-1 0 1 0 0,1 1 0 0 0,0-1 0 0 0,-1 0-1 0 0,1 1 1 0 0,0-1 0 0 0,0 1 0 0 0,0-1-1 0 0,0 1 1 0 0,0-1 0 0 0,0 1 0 0 0,1 0-1 0 0,-1-1 1 0 0,1 1 0 0 0,-1 0 0 0 0,1 0-1 0 0,-1-1 1 0 0,1 1 0 0 0,0 2-1 0 0,0 1 172 0 0,1-1 0 0 0,0 1 0 0 0,0-1 0 0 0,0 1 0 0 0,1-1 0 0 0,0 1 0 0 0,-1-1 0 0 0,6 8 0 0 0,-3-4 85 0 0,6-9-395 0 0,-1 2-133 0 0,-6-1-26 0 0,0 1-1 0 0,0-1 0 0 0,0 0 1 0 0,0 0-1 0 0,1-1 1 0 0,-1 1-1 0 0,0-1 0 0 0,0 1 1 0 0,0-1-1 0 0,0 0 1 0 0,5-3-1 0 0,18-7 98 0 0,12-9 11 0 0,-33 14-110 0 0,-1 0 2 0 0,-3 4-14 0 0,1 1 1 0 0,0-1 0 0 0,-1 0-1 0 0,1 0 1 0 0,-1 0 0 0 0,1 0-1 0 0,-1 0 1 0 0,0 0-1 0 0,0 0 1 0 0,0 0 0 0 0,0 0-1 0 0,0 0 1 0 0,1-4 0 0 0,-2 5 15 0 0,0-1 0 0 0,0 1 1 0 0,0 0-1 0 0,0 0 0 0 0,0 0 0 0 0,-1 0 1 0 0,1 0-1 0 0,0 0 0 0 0,0 0 1 0 0,-1 0-1 0 0,1 0 0 0 0,-1 0 1 0 0,1 0-1 0 0,-1 0 0 0 0,1 0 0 0 0,-1 0 1 0 0,0 0-1 0 0,1 0 0 0 0,-1 1 1 0 0,-1-3-1 0 0,-1 2 34 0 0,0-1-1 0 0,0 0 1 0 0,0 1 0 0 0,0-1-1 0 0,0 1 1 0 0,0 0 0 0 0,-1 0 0 0 0,1 0-1 0 0,0 0 1 0 0,0 1 0 0 0,-1-1-1 0 0,1 1 1 0 0,0 0 0 0 0,-1 0-1 0 0,1 0 1 0 0,-4 1 0 0 0,6-1-48 0 0,-4 0 3 0 0,0 1 1 0 0,0-1-1 0 0,0 1 1 0 0,0 0 0 0 0,1 0-1 0 0,-1 1 1 0 0,0 0-1 0 0,1-1 1 0 0,-1 1 0 0 0,1 1-1 0 0,0-1 1 0 0,-7 6-1 0 0,10-7-199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29:1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1 229 14279 0 0,'0'0'3696'0'0,"15"2"-3093"0"0,75 7 642 0 0,-19 0-150 0 0,-9-1-903 0 0,-46-6-61 0 0,-5-1-231 0 0,1 1-20 0 0,-7-1-118 0 0,0 0-1 0 0,0 0 1 0 0,0-1 0 0 0,0 0 0 0 0,0 0-1 0 0,0 0 1 0 0,0 0 0 0 0,7-3 0 0 0,33-3-641 0 0,-29 0-1516 0 0,-9-1 807 0 0</inkml:trace>
  <inkml:trace contextRef="#ctx0" brushRef="#br0" timeOffset="345.07">232 95 4255 0 0,'-1'0'171'0'0,"0"1"0"0"0,-1-1 0 0 0,1 1 0 0 0,0-1-1 0 0,0 1 1 0 0,-1 0 0 0 0,1-1 0 0 0,0 1-1 0 0,0 0 1 0 0,0 0 0 0 0,0 0 0 0 0,0 0 0 0 0,0 0-1 0 0,0 0 1 0 0,0 0 0 0 0,0 0 0 0 0,0 0-1 0 0,1 1 1 0 0,-1-1 0 0 0,0 0 0 0 0,1 1 0 0 0,-1-1-1 0 0,1 0 1 0 0,0 1 0 0 0,-1-1 0 0 0,1 0-1 0 0,0 1 1 0 0,0-1 0 0 0,0 1 0 0 0,0 1 0 0 0,-3 59 6085 0 0,3-53-6096 0 0,-2 69 3120 0 0,1-70-2735 0 0,5 75 338 0 0,-4-76-948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29:19.9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 87 11055 0 0,'-2'-1'288'0'0,"-11"6"2372"0"0,11 0-1694 0 0,-2 20-22 0 0,0 0 1 0 0,2 1 0 0 0,0-1-1 0 0,2 1 1 0 0,1-1 0 0 0,5 35 0 0 0,-2-15-472 0 0,-2-8-397 0 0,1 4-7 0 0,-2-8-107 0 0,-1-27-230 0 0,-1 10 168 0 0,1-9-1180 0 0,0 1-2697 0 0</inkml:trace>
  <inkml:trace contextRef="#ctx0" brushRef="#br0" timeOffset="343.95">65 94 8287 0 0,'0'-1'639'0'0,"0"-5"2821"0"0,5 1-1679 0 0,13-7-67 0 0,0 0 0 0 0,0 1-1 0 0,25-10 1 0 0,14-2-658 0 0,-47 21-948 0 0</inkml:trace>
  <inkml:trace contextRef="#ctx0" brushRef="#br0" timeOffset="691.93">26 235 5063 0 0,'-15'2'15347'0'0,"28"-2"-14515"0"0,64 1 437 0 0,-23-3-1078 0 0,-40 1-79 0 0,-3 0-15 0 0,36-4-30 0 0,22-2-587 0 0,-57 6-4 0 0</inkml:trace>
  <inkml:trace contextRef="#ctx0" brushRef="#br0" timeOffset="1142.94">744 162 6447 0 0,'-4'-4'729'0'0,"1"1"-1"0"0,-1-1 1 0 0,0 1-1 0 0,0 0 0 0 0,0 0 1 0 0,0 1-1 0 0,0-1 1 0 0,-1 1-1 0 0,1 0 1 0 0,-1 0-1 0 0,0 0 0 0 0,1 1 1 0 0,-10-2-1 0 0,9 2-343 0 0,0 1-1 0 0,0 0 1 0 0,0 0-1 0 0,-1 1 1 0 0,1-1-1 0 0,0 1 1 0 0,0 0-1 0 0,0 0 1 0 0,0 1-1 0 0,0 0 1 0 0,-7 3-1 0 0,4-1-252 0 0,0 1 0 0 0,0 0 1 0 0,0 1-1 0 0,0 0 0 0 0,1 0 0 0 0,0 1 0 0 0,1 0 0 0 0,-1 0 0 0 0,1 0 0 0 0,1 1 0 0 0,-1 0 0 0 0,1 0 0 0 0,-6 14 0 0 0,3-4-19 0 0,1 0-1 0 0,0 1 0 0 0,2 0 1 0 0,0 0-1 0 0,1 0 0 0 0,1 0 1 0 0,1 1-1 0 0,0 21 0 0 0,2-33 48 0 0,3 1 0 0 0,5 23-7 0 0,-6-24 86 0 0,9 0-127 0 0,31 23-8 0 0,-41-30-99 0 0,0 0 0 0 0,1 0 0 0 0,-1 0 0 0 0,0 0 0 0 0,1 0 1 0 0,-1-1-1 0 0,0 1 0 0 0,1 0 0 0 0,-1-1 0 0 0,1 1 0 0 0,-1-1 0 0 0,1 0 0 0 0,-1 1 0 0 0,4-1 0 0 0,65 7 50 0 0,-48-6-70 0 0,-15 0 0 0 0,0-1 1 0 0,0 0-1 0 0,1 0 0 0 0,-1-1 1 0 0,0 0-1 0 0,0 0 0 0 0,0-1 1 0 0,13-4-1 0 0,-7 3-24 0 0,38-14-462 0 0,-39 13 300 0 0,38-20-2105 0 0,1-6-5647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29:36.2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151 44 7367 0 0,'0'0'568'0'0,"-22"-7"6650"0"0,19 8-6820 0 0,-1 0 0 0 0,1 1 0 0 0,-1-1 0 0 0,1 1 0 0 0,0 0 1 0 0,-1 0-1 0 0,1 0 0 0 0,0 0 0 0 0,0 1 0 0 0,1-1 0 0 0,-1 1 1 0 0,-4 5-1 0 0,2-1-31 0 0,-1 1 1 0 0,1 1-1 0 0,0-1 0 0 0,-5 15 1 0 0,-1 8-36 0 0,-14 61 0 0 0,23-84-94 0 0,-3 15 13 0 0,0 8-102 0 0,4-1 110 0 0,0-21-215 0 0,-1 13 162 0 0,2 0 1 0 0,3 39 0 0 0,3-21-87 0 0,5 2-139 0 0,-9-33-210 0 0,7-3-491 0 0,25 19 229 0 0,-25-18-447 0 0</inkml:trace>
  <inkml:trace contextRef="#ctx0" brushRef="#br0" timeOffset="328.86">505 66 9215 0 0,'-2'0'707'0'0,"-8"1"-188"0"0,6 0 125 0 0,1 0 1 0 0,-1 0 0 0 0,1 1 0 0 0,-1-1-1 0 0,1 1 1 0 0,0 0 0 0 0,-1 0-1 0 0,1 0 1 0 0,0 1 0 0 0,-2 2 0 0 0,0-2-488 0 0,-5 5 224 0 0,1 0 1 0 0,0 0-1 0 0,1 1 1 0 0,0 0-1 0 0,0 0 1 0 0,1 1-1 0 0,0 0 1 0 0,1 0 0 0 0,0 1-1 0 0,1 0 1 0 0,0 0-1 0 0,-5 17 1 0 0,5-11-221 0 0,1 0 1 0 0,1 0 0 0 0,0 0-1 0 0,2 1 1 0 0,0-1 0 0 0,0 1-1 0 0,4 22 1 0 0,-2-32-99 0 0,0 0-1 0 0,1-1 1 0 0,1 1 0 0 0,-1-1-1 0 0,1 1 1 0 0,0-1 0 0 0,1 0-1 0 0,0 0 1 0 0,0 0 0 0 0,6 7-1 0 0,-5-8-74 0 0,0 3 88 0 0,4-3-17 0 0,28 20-36 0 0,-18-18 19 0 0,21-3-42 0 0,-30-3-60 0 0,-5-7-166 0 0,18-13 91 0 0,-18 14-1 0 0,-4-1-12 0 0,0 1 78 0 0,0-1 0 0 0,0 1 0 0 0,0-1-1 0 0,-1 0 1 0 0,0 1 0 0 0,0-1 0 0 0,0 1 0 0 0,-1-1 0 0 0,1 0 0 0 0,-3-5-1 0 0,-2-3-44 0 0,-2 0 0 0 0,0 0 0 0 0,0 0 0 0 0,-11-13 0 0 0,17 24 973 0 0,8-1-589 0 0,20-11 3 0 0,-20 11-12 0 0,3 1-49 0 0,10-2-147 0 0,135-9 564 0 0,-99 9-676 0 0,-45 3-262 0 0</inkml:trace>
  <inkml:trace contextRef="#ctx0" brushRef="#br0" timeOffset="668.93">962 354 18887 0 0,'0'0'2874'0'0,"11"-1"-2436"0"0,57-3 294 0 0,-6 0-192 0 0,-1-1-101 0 0,-48 5-428 0 0,-7 0-48 0 0,0 0 0 0 0,0 0 0 0 0,-1-1 0 0 0,1 0 0 0 0,0 0 0 0 0,10-3 0 0 0,29-8-1162 0 0</inkml:trace>
  <inkml:trace contextRef="#ctx0" brushRef="#br0" timeOffset="1123.1">1192 182 5983 0 0,'0'0'911'0'0,"-3"3"601"0"0,-8 11 500 0 0,8-11 100 0 0,0 5-79 0 0,-25 78 2402 0 0,20-59-2915 0 0,5-2-1174 0 0,2-9 104 0 0,4 61 435 0 0,-3-74-881 0 0,0 0 1 0 0,0-1-1 0 0,1 1 0 0 0,-1 0 1 0 0,1 0-1 0 0,0 0 0 0 0,0 0 0 0 0,0-1 1 0 0,0 1-1 0 0,0-1 0 0 0,0 1 1 0 0,3 3-1 0 0,0 1-12 0 0,-1 1-192 0 0</inkml:trace>
  <inkml:trace contextRef="#ctx0" brushRef="#br0" timeOffset="1516.25">1468 117 5063 0 0,'0'0'10107'0'0,"-2"8"-8512"0"0,-16 70 2589 0 0,-19 38-2678 0 0,35-109-1382 0 0,1-5-109 0 0,1 1-1 0 0,0-1 0 0 0,-1 1 1 0 0,1-1-1 0 0,-1 0 1 0 0,0 1-1 0 0,0-1 0 0 0,0 1 1 0 0,0-1-1 0 0,0 0 1 0 0,-2 3-1 0 0,0 1 17 0 0,0 2 129 0 0,9-14-3937 0 0,-5 4 3547 0 0,1 0 0 0 0,0 0 0 0 0,-1 0 0 0 0,1 0 0 0 0,-1 0 0 0 0,2-4 0 0 0,-3 5 0 0 0,9-17-576 0 0,0-1 0 0 0,-2 1 0 0 0,0-1 0 0 0,6-29 0 0 0,9-24 8884 0 0,-17 81-7590 0 0,16 26-208 0 0,-15-26 241 0 0,-3-1-396 0 0,12 24-18 0 0,-11-23 458 0 0,49-15-459 0 0,-38 2-34 0 0,31-24 13 0 0,-38 26-72 0 0,-2-1 334 0 0,-4 5-326 0 0,1-1 0 0 0,-1 1 0 0 0,0 0 0 0 0,1 0 0 0 0,-1 0 0 0 0,0 0 0 0 0,0 0 0 0 0,-1 0 0 0 0,1 0 0 0 0,0 1 0 0 0,2 4 0 0 0,0 0 28 0 0,2 0 118 0 0,-4 2-3 0 0,7 29-17 0 0,-7-29-10 0 0,0 1-1 0 0,10 81 113 0 0,-5-46-635 0 0,-6-38 34 0 0,9-32-11255 0 0</inkml:trace>
  <inkml:trace contextRef="#ctx0" brushRef="#br0" timeOffset="1870.85">1954 0 12439 0 0,'0'0'2564'0'0,"6"7"-1193"0"0,1 0-902 0 0,-3-3-179 0 0,-1-1 0 0 0,0 1 0 0 0,0-1 0 0 0,0 1 0 0 0,0 0 0 0 0,-1 0 0 0 0,4 7 0 0 0,24 43 1560 0 0,3 12-279 0 0,-6 2-631 0 0,-22-55-809 0 0,-2-8-40 0 0,-1 1-1 0 0,0 0 1 0 0,0-1-1 0 0,0 1 1 0 0,-1 0-1 0 0,2 12 0 0 0,-1-8-9 0 0,1 7 141 0 0,-1 0 0 0 0,1 28 1 0 0,-3-38-159 0 0,0 0 1 0 0,0 0 0 0 0,-1-1-1 0 0,0 1 1 0 0,-1 0 0 0 0,1-1-1 0 0,-1 1 1 0 0,-1-1 0 0 0,1 0-1 0 0,-1 0 1 0 0,0 0 0 0 0,-6 8-1 0 0,6-8-44 0 0,-16 17 47 0 0,14-19-141 0 0,1 1 1 0 0,-1-1-1 0 0,1 0 0 0 0,-1 0 0 0 0,0-1 1 0 0,-1 0-1 0 0,1 0 0 0 0,0 0 0 0 0,-7 2 1 0 0,2-1-147 0 0,6-3-300 0 0</inkml:trace>
  <inkml:trace contextRef="#ctx0" brushRef="#br0" timeOffset="2213.04">2520 50 12007 0 0,'0'0'1200'0'0,"-4"5"-1098"0"0,-8 14 171 0 0,6-3 1091 0 0,-34 162 4564 0 0,28-104-4624 0 0,-3 138 0 0 0,15-197-1262 0 0,1 14-42 0 0,-1-21-53 0 0,1-14-663 0 0,18-141 165 0 0,-13 81 404 0 0,22-94 1 0 0,-24 143 64 0 0,1 0-1 0 0,0 0 1 0 0,1 0 0 0 0,1 1-1 0 0,1 0 1 0 0,0 0-1 0 0,1 0 1 0 0,1 2 0 0 0,17-22-1 0 0,-23 32 11 0 0,5 4 2 0 0,36 0 228 0 0,-41 9-28 0 0,-1-3-124 0 0,1 1 68 0 0,0 1 0 0 0,-1 0-1 0 0,0 0 1 0 0,-1 0-1 0 0,1 0 1 0 0,-2 1-1 0 0,1-1 1 0 0,-1 1 0 0 0,0 11-1 0 0,-1-4 48 0 0,0 0-1 0 0,-2 0 1 0 0,0-1-1 0 0,0 1 1 0 0,-8 21-1 0 0,7-29-64 0 0,0 0 0 0 0,-1 1-1 0 0,0-1 1 0 0,0-1 0 0 0,-1 1 0 0 0,0-1-1 0 0,0 0 1 0 0,0 0 0 0 0,-1 0 0 0 0,-1-1-1 0 0,-11 10 1 0 0,11-11 8 0 0,-9 0-24 0 0,-3-3-133 0 0,18-2 52 0 0,0 1-1 0 0,0-1 1 0 0,1 0 0 0 0,-1-1 0 0 0,0 1 0 0 0,0 0 0 0 0,0 0-1 0 0,1 0 1 0 0,-1 0 0 0 0,0-1 0 0 0,1 1 0 0 0,-1 0 0 0 0,0 0-1 0 0,0-1 1 0 0,1 1 0 0 0,-1-1 0 0 0,1 1 0 0 0,-1-1-1 0 0,0 1 1 0 0,1-1 0 0 0,-1 1 0 0 0,1-1 0 0 0,-1 1 0 0 0,1-1-1 0 0,-1 0 1 0 0,1 1 0 0 0,0-1 0 0 0,-1 0 0 0 0,1 1 0 0 0,0-1-1 0 0,0 0 1 0 0,-1 0 0 0 0,1 1 0 0 0,0-1 0 0 0,0 0 0 0 0,0 0-1 0 0,0-1 1 0 0,2-21-3570 0 0</inkml:trace>
  <inkml:trace contextRef="#ctx0" brushRef="#br0" timeOffset="2633.84">2792 574 11975 0 0,'0'0'4127'0'0,"0"-3"-2563"0"0,0-2-1255 0 0,0-1 0 0 0,0 1 0 0 0,1 0 0 0 0,0 0 0 0 0,0 0 0 0 0,1 0 0 0 0,-1 0 0 0 0,1 0 0 0 0,0 0 0 0 0,0 1 1 0 0,1-1-1 0 0,3-5 0 0 0,46-66 523 0 0,-30 44-680 0 0,113-202-166 0 0,-83 131-5239 0 0,-48 96 4626 0 0</inkml:trace>
  <inkml:trace contextRef="#ctx0" brushRef="#br0" timeOffset="3022.89">3122 532 7367 0 0,'0'0'5198'0'0,"-1"-1"-4826"0"0,0 1 0 0 0,0-1 0 0 0,0 0 0 0 0,0 0 0 0 0,0 0 1 0 0,0 1-1 0 0,0-1 0 0 0,0 0 0 0 0,1 0 0 0 0,-1-1 0 0 0,0 1 0 0 0,1 0 1 0 0,-1 0-1 0 0,0 0 0 0 0,1 0 0 0 0,-1-3 0 0 0,3-13 360 0 0,1 0-1 0 0,1 0 0 0 0,1 0 1 0 0,0 0-1 0 0,14-29 0 0 0,50-82-627 0 0,-53 103-104 0 0,9-2 0 0 0,4 8 21 0 0,-23 16 181 0 0,-4 6-188 0 0,-1 0 0 0 0,1-1 0 0 0,0 1 0 0 0,0 0 0 0 0,0-1 0 0 0,0 1 0 0 0,1-1 0 0 0,-1 0 1 0 0,1 0-1 0 0,3 2 0 0 0,1 2 24 0 0,0 1 133 0 0,-4 3 27 0 0,28 117 753 0 0,-30-120-788 0 0,0 2-58 0 0,4 28-29 0 0,-3-28-4 0 0,-2-1-12 0 0,0 56-275 0 0,-2-55 113 0 0,2-2-233 0 0,-19 18-14473 0 0</inkml:trace>
  <inkml:trace contextRef="#ctx0" brushRef="#br0" timeOffset="3023.89">3202 396 12439 0 0,'0'0'10179'0'0,"11"-1"-9398"0"0,34-2-69 0 0,-34 2-83 0 0,0 3-314 0 0,35 3-140 0 0,-34-4-23 0 0,-3 1-58 0 0,28 7-212 0 0,-28-7-90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29:28.9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429 255 11975 0 0,'-3'-1'-99'0'0,"5"-3"2154"0"0,5 2 3909 0 0,45-7-5145 0 0,-39 6-326 0 0,0 1-143 0 0,40-6-29 0 0,-40 6-44 0 0,-2 0-150 0 0,31-7-54 0 0,-32 7-46 0 0,-2-1-238 0 0,25-9-107 0 0,-25 9-930 0 0</inkml:trace>
  <inkml:trace contextRef="#ctx0" brushRef="#br0" timeOffset="328.96">590 81 2303 0 0,'-1'1'167'0'0,"-1"-1"262"0"0,1 1 1 0 0,0 0-1 0 0,0-1 0 0 0,-1 1 1 0 0,1 0-1 0 0,0 0 0 0 0,0 0 1 0 0,0 0-1 0 0,0 0 0 0 0,0 0 1 0 0,0 0-1 0 0,0 0 0 0 0,0 0 1 0 0,-1 2-1 0 0,-6 19 2235 0 0,5 6-1103 0 0,2-18-950 0 0,0-1 0 0 0,0 1 1 0 0,1-1-1 0 0,0 1 0 0 0,1 0 0 0 0,2 10 0 0 0,-2-11-345 0 0,11 53 2015 0 0,-6-32-2336 0 0,-3-4-3740 0 0</inkml:trace>
  <inkml:trace contextRef="#ctx0" brushRef="#br0" timeOffset="718.16">948 50 8287 0 0,'-5'3'5723'0'0,"4"3"-4066"0"0,0 8-665 0 0,1 1 0 0 0,0-1 0 0 0,1 0 1 0 0,6 27-1 0 0,-1-4-479 0 0,-2 0 1 0 0,0 52-1 0 0,-4-83-654 0 0,-4 12-2735 0 0</inkml:trace>
  <inkml:trace contextRef="#ctx0" brushRef="#br0" timeOffset="719.16">997 56 14279 0 0,'-2'-12'3054'0'0,"10"8"-2228"0"0,24-10-27 0 0,-24 10-140 0 0,3 2-62 0 0,32-5-12 0 0,-32 5 323 0 0,1 2-800 0 0,22 0 11 0 0,-8 0-3851 0 0,-27 5 1369 0 0,-7 20-3589 0 0</inkml:trace>
  <inkml:trace contextRef="#ctx0" brushRef="#br0" timeOffset="1063.06">1026 141 7367 0 0,'-34'27'784'0'0,"31"-24"-229"0"0,0 0-1 0 0,1-1 1 0 0,-1 1-1 0 0,1 0 1 0 0,-1 0-1 0 0,1 1 1 0 0,0-1-1 0 0,0 0 0 0 0,0 1 1 0 0,1-1-1 0 0,-1 1 1 0 0,-2 11 4391 0 0,16-10-4494 0 0,37 17-41 0 0,-37-16 126 0 0,2-7-435 0 0,43-2-20 0 0,-43 2-36 0 0,-2-2-302 0 0,3 1 149 0 0,43-14-2141 0 0,-16 1 136 0 0,-32 12-4059 0 0</inkml:trace>
  <inkml:trace contextRef="#ctx0" brushRef="#br0" timeOffset="1064.06">1560 25 4143 0 0,'0'0'191'0'0,"1"-3"-11"0"0,0-7 97 0 0,-1 7 963 0 0,0 3-1000 0 0,0-1 0 0 0,-1 1-1 0 0,1-1 1 0 0,-1 0-1 0 0,1 1 1 0 0,0-1 0 0 0,-1 1-1 0 0,1-1 1 0 0,-1 1 0 0 0,0 0-1 0 0,1-1 1 0 0,-1 1-1 0 0,1-1 1 0 0,-1 1 0 0 0,0 0-1 0 0,1 0 1 0 0,-1-1-1 0 0,1 1 1 0 0,-1 0 0 0 0,0 0-1 0 0,1 0 1 0 0,-1-1 0 0 0,0 1-1 0 0,0 0 1 0 0,1 0-1 0 0,-1 0 1 0 0,0 0 0 0 0,1 1-1 0 0,-1-1 1 0 0,0 0-1 0 0,1 0 1 0 0,-1 0 0 0 0,0 0-1 0 0,1 1 1 0 0,-1-1 0 0 0,0 0-1 0 0,0 1 1 0 0,-26 7 3362 0 0,17-2-3130 0 0,0 0-1 0 0,0 0 0 0 0,1 1 0 0 0,0 0 1 0 0,0 1-1 0 0,0 0 0 0 0,1 0 1 0 0,-13 19-1 0 0,1 0 150 0 0,-26 51 0 0 0,43-72-510 0 0,1 0-1 0 0,-1 0 1 0 0,2 0 0 0 0,-1 0-1 0 0,1 0 1 0 0,0 1 0 0 0,-1 9-1 0 0,2-11 57 0 0,2 2-27 0 0,7 20-4 0 0,-7-20-12 0 0,5 0-43 0 0,23 21 5 0 0,-12-17-28 0 0,23 6-63 0 0,-20-12-74 0 0,25-2-9 0 0,-35-2-41 0 0,1-3-618 0 0,34-7 310 0 0,-35 7-56 0 0,-2-1-225 0 0,34-13-95 0 0</inkml:trace>
  <inkml:trace contextRef="#ctx0" brushRef="#br0" timeOffset="1776.8">2197 193 12895 0 0,'0'0'7204'0'0,"9"-2"-6365"0"0,31-6-263 0 0,-30 7-52 0 0,1-1-64 0 0,34-3-227 0 0,-34 4-104 0 0,61-11-263 0 0,-61 9-17 0 0,7-3 138 0 0,1 5-3570 0 0</inkml:trace>
  <inkml:trace contextRef="#ctx0" brushRef="#br0" timeOffset="2152.11">2343 70 5983 0 0,'0'0'848'0'0,"-8"8"1328"0"0,3 1 1691 0 0,-12 53 1064 0 0,15-42-3893 0 0,1-1-1 0 0,2 30 1 0 0,-1-27-382 0 0,0-19-645 0 0,15 50 388 0 0,-13-46-549 0 0</inkml:trace>
  <inkml:trace contextRef="#ctx0" brushRef="#br0" timeOffset="2153.11">2714 64 9671 0 0,'0'0'748'0'0,"-1"2"-492"0"0,-7 6 2878 0 0,6-1-1416 0 0,-1 5-1169 0 0,-5 18 385 0 0,1-1 1 0 0,2 1 0 0 0,1 1-1 0 0,1-1 1 0 0,1 0-1 0 0,6 58 1 0 0,-1-49-858 0 0,-2-32-170 0 0</inkml:trace>
  <inkml:trace contextRef="#ctx0" brushRef="#br0" timeOffset="2494.99">2740 66 9671 0 0,'0'0'7139'0'0,"11"-3"-5950"0"0,52-11 1733 0 0,-51 11-2722 0 0,39-2 730 0 0,-9 5-1017 0 0,-32 0-543 0 0,-25 15-9009 0 0</inkml:trace>
  <inkml:trace contextRef="#ctx0" brushRef="#br0" timeOffset="2495.99">2768 178 10135 0 0,'-11'8'122'0'0,"-23"20"1351"0"0,17-4 3100 0 0,16-21-2861 0 0,1-1-1506 0 0,1 1 1 0 0,-1-1-1 0 0,1 1 0 0 0,-1-1 0 0 0,0 1 0 0 0,0-1 0 0 0,0 1 1 0 0,-1-1-1 0 0,1 0 0 0 0,-1 4 0 0 0,1 0 2073 0 0,12-1-2054 0 0,39 13-38 0 0,-49-17-177 0 0,-1 0 0 0 0,0-1-1 0 0,1 1 1 0 0,-1-1 0 0 0,1 1 0 0 0,-1-1 0 0 0,1 0 0 0 0,-1 1 0 0 0,1-1-1 0 0,-1 0 1 0 0,1 0 0 0 0,-1 0 0 0 0,1-1 0 0 0,1 1 0 0 0,54-9-20 0 0,-2-6-188 0 0,-45 12-62 0 0,0-1-967 0 0,28-13-4015 0 0,-28 13-1720 0 0</inkml:trace>
  <inkml:trace contextRef="#ctx0" brushRef="#br0" timeOffset="2838.13">3300 45 7367 0 0,'0'0'568'0'0,"-12"-3"5346"0"0,6 3-5260 0 0,0-1 0 0 0,-1 1 1 0 0,1 1-1 0 0,0-1 1 0 0,-1 1-1 0 0,1 0 0 0 0,0 1 1 0 0,0 0-1 0 0,0 0 0 0 0,0 0 1 0 0,0 0-1 0 0,-10 7 1 0 0,8-4-341 0 0,1 0 0 0 0,0 1 0 0 0,0 0 1 0 0,1 0-1 0 0,-1 1 0 0 0,1 0 1 0 0,1 0-1 0 0,-8 11 0 0 0,7-8-192 0 0,0 1-1 0 0,0 0 1 0 0,2 0 0 0 0,-1 1-1 0 0,1-1 1 0 0,1 1 0 0 0,0 0-1 0 0,0 0 1 0 0,2 0 0 0 0,-1 0-1 0 0,1 0 1 0 0,1 0-1 0 0,2 18 1 0 0,-1-24 34 0 0,3 2-49 0 0,13 23-19 0 0,-12-23-7 0 0,4-1-14 0 0,31 21-81 0 0,-18-18-126 0 0,-10-6 78 0 0,-7-3 13 0 0,1 1-1 0 0,-1-1 0 0 0,0 0 1 0 0,0 0-1 0 0,0 0 1 0 0,10-1-1 0 0,-2-1-493 0 0,-1-2 0 0 0,0 0 1 0 0,0 0-1 0 0,-1-1 0 0 0,1 0 0 0 0,11-7 0 0 0</inkml:trace>
  <inkml:trace contextRef="#ctx0" brushRef="#br0" timeOffset="4280.13">4081 100 18887 0 0,'0'0'3048'0'0,"13"2"-2732"0"0,61 8 168 0 0,-29-4-392 0 0,-34-5-171 0 0,28 1-408 0 0,-13-2-2803 0 0</inkml:trace>
  <inkml:trace contextRef="#ctx0" brushRef="#br0" timeOffset="4281.13">4215 47 10135 0 0,'0'0'464'0'0,"-3"2"-9"0"0,-5 4-107 0 0,6-5 644 0 0,0 5 316 0 0,-5 27 684 0 0,1 0 1 0 0,2 0-1 0 0,0 68 0 0 0,4-94-1704 0 0,1 1-133 0 0,-1-1-148 0 0,-1-5-19 0 0,1 0 1 0 0,0 0-1 0 0,0 1 0 0 0,0-1 0 0 0,0 0 1 0 0,0 0-1 0 0,0 0 0 0 0,1 1 1 0 0,-1-1-1 0 0,1 0 0 0 0,-1 0 0 0 0,1 0 1 0 0,0 0-1 0 0,0 0 0 0 0,0 0 0 0 0,0 0 1 0 0,2 3-1 0 0,15 23-873 0 0,-14-21-277 0 0</inkml:trace>
  <inkml:trace contextRef="#ctx0" brushRef="#br0" timeOffset="4610.06">4617 52 14279 0 0,'0'0'2671'0'0,"-3"4"-1423"0"0,-2 8-795 0 0,1-1 0 0 0,0 1-1 0 0,0-1 1 0 0,1 1 0 0 0,0 0 0 0 0,1 0 0 0 0,1 1-1 0 0,0-1 1 0 0,1 0 0 0 0,1 19 0 0 0,-4 61 442 0 0,1-77-1180 0 0,-2 22 774 0 0,3 28-7908 0 0</inkml:trace>
  <inkml:trace contextRef="#ctx0" brushRef="#br0" timeOffset="4937.3">4695 61 6911 0 0,'0'0'12486'0'0,"9"-3"-11040"0"0,0-1-1133 0 0,-6 3-148 0 0,1-1-1 0 0,-1 1 0 0 0,1-1 0 0 0,0 1 0 0 0,-1 0 0 0 0,1 1 0 0 0,0-1 0 0 0,0 1 1 0 0,-1 0-1 0 0,6 0 0 0 0,58-4 488 0 0,-29 4-542 0 0,-28 0-180 0 0</inkml:trace>
  <inkml:trace contextRef="#ctx0" brushRef="#br0" timeOffset="4938.3">4665 238 14279 0 0,'0'0'1298'0'0,"-2"3"-1069"0"0,-11 14 2958 0 0,40-12-1726 0 0,-25-4-1394 0 0,1 0-1 0 0,0 0 1 0 0,0 0-1 0 0,0-1 1 0 0,0 1-1 0 0,1-1 1 0 0,-1 0-1 0 0,0 0 1 0 0,0 0-1 0 0,0 0 1 0 0,4-1 0 0 0,50-3 851 0 0,-5-5-783 0 0,7-6-199 0 0,4-6-837 0 0,-28 9-934 0 0,-26 9-5240 0 0</inkml:trace>
  <inkml:trace contextRef="#ctx0" brushRef="#br0" timeOffset="5270.37">5381 20 14367 0 0,'0'0'331'0'0,"-21"1"901"0"0,16-1-822 0 0,0 0 1 0 0,0 1-1 0 0,1 0 1 0 0,-1 0-1 0 0,0 1 1 0 0,0-1-1 0 0,1 1 1 0 0,-1 0-1 0 0,1 0 1 0 0,-1 0-1 0 0,1 1 1 0 0,-7 5-1 0 0,0-1 75 0 0,6-3-363 0 0,-1 1 0 0 0,1-1 0 0 0,0 1 0 0 0,0-1-1 0 0,1 1 1 0 0,-6 8 0 0 0,4-5-34 0 0,3-4 34 0 0,2-2-107 0 0,1 0-1 0 0,-1 0 1 0 0,1 0 0 0 0,-1 0 0 0 0,0 0 0 0 0,0-1 0 0 0,0 1-1 0 0,0 0 1 0 0,0 0 0 0 0,0-1 0 0 0,-1 1 0 0 0,-2 2-1 0 0,2-1 16 0 0,-2 2 261 0 0,3 1-211 0 0,-7 16-49 0 0,6-17 738 0 0,4 2-665 0 0,6 23 4 0 0,-7-23 423 0 0,2 0-403 0 0,8 21-7 0 0,-8-21 303 0 0,4 0-336 0 0,19 21-4 0 0,-20-21-16 0 0,3-3-15 0 0,38 8-42 0 0,-34-9-34 0 0,-10-2 9 0 0,0 0 0 0 0,1 0 0 0 0,-1-1 0 0 0,0 0 0 0 0,1 1 0 0 0,-1-1 0 0 0,1 0 0 0 0,-1 0 0 0 0,0-1 1 0 0,1 1-1 0 0,-1-1 0 0 0,0 0 0 0 0,0 0 0 0 0,5-1 0 0 0,23-9-131 0 0,-24 9-173 0 0,1-3-70 0 0,60-32-1214 0 0,-62 33 759 0 0</inkml:trace>
  <inkml:trace contextRef="#ctx0" brushRef="#br0" timeOffset="6635.73">6418 264 16127 0 0,'0'0'3728'0'0,"13"3"-3058"0"0,63 11 315 0 0,-7-3-129 0 0,0-4-466 0 0,-58-5-346 0 0,38-4 82 0 0,3-4-698 0 0,-44 1-157 0 0,29-15-201 0 0</inkml:trace>
  <inkml:trace contextRef="#ctx0" brushRef="#br0" timeOffset="6996.31">6737 111 5527 0 0,'-19'6'588'0'0,"11"0"2079"0"0,7-4-2408 0 0,-4 5 477 0 0,0-1 0 0 0,1 1-1 0 0,0 1 1 0 0,1-1 0 0 0,-1 0 0 0 0,1 1 0 0 0,-3 13-1 0 0,2-10-209 0 0,2-6-161 0 0,1 0 0 0 0,-1 0-1 0 0,1 1 1 0 0,0-1 0 0 0,0 1-1 0 0,0 9 1 0 0,-4 46 1359 0 0,7 35-53 0 0,-2-88-1466 0 0,2 1-21 0 0,5 25-151 0 0,-5-25-601 0 0,9-6-245 0 0,32 7-1223 0 0,-32-7-4715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37:21.4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10 9215 0 0,'0'0'574'0'0,"-6"-9"-886"0"0,6 9 396 0 0,0 0 0 0 0,0 0 1 0 0,0 0-1 0 0,0 1 1 0 0,0-1-1 0 0,1 0 1 0 0,-1 0-1 0 0,0 0 1 0 0,0 0-1 0 0,0 0 1 0 0,0 1-1 0 0,0-1 0 0 0,0 0 1 0 0,0 0-1 0 0,-1 0 1 0 0,1 0-1 0 0,0 0 1 0 0,0 1-1 0 0,0-1 1 0 0,0 0-1 0 0,0 0 1 0 0,0 0-1 0 0,0 0 1 0 0,0 0-1 0 0,0 0 0 0 0,0 1 1 0 0,0-1-1 0 0,0 0 1 0 0,-1 0-1 0 0,1 0 1 0 0,0 0-1 0 0,0 0 1 0 0,0 0-1 0 0,0 0 1 0 0,0 0-1 0 0,0 0 1 0 0,-1 0-1 0 0,1 1 0 0 0,0-1 1 0 0,0 0-1 0 0,0 0 1 0 0,0 0-1 0 0,0 0 1 0 0,-1 0-1 0 0,1 0 1 0 0,0 0-1 0 0,0 0 1 0 0,0 0-1 0 0,0 0 0 0 0,0 0 1 0 0,-1 0-1 0 0,1 0 1 0 0,0 0-1 0 0,0 0 1 0 0,0-1-1 0 0,0 1 1 0 0,0 0-1 0 0,0 0 1 0 0,-1 0-1 0 0,1 0 1 0 0,0 0-1 0 0,0 0 0 0 0,0 0 1 0 0,0 0-1 0 0,0 0 1 0 0,0-1-1 0 0,1 235 5555 0 0,2-160-5009 0 0,-8 122 0 0 0,3-187-588 0 0,0 1-31 0 0,8-23-11 0 0,9-13 0 0 0,18-24 4 0 0,-27 44 4 0 0,-4 4 2 0 0,0 0 0 0 0,0 0 1 0 0,-1 0-1 0 0,1 0 0 0 0,0 0 0 0 0,1 0 0 0 0,-1 0 0 0 0,0 1 1 0 0,0-1-1 0 0,1 1 0 0 0,-1-1 0 0 0,5-1 0 0 0,1 0 21 0 0,-1-2 243 0 0,5 4-179 0 0,1-2-61 0 0,31-2 220 0 0,-34 12-174 0 0,29 20-48 0 0,-29-20 112 0 0,-2 24-16 0 0,-8-29-113 0 0,0 0 1 0 0,0 1-1 0 0,0-1 0 0 0,0 0 1 0 0,0 0-1 0 0,0 1 0 0 0,-1-1 0 0 0,1 0 1 0 0,-1 0-1 0 0,1 0 0 0 0,-1 0 0 0 0,0 1 1 0 0,0-1-1 0 0,0 0 0 0 0,0 0 1 0 0,0-1-1 0 0,-1 1 0 0 0,1 0 0 0 0,-1 0 1 0 0,1-1-1 0 0,-1 1 0 0 0,1 0 1 0 0,-5 1-1 0 0,-38 25 226 0 0,31-24-300 0 0,0 0 0 0 0,0-1-1 0 0,-1 0 1 0 0,1-1 0 0 0,-1-1 0 0 0,1 0 0 0 0,-1-1-1 0 0,1 0 1 0 0,-1-1 0 0 0,0 0 0 0 0,-17-5-1 0 0,30 5-278 0 0</inkml:trace>
  <inkml:trace contextRef="#ctx0" brushRef="#br0" timeOffset="377.33">394 52 11055 0 0,'0'0'6027'0'0,"12"7"-4384"0"0,35 24-414 0 0,-27-14-186 0 0,-9-7-712 0 0,-7-5-152 0 0,1-1-1 0 0,-1 1 1 0 0,1 0-1 0 0,-2 0 0 0 0,1 0 1 0 0,0 1-1 0 0,-1-1 0 0 0,3 8 1 0 0,10 17 189 0 0,-1 0 0 0 0,-2 1 0 0 0,-1 1 0 0 0,-1 0 0 0 0,-2 1 0 0 0,9 63 0 0 0,-17-80-233 0 0,-1 1 0 0 0,-1-1 0 0 0,0 1 0 0 0,-1-1 0 0 0,-1 0 0 0 0,-1 0 0 0 0,0 0 0 0 0,-1 0 0 0 0,-12 26 1 0 0,13-34-210 0 0,0-1 1 0 0,0 1 0 0 0,0-1-1 0 0,-1 0 1 0 0,0-1-1 0 0,-1 1 1 0 0,1-1 0 0 0,-1 0-1 0 0,0 0 1 0 0,-1-1 0 0 0,1 0-1 0 0,-1 0 1 0 0,0 0 0 0 0,-1-1-1 0 0,1 0 1 0 0,-1 0 0 0 0,1-1-1 0 0,-1 0 1 0 0,0-1 0 0 0,0 1-1 0 0,-9 0 1 0 0,4-2-566 0 0,2-2-66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0:21.9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 1 9215 0 0,'0'0'707'0'0,"0"3"-464"0"0,-3 10 584 0 0,2-1 0 0 0,0 1 0 0 0,0 0-1 0 0,1 0 1 0 0,3 20 0 0 0,14 75 1372 0 0,-8-56-1117 0 0,43 324 3267 0 0,-73-504-4223 0 0,8 58-118 0 0,-3-80 1 0 0,15 129-10 0 0,1 0 1 0 0,1-1 0 0 0,0 1-1 0 0,2 1 1 0 0,1-1-1 0 0,0 0 1 0 0,2 1 0 0 0,9-25-1 0 0,1 17 1 0 0,-14 25 0 0 0,0 0 0 0 0,0 1 0 0 0,0-1 0 0 0,1 1 0 0 0,0-1 0 0 0,-1 1 0 0 0,1 0 0 0 0,0 0 0 0 0,0 0 0 0 0,5-3 0 0 0,-4 4 0 0 0,0-1 0 0 0,0 1 0 0 0,-1 0 0 0 0,1 0 0 0 0,0 1 0 0 0,0-1 0 0 0,0 1 0 0 0,0 0 0 0 0,0 0 0 0 0,0 0 0 0 0,0 0 0 0 0,8 2 0 0 0,-10-1 1 0 0,1 1-1 0 0,-1-1 1 0 0,1 0 0 0 0,-1 1-1 0 0,1-1 1 0 0,-1 1 0 0 0,1 0-1 0 0,-1 0 1 0 0,0-1-1 0 0,0 2 1 0 0,0-1 0 0 0,0 0-1 0 0,-1 0 1 0 0,1 1 0 0 0,-1-1-1 0 0,3 4 1 0 0,-2 0 25 0 0,0 0 1 0 0,-1 0-1 0 0,1 1 1 0 0,-1-1 0 0 0,0 1-1 0 0,-1-1 1 0 0,1 1-1 0 0,-2-1 1 0 0,1 1-1 0 0,0-1 1 0 0,-1 1-1 0 0,0-1 1 0 0,-1 1 0 0 0,0-1-1 0 0,0 0 1 0 0,0 0-1 0 0,0 0 1 0 0,-1 0-1 0 0,0 0 1 0 0,0 0-1 0 0,-1-1 1 0 0,0 0 0 0 0,-5 7-1 0 0,-1 0 53 0 0,0-1 0 0 0,-1 0-1 0 0,0-1 1 0 0,-24 18 0 0 0,32-25-128 0 0,-1-1 0 0 0,0 1 0 0 0,0-1 0 0 0,0 0 0 0 0,0 0 0 0 0,0 0 0 0 0,0 0 0 0 0,-1-1 0 0 0,1 0 0 0 0,0 0 0 0 0,-1 0-1 0 0,1 0 1 0 0,-1-1 0 0 0,0 1 0 0 0,1-1 0 0 0,-1 0 0 0 0,1-1 0 0 0,-1 1 0 0 0,1-1 0 0 0,-7-2 0 0 0,0-18-5155 0 0</inkml:trace>
  <inkml:trace contextRef="#ctx0" brushRef="#br0" timeOffset="500.62">354 141 3679 0 0,'0'-9'15460'0'0,"-5"67"-12989"0"0,0-5-1477 0 0,4 99 0 0 0,1-146-906 0 0,2 0-7 0 0,7 17-4 0 0,-7-17-35 0 0,9-9-202 0 0,31-9 86 0 0,-42 12 72 0 0,1 0-1 0 0,0 0 0 0 0,-1 0 1 0 0,1 0-1 0 0,0 0 0 0 0,-1 0 1 0 0,1-1-1 0 0,0 1 0 0 0,-1 0 1 0 0,1 0-1 0 0,-1-1 0 0 0,1 1 1 0 0,0 0-1 0 0,-1-1 0 0 0,1 1 1 0 0,-1 0-1 0 0,1-1 0 0 0,-1 1 1 0 0,1-1-1 0 0,-1 1 0 0 0,0-1 1 0 0,1 1-1 0 0,-1-2 0 0 0,13-17-22 0 0,-13 18 24 0 0,0 1 0 0 0,0 0 1 0 0,0 0-1 0 0,0-1 0 0 0,1 1 0 0 0,-1 0 0 0 0,0 0 0 0 0,0 0 0 0 0,0-1 0 0 0,0 1 1 0 0,1 0-1 0 0,-1 0 0 0 0,0 0 0 0 0,0 0 0 0 0,0-1 0 0 0,1 1 0 0 0,-1 0 0 0 0,0 0 1 0 0,0 0-1 0 0,1 0 0 0 0,-1 0 0 0 0,0 0 0 0 0,0 0 0 0 0,1 0 0 0 0,-1 0 0 0 0,0 0 1 0 0,0 0-1 0 0,1 0 0 0 0,-1 0 0 0 0,0 0 0 0 0,1 0 0 0 0,-1 0 0 0 0,0 0 0 0 0,0 0 1 0 0,1 0-1 0 0,-1 0 0 0 0,0 0 0 0 0,0 0 0 0 0,0 0 0 0 0,1 0 0 0 0,-1 1 0 0 0,0-1 1 0 0,0 0-1 0 0,1 0 0 0 0,-1 0 0 0 0,0 0 0 0 0,0 1 0 0 0,0-1 0 0 0,0 0 0 0 0,1 0 1 0 0,-1 1-1 0 0,0-1 0 0 0,0 0 0 0 0,0 1 0 0 0,37 25-11 0 0,-34-21 14 0 0,0-1-1 0 0,1 0 1 0 0,-2 1-1 0 0,1 0 1 0 0,0 0-1 0 0,3 9 1 0 0,12 32 51 0 0,13 28 22 0 0,-11-44 42 0 0,-14-23-89 0 0,-2-1 440 0 0,4-13-340 0 0,24-19 5 0 0,-30 26-121 0 0,-1-1 0 0 0,0 0 0 0 0,0 0 0 0 0,1 0-1 0 0,-1 0 1 0 0,0 0 0 0 0,0-1 0 0 0,0 1 0 0 0,0 0-1 0 0,-1 0 1 0 0,1-1 0 0 0,0 1 0 0 0,0 0 0 0 0,-1-1-1 0 0,1 1 1 0 0,-1-1 0 0 0,1 1 0 0 0,-1-1 0 0 0,0 1-1 0 0,1-1 1 0 0,-1 1 0 0 0,0-1 0 0 0,0-2 0 0 0,0 1 35 0 0,7-23 195 0 0,0-1 0 0 0,-2 0 1 0 0,-1 0-1 0 0,0-38 0 0 0,2-19 210 0 0,-2 48-366 0 0,-1 5-30 0 0,2 9-72 0 0,-4 18-122 0 0</inkml:trace>
  <inkml:trace contextRef="#ctx0" brushRef="#br0" timeOffset="843.73">918 354 17503 0 0,'0'0'3228'0'0,"11"-2"-2504"0"0,56-14 948 0 0,-25 4-1225 0 0,-32 9 169 0 0,0 1-479 0 0,41-10-1293 0 0</inkml:trace>
  <inkml:trace contextRef="#ctx0" brushRef="#br0" timeOffset="844.73">1018 498 17503 0 0,'-7'3'1031'0'0,"20"-2"2617"0"0,39-4-3362 0 0,-39 2-19 0 0,-3-1-31 0 0,32-5-117 0 0,-31 5-18 0 0,-1-1-209 0 0,29-9-84 0 0,-29 8-1505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0:24.6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11 186 6911 0 0,'-1'2'163'0'0,"0"0"-1"0"0,0 0 1 0 0,-1-1-1 0 0,2 1 1 0 0,-1 0-1 0 0,0 0 1 0 0,0 0-1 0 0,1 0 1 0 0,-1 0 0 0 0,1 0-1 0 0,-1 1 1 0 0,1-1-1 0 0,0 0 1 0 0,0 0-1 0 0,0 0 1 0 0,0 0-1 0 0,0 0 1 0 0,1 3-1 0 0,8 46 1006 0 0,-5-34-573 0 0,0 10 25 0 0,32 254 5341 0 0,-39-259-5720 0 0,1-6-2948 0 0</inkml:trace>
  <inkml:trace contextRef="#ctx0" brushRef="#br0" timeOffset="343.35">63 150 14279 0 0,'4'-6'359'0'0,"15"-17"949"0"0,-18 23-716 0 0,0 0-525 0 0,1 0-1 0 0,-1 0 1 0 0,1 0 0 0 0,-1 0 0 0 0,0 0-1 0 0,1 0 1 0 0,-1-1 0 0 0,0 1 0 0 0,1 0-1 0 0,-1-1 1 0 0,0 1 0 0 0,1 0 0 0 0,-1-1-1 0 0,0 0 1 0 0,0 1 0 0 0,2-2 0 0 0,0 0 87 0 0,0 0 1 0 0,0 1 0 0 0,0-1-1 0 0,0 1 1 0 0,0 0 0 0 0,0 0-1 0 0,0 0 1 0 0,0 0 0 0 0,0 1-1 0 0,0-1 1 0 0,4 1 0 0 0,8-4 43 0 0,32-2 1306 0 0,-36 13-1429 0 0,31 22-159 0 0,-41-29 54 0 0,-1 1 1 0 0,1-1-1 0 0,0 1 0 0 0,0-1 1 0 0,-1 1-1 0 0,1-1 1 0 0,0 1-1 0 0,-1 0 0 0 0,1-1 1 0 0,0 1-1 0 0,-1 0 1 0 0,1 0-1 0 0,-1-1 0 0 0,1 1 1 0 0,-1 0-1 0 0,0 0 1 0 0,1 0-1 0 0,-1 0 0 0 0,0-1 1 0 0,0 1-1 0 0,1 0 1 0 0,-1 0-1 0 0,0 0 0 0 0,0 0 1 0 0,0 0-1 0 0,0 0 1 0 0,0 0-1 0 0,0 0 0 0 0,-1 0 1 0 0,1 0-1 0 0,0-1 1 0 0,0 1-1 0 0,-1 0 0 0 0,1 0 1 0 0,0 0-1 0 0,-1 0 1 0 0,0 1-1 0 0,1-2-81 0 0,-6 16-1825 0 0,-2-2-4667 0 0</inkml:trace>
  <inkml:trace contextRef="#ctx0" brushRef="#br0" timeOffset="344.35">35 302 1839 0 0,'-1'1'372'0'0,"0"-1"0"0"0,0 1 0 0 0,0-1-1 0 0,0 1 1 0 0,0-1 0 0 0,0 1-1 0 0,0 0 1 0 0,0 0 0 0 0,0-1-1 0 0,0 1 1 0 0,1 0 0 0 0,-1 0-1 0 0,0 0 1 0 0,0 0 0 0 0,1 0-1 0 0,-1 0 1 0 0,1 0 0 0 0,-3 10 9249 0 0,14-3-8771 0 0,35 22-61 0 0,-35-22 318 0 0,4-6-841 0 0,71 15 164 0 0,-32-10-484 0 0,-40-5-424 0 0,-1-3-170 0 0,37-1-808 0 0,-37 2-3274 0 0</inkml:trace>
  <inkml:trace contextRef="#ctx0" brushRef="#br0" timeOffset="688.24">612 221 4607 0 0,'1'-8'-847'0'0,"2"-12"2031"0"0,-3-7 5281 0 0,0 27-6290 0 0,0 0 1 0 0,0-1-1 0 0,0 1 0 0 0,0-1 0 0 0,-1 1 0 0 0,1 0 0 0 0,0-1 0 0 0,0 1 0 0 0,0-1 0 0 0,-1 1 0 0 0,1 0 0 0 0,0-1 1 0 0,0 1-1 0 0,-1 0 0 0 0,1 0 0 0 0,0-1 0 0 0,0 1 0 0 0,-1 0 0 0 0,1-1 0 0 0,0 1 0 0 0,-1 0 0 0 0,1 0 1 0 0,-1 0-1 0 0,1-1 0 0 0,0 1 0 0 0,-1 0 0 0 0,1 0 0 0 0,0 0 0 0 0,-1 0 0 0 0,1 0 0 0 0,-1 0 0 0 0,0 0 0 0 0,-23 13 2169 0 0,13-3-2109 0 0,1 1 0 0 0,0 0-1 0 0,1 0 1 0 0,0 1 0 0 0,0 1 0 0 0,1-1-1 0 0,1 1 1 0 0,0 0 0 0 0,1 1 0 0 0,1 0-1 0 0,0 0 1 0 0,0 0 0 0 0,2 0-1 0 0,0 1 1 0 0,0 0 0 0 0,1-1 0 0 0,1 1-1 0 0,1 19 1 0 0,0-31-202 0 0,0 0 0 0 0,0 0 0 0 0,1 0 0 0 0,-1 0 0 0 0,1 1 0 0 0,0-1 0 0 0,0 0 1 0 0,0 0-1 0 0,3 5 0 0 0,0 0 24 0 0,-2 0 79 0 0,4 0-28 0 0,19 24-4 0 0,-24-31-98 0 0,0 0 0 0 0,-1 0 0 0 0,1 0 0 0 0,0 0 1 0 0,0 0-1 0 0,0 0 0 0 0,0 0 0 0 0,0 0 0 0 0,0 0 0 0 0,1-1 0 0 0,-1 1 0 0 0,0 0 0 0 0,0-1 0 0 0,1 1 0 0 0,0-1 0 0 0,48 22 42 0 0,-38-16-104 0 0,2-6-50 0 0,40 0-13 0 0,-40 0-42 0 0,-3-3-174 0 0,35-7-76 0 0,-34 7-990 0 0,-3-1-4084 0 0,35-17-1746 0 0</inkml:trace>
  <inkml:trace contextRef="#ctx0" brushRef="#br0" timeOffset="1291.64">951 384 10591 0 0,'-15'-2'9951'0'0,"101"4"-8346"0"0,12 0-1117 0 0,-23 1-229 0 0,-2 0-78 0 0,-16 0-224 0 0,-43-2-105 0 0,-1 0-676 0 0,2 0 545 0 0,8 1-228 0 0,2-1-5185 0 0</inkml:trace>
  <inkml:trace contextRef="#ctx0" brushRef="#br0" timeOffset="1633.51">1191 268 5527 0 0,'-2'0'218'0'0,"0"0"0"0"0,1 0 0 0 0,-1 0 0 0 0,0 0 0 0 0,1 1 0 0 0,-1-1 0 0 0,1 1 0 0 0,-1-1 0 0 0,0 1 0 0 0,1 0 0 0 0,-1 0 0 0 0,1-1 0 0 0,0 1 0 0 0,-1 0 0 0 0,1 0 0 0 0,0 0 0 0 0,-1 1 0 0 0,1-1 0 0 0,0 0 0 0 0,0 0 0 0 0,0 1 0 0 0,-1 1 0 0 0,0 2 641 0 0,1-1 0 0 0,0 1 1 0 0,0 0-1 0 0,0-1 0 0 0,1 1 1 0 0,-1 9-1 0 0,1-6-1160 0 0,1 57 2051 0 0,2 0 1 0 0,16 84-1 0 0,-18-144-1922 0 0</inkml:trace>
  <inkml:trace contextRef="#ctx0" brushRef="#br0" timeOffset="2387.49">1873 35 13359 0 0,'-1'0'230'0'0,"-1"1"0"0"0,1-1 0 0 0,-1 1 0 0 0,1 0 0 0 0,-1 0 0 0 0,1 0 0 0 0,-1 0 0 0 0,1 0 0 0 0,0 0 0 0 0,0 0 0 0 0,-1 0 0 0 0,1 1 0 0 0,0-1 0 0 0,0 0-1 0 0,0 1 1 0 0,1-1 0 0 0,-1 1 0 0 0,0-1 0 0 0,0 3 0 0 0,-17 34 870 0 0,16-31-671 0 0,-9 22 158 0 0,2 0 0 0 0,1 1 0 0 0,1 0 0 0 0,-3 44-1 0 0,1 120 88 0 0,10-182-602 0 0,4 28-25 0 0,5 1-141 0 0,-8-32-180 0 0,9-3-2045 0 0,43 24 847 0 0</inkml:trace>
  <inkml:trace contextRef="#ctx0" brushRef="#br0" timeOffset="2887.03">2122 146 13823 0 0,'-2'0'129'0'0,"0"1"-1"0"0,0-1 0 0 0,0 1 1 0 0,1 0-1 0 0,-1 0 0 0 0,0-1 1 0 0,0 1-1 0 0,1 0 0 0 0,-1 1 1 0 0,1-1-1 0 0,-1 0 0 0 0,1 0 1 0 0,-1 1-1 0 0,1-1 0 0 0,0 1 1 0 0,0-1-1 0 0,0 1 0 0 0,0 0 1 0 0,0-1-1 0 0,0 1 0 0 0,0 0 1 0 0,0 0-1 0 0,1-1 0 0 0,-1 1 1 0 0,0 4-1 0 0,-14 61 1620 0 0,11-47-1393 0 0,4-19-338 0 0,-12 52 754 0 0,3 1 0 0 0,-3 71 1 0 0,12-121-915 0 0,20-34-3166 0 0,4-89-862 0 0,-20 90 3966 0 0,1 0 0 0 0,2 0 0 0 0,15-42 0 0 0,-22 71 276 0 0,0-1 0 0 0,0 1 0 0 0,0 0 0 0 0,0-1 0 0 0,0 1 0 0 0,0 0 0 0 0,1 0 0 0 0,-1-1 0 0 0,0 1 0 0 0,0 0 0 0 0,0 0 0 0 0,1 0 0 0 0,-1-1 0 0 0,0 1 0 0 0,0 0 0 0 0,1 0 0 0 0,-1 0 0 0 0,0-1-1 0 0,0 1 1 0 0,1 0 0 0 0,-1 0 0 0 0,0 0 0 0 0,0 0 0 0 0,1 0 0 0 0,-1 0 0 0 0,0 0 0 0 0,1 0 0 0 0,-1 0 0 0 0,0 0 0 0 0,1 0 0 0 0,-1 0 0 0 0,0 0 0 0 0,1 0 0 0 0,-1 0 0 0 0,0 0 0 0 0,0 0 0 0 0,1 0 0 0 0,-1 0 0 0 0,0 0 0 0 0,1 0 0 0 0,-1 1 0 0 0,0-1-1 0 0,0 0 1 0 0,1 0 0 0 0,-1 0 0 0 0,0 0 0 0 0,0 1 0 0 0,0-1 0 0 0,1 0 0 0 0,-1 0 0 0 0,0 1 0 0 0,0-1 0 0 0,0 0 0 0 0,1 0 0 0 0,-1 1 0 0 0,0-1 0 0 0,0 0 0 0 0,0 0 0 0 0,0 1 0 0 0,0-1 0 0 0,0 0 0 0 0,0 1 0 0 0,14 39 801 0 0,4 77 711 0 0,-17-110-1310 0 0,1 0-8 0 0,9 30 973 0 0,0-40-1147 0 0,36-10 7 0 0,-43 12-86 0 0,0-1 1 0 0,-1-1 0 0 0,0 1-1 0 0,1 0 1 0 0,-1-1 0 0 0,0 0-1 0 0,0 0 1 0 0,0 1-1 0 0,-1-2 1 0 0,1 1 0 0 0,-1 0-1 0 0,0-1 1 0 0,1 1-1 0 0,-2-1 1 0 0,3-3 0 0 0,3-6 6 0 0,10-11 200 0 0,33-36-1 0 0,-48 57 433 0 0,5 12-574 0 0,21 32-5 0 0,-25-33-49 0 0,0 0-1 0 0,-1 0 0 0 0,0 0 0 0 0,0 0 0 0 0,-1 0 0 0 0,0 1 0 0 0,0 9 1 0 0,-1-13-30 0 0,4 91 195 0 0,-2-58-140 0 0,0-2-87 0 0,1 1-535 0 0,-2-31 247 0 0</inkml:trace>
  <inkml:trace contextRef="#ctx0" brushRef="#br0" timeOffset="3214.11">2608 399 18887 0 0,'19'6'3438'0'0,"10"-1"-3272"0"0,-9-2-59 0 0,-5 0 102 0 0,-1 1-36 0 0,42 11-181 0 0,-42-12-210 0 0,56 8-1986 0 0</inkml:trace>
  <inkml:trace contextRef="#ctx0" brushRef="#br0" timeOffset="3602.09">2765 271 3679 0 0,'-1'1'300'0'0,"0"0"0"0"0,0-1-1 0 0,0 1 1 0 0,0 0 0 0 0,0 1-1 0 0,0-1 1 0 0,1 0 0 0 0,-1 0-1 0 0,0 0 1 0 0,1 0-1 0 0,-1 1 1 0 0,0-1 0 0 0,1 0-1 0 0,0 1 1 0 0,-1-1 0 0 0,1 0-1 0 0,0 1 1 0 0,-1 2 0 0 0,-2 31 2755 0 0,3-24-2373 0 0,-1 1 4 0 0,-2 16 297 0 0,2 1 0 0 0,2-1 0 0 0,0 0 0 0 0,2 0 0 0 0,9 41 0 0 0,-11-63-1082 0 0</inkml:trace>
  <inkml:trace contextRef="#ctx0" brushRef="#br0" timeOffset="3954.83">3122 230 9215 0 0,'0'0'422'0'0,"0"-2"-13"0"0,5-8 6698 0 0,-31 76-2426 0 0,21-52-4513 0 0,1 1 1 0 0,0-1-1 0 0,1 0 0 0 0,1 1 1 0 0,0 0-1 0 0,1 0 0 0 0,0-1 1 0 0,1 1-1 0 0,1 0 1 0 0,0 0-1 0 0,2 0 0 0 0,-1-1 1 0 0,8 24-1 0 0,-7-30 44 0 0,4 0-52 0 0,20 25-28 0 0,-20-24 116 0 0,3-3-163 0 0,30 19-18 0 0,-31-19-3 0 0,62 1-224 0 0,-69-9 131 0 0,0 0 0 0 0,0 0 0 0 0,-1 0 0 0 0,1 0 0 0 0,0 0 1 0 0,-1-1-1 0 0,1 1 0 0 0,-1 0 0 0 0,1-3 0 0 0,-1 1-43 0 0,1 1 0 0 0,-2 0 0 0 0,1-1 0 0 0,0 1 1 0 0,-1-1-1 0 0,1 1 0 0 0,-1 0 0 0 0,0-1 0 0 0,0 1 0 0 0,0-1 1 0 0,-1 1-1 0 0,1-1 0 0 0,-1 1 0 0 0,0 0 0 0 0,0-1 0 0 0,-2-5 0 0 0,-25-47-1009 0 0,24 49 882 0 0,-1 0 1 0 0,1 0-1 0 0,-2 1 1 0 0,1-1-1 0 0,-1 1 0 0 0,0 1 1 0 0,0-1-1 0 0,-1 1 0 0 0,1 0 1 0 0,-10-5-1 0 0,13 9 557 0 0,16 0 1892 0 0,36 4-2089 0 0,-36-2 150 0 0,-2 1-199 0 0,35 6-16 0 0,-35-6-7 0 0,1 0-16 0 0,37 3-117 0 0,-37-4-256 0 0,-4-3-1429 0 0,27-6-3580 0 0,-26 6-1702 0 0</inkml:trace>
  <inkml:trace contextRef="#ctx0" brushRef="#br0" timeOffset="3955.83">3557 153 10591 0 0,'0'0'4728'0'0,"11"9"-3462"0"0,34 23-62 0 0,-34-24-27 0 0,-3 4-8 0 0,3 1-796 0 0,23 42 980 0 0,-27-45-1187 0 0,15 36 589 0 0,-17-35-612 0 0,11 37 520 0 0,-12-32-400 0 0,-1 1 0 0 0,0 0 0 0 0,0 24 0 0 0,-3-35-199 0 0,0 0 0 0 0,0 0 0 0 0,0 0 0 0 0,-1 0 0 0 0,0 0 0 0 0,0 0 0 0 0,-1-1-1 0 0,1 1 1 0 0,-1 0 0 0 0,-1 0 0 0 0,1-1 0 0 0,-1 1 0 0 0,0-1 0 0 0,0 0 0 0 0,0 0 0 0 0,-8 9 0 0 0,8-13-83 0 0,1 1-1 0 0,0 0 0 0 0,-1-1 1 0 0,1 1-1 0 0,-1-1 1 0 0,1 0-1 0 0,-1 0 0 0 0,1 0 1 0 0,-1 0-1 0 0,0-1 1 0 0,1 1-1 0 0,-1-1 0 0 0,-3 1 1 0 0,-21-5-3392 0 0</inkml:trace>
  <inkml:trace contextRef="#ctx0" brushRef="#br0" timeOffset="4332.42">4140 8 10135 0 0,'-1'-1'266'0'0,"1"1"-1"0"0,0-1 0 0 0,-1 1 1 0 0,1-1-1 0 0,-1 1 1 0 0,1-1-1 0 0,-1 1 0 0 0,1-1 1 0 0,-1 1-1 0 0,0-1 0 0 0,1 1 1 0 0,-1 0-1 0 0,0-1 1 0 0,1 1-1 0 0,-1 0 0 0 0,1 0 1 0 0,-1 0-1 0 0,0-1 0 0 0,0 1 1 0 0,1 0-1 0 0,-1 0 1 0 0,0 0-1 0 0,1 0 0 0 0,-1 0 1 0 0,0 0-1 0 0,1 0 0 0 0,-1 0 1 0 0,0 0-1 0 0,0 1 1 0 0,1-1-1 0 0,-1 0 0 0 0,0 1 1 0 0,-17 20 2969 0 0,-2 40-3024 0 0,18-55 240 0 0,-14 59 176 0 0,2 1 1 0 0,4 0-1 0 0,2 1 1 0 0,1 122-1 0 0,8-177-570 0 0,0 0 0 0 0,0 0 0 0 0,1 0-1 0 0,1-1 1 0 0,0 1 0 0 0,8 20 0 0 0,-8-25-50 0 0,1 2-92 0 0,5-2-458 0 0,28 20 49 0 0,-28-20-120 0 0,2-10-6691 0 0,45-10-147 0 0</inkml:trace>
  <inkml:trace contextRef="#ctx0" brushRef="#br0" timeOffset="4816.53">4401 271 12439 0 0,'-22'-2'2234'0'0,"7"106"2555"0"0,6-33-3355 0 0,-22 76 1 0 0,19-92-1131 0 0,10-50-360 0 0,6-10-65 0 0,16-29 85 0 0,-2-1 0 0 0,-1-1 0 0 0,20-67 0 0 0,22-45 288 0 0,-48 124-205 0 0,2 0 0 0 0,1 2 0 0 0,0-1 1 0 0,34-38-1 0 0,-24 43 61 0 0,-17 15-83 0 0,-1-1 312 0 0,5 9-234 0 0,46 18 108 0 0,-55-14-94 0 0,1-2-73 0 0,-2-4-23 0 0,0-1 0 0 0,0 1 1 0 0,-1-1-1 0 0,1 1 0 0 0,-1-1 0 0 0,1 1 0 0 0,-1 0 0 0 0,0-1 1 0 0,0 1-1 0 0,0 0 0 0 0,0-1 0 0 0,0 1 0 0 0,0 0 0 0 0,-2 3 0 0 0,0 5 54 0 0,0 1 0 0 0,-1-1-1 0 0,-1 0 1 0 0,0 0-1 0 0,-1 0 1 0 0,0 0-1 0 0,0 0 1 0 0,-1-1-1 0 0,0 0 1 0 0,-1-1 0 0 0,-15 18-1 0 0,16-22-27 0 0,-1-1 1 0 0,1 1-1 0 0,-1-1 0 0 0,0-1 0 0 0,0 1 0 0 0,-1-1 1 0 0,1 0-1 0 0,-14 3 0 0 0,18-6-88 0 0,1 1 0 0 0,-1 0 0 0 0,0-1 0 0 0,1 1 0 0 0,-1-1 0 0 0,0 0 0 0 0,1 0 0 0 0,-1 0 0 0 0,0 0 0 0 0,1 0 0 0 0,-1 0 0 0 0,0-1 0 0 0,1 1 0 0 0,-1-1 0 0 0,1 0 0 0 0,-1 0 0 0 0,1 0 0 0 0,-1 0 0 0 0,1 0 0 0 0,0-1 0 0 0,-1 1 0 0 0,1-1 0 0 0,0 1 0 0 0,0-1 0 0 0,0 0 0 0 0,0 0 0 0 0,1 0 0 0 0,-1 0 0 0 0,-2-3 0 0 0,4-11-2994 0 0</inkml:trace>
  <inkml:trace contextRef="#ctx0" brushRef="#br0" timeOffset="5189.7">4783 578 14279 0 0,'0'0'1103'0'0,"-1"-11"1712"0"0,14-35-1122 0 0,1 1 1 0 0,24-48-1 0 0,8-24-1318 0 0,-43 106-387 0 0,6-17-49 0 0,1 0 1 0 0,1 0-1 0 0,1 1 0 0 0,24-37 0 0 0,-34 61-295 0 0</inkml:trace>
  <inkml:trace contextRef="#ctx0" brushRef="#br0" timeOffset="5563.5">5049 493 6911 0 0,'-1'-2'8451'0'0,"4"-15"-7206"0"0,11-34 1768 0 0,33-78 0 0 0,-37 107-2763 0 0,1 0 1 0 0,2 0 0 0 0,0 1-1 0 0,1 1 1 0 0,25-28-1 0 0,-37 45-100 0 0,3 0-13 0 0,-2 1-82 0 0,-2 0-22 0 0,1 1-1 0 0,-1 0 1 0 0,1 0 0 0 0,-1 0-1 0 0,1-1 1 0 0,0 1 0 0 0,-1 1 0 0 0,1-1-1 0 0,0 0 1 0 0,0 0 0 0 0,0 1-1 0 0,3-2 1 0 0,5 11 31 0 0,30 23 0 0 0,-39-31-61 0 0,0-1 1 0 0,0 1-1 0 0,0 0 0 0 0,0 0 1 0 0,0 0-1 0 0,0 0 0 0 0,0 0 1 0 0,-1 0-1 0 0,1 0 0 0 0,0 0 1 0 0,-1 0-1 0 0,1 0 0 0 0,0 1 1 0 0,-1-1-1 0 0,1 2 0 0 0,18 47 8 0 0,-4 2-11 0 0,-1 4 0 0 0,-2-5 0 0 0,0 5 0 0 0,-4-11-15 0 0,-5 0-253 0 0,-2-38 62 0 0,-3 0-250 0 0,-3 18 108 0 0,4-19-48 0 0,-1-3-11 0 0,0-1 291 0 0,1-1 16 0 0,0 0 1 0 0,0 0-1 0 0,0 0 0 0 0,0 0 1 0 0,0 0-1 0 0,-1 0 1 0 0,1 0-1 0 0,0 0 0 0 0,0 0 1 0 0,-1 0-1 0 0,1-1 1 0 0,-1 1-1 0 0,-2 0 1 0 0,-5 0-1095 0 0</inkml:trace>
  <inkml:trace contextRef="#ctx0" brushRef="#br0" timeOffset="5564.5">5132 319 14279 0 0,'-15'-14'7592'0'0,"27"15"-6996"0"0,57 5 817 0 0,-6 3-621 0 0,-21 0-646 0 0,-31-7 43 0 0,1 0-134 0 0,35 8-141 0 0,-36-8-60 0 0,1 0-740 0 0,33 5 260 0 0,-33-5-1435 0 0</inkml:trace>
  <inkml:trace contextRef="#ctx0" brushRef="#br0" timeOffset="5923.47">5683 149 455 0 0,'0'0'13466'0'0,"5"8"-11489"0"0,8 13-211 0 0,-2 1 0 0 0,12 29 0 0 0,-13-23-1103 0 0,-1 0 0 0 0,-1 1-1 0 0,6 44 1 0 0,-10-49-141 0 0,-3-22-488 0 0,-1 0 0 0 0,0 1 0 0 0,0-1 1 0 0,0 1-1 0 0,0-1 0 0 0,0 1 0 0 0,0-1 0 0 0,0 1 0 0 0,-1-1 0 0 0,1 1 0 0 0,-2 2 0 0 0,0 4 170 0 0,0 1-84 0 0,0-1-5 0 0,0 0-1 0 0,0 0 0 0 0,-1 0 1 0 0,0-1-1 0 0,-1 0 0 0 0,0 1 1 0 0,0-1-1 0 0,0-1 0 0 0,-1 1 1 0 0,-1-1-1 0 0,1 1 0 0 0,-1-2 1 0 0,-8 9-1 0 0,-17 14-175 0 0,19-25-592 0 0,5-3 412 0 0,4 0-260 0 0,-3-9-2290 0 0</inkml:trace>
  <inkml:trace contextRef="#ctx0" brushRef="#br0" timeOffset="6268.52">6028 318 19351 0 0,'0'0'2840'0'0,"10"0"-2455"0"0,52 2 398 0 0,2 1 1 0 0,3 2-183 0 0,-5 0-110 0 0,-6-4-526 0 0,-39 0-146 0 0,-13 0-15 0 0,-1-1 0 0 0,1 0 0 0 0,0 0 1 0 0,0 0-1 0 0,-1-1 0 0 0,1 1 0 0 0,0-1 1 0 0,0 0-1 0 0,-1 0 0 0 0,1 0 0 0 0,-1 0 1 0 0,6-3-1 0 0,25-12-7919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0:34.5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318 38 13359 0 0,'-3'-1'1027'0'0,"-19"-6"435"0"0,0 2 1 0 0,0 0-1 0 0,-34-2 1 0 0,20 4-717 0 0,17 0-261 0 0,-51-4 778 0 0,65 7-1187 0 0,0 0 0 0 0,0 1 0 0 0,0-1 0 0 0,0 1 0 0 0,0 0 0 0 0,0 0 0 0 0,1 0 0 0 0,-1 1 0 0 0,0 0 0 0 0,1 0 0 0 0,-7 3 0 0 0,10-4 25 0 0,0 4-5 0 0,-1 21-16 0 0,19 19-64 0 0,9 7-16 0 0,6 8 0 0 0,-3 4 0 0 0,-4-2 0 0 0,-8-8 0 0 0,-9-9 15 0 0,-8-37 24 0 0,1-1 0 0 0,-1 1 0 0 0,-1-1 0 0 0,1 1 1 0 0,-3 9-1 0 0,2-14-2 0 0,1 0 1 0 0,-1-1-1 0 0,0 1 1 0 0,0 0-1 0 0,0-1 1 0 0,0 1-1 0 0,-1-1 1 0 0,1 0-1 0 0,-1 1 1 0 0,1-1-1 0 0,-1 0 1 0 0,0 0-1 0 0,0 0 1 0 0,0 0-1 0 0,0 0 1 0 0,0 0-1 0 0,0-1 1 0 0,-1 1-1 0 0,1-1 1 0 0,-3 2-1 0 0,2-2-32 0 0,0 0 0 0 0,0 0 0 0 0,1 0 0 0 0,-1 0 1 0 0,0 0-1 0 0,0-1 0 0 0,0 1 0 0 0,0-1 0 0 0,0 0 0 0 0,0 0 0 0 0,0 0 0 0 0,0 0 0 0 0,0-1 0 0 0,0 1 0 0 0,0-1 0 0 0,0 1 0 0 0,0-1 0 0 0,1 0 0 0 0,-1 0 0 0 0,0-1 0 0 0,1 1 0 0 0,-1 0 0 0 0,0-1 0 0 0,1 0 0 0 0,0 0 0 0 0,-1 1 0 0 0,1-1 0 0 0,-2-3 0 0 0,0-1-207 0 0,1 1 1 0 0,1-1 0 0 0,-1 0-1 0 0,1 0 1 0 0,0 0-1 0 0,1 0 1 0 0,-1 0 0 0 0,1-1-1 0 0,0 1 1 0 0,1 0-1 0 0,0-1 1 0 0,0 1 0 0 0,0-1-1 0 0,1 1 1 0 0,-1 0-1 0 0,2 0 1 0 0,-1-1 0 0 0,1 1-1 0 0,3-9 1 0 0,3-7-7434 0 0</inkml:trace>
  <inkml:trace contextRef="#ctx0" brushRef="#br0" timeOffset="328.89">416 41 16127 0 0,'0'0'1855'0'0,"0"6"-1111"0"0,3 48 516 0 0,2 1-1 0 0,3-1 1 0 0,24 90 0 0 0,-21-97-745 0 0,-6-22-322 0 0,-5-23-171 0 0,0 0 1 0 0,1 0-1 0 0,-1 0 0 0 0,1 0 1 0 0,-1 0-1 0 0,1 0 1 0 0,0-1-1 0 0,0 1 0 0 0,0 0 1 0 0,0 0-1 0 0,0-1 1 0 0,0 1-1 0 0,0 0 0 0 0,0-1 1 0 0,4 3-1 0 0,14 21 47 0 0,-19-25-67 0 0,1 1-1 0 0,-1-1 1 0 0,0 0-1 0 0,0 1 1 0 0,0-1-1 0 0,0 0 1 0 0,0 0-1 0 0,1 1 1 0 0,-1-1-1 0 0,0 0 1 0 0,0 0-1 0 0,0 0 0 0 0,1 1 1 0 0,-1-1-1 0 0,0 0 1 0 0,0 0-1 0 0,1 0 1 0 0,-1 0-1 0 0,0 1 1 0 0,0-1-1 0 0,1 0 1 0 0,-1 0-1 0 0,0 0 1 0 0,1 0-1 0 0,-1 0 1 0 0,0 0-1 0 0,0 0 0 0 0,1 0 1 0 0,-1 0-1 0 0,0 0 1 0 0,1 0-1 0 0,-1 0 1 0 0,0 0-1 0 0,1 0 1 0 0,-1 0-1 0 0,0 0 1 0 0,0 0-1 0 0,1 0 1 0 0,-1 0-1 0 0,0-1 1 0 0,0 1-1 0 0,1 0 0 0 0,-1 0 1 0 0,0 0-1 0 0,0 0 1 0 0,1-1-1 0 0,-1 1 1 0 0,0 0-1 0 0,0 0 1 0 0,1-1-1 0 0,31-21 26 0 0,-27 17-22 0 0,-1 1 0 0 0,0-1 0 0 0,0-1 1 0 0,-1 1-1 0 0,0 0 0 0 0,0-1 0 0 0,0 0 1 0 0,0 0-1 0 0,-1 0 0 0 0,2-10 0 0 0,11-67 93 0 0,-11 56-1 0 0,-2 14-86 0 0,6-48-158 0 0,26-89 0 0 0,-32 144-129 0 0,-1 5 262 0 0,-1 1-1 0 0,1 0 1 0 0,-1-1-1 0 0,1 1 1 0 0,-1-1-1 0 0,1 1 1 0 0,-1-1-1 0 0,0 1 1 0 0,1-1-1 0 0,-1 1 1 0 0,1-1-1 0 0,-1 1 1 0 0,0-1-1 0 0,0 1 1 0 0,1-1-1 0 0,-1 0 1 0 0,0 1-1 0 0,0-1 1 0 0,0 1-1 0 0,0-1 1 0 0,1 0-1 0 0,-1-1 1 0 0,0 2-108 0 0,0-1-1 0 0,0 1 1 0 0,0-1 0 0 0,0 0-1 0 0,0 1 1 0 0,0-1 0 0 0,0 0-1 0 0,0 1 1 0 0,1-1 0 0 0,-1 1-1 0 0,0-1 1 0 0,0 1 0 0 0,1-1-1 0 0,-1 1 1 0 0,0-1 0 0 0,1 1-1 0 0,-1-1 1 0 0,1 1 0 0 0,-1-1-1 0 0,1 1 1 0 0,-1-1 0 0 0,1 1-1 0 0,0-1 1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19:46:09.6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356 75 3223 0 0,'1'-5'1161'0'0,"-1"-1"0"0"0,0 1-1 0 0,-1-1 1 0 0,1 1-1 0 0,-1 0 1 0 0,0-1-1 0 0,0 1 1 0 0,-1 0 0 0 0,-2-7-1 0 0,3 11-852 0 0,0 0 0 0 0,1 0 0 0 0,-1 0 0 0 0,0 0 0 0 0,0 0 0 0 0,0 0 0 0 0,0 0 0 0 0,0 0 0 0 0,0 1 0 0 0,0-1 0 0 0,0 0 0 0 0,0 1 0 0 0,0-1 0 0 0,0 0 0 0 0,-1 1 0 0 0,1 0 0 0 0,0-1 0 0 0,0 1 0 0 0,-1 0 0 0 0,1-1 0 0 0,-2 1 0 0 0,-26 5 414 0 0,14 1-626 0 0,0 1 0 0 0,0 1 0 0 0,1 0 0 0 0,-1 1 0 0 0,2 0 0 0 0,0 1 0 0 0,0 1 0 0 0,1 0 0 0 0,0 1 0 0 0,1 0 0 0 0,-18 25 0 0 0,12-13-3 0 0,1 1 1 0 0,0 1-1 0 0,3 0 0 0 0,0 1 1 0 0,-16 48-1 0 0,28-70-65 0 0,-1 0 4 0 0,0 0 0 0 0,0 0-1 0 0,1 1 1 0 0,0-1 0 0 0,0 1 0 0 0,0-1-1 0 0,1 1 1 0 0,0-1 0 0 0,0 1-1 0 0,0-1 1 0 0,1 1 0 0 0,-1-1 0 0 0,1 1-1 0 0,3 9 1 0 0,17 22 28 0 0,13 4-80 0 0,-27-33-145 0 0,4 1-549 0 0,32 26 324 0 0,-32-27-53 0 0,1-3-589 0 0,38 12-89 0 0,-38-12-235 0 0,3-8-5149 0 0,59-8 927 0 0</inkml:trace>
  <inkml:trace contextRef="#ctx0" brushRef="#br0" timeOffset="375.41">525 418 3103 0 0,'1'-2'3'0'0,"0"0"0"0"0,-1 0 0 0 0,1 0 0 0 0,0 0 0 0 0,-1 0 0 0 0,0 0 0 0 0,0 0 0 0 0,1 0 0 0 0,-1 0 0 0 0,0 0 0 0 0,0 0 0 0 0,-1 0 0 0 0,0-3 0 0 0,1 4 272 0 0,-1 0 0 0 0,1 0-1 0 0,-1-1 1 0 0,0 1 0 0 0,0 0 0 0 0,1 0 0 0 0,-1 0 0 0 0,0 0 0 0 0,0 0 0 0 0,0 0 0 0 0,0 0-1 0 0,0 0 1 0 0,-1 0 0 0 0,1 0 0 0 0,0 1 0 0 0,0-1 0 0 0,0 0 0 0 0,-1 1 0 0 0,1-1 0 0 0,0 1-1 0 0,-1 0 1 0 0,1-1 0 0 0,-3 1 0 0 0,1-1 428 0 0,-1 1-1 0 0,0 0 0 0 0,1 0 1 0 0,-1 0-1 0 0,1 0 1 0 0,-1 1-1 0 0,1-1 1 0 0,-1 1-1 0 0,1 0 0 0 0,-4 2 1 0 0,-18 12 1346 0 0,19-8-1882 0 0,0-1 0 0 0,0 1 1 0 0,1 1-1 0 0,0-1 0 0 0,0 1 0 0 0,0 0 0 0 0,1 0 1 0 0,1 0-1 0 0,-1 0 0 0 0,1 1 0 0 0,1 0 1 0 0,-1-1-1 0 0,1 1 0 0 0,1 0 0 0 0,0 0 0 0 0,0 0 1 0 0,1 0-1 0 0,1 13 0 0 0,3-13-114 0 0,-4-9-53 0 0,1 2 1 0 0,0 1 0 0 0,0-1 0 0 0,1 0 0 0 0,-1 0-1 0 0,1 0 1 0 0,-1 0 0 0 0,1 0 0 0 0,0 0-1 0 0,0 0 1 0 0,0-1 0 0 0,0 1 0 0 0,0-1-1 0 0,4 3 1 0 0,3-1-4 0 0,0 0 0 0 0,-1-1 0 0 0,1 0 0 0 0,15 2 0 0 0,-23-4 0 0 0,0 1 0 0 0,0-1 0 0 0,0 0 0 0 0,-1 0 0 0 0,1 0-1 0 0,0 0 1 0 0,0 0 0 0 0,0 0 0 0 0,0 0 0 0 0,0 0 0 0 0,0 0-1 0 0,0 0 1 0 0,-1 0 0 0 0,1 0 0 0 0,0 0 0 0 0,0-1 0 0 0,0 1-1 0 0,0 0 1 0 0,0-1 0 0 0,-1 1 0 0 0,1-1 0 0 0,0 1 0 0 0,1-2-1 0 0,19-15-94 0 0,-1-2 0 0 0,-1-1 0 0 0,0 0 0 0 0,-1-1 0 0 0,-2-1 0 0 0,17-27 0 0 0,-35 57 289 0 0,1 1 0 0 0,1-1 0 0 0,-1 1 0 0 0,1 0-1 0 0,1-1 1 0 0,-1 1 0 0 0,2-1 0 0 0,2 13 0 0 0,-1-2 1 0 0,6 36 68 0 0,-7-41-420 0 0,1 0-1 0 0,0-1 1 0 0,1 0-1 0 0,8 19 0 0 0,-7-21 134 0 0,-3-5-459 0 0</inkml:trace>
  <inkml:trace contextRef="#ctx0" brushRef="#br0" timeOffset="716.72">811 465 3767 0 0,'5'-16'98'0'0,"11"-20"1472"0"0,-16 35-1182 0 0,1 0 0 0 0,0 0 0 0 0,0-1 0 0 0,1 1 0 0 0,-1 0-1 0 0,0 0 1 0 0,0 0 0 0 0,0 1 0 0 0,1-1 0 0 0,-1 0 0 0 0,7-2 5976 0 0,-3 12-5417 0 0,-1-4-755 0 0,-1 1 1 0 0,0-1 0 0 0,-1 1 0 0 0,1-1 0 0 0,-1 1 0 0 0,0 0 0 0 0,0-1 0 0 0,-1 1 0 0 0,0 0-1 0 0,0 0 1 0 0,0 0 0 0 0,-1 0 0 0 0,0 1 0 0 0,0-1 0 0 0,0 0 0 0 0,-1 0 0 0 0,-3 11 0 0 0,3-11-25 0 0,-1-1 0 0 0,0 1 0 0 0,-1-1 0 0 0,1 0 0 0 0,-1 0 0 0 0,0 0 0 0 0,0 0 0 0 0,-1-1 0 0 0,0 1 0 0 0,1-1 0 0 0,-8 6 0 0 0,10-9-131 0 0,0 0-1 0 0,0 0 0 0 0,0-1 0 0 0,0 1 0 0 0,0-1 0 0 0,0 1 1 0 0,0-1-1 0 0,0 1 0 0 0,0-1 0 0 0,0 0 0 0 0,0 1 0 0 0,0-1 1 0 0,0 0-1 0 0,0 0 0 0 0,-1 0 0 0 0,1 0 0 0 0,0 0 0 0 0,0 0 1 0 0,0 0-1 0 0,0 0 0 0 0,0 0 0 0 0,0-1 0 0 0,-2 0 0 0 0,1 0 9 0 0,0-1-1 0 0,0 1 0 0 0,1-1 0 0 0,-1 1 0 0 0,1-1 0 0 0,-1 0 1 0 0,1 0-1 0 0,0 0 0 0 0,-1 0 0 0 0,1 0 0 0 0,0 0 1 0 0,0 0-1 0 0,1 0 0 0 0,-1-1 0 0 0,0 1 0 0 0,0-4 0 0 0,-1-5 40 0 0,1 0-1 0 0,0 0 0 0 0,0 0 1 0 0,1-1-1 0 0,1 1 0 0 0,0 0 1 0 0,0 0-1 0 0,1 0 0 0 0,0 0 1 0 0,1 1-1 0 0,1-1 0 0 0,-1 0 0 0 0,2 1 1 0 0,5-11-1 0 0,-1 4 4 0 0,0 1-1 0 0,2 0 1 0 0,-1 1 0 0 0,2 0-1 0 0,0 1 1 0 0,1 0-1 0 0,24-20 1 0 0,-32 30-82 0 0,0 0-1 0 0,0 0 1 0 0,0 1 0 0 0,0 0 0 0 0,1 0-1 0 0,-1 0 1 0 0,1 0 0 0 0,0 1-1 0 0,0 0 1 0 0,0 0 0 0 0,0 1-1 0 0,0 0 1 0 0,0 0 0 0 0,7 0-1 0 0,-4 0-39 0 0,3-1-199 0 0,0 9-1568 0 0,35 18 1331 0 0,-35-19-104 0 0</inkml:trace>
  <inkml:trace contextRef="#ctx0" brushRef="#br0" timeOffset="1047.71">1349 171 11975 0 0,'-6'-2'528'0'0,"3"0"112"0"0,-1 1-512 0 0,2 1-128 0 0,0 0 0 0 0,0 0 752 0 0,0 1 120 0 0,-1 3 24 0 0,-1-1 8 0 0,2 3-584 0 0,0 2-112 0 0,0 4 152 0 0,10 32-4920 0 0</inkml:trace>
  <inkml:trace contextRef="#ctx0" brushRef="#br0" timeOffset="1048.71">1364 454 3679 0 0,'-8'1'328'0'0,"3"-1"-264"0"0,-1 0-64 0 0,-7-3 10344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0:35.2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173 51 1839 0 0,'-2'-1'134'0'0,"-7"-1"312"0"0,8 2 301 0 0,-1 0 0 0 0,1-1 0 0 0,-1 1-1 0 0,1 0 1 0 0,-1 0 0 0 0,0 0-1 0 0,1 1 1 0 0,-1-1 0 0 0,1 0 0 0 0,-1 1-1 0 0,1-1 1 0 0,-1 1 0 0 0,1-1-1 0 0,0 1 1 0 0,-1-1 0 0 0,-1 2-1 0 0,-21 21 3785 0 0,-10 32-2485 0 0,19-20-1655 0 0,2 0-1 0 0,2 1 1 0 0,1 0-1 0 0,2 1 1 0 0,1 0 0 0 0,2 1-1 0 0,0 44 1 0 0,4-64-117 0 0,0-14-246 0 0,1-1 1 0 0,0 1-1 0 0,0-1 0 0 0,0 1 0 0 0,1-1 1 0 0,-1 1-1 0 0,1 0 0 0 0,1 4 0 0 0,3 12 184 0 0,-4-11-162 0 0,-1-5-27 0 0,0-1 1 0 0,1 1-1 0 0,0-1 0 0 0,-1 1 1 0 0,1-1-1 0 0,1 0 1 0 0,-1 1-1 0 0,0-1 1 0 0,3 4-1 0 0,14 26 90 0 0,6 1-122 0 0,-19-27-155 0 0,0-7-90 0 0,-1 0 213 0 0,0 0-1 0 0,1 1 0 0 0,-1 0 1 0 0,1 0-1 0 0,-1 0 0 0 0,0 0 0 0 0,8 4 1 0 0,0 0-55 0 0,0-2-320 0 0,-9-3 289 0 0,0 0 0 0 0,0 0 0 0 0,0-1-1 0 0,0 0 1 0 0,0 1 0 0 0,0-1 0 0 0,0 0 0 0 0,0-1-1 0 0,0 1 1 0 0,5-3 0 0 0,0 0-964 0 0,1 1-6940 0 0</inkml:trace>
  <inkml:trace contextRef="#ctx0" brushRef="#br0" timeOffset="1174.08">516 1 6911 0 0,'0'0'5532'0'0,"-1"7"-4280"0"0,-2 15-25 0 0,2 1 0 0 0,2 22-1 0 0,6 37 46 0 0,-4 0 0 0 0,-3 0 0 0 0,-21 162 0 0 0,18-231-1203 0 0,-5 10 19 0 0,8-23-86 0 0,0 0 0 0 0,0 0-1 0 0,0 0 1 0 0,0 0 0 0 0,0 0-1 0 0,0 0 1 0 0,-1 0 0 0 0,1 0-1 0 0,0 0 1 0 0,0 0 0 0 0,0 0-1 0 0,0 0 1 0 0,0 0 0 0 0,0 0-1 0 0,0 0 1 0 0,-1 0 0 0 0,1 0-1 0 0,0 0 1 0 0,0 0 0 0 0,0 0-1 0 0,0 0 1 0 0,0 0-1 0 0,0 0 1 0 0,0 0 0 0 0,0 0-1 0 0,-1 0 1 0 0,1 0 0 0 0,0 0-1 0 0,0 0 1 0 0,0 0 0 0 0,0 1-1 0 0,0-1 1 0 0,0 0 0 0 0,0 0-1 0 0,0 0 1 0 0,0 0 0 0 0,0 0-1 0 0,0 0 1 0 0,0 0 0 0 0,0 0-1 0 0,0 1 1 0 0,0-1 0 0 0,0 0-1 0 0,0 0 1 0 0,0 0-1 0 0,0 0 1 0 0,0 0 0 0 0,0 0-1 0 0,0 1 1 0 0,-7-20 77 0 0,7-1-61 0 0,1 0-1 0 0,1 1 1 0 0,1-1 0 0 0,1 1 0 0 0,1-1 0 0 0,0 1 0 0 0,14-30-1 0 0,-8 17-22 0 0,-4 10 5 0 0,2 0 0 0 0,0 0 0 0 0,2 1 0 0 0,19-31 0 0 0,-8 25 0 0 0,12-3 11 0 0,6 9 31 0 0,3 11-20 0 0,-34 9 250 0 0,-4 8-203 0 0,14 20-5 0 0,-15-21 0 0 0,-9-3 0 0 0,-5 3-39 0 0,-1 0 1 0 0,0-1-1 0 0,0 0 0 0 0,0 0 0 0 0,-1-2 1 0 0,1 1-1 0 0,-17 2 0 0 0,-36 7-228 0 0,30-2-669 0 0,31-10-412 0 0</inkml:trace>
  <inkml:trace contextRef="#ctx0" brushRef="#br0" timeOffset="1518.32">874 562 11519 0 0,'0'0'3575'0'0,"0"-25"-330"0"0,20-23-2329 0 0,44-73-1 0 0,-11 21-650 0 0,28-56 1003 0 0,-78 151-1120 0 0</inkml:trace>
  <inkml:trace contextRef="#ctx0" brushRef="#br0" timeOffset="1875.93">1204 320 7463 0 0,'2'-4'340'0'0,"21"-42"128"0"0,8-7 12227 0 0,-29 60-12237 0 0,0 1 1 0 0,0-1-1 0 0,-1 1 1 0 0,0 0-1 0 0,-1-1 1 0 0,1 1 0 0 0,-2 12-1 0 0,0-15-354 0 0,-6 185 1034 0 0,5-136-1063 0 0,0 16-51 0 0,1-67-50 0 0,-2 16-80 0 0,-11 36-2445 0 0</inkml:trace>
  <inkml:trace contextRef="#ctx0" brushRef="#br0" timeOffset="2249.27">1260 304 13823 0 0,'0'0'3774'0'0,"7"-4"-2514"0"0,70-28 1280 0 0,-52 23-1910 0 0,2 3-323 0 0,2 1 82 0 0,7-1-228 0 0,-27 4-22 0 0,0 1-26 0 0,28-1-130 0 0,-28 2-200 0 0</inkml:trace>
  <inkml:trace contextRef="#ctx0" brushRef="#br0" timeOffset="2250.27">1245 481 13823 0 0,'0'0'5474'0'0,"10"1"-4178"0"0,48 5-79 0 0,9-6-405 0 0,7-3-564 0 0,-23-4-212 0 0,-29 0 54 0 0,0-1-595 0 0,-3 7-5544 0 0</inkml:trace>
  <inkml:trace contextRef="#ctx0" brushRef="#br0" timeOffset="2622.07">1744 116 17503 0 0,'0'0'1588'0'0,"3"8"-1201"0"0,15 30 655 0 0,54 123 1152 0 0,-60-132-1870 0 0,-2 1-1 0 0,-1 1 1 0 0,7 44-1 0 0,-15-69-248 0 0,0-1 0 0 0,-1 1 0 0 0,1-1 0 0 0,-1 1 0 0 0,0-1 0 0 0,-1 1 0 0 0,-1 8 0 0 0,0-1 44 0 0,2-10-83 0 0,0 0 0 0 0,0 0 0 0 0,0 0 0 0 0,0 0 0 0 0,-1 0 0 0 0,1 0 0 0 0,-1-1 0 0 0,0 1 0 0 0,0 0 0 0 0,0 0 1 0 0,0 0-1 0 0,0-1 0 0 0,-1 1 0 0 0,1 0 0 0 0,-3 2 0 0 0,-1 3 67 0 0,4-5-65 0 0,0 0 0 0 0,-1 0 0 0 0,1 0 0 0 0,0 0 0 0 0,-1-1 0 0 0,0 1 0 0 0,0 0 0 0 0,0-1 0 0 0,0 1 0 0 0,0-1-1 0 0,0 0 1 0 0,-1 1 0 0 0,-3 1 0 0 0,-4 4 63 0 0,-4 5-210 0 0,0 0-1 0 0,-1-2 1 0 0,-1 1 0 0 0,0-2-1 0 0,0 0 1 0 0,-1-1 0 0 0,0-1-1 0 0,-1-1 1 0 0,-19 6 0 0 0,33-12-639 0 0,0 1-1467 0 0,-18 4-5793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2:43.0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17967 0 0,'0'0'3712'0'0,"15"3"-3372"0"0,43 6-41 0 0,-44-6-10 0 0,0-1-36 0 0,51 9-139 0 0,22 0-617 0 0,-33-5 182 0 0,-40-5-443 0 0</inkml:trace>
  <inkml:trace contextRef="#ctx0" brushRef="#br0" timeOffset="327.93">111 190 14279 0 0,'-14'11'5523'0'0,"24"-5"-4880"0"0,29 18-17 0 0,-29-18 274 0 0,3-6-824 0 0,37 2-27 0 0,-37-1-95 0 0,-3-6-1591 0 0,38-20-5681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2:45.1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166 0 16127 0 0,'-5'2'182'0'0,"-1"0"-1"0"0,1 0 0 0 0,-1 0 0 0 0,1 1 0 0 0,0 0 1 0 0,0 0-1 0 0,0 0 0 0 0,0 1 0 0 0,1 0 1 0 0,-1 0-1 0 0,1 0 0 0 0,0 0 0 0 0,0 0 1 0 0,1 1-1 0 0,-4 6 0 0 0,-7 13 233 0 0,2 1-1 0 0,0 0 0 0 0,2 1 1 0 0,1 0-1 0 0,1 0 0 0 0,1 1 1 0 0,-5 44-1 0 0,10-54-310 0 0,1-13-93 0 0,1-1 0 0 0,0 1 1 0 0,-1 0-1 0 0,1-1 1 0 0,1 1-1 0 0,-1 0 1 0 0,0-1-1 0 0,1 1 1 0 0,0-1-1 0 0,1 5 1 0 0,2 6 53 0 0,-1-6-56 0 0,3 23-78 0 0,3-21-108 0 0,28 30-335 0 0,-27-30-147 0 0,2-7-1296 0 0,48 16-5060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2:44.4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96 9215 0 0,'0'0'3024'0'0,"10"-2"-2302"0"0,2-2-471 0 0,-7 2-26 0 0,1 0 1 0 0,-1 1-1 0 0,1-1 1 0 0,-1 1-1 0 0,1 1 0 0 0,-1-1 1 0 0,10 1-1 0 0,2-2 7 0 0,51 1 1096 0 0,-7 3-913 0 0,-46-2-27 0 0,-1 2-91 0 0,4-1-203 0 0,49 10 559 0 0,-19-1-454 0 0,-36-7 281 0 0,0 1-567 0 0,34 14-89 0 0,-35-14-816 0 0</inkml:trace>
  <inkml:trace contextRef="#ctx0" brushRef="#br0" timeOffset="342.06">221 0 15199 0 0,'-23'14'1702'0'0,"22"-13"-1266"0"0,2 5 92 0 0,40 157 2628 0 0,-39-154-3004 0 0,-1-6-334 0 0,-1-1 126 0 0,0 1 0 0 0,1-1 0 0 0,0 1 0 0 0,0-1 0 0 0,-1 0-1 0 0,1 1 1 0 0,0-1 0 0 0,1 0 0 0 0,-1 1 0 0 0,0-1 0 0 0,3 2 0 0 0,-1 2-523 0 0,1 2-4242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2:50.1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4 1839 0 0,'-3'-4'12774'0'0,"12"6"-7332"0"0,1 2-4155 0 0,4 3-3574 0 0,-4-2 3494 0 0,1 0-716 0 0,-7 4-126 0 0,9 19-134 0 0,-2 0-1 0 0,-1 0 1 0 0,8 40-1 0 0,-12-31-215 0 0,0 5-15 0 0,-1 1-13 0 0,-3-12-58 0 0,-1-25-22 0 0,-2 0-422 0 0,-2 16 22 0 0,3-17-850 0 0</inkml:trace>
  <inkml:trace contextRef="#ctx0" brushRef="#br0" timeOffset="990.42">135 358 4143 0 0,'0'0'3748'0'0,"5"6"-2792"0"0,2 1-639 0 0,13 20 1253 0 0,-20-19-649 0 0,0-3-830 0 0,1 21 1493 0 0,-1 0 0 0 0,-4 38 0 0 0,-22 56 597 0 0,25-117-2118 0 0,-6 16-1254 0 0</inkml:trace>
  <inkml:trace contextRef="#ctx0" brushRef="#br0" timeOffset="1377.65">386 77 6447 0 0,'-2'1'499'0'0,"-6"1"-200"0"0,5-1 84 0 0,0 1 1 0 0,0 0-1 0 0,0-1 1 0 0,0 1-1 0 0,1 0 1 0 0,-1 0-1 0 0,0 1 1 0 0,1-1-1 0 0,-1 0 1 0 0,1 1-1 0 0,0 0 1 0 0,0-1 0 0 0,0 1-1 0 0,-2 4 1 0 0,-21 44 1935 0 0,22-44-1751 0 0,-7 23-14 0 0,1 1 0 0 0,2-1 0 0 0,0 2 0 0 0,3-1 0 0 0,0 1 0 0 0,2 0 0 0 0,2 0 0 0 0,3 39 0 0 0,-1-54-402 0 0,6 22-60 0 0,5 3-30 0 0,5-1-120 0 0,-14-32-30 0 0,1-2-102 0 0,16 20-433 0 0,-15-20-188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2:55.4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13359 0 0,'0'0'2764'0'0,"9"9"-2040"0"0,3-1-477 0 0,-8-4-115 0 0,0-1-1 0 0,0 1 1 0 0,0-1 0 0 0,0 1 0 0 0,-1 0 0 0 0,1 0 0 0 0,-1 1 0 0 0,0-1 0 0 0,0 1 0 0 0,2 5 0 0 0,8 10 78 0 0,2 2 301 0 0,-1 1 0 0 0,-1 0 0 0 0,-1 1 0 0 0,-1 0 0 0 0,-1 1-1 0 0,10 38 1 0 0,-15-47-414 0 0,-3-9-44 0 0,0 0 0 0 0,0 0 0 0 0,-1-1 0 0 0,0 1 0 0 0,0 0 0 0 0,-1 0 0 0 0,1 0 0 0 0,-2 8-1 0 0,3-2 42 0 0,-1-8-51 0 0,-1 0 1 0 0,1 0 0 0 0,-1 0 0 0 0,0 0 0 0 0,0 0-1 0 0,-1 0 1 0 0,0 0 0 0 0,1 0 0 0 0,-2 0-1 0 0,-1 5 1 0 0,2 2 50 0 0,1-8-42 0 0,-1 1 0 0 0,0 0 0 0 0,0-1 1 0 0,0 1-1 0 0,0 0 0 0 0,-1-1 0 0 0,0 0 0 0 0,-4 9 0 0 0,0 1 62 0 0,-2 0 0 0 0,1 0 0 0 0,-2-1-1 0 0,1 0 1 0 0,-2 0 0 0 0,-18 19 0 0 0,26-30-164 0 0,-1 1 0 0 0,0 0 0 0 0,0 0 0 0 0,0-1 0 0 0,0 0 0 0 0,0 1 0 0 0,0-1 0 0 0,-1 0 0 0 0,1-1 0 0 0,-1 1 0 0 0,0-1 0 0 0,1 1 0 0 0,-5 0 0 0 0,3-1-93 0 0,-3-1-1825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2:52.2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33 11055 0 0,'0'0'5344'0'0,"1"6"-4206"0"0,21 65 2203 0 0,24 48-1825 0 0,-38-93-1395 0 0,-2 0 0 0 0,0 1-1 0 0,-2-1 1 0 0,-1 1 0 0 0,-2 0 0 0 0,0 0 0 0 0,-2 0 0 0 0,-7 50 0 0 0,7-72-104 0 0,-2 10 51 0 0,-1 1 0 0 0,-1-1 0 0 0,-9 21 0 0 0,9-23-29 0 0,-2 5 16 0 0,-1-1 0 0 0,-21 33 0 0 0,13-25-310 0 0</inkml:trace>
  <inkml:trace contextRef="#ctx0" brushRef="#br0" timeOffset="1694.05">301 310 2759 0 0,'-5'-8'10507'0'0,"13"3"-7409"0"0,20 4-4668 0 0,-23 1 2811 0 0,6 0-351 0 0,0 1-98 0 0,60 10 993 0 0,-1 3-1577 0 0,-23-4-367 0 0,-35-7-162 0 0</inkml:trace>
  <inkml:trace contextRef="#ctx0" brushRef="#br0" timeOffset="2086.97">945 114 12439 0 0,'-7'-5'497'0'0,"1"-1"0"0"0,-1 1 0 0 0,-1 0 0 0 0,1 1-1 0 0,-1 0 1 0 0,1 0 0 0 0,-1 1 0 0 0,0 0 0 0 0,-15-4 0 0 0,18 5-247 0 0,-1 1 1 0 0,1 0 0 0 0,0 0 0 0 0,0 0 0 0 0,-1 1-1 0 0,1 0 1 0 0,0 0 0 0 0,-1 0 0 0 0,1 1 0 0 0,0-1-1 0 0,-1 1 1 0 0,1 1 0 0 0,0-1 0 0 0,0 1 0 0 0,0 0-1 0 0,-6 3 1 0 0,9-4 21 0 0,-2 13-35 0 0,3-13-229 0 0,0 0 0 0 0,1 0 0 0 0,-1 0-1 0 0,1 0 1 0 0,-1 0 0 0 0,1 0 0 0 0,-1 0-1 0 0,1 1 1 0 0,0-1 0 0 0,0 0 0 0 0,-1 0-1 0 0,1 0 1 0 0,0 0 0 0 0,0 0 0 0 0,0 0 0 0 0,0 1-1 0 0,1-1 1 0 0,-1 0 0 0 0,0 0 0 0 0,0 0-1 0 0,1 1 1 0 0,-1 6 28 0 0,7 27 104 0 0,8 9-71 0 0,7 15 6 0 0,4 5-59 0 0,0-2-16 0 0,-3-5 0 0 0,-9-11 11 0 0,-13-44-8 0 0,0 0-1 0 0,0 0 1 0 0,-1 0 0 0 0,1 0 0 0 0,-1-1 0 0 0,0 1-1 0 0,0 0 1 0 0,1 0 0 0 0,-1 0 0 0 0,0 0-1 0 0,-1 0 1 0 0,1 0 0 0 0,0 0 0 0 0,0-1 0 0 0,-1 1-1 0 0,1 0 1 0 0,-1 0 0 0 0,0 0 0 0 0,-1 2 0 0 0,0 1 6 0 0,2-4-5 0 0,0 0-1 0 0,0-1 1 0 0,-1 1 0 0 0,1 0-1 0 0,0 0 1 0 0,-1-1 0 0 0,1 1-1 0 0,0 0 1 0 0,-1 0 0 0 0,1-1-1 0 0,-1 1 1 0 0,1 0-1 0 0,-1-1 1 0 0,1 1 0 0 0,-1-1-1 0 0,1 1 1 0 0,-1-1 0 0 0,0 1-1 0 0,1-1 1 0 0,-1 1 0 0 0,0-1-1 0 0,0 0 1 0 0,1 1-1 0 0,-1-1 1 0 0,0 0 0 0 0,0 0-1 0 0,1 1 1 0 0,-1-1 0 0 0,0 0-1 0 0,0 0 1 0 0,0 0 0 0 0,1 0-1 0 0,-1 0 1 0 0,0 0 0 0 0,0 0-1 0 0,0 0 1 0 0,1 0-1 0 0,-1-1 1 0 0,0 1 0 0 0,0 0-1 0 0,1 0 1 0 0,-1-1 0 0 0,0 1-1 0 0,0-1 1 0 0,1 1 0 0 0,-1 0-1 0 0,0-1 1 0 0,1 1-1 0 0,-1-2 1 0 0,-30-20 54 0 0,25 14-168 0 0,0 0 1 0 0,1 0-1 0 0,0 0 0 0 0,1-1 0 0 0,0 1 1 0 0,0-1-1 0 0,1 0 0 0 0,-3-13 0 0 0,4-17-4059 0 0</inkml:trace>
  <inkml:trace contextRef="#ctx0" brushRef="#br0" timeOffset="2427.99">1158 77 10135 0 0,'0'0'5507'0'0,"5"12"-3992"0"0,2 2-1086 0 0,17 43 1412 0 0,0 15 114 0 0,-1 1-1271 0 0,-2-7-320 0 0,0-12-198 0 0,-5-18-80 0 0,-12-27-17 0 0,3-12-16 0 0,-4 3-50 0 0,-1-1 0 0 0,0 1 0 0 0,0-1 0 0 0,1 0 0 0 0,-1 0-1 0 0,0 0 1 0 0,0-1 0 0 0,0 1 0 0 0,0 0 0 0 0,0-1 0 0 0,0 1-1 0 0,0-1 1 0 0,-1 0 0 0 0,1 0 0 0 0,-1 1 0 0 0,3-5 0 0 0,-2 1 5 0 0,0 0 1 0 0,0 0 0 0 0,0 0 0 0 0,-1 0 0 0 0,0-1 0 0 0,0 1 0 0 0,0 0 0 0 0,-1-9-1 0 0,0-7-23 0 0,0 0 0 0 0,-5-25 0 0 0,1 13-362 0 0,4 30 26 0 0</inkml:trace>
  <inkml:trace contextRef="#ctx0" brushRef="#br0" timeOffset="2773">1757 8 11519 0 0,'-19'-7'1426'0'0,"18"7"-1152"0"0,-1 0 1 0 0,1 0-1 0 0,-1 0 0 0 0,1 0 1 0 0,-1 0-1 0 0,1 0 1 0 0,0 1-1 0 0,-1-1 1 0 0,1 1-1 0 0,0-1 1 0 0,-1 1-1 0 0,1-1 1 0 0,0 1-1 0 0,-1 0 0 0 0,1 0 1 0 0,0 0-1 0 0,0 0 1 0 0,0 0-1 0 0,0 0 1 0 0,-2 2-1 0 0,-12 14 791 0 0,6-5-736 0 0,1 1 0 0 0,0 0 0 0 0,1 1 0 0 0,1-1 0 0 0,0 1 0 0 0,1 1 0 0 0,0-1 0 0 0,-4 22 0 0 0,3-14-71 0 0,2-4-122 0 0,-1-1-1 0 0,2 1 0 0 0,0-1 0 0 0,2 1 0 0 0,-1 0 0 0 0,2 0 1 0 0,1 0-1 0 0,0 0 0 0 0,1 0 0 0 0,8 33 0 0 0,0-34-43 0 0,29 29-16 0 0,10-10-76 0 0,-39-29-76 0 0,3-4-48 0 0,0 2 35 0 0,-7-2 18 0 0,-1-1 0 0 0,1-1-1 0 0,-1 1 1 0 0,1-1 0 0 0,0 0-1 0 0,0 0 1 0 0,-1-1 0 0 0,8 0-1 0 0,25 3-1845 0 0,-28-3-5955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3:12.0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21 12439 0 0,'0'0'8799'0'0,"11"-3"-8331"0"0,32-9-196 0 0,-32 9 165 0 0,2 3-298 0 0,40-2-38 0 0,-39 1 87 0 0,-3 3-124 0 0,2 2-154 0 0,10 1 150 0 0,0-3-3648 0 0</inkml:trace>
  <inkml:trace contextRef="#ctx0" brushRef="#br0" timeOffset="389.15">53 138 6911 0 0,'-32'18'947'0'0,"31"-18"-759"0"0,1 0-1 0 0,-1 0 0 0 0,1 1 1 0 0,-1-1-1 0 0,0 0 1 0 0,1 0-1 0 0,-1 1 1 0 0,1-1-1 0 0,-1 0 1 0 0,1 1-1 0 0,-1-1 1 0 0,1 1-1 0 0,-1-1 1 0 0,1 0-1 0 0,-1 1 1 0 0,1-1-1 0 0,-1 1 1 0 0,1-1-1 0 0,0 1 1 0 0,-1 0-1 0 0,1-1 1 0 0,0 1-1 0 0,-1-1 1 0 0,1 1-1 0 0,0 0 1 0 0,0-1-1 0 0,0 1 1 0 0,0-1-1 0 0,0 1 1 0 0,-1 0-1 0 0,1-1 1 0 0,0 1-1 0 0,1 1 0 0 0,15 11 4900 0 0,9-4-2406 0 0,-13-6-3520 0 0,-1 1 1293 0 0,1-4-54 0 0,35-1-203 0 0,-35 1-90 0 0,-1-1-12 0 0,33-2-39 0 0,-32 2-131 0 0,36-4-633 0 0,-33 2 452 0 0,-2 2-632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3:40.2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34 14743 0 0,'0'0'1136'0'0,"2"6"-645"0"0,5 19 69 0 0,-5-18 103 0 0,52 243 2756 0 0,-47-203-3107 0 0,-2 1 0 0 0,-3 0 0 0 0,-3 60 0 0 0,-1-101-245 0 0,-4 2 10 0 0,-9-36 70 0 0,7-25-104 0 0,2-1 0 0 0,2 1 0 0 0,3-1 1 0 0,2 0-1 0 0,8-62 0 0 0,-6 94-22 0 0,1 0 1 0 0,6-22-1 0 0,-8 37-13 0 0,-1 0 1 0 0,1 1-1 0 0,0-1 1 0 0,1 1-1 0 0,-1 0 0 0 0,1 0 1 0 0,0 0-1 0 0,1 0 0 0 0,-1 0 1 0 0,1 1-1 0 0,0-1 0 0 0,0 1 1 0 0,7-6-1 0 0,19-9 56 0 0,-30 19-62 0 0,1 0 0 0 0,0-1 0 0 0,-1 1 0 0 0,1-1 0 0 0,-1 1 0 0 0,1 0-1 0 0,0 0 1 0 0,-1-1 0 0 0,1 1 0 0 0,0 0 0 0 0,0 0 0 0 0,-1 0 0 0 0,1 0 0 0 0,0 0 0 0 0,-1 0 0 0 0,1 0 0 0 0,0 0-1 0 0,0 0 1 0 0,-1 0 0 0 0,1 0 0 0 0,0 0 0 0 0,-1 0 0 0 0,1 1 0 0 0,0-1 0 0 0,-1 0 0 0 0,1 0 0 0 0,1 1-1 0 0,10 5 10 0 0,-9-4-2 0 0,1 0 0 0 0,1-1 0 0 0,-1 1 0 0 0,0-1 0 0 0,0 0 0 0 0,1 0 0 0 0,-1 0 1 0 0,0 0-1 0 0,8 0 0 0 0,-6 8 60 0 0,-2-4-62 0 0,0 0 11 0 0,0 0 0 0 0,0 1-1 0 0,0 0 1 0 0,-1-1 0 0 0,0 1 0 0 0,-1 0 0 0 0,1 0-1 0 0,-1 1 1 0 0,0-1 0 0 0,0 0 0 0 0,-1 1 0 0 0,0-1-1 0 0,0 9 1 0 0,-1-1 11 0 0,-1 0 0 0 0,0-1 0 0 0,-2 1 0 0 0,1 0 0 0 0,-2-1 0 0 0,-9 25 0 0 0,10-32-17 0 0,0 0 1 0 0,0 0-1 0 0,-1-1 1 0 0,0 1 0 0 0,0-1-1 0 0,0 0 1 0 0,-1 0-1 0 0,0-1 1 0 0,0 1-1 0 0,0-1 1 0 0,0 0-1 0 0,-9 5 1 0 0,11-8-35 0 0,0 0-1 0 0,0 0 1 0 0,0 0 0 0 0,0 0-1 0 0,0 0 1 0 0,0-1 0 0 0,0 0-1 0 0,0 1 1 0 0,0-1 0 0 0,0 0-1 0 0,0 0 1 0 0,0-1 0 0 0,-1 1 0 0 0,1-1-1 0 0,0 1 1 0 0,0-1 0 0 0,0 0-1 0 0,1 0 1 0 0,-1 0 0 0 0,0-1-1 0 0,0 1 1 0 0,0-1 0 0 0,1 1-1 0 0,-1-1 1 0 0,1 0 0 0 0,-1 0-1 0 0,1 0 1 0 0,-2-3 0 0 0,0 1-236 0 0,0 0 1 0 0,0-1 0 0 0,0 1-1 0 0,1-1 1 0 0,-1 0 0 0 0,1 0 0 0 0,1 0-1 0 0,-1 0 1 0 0,1 0 0 0 0,0-1-1 0 0,0 1 1 0 0,0-1 0 0 0,1 1-1 0 0,0-1 1 0 0,-1-9 0 0 0</inkml:trace>
  <inkml:trace contextRef="#ctx0" brushRef="#br0" timeOffset="535.97">420 98 6911 0 0,'0'0'528'0'0,"2"-4"-368"0"0,7-15 12816 0 0,-4 26-12438 0 0,13 24-197 0 0,-14-16-86 0 0,-7 23 153 0 0,-1-7-108 0 0,2 0 0 0 0,2 1 0 0 0,3 33-1 0 0,4-48-177 0 0,-6-16-116 0 0,-1 0 0 0 0,1-1 0 0 0,-1 1 0 0 0,1 0 0 0 0,-1 0 0 0 0,1 0 0 0 0,-1 0 0 0 0,0 0 0 0 0,1 0-1 0 0,-1-1 1 0 0,0 1 0 0 0,0 0 0 0 0,1 0 0 0 0,-1 0 0 0 0,0 0 0 0 0,0 0 0 0 0,0 0 0 0 0,0 0 0 0 0,-1 1-1 0 0,12-6 51 0 0,30-11-57 0 0,-29 6-47 0 0,2-15 36 0 0,1-5 12 0 0,-3 1 0 0 0,-2 5 11 0 0,-8 19 42 0 0,4 12 16 0 0,15 23 17 0 0,-16-23-17 0 0,3 29 11 0 0,-7-30-4 0 0,1 0-12 0 0,1 1-19 0 0,3 21 986 0 0,1-35-927 0 0,20-18-1 0 0,-23 19-66 0 0,-1 1-1 0 0,0-1 1 0 0,0 1 0 0 0,-1-1 0 0 0,1 0 0 0 0,-1 0 0 0 0,0 0-1 0 0,0-1 1 0 0,-1 1 0 0 0,0 0 0 0 0,2-11 0 0 0,2-9 98 0 0,1 6-75 0 0,1-1-63 0 0,-6 16-106 0 0,0-13-986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4:22.7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11519 0 0,'0'1'1775'0'0,"4"9"2852"0"0,1 1-4259 0 0,9 36 1486 0 0,-11-35-1502 0 0,6 40 770 0 0,-2 20-637 0 0,-5-14-300 0 0,-2 3-108 0 0,-1-11-66 0 0,1-7-96 0 0,0-34-347 0 0</inkml:trace>
  <inkml:trace contextRef="#ctx0" brushRef="#br0" timeOffset="342.97">48 25 14279 0 0,'-2'-1'530'0'0,"13"-4"1742"0"0,20-1-1592 0 0,-23 4-26 0 0,4 1-132 0 0,3-1-357 0 0,-8 0-5 0 0,0 1 0 0 0,0 1-1 0 0,0-1 1 0 0,0 1 0 0 0,0 0 0 0 0,10 2 0 0 0,36 2-1395 0 0</inkml:trace>
  <inkml:trace contextRef="#ctx0" brushRef="#br0" timeOffset="343.97">90 165 6911 0 0,'-12'6'-568'0'0,"8"10"12422"0"0,42 16-11001 0 0,-28-24-197 0 0,0-9-43 0 0,2 1-425 0 0,34-7 339 0 0,17-10-490 0 0,-38 7-423 0 0,14-2-1792 0 0,-10 0-4530 0 0</inkml:trace>
  <inkml:trace contextRef="#ctx0" brushRef="#br0" timeOffset="683.93">758 38 12239 0 0,'-8'0'460'0'0,"0"-1"0"0"0,0 2 0 0 0,0-1 0 0 0,0 1 0 0 0,0 1 0 0 0,0-1 0 0 0,0 1-1 0 0,1 0 1 0 0,-1 1 0 0 0,1 0 0 0 0,-1 0 0 0 0,1 1 0 0 0,0 0 0 0 0,0 0 0 0 0,1 1 0 0 0,-1 0-1 0 0,1 0 1 0 0,-7 7 0 0 0,3-2-183 0 0,0 1 1 0 0,1 0-1 0 0,0 1 0 0 0,1 0 0 0 0,0 1 1 0 0,1 0-1 0 0,0 0 0 0 0,-9 25 0 0 0,11-7 109 0 0,4-23-312 0 0,0-1 144 0 0,3 2-9 0 0,3 27-1 0 0,-4-27 157 0 0,5 0-218 0 0,20 27-3 0 0,-19-27-13 0 0,4-4-65 0 0,34 14-84 0 0,-24-13-144 0 0,-10-3 73 0 0,-8-2 25 0 0,1 0 0 0 0,0-1 0 0 0,-1 1-1 0 0,1-1 1 0 0,0 0 0 0 0,0 0 0 0 0,-1 0 0 0 0,1 0 0 0 0,0-1 0 0 0,0 1 0 0 0,6-3 0 0 0,86-23-2912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19:48:30.2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53 14743 0 0,'0'0'4826'0'0,"11"1"-3762"0"0,58 4 97 0 0,-1-2-297 0 0,5 0-436 0 0,-1 0-123 0 0,-29-3-225 0 0,-20 0-27 0 0,28 1-87 0 0,-4-1 14 0 0,-16 0-4436 0 0</inkml:trace>
  <inkml:trace contextRef="#ctx0" brushRef="#br0" timeOffset="331.97">275 14 2759 0 0,'0'0'1587'0'0,"-1"4"-102"0"0,-1 5-439 0 0,0 0-1 0 0,1 0 0 0 0,0 1 1 0 0,0-1-1 0 0,1 0 0 0 0,1 0 1 0 0,-1 1-1 0 0,1-1 0 0 0,5 17 1 0 0,-3-6 37 0 0,0 0 0 0 0,-1 1 0 0 0,-1 23 0 0 0,-3-27-872 0 0,-1 0 55 0 0,1 1 0 0 0,0-1 0 0 0,2 35 1 0 0,0-24-543 0 0,0-21-127 0 0</inkml:trace>
  <inkml:trace contextRef="#ctx0" brushRef="#br0" timeOffset="660">667 213 3679 0 0,'-2'-2'284'0'0,"-15"-13"2071"0"0,7 10 5402 0 0,0 3-6719 0 0,1 1 0 0 0,-1 0 0 0 0,0 0 0 0 0,0 1 0 0 0,0 1 0 0 0,-11 1-1 0 0,17-1-959 0 0,0-1 0 0 0,-1 1-1 0 0,1 1 1 0 0,0-1-1 0 0,0 1 1 0 0,0 0 0 0 0,0-1-1 0 0,0 2 1 0 0,0-1 0 0 0,1 0-1 0 0,-1 1 1 0 0,1 0-1 0 0,0 0 1 0 0,-1 0 0 0 0,1 0-1 0 0,1 0 1 0 0,-1 1 0 0 0,-3 4-1 0 0,-4 10-8 0 0,2 1 17 0 0,6-9-28 0 0,5 19-47 0 0,14 8-27 0 0,-17-36 14 0 0,0-1 0 0 0,1 1 0 0 0,-1-1-1 0 0,0 1 1 0 0,0-1 0 0 0,1 1 0 0 0,-1-1 0 0 0,0 0-1 0 0,1 1 1 0 0,-1-1 0 0 0,0 1 0 0 0,1-1 0 0 0,-1 0 0 0 0,1 1-1 0 0,-1-1 1 0 0,1 0 0 0 0,-1 0 0 0 0,0 1 0 0 0,1-1-1 0 0,-1 0 1 0 0,1 0 0 0 0,-1 0 0 0 0,1 1 0 0 0,-1-1 0 0 0,1 0-1 0 0,0 0 1 0 0,-1 0 0 0 0,1 0 0 0 0,-1 0 0 0 0,1 0-1 0 0,-1 0 1 0 0,1 0 0 0 0,-1 0 0 0 0,1 0 0 0 0,0-1-1 0 0,46 1-85 0 0,-46 0 85 0 0,0 0-1 0 0,0 0 0 0 0,0 0 0 0 0,0 0 1 0 0,0 0-1 0 0,0 0 0 0 0,0 0 0 0 0,0 0 0 0 0,1 0 1 0 0,-1-1-1 0 0,-1 1 0 0 0,1 0 0 0 0,0-1 1 0 0,0 1-1 0 0,0-1 0 0 0,0 1 0 0 0,1-1 0 0 0,61-41-70 0 0,-57 38 412 0 0,0 11-212 0 0,16 20 15 0 0,-17-20 3 0 0,-4-1-9 0 0,6 59 139 0 0,-6-53-304 0 0,1 1-290 0 0,-2-1-6385 0 0</inkml:trace>
  <inkml:trace contextRef="#ctx0" brushRef="#br0" timeOffset="1047.02">809 114 15199 0 0,'0'0'2435'0'0,"4"10"-1570"0"0,-2 0-574 0 0,-1-6-158 0 0,0 0 0 0 0,0 0 0 0 0,0-1 0 0 0,1 1-1 0 0,-1 0 1 0 0,1-1 0 0 0,0 1 0 0 0,0-1 0 0 0,0 0-1 0 0,3 5 1 0 0,29 42 958 0 0,1 4-191 0 0,16 23-240 0 0,-46-70-495 0 0,-1 1-92 0 0,15 24-51 0 0,-14-25-6 0 0,-6-5-7 0 0,1-1 1 0 0,0 0-1 0 0,1 1 1 0 0,-1-1-1 0 0,0 1 1 0 0,0-1-1 0 0,1 0 1 0 0,-1 0-1 0 0,0 1 1 0 0,1-1-1 0 0,-1 0 1 0 0,1 0 0 0 0,0 1-1 0 0,-1-1 1 0 0,3 2-1 0 0,-2-2-282 0 0,0 0-1 0 0,-1 0 1 0 0,1 1 0 0 0,0-1-1 0 0,-1 0 1 0 0,1 0 0 0 0,-1 0-1 0 0,1 1 1 0 0,-1-1 0 0 0,1 0-1 0 0,-1 1 1 0 0,0-1 0 0 0,0 0-1 0 0,0 1 1 0 0,0 2 0 0 0</inkml:trace>
  <inkml:trace contextRef="#ctx0" brushRef="#br0" timeOffset="1048.02">1099 89 6911 0 0,'0'0'976'0'0,"-13"5"4122"0"0,-70 85 2358 0 0,-94 143-5922 0 0,151-184-1931 0 0,24-45-551 0 0</inkml:trace>
  <inkml:trace contextRef="#ctx0" brushRef="#br0" timeOffset="1374.57">1162 233 6823 0 0,'0'0'322'0'0,"7"-3"-137"0"0,30-12 7528 0 0,-27 21-5242 0 0,-2 1-1921 0 0,-5-5-371 0 0,0 1 1 0 0,0-1-1 0 0,0 0 1 0 0,0 0-1 0 0,0 0 1 0 0,0 0-1 0 0,0 0 1 0 0,1 0-1 0 0,-1-1 0 0 0,6 2 1 0 0,-9 5 779 0 0,3 8-568 0 0,-2-15-350 0 0,-1 1-1 0 0,1-1 1 0 0,-1 0 0 0 0,0 1-1 0 0,0-1 1 0 0,0 0-1 0 0,0 1 1 0 0,0-1-1 0 0,0 0 1 0 0,0 1 0 0 0,0-1-1 0 0,0 0 1 0 0,-1 1-1 0 0,1-1 1 0 0,0 0-1 0 0,-1 2 1 0 0,-31 104 584 0 0,23-80-1125 0 0,8-22-176 0 0</inkml:trace>
  <inkml:trace contextRef="#ctx0" brushRef="#br0" timeOffset="1375.57">1303 17 15199 0 0,'-9'-6'1488'0'0,"-3"0"-712"0"0,1 1 1384 0 0,0 8-2256 0 0,24 44-5416 0 0</inkml:trace>
  <inkml:trace contextRef="#ctx0" brushRef="#br0" timeOffset="1716.97">1588 132 5983 0 0,'-2'-1'464'0'0,"-59"-10"10714"0"0,52 10-10460 0 0,0 1 0 0 0,1 0 0 0 0,-1 0-1 0 0,0 1 1 0 0,1 0 0 0 0,-12 3 0 0 0,19-4-651 0 0,-1 1 1 0 0,1-1-1 0 0,-1 1 0 0 0,1 0 1 0 0,-1-1-1 0 0,1 1 1 0 0,0 0-1 0 0,-1 0 0 0 0,1 0 1 0 0,0 0-1 0 0,0 0 0 0 0,-1 0 1 0 0,1 0-1 0 0,0 1 1 0 0,0-1-1 0 0,0 0 0 0 0,0 1 1 0 0,1-1-1 0 0,-1 0 1 0 0,0 1-1 0 0,1-1 0 0 0,-1 1 1 0 0,1-1-1 0 0,-1 1 0 0 0,1 0 1 0 0,-1 2-1 0 0,2 36 202 0 0,-1-36-132 0 0,4 14-23 0 0,0-1-1 0 0,1 0 0 0 0,0 0 1 0 0,1-1-1 0 0,14 26 1 0 0,-10-22-76 0 0,10 25 32 0 0,-3-8 0 0 0,-16-35-63 0 0,0 0 0 0 0,-1-1 1 0 0,1 1-1 0 0,0 0 1 0 0,-1-1-1 0 0,1 1 0 0 0,-1 0 1 0 0,1-1-1 0 0,-1 1 0 0 0,0 0 1 0 0,0 0-1 0 0,0 0 0 0 0,0 0 1 0 0,0-1-1 0 0,0 1 0 0 0,-1 2 1 0 0,0 1 16 0 0,2 1 49 0 0,-8 1 68 0 0,7-6-134 0 0,-1-1-1 0 0,1 1 1 0 0,0 0-1 0 0,0-1 1 0 0,-1 1-1 0 0,1-1 1 0 0,0 1 0 0 0,-1 0-1 0 0,1-1 1 0 0,0 1-1 0 0,-1-1 1 0 0,1 1 0 0 0,-1-1-1 0 0,1 0 1 0 0,-1 1-1 0 0,1-1 1 0 0,-1 1 0 0 0,1-1-1 0 0,-1 0 1 0 0,1 1-1 0 0,-1-1 1 0 0,0 0 0 0 0,0 0-1 0 0,-10 3 19 0 0,0-2-1 0 0,0 1 1 0 0,-1-2-1 0 0,1 1 1 0 0,0-2 0 0 0,-1 1-1 0 0,1-1 1 0 0,0-1-1 0 0,0 0 1 0 0,0-1-1 0 0,0 0 1 0 0,0-1 0 0 0,-11-5-1 0 0,21 8-115 0 0,0 1-1 0 0,0-1 1 0 0,0 0 0 0 0,0 0-1 0 0,0 0 1 0 0,0 0 0 0 0,1 0-1 0 0,-1 0 1 0 0,0 0 0 0 0,1 0-1 0 0,-1 0 1 0 0,0 0-1 0 0,1 0 1 0 0,-1 0 0 0 0,1-1-1 0 0,0 1 1 0 0,-1 0 0 0 0,1 0-1 0 0,0-1 1 0 0,0 1 0 0 0,0 0-1 0 0,0 0 1 0 0,0-1 0 0 0,0 1-1 0 0,0 0 1 0 0,0-3-1 0 0,7-15-697 0 0</inkml:trace>
  <inkml:trace contextRef="#ctx0" brushRef="#br0" timeOffset="2046">1746 97 14279 0 0,'0'0'632'0'0,"-15"2"288"0"0,2-1-464 0 0,43 43-10632 0 0</inkml:trace>
  <inkml:trace contextRef="#ctx0" brushRef="#br0" timeOffset="2047">1815 321 14279 0 0,'0'0'632'0'0,"-15"6"288"0"0,2-1 104 0 0,0 3 88 0 0,2-5-2608 0 0,35-27-568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4:24.9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0 177 8751 0 0,'4'-7'7162'0'0,"58"1"-4154"0"0,20 5-1779 0 0,-19 1-256 0 0,-13 1-833 0 0,-38-1-54 0 0,-2 0-438 0 0,29-4 106 0 0,-29 4-151 0 0</inkml:trace>
  <inkml:trace contextRef="#ctx0" brushRef="#br0" timeOffset="331.02">184 2 9671 0 0,'-7'-2'354'0'0,"7"3"-232"0"0,-1-1 0 0 0,1 0 0 0 0,0 1 0 0 0,-1-1 0 0 0,1 0 0 0 0,-1 1 0 0 0,1-1 1 0 0,-1 1-1 0 0,1-1 0 0 0,0 1 0 0 0,-1-1 0 0 0,1 1 0 0 0,0-1 0 0 0,0 1 0 0 0,-1-1 0 0 0,1 1 0 0 0,0-1 0 0 0,0 1 0 0 0,0-1 0 0 0,0 1 0 0 0,0 0 0 0 0,0-1 0 0 0,0 1 0 0 0,0-1 0 0 0,0 1 0 0 0,0-1 0 0 0,0 1 0 0 0,0 0 1 0 0,0-1-1 0 0,1 2 0 0 0,3 60 2008 0 0,3 1-126 0 0,-2-17-1063 0 0,9 113-231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4:28.3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116 42 10135 0 0,'-1'0'234'0'0,"0"0"0"0"0,0-1 0 0 0,1 1 0 0 0,-1 0 0 0 0,0 0 0 0 0,0 1 0 0 0,0-1 0 0 0,0 0 0 0 0,0 0 0 0 0,0 0 0 0 0,1 1 0 0 0,-1-1 0 0 0,0 0 0 0 0,0 1 0 0 0,0-1 0 0 0,1 0 0 0 0,-1 1 0 0 0,0-1 0 0 0,0 1 0 0 0,1 0 0 0 0,-1-1 0 0 0,0 1 0 0 0,1-1 0 0 0,-1 1 0 0 0,1 0 0 0 0,-1 0 0 0 0,0 0 0 0 0,-16 21 1630 0 0,12-15-1514 0 0,1 1-1 0 0,0 0 1 0 0,0 0-1 0 0,0 1 1 0 0,1-1-1 0 0,-2 10 1 0 0,1-7-229 0 0,-7 34 322 0 0,0 18-119 0 0,6 2-68 0 0,2-45-208 0 0,-3 17 141 0 0,-1 56 0 0 0,7-86-107 0 0,0 0 0 0 0,0 0 0 0 0,0 0 0 0 0,1 0 0 0 0,-1 0 0 0 0,2-1-1 0 0,-1 1 1 0 0,1 0 0 0 0,3 6 0 0 0,-3-7-2114 0 0,-4 11-5162 0 0</inkml:trace>
  <inkml:trace contextRef="#ctx0" brushRef="#br0" timeOffset="639.17">305 219 7367 0 0,'-14'-5'9598'0'0,"-49"232"-4774"0"0,57-200-4846 0 0,4-20-142 0 0,11-9-6638 0 0,-7 1 6614 0 0,0 0 1 0 0,1 0-1 0 0,-1 0 1 0 0,0 0-1 0 0,0 0 1 0 0,-1-1-1 0 0,1 1 1 0 0,0-1-1 0 0,0 1 1 0 0,-1-1-1 0 0,1 0 0 0 0,0 1 1 0 0,-1-1-1 0 0,0 0 1 0 0,1 0-1 0 0,-1 0 1 0 0,0 0-1 0 0,0 0 1 0 0,0-1-1 0 0,-1 1 0 0 0,2-3 1 0 0,17-68-2745 0 0,-15 55 2204 0 0,7-47-725 0 0,5-22 388 0 0,7 33 11079 0 0,-22 58-9793 0 0,0 0 0 0 0,0 0 0 0 0,1 0 0 0 0,0 0 0 0 0,-1-1 0 0 0,1 1-1 0 0,5 6 1 0 0,-1-1 74 0 0,-1 0 537 0 0,-5-6-699 0 0,0 1 1 0 0,0-1 0 0 0,1 1 0 0 0,-1-1-1 0 0,1 0 1 0 0,0 1 0 0 0,0-1 0 0 0,0 0-1 0 0,2 4 1 0 0,1 2 98 0 0,-2 0 319 0 0,1 0-95 0 0,23 83 1217 0 0,-23-82-1344 0 0,6-11-276 0 0,-5 0-52 0 0,1 1 0 0 0,-1-1-1 0 0,1 0 1 0 0,-1 0-1 0 0,0-1 1 0 0,0 1-1 0 0,1-1 1 0 0,-1 0 0 0 0,0 0-1 0 0,0-1 1 0 0,-1 1-1 0 0,1-1 1 0 0,0 0-1 0 0,-1 0 1 0 0,0 0-1 0 0,0 0 1 0 0,0 0 0 0 0,4-5-1 0 0,12-18-15 0 0,-4 5-13 0 0,2 0 0 0 0,0 1-1 0 0,29-25 1 0 0,-46 44 242 0 0,0 6-195 0 0,1 0 0 0 0,-1-1 1 0 0,1 1-1 0 0,-1-1 1 0 0,1 1-1 0 0,1-1 1 0 0,1 5-1 0 0,0 3 13 0 0,-1-2 71 0 0,-2 0-3 0 0,-10 166 376 0 0,6-146-449 0 0,2-16 15 0 0,-3 9-46 0 0,4-18-108 0 0</inkml:trace>
  <inkml:trace contextRef="#ctx0" brushRef="#br0" timeOffset="1017.33">763 380 10135 0 0,'0'0'2886'0'0,"11"-1"-1898"0"0,50-3 1857 0 0,3 5-157 0 0,-18 2-2517 0 0,-35-2-250 0 0</inkml:trace>
  <inkml:trace contextRef="#ctx0" brushRef="#br0" timeOffset="1018.33">914 250 4607 0 0,'0'0'3218'0'0,"-2"6"-1698"0"0,-9 69 2645 0 0,9 36-265 0 0,2-59-2797 0 0,0-44-813 0 0,0 2-104 0 0,-2 28-24 0 0,2-28-46 0 0</inkml:trace>
  <inkml:trace contextRef="#ctx0" brushRef="#br0" timeOffset="1365.14">1184 222 5063 0 0,'-1'-1'408'0'0,"0"1"-1"0"0,0-1 1 0 0,-1 1-1 0 0,1 0 1 0 0,-1 0 0 0 0,1-1-1 0 0,0 1 1 0 0,-1 0-1 0 0,1 0 1 0 0,0 0-1 0 0,-1 1 1 0 0,1-1-1 0 0,0 0 1 0 0,-1 0-1 0 0,1 1 1 0 0,0-1-1 0 0,-1 1 1 0 0,1-1-1 0 0,0 1 1 0 0,0 0-1 0 0,-1-1 1 0 0,-1 3-1 0 0,0-1 158 0 0,0 1 0 0 0,-1 1 0 0 0,1-1 0 0 0,0 0-1 0 0,0 1 1 0 0,1 0 0 0 0,-3 4 0 0 0,-1 3-95 0 0,0 1 0 0 0,1-1 0 0 0,1 1 0 0 0,-5 18 0 0 0,-3 49 383 0 0,14-69-676 0 0,4 29-1 0 0,-4-29 169 0 0,2 1-203 0 0,15 32-13 0 0,-15-33 204 0 0,5-2-266 0 0,26 22-3 0 0,-27-22-36 0 0,1-9-263 0 0,27-5 122 0 0,-35 6 94 0 0,0 0 0 0 0,0-1 0 0 0,0 1 0 0 0,0-1 0 0 0,-1 1 0 0 0,1-1 0 0 0,0 1 0 0 0,-1-1 0 0 0,1 1 0 0 0,0-1 0 0 0,-1 1 0 0 0,1-1 0 0 0,0 0 0 0 0,-1 0 0 0 0,1 1 0 0 0,-1-1 0 0 0,1 0 0 0 0,-1 0 0 0 0,0 1 0 0 0,1-1 0 0 0,-1 0 1 0 0,0 0-1 0 0,0 0 0 0 0,1 0 0 0 0,-1 0 0 0 0,0 1 0 0 0,0-1 0 0 0,0 0 0 0 0,0 0 0 0 0,0 0 0 0 0,0 0 0 0 0,-1-1 0 0 0,-6-29-761 0 0,5 27 478 0 0,-35-87-4788 0 0,37 90 5216 0 0,0 1-129 0 0,-1-1-1 0 0,1 1 0 0 0,0 0 1 0 0,0-1-1 0 0,0 1 0 0 0,0 0 1 0 0,-1-1-1 0 0,1 1 0 0 0,0 0 1 0 0,0-1-1 0 0,0 1 1 0 0,0-1-1 0 0,0 1 0 0 0,0 0 1 0 0,0-1-1 0 0,0 1 0 0 0,0-1 1 0 0,0 1-1 0 0,0 0 0 0 0,0-1 1 0 0,0 1-1 0 0,0-1 1 0 0,0 1-1 0 0,1 0 0 0 0,-1-1 1 0 0,0 1-1 0 0,0 0 0 0 0,0-1 1 0 0,1 1-1 0 0,-1 0 0 0 0,0-1 1 0 0,0 1-1 0 0,1 0 0 0 0,-1-1 1 0 0,1 1-1 0 0,9-3 3190 0 0,30-1-2721 0 0,-30 3 518 0 0,0 4-750 0 0,34 9-25 0 0,-34-10-42 0 0</inkml:trace>
  <inkml:trace contextRef="#ctx0" brushRef="#br0" timeOffset="1708.38">1437 143 6911 0 0,'0'0'4664'0'0,"8"9"-3220"0"0,3-2-934 0 0,-7-4-236 0 0,0 0 1 0 0,0 0-1 0 0,0 0 0 0 0,-1 1 0 0 0,1-1 0 0 0,-1 1 1 0 0,0 0-1 0 0,0 0 0 0 0,3 7 0 0 0,2-2 272 0 0,-4-5-214 0 0,-1 0 0 0 0,0 0 0 0 0,0 0 0 0 0,0 1 0 0 0,-1-1 1 0 0,1 1-1 0 0,2 8 0 0 0,1-2 42 0 0,13 36 964 0 0,-17-40-1216 0 0,1 1 100 0 0,0 1 0 0 0,0-1 0 0 0,-1 0 0 0 0,-1 1-1 0 0,1-1 1 0 0,-2 1 0 0 0,1-1 0 0 0,-1 1 0 0 0,-1 12 0 0 0,0-14-185 0 0,1 2 71 0 0,-1 1-1 0 0,-1-1 0 0 0,0 0 1 0 0,0 0-1 0 0,-1 0 0 0 0,0 0 1 0 0,-5 11-1 0 0,5-14-50 0 0,1-1-33 0 0,-1 1 0 0 0,0-1 1 0 0,0 0-1 0 0,0-1 0 0 0,-1 1 0 0 0,1-1 0 0 0,-1 1 0 0 0,0-1 1 0 0,-8 7-1 0 0,-30 22-2398 0 0</inkml:trace>
  <inkml:trace contextRef="#ctx0" brushRef="#br0" timeOffset="2968.1">1904 32 3223 0 0,'-6'-8'1828'0'0,"4"5"-852"0"0,1 1 0 0 0,-1 0 0 0 0,1 0 0 0 0,-1 0 0 0 0,0 0 0 0 0,0 0-1 0 0,0 0 1 0 0,0 1 0 0 0,0-1 0 0 0,-3-1 0 0 0,-8 5 3420 0 0,-3 16-3476 0 0,4 12-653 0 0,1 0 0 0 0,1 1 0 0 0,2 0-1 0 0,1 0 1 0 0,-5 58 0 0 0,8-41-180 0 0,2 4-6 0 0,2-5-14 0 0,9-1-75 0 0,-7-36-94 0 0,8-5-656 0 0,33 15 447 0 0,-33-15-139 0 0,-2-7-584 0 0,1 2 590 0 0,26-8-2716 0 0,-9-1-3064 0 0</inkml:trace>
  <inkml:trace contextRef="#ctx0" brushRef="#br0" timeOffset="3607.9">2101 189 7831 0 0,'0'0'5659'0'0,"1"8"-4758"0"0,7 141 3295 0 0,-8-128-3974 0 0,1 20 825 0 0,-5 44 0 0 0,0-57-911 0 0,4-21 200 0 0,0-40 128 0 0,11-19-323 0 0,21-62-1 0 0,-27 101-115 0 0,0-1-1 0 0,1 1 0 0 0,1 0 0 0 0,-1 0 0 0 0,2 0 0 0 0,0 1 0 0 0,1 1 1 0 0,0-1-1 0 0,18-16 0 0 0,0 9-8 0 0,-22 18-8 0 0,-5 1-7 0 0,0 0 1 0 0,1 0-1 0 0,-1 0 0 0 0,1 0 1 0 0,-1-1-1 0 0,1 1 0 0 0,-1 0 1 0 0,1 0-1 0 0,-1 0 1 0 0,0 0-1 0 0,1 0 0 0 0,-1 1 1 0 0,1-1-1 0 0,-1 0 0 0 0,1 0 1 0 0,-1 0-1 0 0,1 0 1 0 0,-1 0-1 0 0,0 0 0 0 0,1 1 1 0 0,-1-1-1 0 0,1 0 0 0 0,-1 0 1 0 0,0 1-1 0 0,1-1 1 0 0,-1 0-1 0 0,0 1 0 0 0,1-1 1 0 0,-1 0-1 0 0,1 1 0 0 0,3 2 3 0 0,0 0-1 0 0,0 0 0 0 0,0 0 0 0 0,0 0 0 0 0,0 1 0 0 0,6 6 0 0 0,-10-9-1 0 0,0 0 0 0 0,1 0-1 0 0,-1 0 1 0 0,0 0 0 0 0,0 0 0 0 0,1 0 0 0 0,-1 0 0 0 0,0 0-1 0 0,0 0 1 0 0,0 0 0 0 0,0 0 0 0 0,0 0 0 0 0,-1 0 0 0 0,1 0-1 0 0,0 0 1 0 0,0 0 0 0 0,-1 0 0 0 0,1 0 0 0 0,0 0 0 0 0,-1 0-1 0 0,1 0 1 0 0,-1 0 0 0 0,0 0 0 0 0,1 0 0 0 0,-1 0 0 0 0,1-1-1 0 0,-1 1 1 0 0,-1 1 0 0 0,-4 3 44 0 0,0 1 0 0 0,-1-1 0 0 0,1 0 0 0 0,-1-1 0 0 0,0 0 0 0 0,-1 0 0 0 0,1 0 0 0 0,-1-1 0 0 0,-10 4 0 0 0,-35 18-2331 0 0</inkml:trace>
  <inkml:trace contextRef="#ctx0" brushRef="#br0" timeOffset="3998.15">2373 514 13359 0 0,'-1'-2'229'0'0,"0"0"0"0"0,0 0-1 0 0,-1 0 1 0 0,1 0 0 0 0,1 0 0 0 0,-1-1-1 0 0,0 1 1 0 0,0 0 0 0 0,1-1 0 0 0,0 1-1 0 0,-1-1 1 0 0,1 1 0 0 0,0 0-1 0 0,0-1 1 0 0,0 1 0 0 0,0-1 0 0 0,1 1-1 0 0,-1 0 1 0 0,1-1 0 0 0,1-3-1 0 0,21-50 1976 0 0,-15 41-1933 0 0,19-49 712 0 0,0-1-945 0 0,38-63-1 0 0,-64 127-262 0 0</inkml:trace>
  <inkml:trace contextRef="#ctx0" brushRef="#br0" timeOffset="4341.6">2581 505 6447 0 0,'0'0'918'0'0,"-11"3"3615"0"0,27-66 1842 0 0,19-34-4170 0 0,-6 21-1468 0 0,-25 61-630 0 0,1 0 1 0 0,1 0-1 0 0,0 0 0 0 0,1 1 0 0 0,1 0 1 0 0,16-22-1 0 0,-19 33-32 0 0,9-5 19 0 0,-10 7 79 0 0,6 10-103 0 0,28 27 10 0 0,-23-15 12 0 0,6 25-4 0 0,-13-28-33 0 0,2 7-30 0 0,-4 7 41 0 0,5 17-40 0 0,-7 6-938 0 0,-5-53 625 0 0,0 0 0 0 0,0 0 0 0 0,1 1-1 0 0,-1-1 1 0 0,0 0 0 0 0,-1 0 0 0 0,1 0 0 0 0,0 0 0 0 0,-1-1 0 0 0,1 1 0 0 0,-1 0 0 0 0,1 0-1 0 0,-1-1 1 0 0,-3 3 0 0 0,-9 2-6233 0 0</inkml:trace>
  <inkml:trace contextRef="#ctx0" brushRef="#br0" timeOffset="4342.6">2650 313 8751 0 0,'0'0'7091'0'0,"10"0"-5919"0"0,52 6 1655 0 0,-19 1-2402 0 0,-32-5 3 0 0,0 0-287 0 0,33 4-185 0 0,-32-4-78 0 0</inkml:trace>
  <inkml:trace contextRef="#ctx0" brushRef="#br0" timeOffset="4685.14">2939 86 8751 0 0,'0'0'3430'0'0,"8"7"-2057"0"0,23 25-1 0 0,-19-14-69 0 0,-6-5-879 0 0,13 40 1690 0 0,0 23-174 0 0,-15-61-1735 0 0,6 44 745 0 0,-9-46-768 0 0,1 0-13 0 0,0-1 0 0 0,-1 1 0 0 0,-1 0 0 0 0,0 0 0 0 0,-1 0 0 0 0,0-1 0 0 0,-1 1-1 0 0,0 0 1 0 0,-1-1 0 0 0,0 1 0 0 0,-10 21 0 0 0,11-28-107 0 0,0 1-10 0 0,-24 22 101 0 0,22-25-478 0 0,1-1 0 0 0,-1 0 0 0 0,0 0 0 0 0,0 0 0 0 0,0 0 0 0 0,0-1 0 0 0,-7 4 0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6:22.0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4 1839 0 0,'-3'-4'12774'0'0,"12"6"-7332"0"0,1 2-4155 0 0,4 3-3574 0 0,-4-2 3494 0 0,1 0-716 0 0,-7 4-126 0 0,9 19-134 0 0,-2 0-1 0 0,-1 0 1 0 0,8 40-1 0 0,-12-31-215 0 0,0 5-15 0 0,-1 1-13 0 0,-3-12-58 0 0,-1-25-22 0 0,-2 0-422 0 0,-2 16 22 0 0,3-17-850 0 0</inkml:trace>
  <inkml:trace contextRef="#ctx0" brushRef="#br0" timeOffset="1">135 358 4143 0 0,'0'0'3748'0'0,"5"6"-2792"0"0,2 1-639 0 0,13 20 1253 0 0,-20-19-649 0 0,0-3-830 0 0,1 21 1493 0 0,-1 0 0 0 0,-4 38 0 0 0,-22 56 597 0 0,25-117-2118 0 0,-6 16-1254 0 0</inkml:trace>
  <inkml:trace contextRef="#ctx0" brushRef="#br0" timeOffset="2">386 77 6447 0 0,'-2'1'499'0'0,"-6"1"-200"0"0,5-1 84 0 0,0 1 1 0 0,0 0-1 0 0,0-1 1 0 0,0 1-1 0 0,1 0 1 0 0,-1 0-1 0 0,0 1 1 0 0,1-1-1 0 0,-1 0 1 0 0,1 1-1 0 0,0 0 1 0 0,0-1 0 0 0,0 1-1 0 0,-2 4 1 0 0,-21 44 1935 0 0,22-44-1751 0 0,-7 23-14 0 0,1 1 0 0 0,2-1 0 0 0,0 2 0 0 0,3-1 0 0 0,0 1 0 0 0,2 0 0 0 0,2 0 0 0 0,3 39 0 0 0,-1-54-402 0 0,6 22-60 0 0,5 3-30 0 0,5-1-120 0 0,-14-32-30 0 0,1-2-102 0 0,16 20-433 0 0,-15-20-188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7:13.1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 25 12895 0 0,'0'0'998'0'0,"0"6"-657"0"0,0 17-240 0 0,0-17 225 0 0,0 3 86 0 0,16 361 2514 0 0,-25-297-2302 0 0,-7-97 66 0 0,12 2-539 0 0,0-1 0 0 0,2 0 1 0 0,1 0-1 0 0,0 1 0 0 0,2-1 1 0 0,1 0-1 0 0,0 0 1 0 0,2 1-1 0 0,1-1 0 0 0,0 1 1 0 0,2 0-1 0 0,0 1 0 0 0,2-1 1 0 0,0 1-1 0 0,2 1 0 0 0,19-31 1 0 0,-23 43-86 0 0,0-1 1 0 0,1 1-1 0 0,0 1 0 0 0,17-14 1 0 0,-19 16-39 0 0,-1 2 165 0 0,4-1-129 0 0,-2 0-40 0 0,-5 2-10 0 0,0 1 0 0 0,1-1 0 0 0,-1 1 0 0 0,1 0 0 0 0,0 0 1 0 0,-1 0-1 0 0,1 0 0 0 0,0 0 0 0 0,0 0 0 0 0,-1 1 0 0 0,6-1 0 0 0,-6 8 45 0 0,6 26-35 0 0,-8-31-20 0 0,0 1 1 0 0,-1-1-1 0 0,1 1 0 0 0,-1-1 1 0 0,1 1-1 0 0,-1-1 0 0 0,0 1 1 0 0,0-1-1 0 0,0 0 0 0 0,-2 3 0 0 0,3-4-3 0 0,-51 89-527 0 0,-104 139-1 0 0,152-225 248 0 0,-10 4-2818 0 0,12-22-1507 0 0</inkml:trace>
  <inkml:trace contextRef="#ctx0" brushRef="#br0" timeOffset="408.82">323 86 9671 0 0,'0'0'4272'0'0,"0"8"-3150"0"0,-10 88 2506 0 0,-2 40-1234 0 0,15-106-2134 0 0,-3-24-96 0 0,8-11-257 0 0,23-15-22 0 0,-20 10 3 0 0,2-12 19 0 0,0 1 88 0 0,-11 17 319 0 0,8 9-191 0 0,30 12-22 0 0,-40-16-97 0 0,1-1 0 0 0,0 0 0 0 0,-1 0 0 0 0,1 0-1 0 0,-1 0 1 0 0,1 1 0 0 0,0-1 0 0 0,-1 0 0 0 0,1 1 0 0 0,-1-1-1 0 0,1 0 1 0 0,-1 1 0 0 0,1-1 0 0 0,-1 0 0 0 0,1 1 0 0 0,-1-1-1 0 0,0 1 1 0 0,1-1 0 0 0,-1 1 0 0 0,0-1 0 0 0,1 1 0 0 0,-1-1-1 0 0,0 1 1 0 0,1 1 0 0 0,3 5 79 0 0,12 52 26 0 0,-4-20-109 0 0,-1-6 16 0 0,-8-27 160 0 0,4-12-80 0 0,20-17 5 0 0,-19 11 23 0 0,-1-65 353 0 0,-5 42-52 0 0,13-69 0 0 0,-6 79-332 0 0,-2 17-81 0 0,4-4-283 0 0</inkml:trace>
  <inkml:trace contextRef="#ctx0" brushRef="#br0" timeOffset="751.97">917 282 12895 0 0,'0'0'4984'0'0,"13"-4"-3796"0"0,40-9-388 0 0,-40 10-174 0 0,1-1-33 0 0,1 0-407 0 0,47-9 402 0 0,-50 11-756 0 0,7-3 219 0 0,2 4-7008 0 0</inkml:trace>
  <inkml:trace contextRef="#ctx0" brushRef="#br0" timeOffset="752.97">1002 363 7831 0 0,'-9'11'545'0'0,"6"-4"3136"0"0,0 13 4357 0 0,14-17-6816 0 0,32 12-651 0 0,-32-11-52 0 0,-1-6-332 0 0,32-5-166 0 0,-31 5-1589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7:15.0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1 5063 0 0,'-1'18'11033'0'0,"-3"11"-7975"0"0,-6 49-3414 0 0,7-44-283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7:16.3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66 0 919 0 0,'-1'1'432'0'0,"-1"0"-1"0"0,0-1 1 0 0,0 1-1 0 0,1 0 1 0 0,-1 0-1 0 0,1 0 1 0 0,-1 0-1 0 0,1 1 1 0 0,-1-1-1 0 0,1 0 0 0 0,0 1 1 0 0,-1-1-1 0 0,1 1 1 0 0,0-1-1 0 0,0 1 1 0 0,0 0-1 0 0,0-1 1 0 0,1 1-1 0 0,-1 0 0 0 0,0 0 1 0 0,1-1-1 0 0,-1 4 1 0 0,-11 51 2664 0 0,8-36-2154 0 0,0-1-605 0 0,-11 100 1279 0 0,12-89-5712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4:21.9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1129 150 8287 0 0,'30'7'12264'0'0,"66"10"-10484"0"0,-37-6-1818 0 0,-48-8-124 0 0</inkml:trace>
  <inkml:trace contextRef="#ctx0" brushRef="#br0" timeOffset="327.35">1182 300 4607 0 0,'0'0'11967'0'0,"13"5"-11047"0"0,39 15-227 0 0,-39-15 515 0 0,-1-5-1010 0 0,37-2-1044 0 0,-37 1-3674 0 0</inkml:trace>
  <inkml:trace contextRef="#ctx0" brushRef="#br0" timeOffset="-891.45">16 12 10591 0 0,'1'35'3758'0'0,"2"15"-2490"0"0,-2-28-844 0 0,5 73 1481 0 0,-1 120-396 0 0,-8-189-1354 0 0,-2-9 21 0 0,5-17-173 0 0,-1 0 1 0 0,1 0-1 0 0,0 1 0 0 0,0-1 1 0 0,0 0-1 0 0,0 0 1 0 0,0 0-1 0 0,-1 1 0 0 0,1-1 1 0 0,0 0-1 0 0,0 0 0 0 0,0 0 1 0 0,0 0-1 0 0,-1 1 0 0 0,1-1 1 0 0,0 0-1 0 0,0 0 0 0 0,-1 0 1 0 0,1 0-1 0 0,0 0 1 0 0,0 0-1 0 0,-1 0 0 0 0,1 0 1 0 0,0 1-1 0 0,0-1 0 0 0,-1 0 1 0 0,1 0-1 0 0,0 0 0 0 0,0 0 1 0 0,-1 0-1 0 0,1-1 0 0 0,0 1 1 0 0,0 0-1 0 0,-1 0 1 0 0,1 0-1 0 0,0 0 0 0 0,0 0 1 0 0,0 0-1 0 0,-1 0 0 0 0,1 0 1 0 0,0 0-1 0 0,0-1 0 0 0,0 1 1 0 0,-1 0-1 0 0,1 0 1 0 0,-2-2 0 0 0,1 0 0 0 0,0 0 0 0 0,-1 0 0 0 0,1 0 1 0 0,0-1-1 0 0,0 1 0 0 0,0 0 0 0 0,0 0 0 0 0,1-1 1 0 0,-1 1-1 0 0,1 0 0 0 0,-1-1 0 0 0,1 1 0 0 0,0 0 1 0 0,0-4-1 0 0,1-43-184 0 0,0 34 65 0 0,0-27-2 0 0,3 1 1 0 0,8-46 0 0 0,-9 75 173 0 0,0-1 1 0 0,0 1-1 0 0,2 0 1 0 0,-1 0-1 0 0,1 1 1 0 0,1-1-1 0 0,0 1 1 0 0,0 1-1 0 0,1-1 1 0 0,1 1-1 0 0,11-13 1 0 0,-9 15 19 0 0,-8 6 7 0 0,8 2 3 0 0,32 0-3 0 0,-31 0 79 0 0,-8 10-74 0 0,9 27-1 0 0,-11-35-81 0 0,-1-1 1 0 0,0 1 0 0 0,0 0-1 0 0,0-1 1 0 0,0 1-1 0 0,0 0 1 0 0,0-1 0 0 0,0 1-1 0 0,0 0 1 0 0,-1-1-1 0 0,1 1 1 0 0,0 0-1 0 0,-1-1 1 0 0,0 1 0 0 0,1-1-1 0 0,-1 1 1 0 0,0-1-1 0 0,0 1 1 0 0,0-1 0 0 0,0 0-1 0 0,0 1 1 0 0,0-1-1 0 0,0 0 1 0 0,0 0-1 0 0,-3 2 1 0 0,0 2 36 0 0,-9 11 25 0 0,0-1-1 0 0,-1 0 1 0 0,-1-1-1 0 0,-1 0 1 0 0,0-2 0 0 0,-18 12-1 0 0,26-21 503 0 0,8-6-2544 0 0,7-7-4599 0 0</inkml:trace>
  <inkml:trace contextRef="#ctx0" brushRef="#br0" timeOffset="-374.64">379 3 5527 0 0,'16'-3'12447'0'0,"4"43"-11827"0"0,-16-23-39 0 0,-13 56 850 0 0,2-41-1077 0 0,5-21-257 0 0,0 1 0 0 0,0-1-1 0 0,2 1 1 0 0,-1 0 0 0 0,2-1 0 0 0,1 19 0 0 0,3-13-36 0 0,11 20-59 0 0,-12-28-62 0 0,48-7-272 0 0,-50-3 340 0 0,1 0 0 0 0,-1 0 0 0 0,0 0 0 0 0,0-1 0 0 0,0 1 0 0 0,0-1 0 0 0,0 1 0 0 0,0-1 0 0 0,0 0 0 0 0,0 0 0 0 0,0 0 1 0 0,-1 0-1 0 0,1 0 0 0 0,-1 0 0 0 0,0 0 0 0 0,0 0 0 0 0,1-1 0 0 0,-1 1 0 0 0,1-5 0 0 0,2-2 36 0 0,-2 6 19 0 0,10-19-12 0 0,-11 21-27 0 0,-1 0 0 0 0,1 1 0 0 0,-1-1 1 0 0,1 0-1 0 0,-1 1 0 0 0,1-1 0 0 0,0 1 1 0 0,-1-1-1 0 0,1 1 0 0 0,0-1 1 0 0,-1 1-1 0 0,1 0 0 0 0,0-1 0 0 0,0 1 1 0 0,-1 0-1 0 0,1 0 0 0 0,0-1 0 0 0,0 1 1 0 0,0 0-1 0 0,-1 0 0 0 0,1 0 1 0 0,0 0-1 0 0,0 0 0 0 0,0 0 0 0 0,0 0 1 0 0,-1 0-1 0 0,1 0 0 0 0,0 1 0 0 0,0-1 1 0 0,-1 0-1 0 0,1 0 0 0 0,1 1 0 0 0,41 23-2 0 0,-32-18 36 0 0,-10-6-51 0 0,-1-1 0 0 0,1 0 0 0 0,-1 0 0 0 0,1 1-1 0 0,0-1 1 0 0,-1 0 0 0 0,1 1 0 0 0,0-1 0 0 0,-1 0-1 0 0,1 1 1 0 0,0-1 0 0 0,0 1 0 0 0,-1-1-1 0 0,1 1 1 0 0,0 0 0 0 0,0-1 0 0 0,0 1 0 0 0,0 0-1 0 0,0 0 1 0 0,0-1 0 0 0,1 1 0 0 0,-1 0-3 0 0,0 0-1 0 0,0 0 1 0 0,-1 0 0 0 0,1 0 0 0 0,0 0 0 0 0,-1-1-1 0 0,1 1 1 0 0,0 0 0 0 0,0 0 0 0 0,-1-1 0 0 0,1 1 0 0 0,0 0-1 0 0,-1-1 1 0 0,1 1 0 0 0,-1-1 0 0 0,1 1 0 0 0,0-1 0 0 0,-1 1-1 0 0,1-1 1 0 0,-1 1 0 0 0,1-1 0 0 0,-1 0 0 0 0,0 1-1 0 0,1-1 1 0 0,-1 0 0 0 0,0 1 0 0 0,1-1 0 0 0,-1 0 0 0 0,0 0-1 0 0,0 1 1 0 0,1-1 0 0 0,-1 0 0 0 0,0 0 0 0 0,0 1 0 0 0,0-1-1 0 0,0-1 1 0 0,2-42 87 0 0,-2 27-40 0 0,0 0-1 0 0,1 0 1 0 0,1 0 0 0 0,1 1-1 0 0,0-1 1 0 0,1 1 0 0 0,10-26-1 0 0,-4 29-130 0 0,-9 12 0 0 0,8 0-5514 0 0,36-4-908 0 0</inkml:trace>
  <inkml:trace contextRef="#ctx0" brushRef="#br0" timeOffset="173667.38">836 404 9215 0 0,'0'3'816'0'0,"0"2"960"0"0,3 26 16 0 0,-1 3-960 0 0,0-12-16 0 0,0 0 0 0 0,-2-3 0 0 0,2-2-568 0 0,-2-6-120 0 0,0-2-16 0 0</inkml:trace>
  <inkml:trace contextRef="#ctx0" brushRef="#br0" timeOffset="175340.37">741 399 5527 0 0,'0'-1'423'0'0,"0"-6"1528"0"0,5 3-963 0 0,79-67 4360 0 0,-78 66-3660 0 0,3 1-902 0 0,26-12-59 0 0,-26 11 1225 0 0,-1 35-1662 0 0,-7-28-279 0 0,0 0 0 0 0,0 0-1 0 0,-1 1 1 0 0,1-1 0 0 0,0 0 0 0 0,-1 0-1 0 0,0 0 1 0 0,1 0 0 0 0,-1 1 0 0 0,0-1-1 0 0,0 0 1 0 0,0 0 0 0 0,0 1 0 0 0,-1-1-1 0 0,1 0 1 0 0,0 0 0 0 0,-1 0 0 0 0,0 0-1 0 0,0 3 1 0 0,-30 66 143 0 0,19-48-154 0 0,2 1 0 0 0,1 0 1 0 0,-13 49-1 0 0,22-71 1205 0 0,47 4-837 0 0,-34-3-304 0 0,-1-1 312 0 0,0-4-272 0 0,32-8-28 0 0,-21 7-7 0 0,24-3-1052 0 0,-35 5-4201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7:18.1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32 2759 0 0,'1'-7'1820'0'0,"5"1"2008"0"0,21-12 3748 0 0,-15 18-6842 0 0,36 0-180 0 0,-36 0 382 0 0,-7 26-287 0 0,-4-23-616 0 0,0 0 1 0 0,0-1 0 0 0,-1 1 0 0 0,1 0 0 0 0,-1 0-1 0 0,1 0 1 0 0,-1 0 0 0 0,0 0 0 0 0,0-1 0 0 0,-1 1 0 0 0,1 0-1 0 0,0 0 1 0 0,-1 0 0 0 0,0 0 0 0 0,-1 3 0 0 0,-3 5 54 0 0,0 0 1 0 0,-2 0 0 0 0,-12 18 0 0 0,-15 29 1270 0 0,47-56-1241 0 0,36 5-42 0 0,-24-6-44 0 0,26-8-168 0 0,-39 6-99 0 0,0-1-904 0 0,32-7-3713 0 0,-33 7-1588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7:23.1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15 398 16127 0 0,'-15'-5'4686'0'0,"26"3"-4173"0"0,31-6-8 0 0,-32 5-60 0 0,4 1-246 0 0,73-10-32 0 0,-1 0-701 0 0,-44 6-1207 0 0,-32 4-5603 0 0</inkml:trace>
  <inkml:trace contextRef="#ctx0" brushRef="#br0" timeOffset="418.92">907 132 13359 0 0,'-9'-6'556'0'0,"0"1"-1"0"0,0 0 1 0 0,0 1-1 0 0,-1 0 1 0 0,1 0-1 0 0,-1 1 0 0 0,0 0 1 0 0,0 1-1 0 0,-1 0 1 0 0,-15 0-1 0 0,19 1-371 0 0,-1 1 0 0 0,1 0 0 0 0,0 1 0 0 0,0-1 0 0 0,-1 1 0 0 0,1 1 0 0 0,0 0 0 0 0,0 0 0 0 0,0 0 0 0 0,0 0 0 0 0,1 1 0 0 0,-1 1 0 0 0,1-1 0 0 0,-11 8-1 0 0,15-9-137 0 0,0 0 0 0 0,1 0 0 0 0,-1 0 0 0 0,1 0 0 0 0,-1 0 0 0 0,1 0 0 0 0,0 1 0 0 0,-1-1 0 0 0,1 0 0 0 0,1 1 0 0 0,-1-1 0 0 0,0 1 0 0 0,1-1 0 0 0,-1 4 0 0 0,0-2 99 0 0,1-1-123 0 0,0 0 0 0 0,0 1 0 0 0,1-1 0 0 0,-1 1 1 0 0,1-1-1 0 0,0 1 0 0 0,0-1 0 0 0,0 0 0 0 0,0 0 0 0 0,1 1 0 0 0,-1-1 0 0 0,1 0 0 0 0,0 0 0 0 0,0-1 0 0 0,3 6 0 0 0,18 28 48 0 0,-11-17-16 0 0,22 30-31 0 0,2 0 25 0 0,-6-6-25 0 0,-21-27 19 0 0,1 11-16 0 0,-8-20 43 0 0,-21 10 79 0 0,15-17-130 0 0,0 1-1 0 0,0-1 1 0 0,0 1-1 0 0,0-1 0 0 0,0-1 1 0 0,0 1-1 0 0,0 0 1 0 0,0-1-1 0 0,0 0 1 0 0,0 0-1 0 0,1 0 1 0 0,-1-1-1 0 0,0 1 1 0 0,0-1-1 0 0,1 0 0 0 0,-1 0 1 0 0,1 0-1 0 0,0 0 1 0 0,-1-1-1 0 0,1 1 1 0 0,0-1-1 0 0,0 0 1 0 0,1 0-1 0 0,-1 0 1 0 0,-2-4-1 0 0,2 2-242 0 0,0 1-1 0 0,0-1 1 0 0,1 0 0 0 0,0 0-1 0 0,0 0 1 0 0,0-1-1 0 0,-2-8 1 0 0,3 9-579 0 0,1 0 0 0 0,-1 0 0 0 0,1 0-1 0 0,0 0 1 0 0,0 0 0 0 0,0 0 0 0 0,1 0 0 0 0,1-6 0 0 0</inkml:trace>
  <inkml:trace contextRef="#ctx0" brushRef="#br0" timeOffset="777.84">1044 103 8751 0 0,'0'-3'86'0'0,"-1"-1"348"0"0,-3-15 3872 0 0,13 8-2616 0 0,2 6-115 0 0,-3 10 3389 0 0,23 32-4530 0 0,-30-35-413 0 0,1-1-1 0 0,-1 1 1 0 0,1-1-1 0 0,-1 1 0 0 0,0 0 1 0 0,0-1-1 0 0,0 1 0 0 0,0 0 1 0 0,0 0-1 0 0,0 0 0 0 0,0 0 1 0 0,0 0-1 0 0,-1 0 0 0 0,1 0 1 0 0,-1 0-1 0 0,0 0 0 0 0,1 0 1 0 0,-1 0-1 0 0,0 3 0 0 0,0 1 44 0 0,6 27 226 0 0,-4-2-76 0 0,2-6-122 0 0,21 111 688 0 0,-23-130-348 0 0,7-10-363 0 0,-5 3-58 0 0,0-1-1 0 0,-1 1 1 0 0,1-1-1 0 0,-1 0 1 0 0,1 0-1 0 0,-1-1 0 0 0,0 1 1 0 0,0-1-1 0 0,0 0 1 0 0,0 0-1 0 0,0 0 0 0 0,-1 0 1 0 0,1 0-1 0 0,-1 0 1 0 0,0-1-1 0 0,0 1 0 0 0,0-1 1 0 0,0 1-1 0 0,-1-1 1 0 0,2-5-1 0 0,60-207 35 0 0,-56 203-485 0 0</inkml:trace>
  <inkml:trace contextRef="#ctx0" brushRef="#br0" timeOffset="1503.69">1721 0 14279 0 0,'-1'0'1103'0'0,"-4"0"-582"0"0,3 1-248 0 0,0 0-1 0 0,-1 0 0 0 0,1 0 1 0 0,0 0-1 0 0,0 1 1 0 0,0-1-1 0 0,0 0 1 0 0,0 1-1 0 0,1 0 0 0 0,-1-1 1 0 0,0 1-1 0 0,-2 3 1 0 0,2-2-213 0 0,-7 7 198 0 0,1 0 0 0 0,1 1 0 0 0,0 0 0 0 0,0 1 0 0 0,1-1 0 0 0,1 1 0 0 0,0 1 0 0 0,0-1 0 0 0,1 1 0 0 0,1-1 0 0 0,-4 26 0 0 0,4-8-2 0 0,0 0 0 0 0,2 1 1 0 0,5 49-1 0 0,-2-59-104 0 0,-2-19-141 0 0,0 1-1 0 0,0-1 0 0 0,1 1 1 0 0,-1-1-1 0 0,1 0 0 0 0,-1 1 1 0 0,1-1-1 0 0,0 0 0 0 0,0 1 1 0 0,0-1-1 0 0,0 0 0 0 0,2 3 0 0 0,6 12 185 0 0,18 29-200 0 0,8-6-130 0 0,-28-33-60 0 0,4-4-722 0 0,35 9 394 0 0,-34-9-1388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7:25.5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115 0 12895 0 0,'0'0'2884'0'0,"4"8"-2064"0"0,33 75 1620 0 0,-28-58-1576 0 0,-1 6-350 0 0,-4 0 151 0 0,-1-19-538 0 0,-1-7-52 0 0,-1 1-1 0 0,0-1 1 0 0,0 1 0 0 0,-1-1-1 0 0,1 1 1 0 0,-1-1-1 0 0,-1 9 1 0 0,0 3 54 0 0,-1 0 1 0 0,-1 0 0 0 0,0-1-1 0 0,-1 1 1 0 0,-1-1-1 0 0,0 0 1 0 0,-1 0-1 0 0,-1 0 1 0 0,0-1 0 0 0,-15 21-1 0 0,0-8-286 0 0,-2-2 1 0 0,-34 30-1 0 0,43-42-1270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19:52:57.7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14 621 10135 0 0,'-2'-3'778'0'0,"-4"-6"-405"0"0,4 5-99 0 0,1 0 1 0 0,0 0-1 0 0,1 0 0 0 0,-1 0 1 0 0,0 0-1 0 0,1 0 0 0 0,0 0 1 0 0,0 0-1 0 0,0 0 0 0 0,1 0 1 0 0,-1 0-1 0 0,3-6 0 0 0,-2 4-321 0 0,9-51 1162 0 0,4 1 0 0 0,2 0 0 0 0,28-66 0 0 0,-30 85-973 0 0,-1 0-26 0 0,4-9 742 0 0,33-68 0 0 0,-47 109 670 0 0,8 11-1352 0 0,34 19-4 0 0,-45-24-166 0 0,1-1 0 0 0,0 0-1 0 0,0 0 1 0 0,-1 1 0 0 0,1-1 0 0 0,0 0-1 0 0,-1 1 1 0 0,1-1 0 0 0,-1 1-1 0 0,1-1 1 0 0,0 1 0 0 0,-1-1 0 0 0,1 1-1 0 0,-1-1 1 0 0,1 1 0 0 0,-1-1 0 0 0,0 1-1 0 0,1 0 1 0 0,-1-1 0 0 0,1 1-1 0 0,-1 0 1 0 0,0-1 0 0 0,0 1 0 0 0,1 0-1 0 0,-1 0 1 0 0,0 1 0 0 0,17 68 226 0 0,-4 0 0 0 0,-2 2 1 0 0,2 114-1 0 0,-10-126-274 0 0,-4-53 12 0 0,-5 10-147 0 0,6-16-32 0 0,-10 29 458 0 0,0-14-1867 0 0,-5-8-4557 0 0,2-5-799 0 0</inkml:trace>
  <inkml:trace contextRef="#ctx0" brushRef="#br0" timeOffset="332.47">58 281 13359 0 0,'0'0'4410'0'0,"11"-4"-3401"0"0,34-11-222 0 0,-34 11-98 0 0,1 2-17 0 0,61-5 303 0 0,-27 5-878 0 0,-34 2-33 0 0,-1 0-200 0 0,35 0 33 0 0,-35 0-131 0 0</inkml:trace>
  <inkml:trace contextRef="#ctx0" brushRef="#br0" timeOffset="659.77">479 1 14743 0 0,'-1'0'82'0'0,"1"0"-1"0"0,-1 1 1 0 0,1-1-1 0 0,-1 0 1 0 0,0 0-1 0 0,1 1 1 0 0,-1-1-1 0 0,1 0 1 0 0,-1 1-1 0 0,1-1 0 0 0,-1 1 1 0 0,1-1-1 0 0,-1 1 1 0 0,1-1-1 0 0,-1 1 1 0 0,1-1-1 0 0,0 1 1 0 0,-1-1-1 0 0,1 1 1 0 0,0-1-1 0 0,-1 1 1 0 0,1 0-1 0 0,0-1 1 0 0,0 1-1 0 0,0 0 1 0 0,0-1-1 0 0,-1 2 1 0 0,1 39 978 0 0,1 1 1 0 0,3-1 0 0 0,8 45-1 0 0,-1-10-520 0 0,-9-52-427 0 0,-1-17-120 0 0,15 40 153 0 0,-14-42-202 0 0,5-10-12 0 0,20-16-9 0 0,-26 21 66 0 0,0-1 0 0 0,1 0 1 0 0,-1 1-1 0 0,0-1 0 0 0,0 0 0 0 0,0 0 1 0 0,-1 0-1 0 0,1 0 0 0 0,0 0 0 0 0,0 0 1 0 0,0 0-1 0 0,-1 0 0 0 0,1 0 0 0 0,0 0 1 0 0,-1 0-1 0 0,1 0 0 0 0,-1 0 0 0 0,1-1 1 0 0,-1 1-1 0 0,0 0 0 0 0,1-3 0 0 0,2-10-203 0 0,4-11 81 0 0,-6 22 134 0 0,-1 1 0 0 0,1-1 0 0 0,-1 1-1 0 0,1-1 1 0 0,0 1 0 0 0,-1 0 0 0 0,1 0 0 0 0,1-1 0 0 0,-1 1 0 0 0,0 0 0 0 0,0 0 0 0 0,1 0-1 0 0,-1 0 1 0 0,1 0 0 0 0,0 0 0 0 0,0 0 0 0 0,-1 1 0 0 0,4-3 0 0 0,-4 4 14 0 0,-1 0-1 0 0,0 0 1 0 0,1-1 0 0 0,-1 1-1 0 0,0 0 1 0 0,1 0 0 0 0,-1-1 0 0 0,0 1-1 0 0,1 0 1 0 0,-1-1 0 0 0,0 1-1 0 0,0 0 1 0 0,0 0 0 0 0,1-1 0 0 0,-1 1-1 0 0,0-1 1 0 0,0 1 0 0 0,0 0-1 0 0,0-1 1 0 0,1 1 0 0 0,-1 0 0 0 0,0-1-1 0 0,0 1 1 0 0,0-1 0 0 0,0 1-1 0 0,0 0 1 0 0,0-1 0 0 0,0 1 0 0 0,0 0-1 0 0,0-1 1 0 0,0 1 0 0 0,-1-1-1 0 0,1 0 1 0 0,7 8 81 0 0,0-2-67 0 0,-5-4-20 0 0,1 1 0 0 0,-1 0 0 0 0,0 0 0 0 0,0-1 0 0 0,0 1 0 0 0,0 0 0 0 0,0 1 0 0 0,0-1 0 0 0,0 0 0 0 0,-1 0 0 0 0,1 1 0 0 0,-1-1 0 0 0,0 1 0 0 0,2 3 0 0 0,12 26 72 0 0,-8-17-18 0 0,8 17-39 0 0,4 5 108 0 0,-16-31 1763 0 0,4-11-1686 0 0,19-14-1 0 0,-25 18-197 0 0,0 0 0 0 0,0 0 1 0 0,-1 0-1 0 0,1 0 0 0 0,0 0 0 0 0,0 0 0 0 0,0 0 0 0 0,-1 0 0 0 0,1 0 0 0 0,0 0 1 0 0,-1 0-1 0 0,1 0 0 0 0,-1-1 0 0 0,1 1 0 0 0,-1 0 0 0 0,0 0 0 0 0,0-1 0 0 0,1 1 1 0 0,-1 0-1 0 0,0-1 0 0 0,0 1 0 0 0,0 0 0 0 0,0 0 0 0 0,-1-1 0 0 0,1-1 0 0 0,0 2 17 0 0,8-55 130 0 0,1-82-1 0 0,-5 43-265 0 0,-4 89-40 0 0,3-16-422 0 0</inkml:trace>
  <inkml:trace contextRef="#ctx0" brushRef="#br0" timeOffset="1018.02">1017 265 15663 0 0,'0'0'5614'0'0,"12"-2"-5028"0"0,35-7-159 0 0,-36 6 313 0 0,0 1-531 0 0,0-2-230 0 0,-7 2-174 0 0,-1 1-1 0 0,1-1 0 0 0,0 1 1 0 0,0 0-1 0 0,0 0 1 0 0,0 1-1 0 0,1-1 0 0 0,5 1 1 0 0</inkml:trace>
  <inkml:trace contextRef="#ctx0" brushRef="#br0" timeOffset="1019.02">1043 420 11055 0 0,'0'0'9292'0'0,"11"5"-8449"0"0,34 11-100 0 0,-34-12-382 0 0,28-10-54 0 0,-27 3-254 0 0,-2 1 63 0 0,2-2-150 0 0,-1-1-212 0 0,13-6 72 0 0,-1 6-5727 0 0</inkml:trace>
  <inkml:trace contextRef="#ctx0" brushRef="#br0" timeOffset="2233.73">1503 613 5983 0 0,'0'0'464'0'0,"-1"-1"-305"0"0,-1-5-56 0 0,1 5 911 0 0,6-23 206 0 0,7-17 203 0 0,1 0-1 0 0,24-51 0 0 0,-21 56-712 0 0,-2-2 0 0 0,19-72-1 0 0,-13-51 5205 0 0,-11 169-5720 0 0,24 22-2 0 0,-31-29-177 0 0,0 0-1 0 0,-1 1 1 0 0,1-1-1 0 0,0 1 1 0 0,-1-1-1 0 0,0 1 1 0 0,1-1-1 0 0,-1 1 1 0 0,0 0-1 0 0,0 0 1 0 0,0 0-1 0 0,0 0 1 0 0,0 0-1 0 0,0 0 1 0 0,0 0-1 0 0,-1 0 1 0 0,1 0-1 0 0,0 3 1 0 0,0 2 25 0 0,20 46 245 0 0,18 74-1 0 0,-26-78-273 0 0,2 6-11 0 0,-4-8 0 0 0,-4-10 0 0 0,-4 7-8 0 0,-5-35-25 0 0,-1-3-27 0 0,3-4-28 0 0,-1 0-1 0 0,1 0 1 0 0,-1 0 0 0 0,1-1 0 0 0,-1 1 0 0 0,0 0 0 0 0,0 0-1 0 0,0-1 1 0 0,0 1 0 0 0,0 0 0 0 0,0-1 0 0 0,0 1 0 0 0,0-1-1 0 0,-1 1 1 0 0,1-1 0 0 0,-1 0 0 0 0,1 1 0 0 0,-1-1 0 0 0,1 0-1 0 0,-1 0 1 0 0,0 0 0 0 0,0 0 0 0 0,1 0 0 0 0,-3 0-1 0 0,-14 3-6295 0 0,7-4 402 0 0</inkml:trace>
  <inkml:trace contextRef="#ctx0" brushRef="#br0" timeOffset="2564.85">1492 424 5063 0 0,'0'0'3584'0'0,"3"-4"-1893"0"0,43-24 4904 0 0,-32 21-6233 0 0,-5 3 1249 0 0,2 1-594 0 0,32-8-258 0 0,-32 8-50 0 0,-1 2-81 0 0,2-2-493 0 0,-7 2-67 0 0,0 0-1 0 0,0 0 1 0 0,1 0 0 0 0,-1 1-1 0 0,0-1 1 0 0,1 2 0 0 0,8 0-1 0 0,31 1-180 0 0,-33-2-994 0 0</inkml:trace>
  <inkml:trace contextRef="#ctx0" brushRef="#br0" timeOffset="4630.85">2069 391 17047 0 0,'0'0'3856'0'0,"12"-3"-3410"0"0,36-7-29 0 0,-36 7-8 0 0,-2 3-34 0 0,33-1-141 0 0,-33 0 101 0 0,3 2-202 0 0,39 2-95 0 0,-16 0-137 0 0,-5-3-560 0 0,-15 0-1190 0 0</inkml:trace>
  <inkml:trace contextRef="#ctx0" brushRef="#br0" timeOffset="4960.82">2169 198 5983 0 0,'-2'0'464'0'0,"-4"-2"-144"0"0,5 1 534 0 0,-20 26 4924 0 0,18-7-5059 0 0,1 1-1 0 0,0-1 1 0 0,2 0-1 0 0,0 1 1 0 0,0-1-1 0 0,2 0 1 0 0,6 28-1 0 0,1 27-218 0 0,-9-67-930 0 0,1-3 1018 0 0,-2 12-999 0 0,0 27-4297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7:39.4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17 3679 0 0,'0'0'284'0'0,"0"-1"-186"0"0,0-3-18 0 0,7-7 2158 0 0,0 10 205 0 0,-4 10 2128 0 0,-1 8-4061 0 0,0 0 0 0 0,-1 0 1 0 0,-1 0-1 0 0,-2 20 1 0 0,-2-11 377 0 0,1 46 0 0 0,3-68-855 0 0,0 63 868 0 0,1-42-689 0 0,0 1 52 0 0,-2 1 0 0 0,0-1-1 0 0,-9 43 1 0 0,10-69-259 0 0,0 0 0 0 0,0 0 0 0 0,0 0-1 0 0,0 0 1 0 0,0 0 0 0 0,0 0 0 0 0,0 0 0 0 0,0 0 0 0 0,0 0 0 0 0,0 0 0 0 0,-1 0 0 0 0,1 0-1 0 0,0 0 1 0 0,0 0 0 0 0,0 0 0 0 0,0 0 0 0 0,0 0 0 0 0,0 0 0 0 0,0 0 0 0 0,0 0 0 0 0,0 0-1 0 0,0 0 1 0 0,0 0 0 0 0,0 0 0 0 0,0 0 0 0 0,-1 0 0 0 0,1 0 0 0 0,0 0 0 0 0,0 0 0 0 0,0 0 0 0 0,0 0-1 0 0,0 0 1 0 0,0 1 0 0 0,0-1 0 0 0,0 0 0 0 0,0 0 0 0 0,0 0 0 0 0,0 0 0 0 0,0 0 0 0 0,0 0-1 0 0,-3-14 192 0 0,0-19 85 0 0,5-9-2 0 0,2 1-1 0 0,15-64 1 0 0,-16 91-244 0 0,0 1 1 0 0,2-1-1 0 0,0 1 1 0 0,0 0-1 0 0,1 0 1 0 0,1 1-1 0 0,0 0 1 0 0,1 0-1 0 0,0 0 1 0 0,0 1-1 0 0,15-14 0 0 0,-17 19-3 0 0,-4 4-22 0 0,0 0 0 0 0,0 0 0 0 0,0 1 0 0 0,1-1 1 0 0,-1 0-1 0 0,0 1 0 0 0,1 0 0 0 0,-1-1 0 0 0,1 1 0 0 0,0 0 0 0 0,-1 0 0 0 0,5 0 0 0 0,22-8 86 0 0,-21 7 0 0 0,0 11-5 0 0,21 32-33 0 0,-28-39-57 0 0,-1 1 0 0 0,1 0-1 0 0,-1-1 1 0 0,1 1-1 0 0,-1-1 1 0 0,0 1-1 0 0,0 0 1 0 0,0-1-1 0 0,0 1 1 0 0,-1 0-1 0 0,1-1 1 0 0,-1 1-1 0 0,1-1 1 0 0,-1 1-1 0 0,0 0 1 0 0,0-1 0 0 0,0 0-1 0 0,-1 1 1 0 0,1-1-1 0 0,0 0 1 0 0,-3 3-1 0 0,-39 44-2 0 0,36-41 3 0 0,-58 50 102 0 0,61-54-201 0 0,-1 0-1 0 0,0-1 0 0 0,0 1 1 0 0,-1-1-1 0 0,1-1 1 0 0,-1 1-1 0 0,1-1 0 0 0,-1 0 1 0 0,0 0-1 0 0,0 0 1 0 0,0-1-1 0 0,-6 1 1 0 0,11-2-380 0 0,4-3-849 0 0</inkml:trace>
  <inkml:trace contextRef="#ctx0" brushRef="#br0" timeOffset="516.26">328 174 1375 0 0,'0'0'782'0'0,"20"5"9492"0"0,23 37-8303 0 0,-42-34-1272 0 0,1 27-26 0 0,-1-27-44 0 0,-1 1-153 0 0,0 65 1043 0 0,0-67 142 0 0,53-9-1514 0 0,-50 1-123 0 0,0-1 0 0 0,-1 1 1 0 0,1-1-1 0 0,-1 0 0 0 0,0 0 0 0 0,1 0 0 0 0,-1 0 1 0 0,0 0-1 0 0,0 0 0 0 0,0 0 0 0 0,0-1 1 0 0,-1 1-1 0 0,1-1 0 0 0,-1 1 0 0 0,1-1 0 0 0,-1 1 1 0 0,1-4-1 0 0,7-9 237 0 0,-8 13 467 0 0,11 7-674 0 0,36 15-28 0 0,-36-15 49 0 0,-6 4-16 0 0,15 25-25 0 0,-21-34-32 0 0,0 0 0 0 0,0 1 1 0 0,0-1-1 0 0,0 0 0 0 0,0 1 0 0 0,0-1 0 0 0,0 0 0 0 0,0 0 0 0 0,0 1 0 0 0,0-1 1 0 0,0 0-1 0 0,0 0 0 0 0,0 1 0 0 0,0-1 0 0 0,0 0 0 0 0,0 0 0 0 0,1 1 1 0 0,-1-1-1 0 0,0 0 0 0 0,0 0 0 0 0,0 0 0 0 0,0 1 0 0 0,1-1 0 0 0,-1 0 0 0 0,0 0 1 0 0,0 0-1 0 0,0 0 0 0 0,1 0 0 0 0,-1 1 0 0 0,0-1 0 0 0,0 0 0 0 0,1 0 1 0 0,-1 0-1 0 0,0 0 0 0 0,0 0 0 0 0,1 0 0 0 0,-1 0 0 0 0,0 0 0 0 0,0 0 0 0 0,1 0 1 0 0,-1 0-1 0 0,0 0 0 0 0,1 0 0 0 0,-1 0 0 0 0,0 0 0 0 0,0 0 0 0 0,1 0 1 0 0,-1 0-1 0 0,0 0 0 0 0,0 0 0 0 0,1-1 0 0 0,-1 1 0 0 0,0 0 0 0 0,1 0 1 0 0,0-2 13 0 0,1 1 1 0 0,0 0-1 0 0,0-1 1 0 0,-1 1-1 0 0,1-1 1 0 0,-1 0-1 0 0,1 0 1 0 0,-1 1-1 0 0,0-1 1 0 0,0 0-1 0 0,0 0 1 0 0,0 0 0 0 0,0 0-1 0 0,0 0 1 0 0,-1-1-1 0 0,1 1 1 0 0,0 0-1 0 0,-1-3 1 0 0,1-51 375 0 0,-2 45-348 0 0,0 1 1 0 0,1 0-1 0 0,1 0 0 0 0,-1 0 0 0 0,1 0 1 0 0,1 0-1 0 0,0 0 0 0 0,0 0 1 0 0,8-18-1 0 0,-10 28-126 0 0</inkml:trace>
  <inkml:trace contextRef="#ctx0" brushRef="#br0" timeOffset="872.22">825 395 7831 0 0,'9'1'6477'0'0,"32"2"-5800"0"0,-30-3 3540 0 0,-9 8-3762 0 0,-2-6-403 0 0,1 1 1 0 0,-1-1-1 0 0,0 1 1 0 0,0-1 0 0 0,0 1-1 0 0,0-1 1 0 0,0 1 0 0 0,0 0-1 0 0,-1-1 1 0 0,1 1 0 0 0,-1-1-1 0 0,1 0 1 0 0,-1 1 0 0 0,0-1-1 0 0,0 1 1 0 0,0-1-1 0 0,-1 0 1 0 0,1 0 0 0 0,-1 0-1 0 0,1 0 1 0 0,-1 0 0 0 0,1 0-1 0 0,-1 0 1 0 0,0 0 0 0 0,0-1-1 0 0,0 1 1 0 0,0-1 0 0 0,-3 3-1 0 0,3-4 129 0 0,2 1-144 0 0,-1-1 0 0 0,0 0 1 0 0,1 0-1 0 0,-1 1 1 0 0,1-1-1 0 0,-1 0 0 0 0,0 1 1 0 0,1-1-1 0 0,-1 0 1 0 0,1 1-1 0 0,-1-1 0 0 0,1 1 1 0 0,-1-1-1 0 0,1 1 1 0 0,-1-1-1 0 0,1 1 1 0 0,0-1-1 0 0,-1 1 0 0 0,1-1 1 0 0,0 1-1 0 0,-1 0 1 0 0,1-1-1 0 0,0 1 0 0 0,0 0 1 0 0,0-1-1 0 0,0 1 1 0 0,-1 0-1 0 0,1-1 0 0 0,0 1 1 0 0,0 0-1 0 0,0-1 1 0 0,0 1-1 0 0,0 0 0 0 0,1-1 1 0 0,-1 1-1 0 0,0 0 1 0 0,0-1-1 0 0,0 1 1 0 0,1 0-1 0 0,-1-1 0 0 0,0 1 1 0 0,0-1-1 0 0,1 1 1 0 0,-1 0-1 0 0,1-1 0 0 0,-1 1 1 0 0,1 0-1 0 0,31 31 86 0 0,-24-24 138 0 0,5-6-194 0 0,47 9-81 0 0,-1-6-132 0 0,-48-4-84 0 0,0-2-6380 0 0,43-6-537 0 0</inkml:trace>
  <inkml:trace contextRef="#ctx0" brushRef="#br0" timeOffset="1202.42">1300 380 13703 0 0,'0'0'25'0'0,"-1"0"-1"0"0,1 0 1 0 0,0 0-1 0 0,0 0 1 0 0,-1 0-1 0 0,1 0 1 0 0,0 0-1 0 0,0 0 1 0 0,-1 0-1 0 0,1 0 1 0 0,0-1-1 0 0,0 1 1 0 0,-1 0-1 0 0,1 0 1 0 0,0 0-1 0 0,0-1 1 0 0,0 1-1 0 0,-1 0 1 0 0,1 0-1 0 0,0 0 1 0 0,0-1-1 0 0,0 1 0 0 0,0 0 1 0 0,0 0-1 0 0,-1-1 1 0 0,1 1-1 0 0,0 0 1 0 0,0 0-1 0 0,0-1 1 0 0,0 1-1 0 0,0 0 1 0 0,0-1-1 0 0,0 1 1 0 0,0 0-1 0 0,0 0 1 0 0,0-1-1 0 0,0 1 1 0 0,0 0-1 0 0,0-1 1 0 0,0 1-1 0 0,0 0 1 0 0,0 0-1 0 0,0-1 1 0 0,1 1-1 0 0,-1 0 1 0 0,0 0-1 0 0,0-1 1 0 0,0 1-1 0 0,0 0 1 0 0,1 0-1 0 0,-1-1 1 0 0,0 1-1 0 0,0 0 1 0 0,0 0-1 0 0,1 0 1 0 0,-1 0-1 0 0,0-1 1 0 0,0 1-1 0 0,1 0 0 0 0,-1 0 1 0 0,0 0-1 0 0,1 0 1 0 0,33-12 3282 0 0,6 1-2217 0 0,-29 9-83 0 0,0 1-651 0 0,33-3-116 0 0,-33 3-444 0 0</inkml:trace>
  <inkml:trace contextRef="#ctx0" brushRef="#br0" timeOffset="1203.42">1350 526 9671 0 0,'0'0'3810'0'0,"11"-1"-2796"0"0,32-1 104 0 0,-32 2 46 0 0,-8 0-1005 0 0,-1 0 1 0 0,1 0 0 0 0,0 0 0 0 0,-1 0 0 0 0,1 0 0 0 0,0-1 0 0 0,-1 1-1 0 0,1-1 1 0 0,0 0 0 0 0,-1 1 0 0 0,5-4 0 0 0,29-9-457 0 0,-2 3-248 0 0,-25 7-18 0 0,-3 0 8 0 0,25-10-1509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7:54.9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69 188 7367 0 0,'-10'-21'3583'0'0,"11"13"-870"0"0,5 12-458 0 0,-4 5-1916 0 0,1 19 16 0 0,0-1-1 0 0,-2 1 1 0 0,-1 0 0 0 0,-4 33 0 0 0,2-43-160 0 0,-1-1 0 0 0,0 1 0 0 0,-2-1 0 0 0,0 0 0 0 0,-1 0 0 0 0,-1-1 0 0 0,0 0 0 0 0,-1 0 0 0 0,-10 15 0 0 0,18-31-182 0 0,0 0 1 0 0,0 0 0 0 0,-1 0 0 0 0,1 0 0 0 0,0 0 0 0 0,0-1 0 0 0,0 1 0 0 0,0 0 0 0 0,0 0 0 0 0,0 0 0 0 0,0 0 0 0 0,0 0 0 0 0,0 0-1 0 0,0 0 1 0 0,0-1 0 0 0,-1 1 0 0 0,1 0 0 0 0,0 0 0 0 0,0 0 0 0 0,0 0 0 0 0,0 0 0 0 0,0 0 0 0 0,0 0 0 0 0,0 0 0 0 0,-1 0 0 0 0,1 0-1 0 0,0 0 1 0 0,0 0 0 0 0,0 0 0 0 0,0 0 0 0 0,0 0 0 0 0,0 0 0 0 0,-1 0 0 0 0,1 0 0 0 0,0 0 0 0 0,0 0 0 0 0,0 0 0 0 0,0 0 0 0 0,0 0-1 0 0,-1 0 1 0 0,1 0 0 0 0,0 0 0 0 0,0 0 0 0 0,0 0 0 0 0,0 0 0 0 0,0 0 0 0 0,0 0 0 0 0,0 1 0 0 0,-1-1 0 0 0,1 0 0 0 0,0 0 0 0 0,0 0-1 0 0,0 0 1 0 0,0 0 0 0 0,0 0 0 0 0,0 0 0 0 0,0 1 0 0 0,0-1 0 0 0,0 0 0 0 0,1-21 338 0 0,9-27-25 0 0,-2 26-192 0 0,5-22 49 0 0,29-63-1 0 0,-36 96-157 0 0,-1 0 0 0 0,1 0 1 0 0,1 1-1 0 0,-1 0 0 0 0,2 1 0 0 0,0-1 0 0 0,0 1 0 0 0,0 1 1 0 0,1 0-1 0 0,0 0 0 0 0,11-7 0 0 0,24 1 51 0 0,-43 14-77 0 0,0 0 0 0 0,0-1 0 0 0,1 1 0 0 0,-1 0 0 0 0,0 0 1 0 0,1 0-1 0 0,-1-1 0 0 0,0 1 0 0 0,0 1 0 0 0,1-1 0 0 0,-1 0 0 0 0,0 0 0 0 0,1 0 0 0 0,-1 1 0 0 0,0-1 1 0 0,0 1-1 0 0,0-1 0 0 0,1 1 0 0 0,-1-1 0 0 0,0 1 0 0 0,0 0 0 0 0,0-1 0 0 0,0 1 0 0 0,0 0 0 0 0,0 0 1 0 0,0 0-1 0 0,0 0 0 0 0,0 0 0 0 0,-1 0 0 0 0,1 0 0 0 0,0 0 0 0 0,0 2 0 0 0,-1-2 2 0 0,0 1 1 0 0,0-1-1 0 0,0 1 0 0 0,-1-1 1 0 0,1 1-1 0 0,0-1 0 0 0,-1 1 1 0 0,1-1-1 0 0,-1 0 0 0 0,0 1 1 0 0,0-1-1 0 0,1 0 0 0 0,-1 1 1 0 0,0-1-1 0 0,0 0 0 0 0,0 0 0 0 0,0 0 1 0 0,0 0-1 0 0,-1 0 0 0 0,1 0 1 0 0,-2 2-1 0 0,-36 22 76 0 0,25-16-63 0 0,-37 24-112 0 0,-33 26-277 0 0,126-78-5108 0 0,-25 10-693 0 0</inkml:trace>
  <inkml:trace contextRef="#ctx0" brushRef="#br0" timeOffset="403.37">438 116 6447 0 0,'-1'4'5055'0'0,"-21"42"2090"0"0,-18 44-6659 0 0,33-73-310 0 0,-15 42 434 0 0,21-57-570 0 0,0 0 0 0 0,1 0 0 0 0,-1 0 1 0 0,1 0-1 0 0,0 0 0 0 0,-1 0 0 0 0,1 1 0 0 0,0-1 1 0 0,0 0-1 0 0,0 0 0 0 0,0 0 0 0 0,1 0 0 0 0,-1 0 1 0 0,1 0-1 0 0,-1 0 0 0 0,1 0 0 0 0,0 0 0 0 0,0 0 0 0 0,-1 0 1 0 0,1 0-1 0 0,1 0 0 0 0,1 3 0 0 0,-2-5-30 0 0,0 0 0 0 0,1 1 0 0 0,-1-1 0 0 0,0 0 0 0 0,0 0 0 0 0,1 0 0 0 0,-1 0-1 0 0,0 0 1 0 0,0 0 0 0 0,0 0 0 0 0,1 0 0 0 0,-1-1 0 0 0,0 1 0 0 0,0 0 0 0 0,0-1 0 0 0,0 1 0 0 0,0-1 0 0 0,1 1 0 0 0,-1-1-1 0 0,0 0 1 0 0,0 1 0 0 0,0-1 0 0 0,-1 0 0 0 0,1 0 0 0 0,0 0 0 0 0,1-1 0 0 0,29-28 189 0 0,-27 25-103 0 0,2 0-33 0 0,0-1 1 0 0,0 1-1 0 0,1 0 0 0 0,-1 1 1 0 0,1 0-1 0 0,0 0 0 0 0,0 0 1 0 0,0 1-1 0 0,15-5 0 0 0,-20 7 161 0 0,10 4-157 0 0,4 3-55 0 0,-10-4-2 0 0,0 0-1 0 0,0 0 1 0 0,0 0-1 0 0,0-1 0 0 0,0 0 1 0 0,0 0-1 0 0,0-1 1 0 0,8 0-1 0 0,-11 0 15 0 0,-1-1 0 0 0,1 1 0 0 0,-1-1 1 0 0,1 0-1 0 0,-1 0 0 0 0,0 0 0 0 0,0 0 0 0 0,1 0 0 0 0,-1-1 0 0 0,0 1 0 0 0,0-1 1 0 0,0 1-1 0 0,0-1 0 0 0,-1 0 0 0 0,1 1 0 0 0,0-1 0 0 0,-1 0 0 0 0,1 0 0 0 0,-1 0 0 0 0,0-1 1 0 0,0 1-1 0 0,2-4 0 0 0,23-61 456 0 0,-20 47-319 0 0,3-4 47 0 0,-1 1 0 0 0,-1-1 0 0 0,-2 0 0 0 0,0-1 0 0 0,2-38 0 0 0,-7 64-386 0 0,0 20-2479 0 0,11 36 1324 0 0</inkml:trace>
  <inkml:trace contextRef="#ctx0" brushRef="#br0" timeOffset="733.33">826 320 5063 0 0,'19'28'3971'0'0,"-2"-8"-3079"0"0,-5-8-168 0 0,-4-2 4736 0 0,-4 0-4396 0 0,23 69-555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8:22.2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17 17503 0 0,'0'0'2452'0'0,"10"-2"-1854"0"0,28-7 18 0 0,-28 6-38 0 0,3 3-182 0 0,40-2-79 0 0,-39 1-18 0 0,-3 2-52 0 0,35 3-259 0 0,-41-3-44 0 0,0-1 0 0 0,0 0 0 0 0,0 1 0 0 0,0 0 1 0 0,-1 0-1 0 0,1 0 0 0 0,0 1 0 0 0,0-1 0 0 0,-1 1 0 0 0,6 3 0 0 0,2 1-88 0 0,0-2-1705 0 0</inkml:trace>
  <inkml:trace contextRef="#ctx0" brushRef="#br0" timeOffset="356.94">15 222 10591 0 0,'0'0'6931'0'0,"11"4"-5887"0"0,0 0-713 0 0,-8-2-168 0 0,1 0 0 0 0,-1-1 0 0 0,1 0 0 0 0,0 1 0 0 0,-1-1 0 0 0,1 0 0 0 0,0-1 0 0 0,0 1 0 0 0,6-1 0 0 0,-7-1-96 0 0,1 0-1 0 0,-1 1 0 0 0,0-1 1 0 0,1 1-1 0 0,-1 0 1 0 0,0-1-1 0 0,1 1 1 0 0,-1 1-1 0 0,6 0 1 0 0,-6-1-38 0 0,1 1 0 0 0,0-1 1 0 0,0 0-1 0 0,0 0 1 0 0,0-1-1 0 0,0 1 0 0 0,0-1 1 0 0,0 0-1 0 0,0 0 1 0 0,-1 0-1 0 0,1 0 0 0 0,3-3 1 0 0,91-35-1550 0 0,-65 25-5679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8:21.6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319 71 6911 0 0,'0'-1'528'0'0,"-2"-3"-23"0"0,0 0-1 0 0,1 1 0 0 0,-1-1 0 0 0,-1 0 0 0 0,1 1 1 0 0,-1 0-1 0 0,1-1 0 0 0,-1 1 0 0 0,0 0 0 0 0,0 0 1 0 0,0 1-1 0 0,0-1 0 0 0,-1 0 0 0 0,1 1 0 0 0,-1 0 1 0 0,0 0-1 0 0,1 0 0 0 0,-1 1 0 0 0,-6-3 0 0 0,3 2-156 0 0,1 0-1 0 0,-2 0 1 0 0,1 1-1 0 0,0-1 1 0 0,0 2-1 0 0,0-1 1 0 0,0 1-1 0 0,-1 0 0 0 0,-10 1 1 0 0,15 0-290 0 0,1-1 0 0 0,-1 1 1 0 0,1 0-1 0 0,0 0 0 0 0,-1 0 1 0 0,1 0-1 0 0,0 0 0 0 0,0 0 1 0 0,0 1-1 0 0,0-1 0 0 0,0 1 1 0 0,0-1-1 0 0,0 1 0 0 0,0 0 1 0 0,0 0-1 0 0,1 0 0 0 0,-1 0 1 0 0,0 2-1 0 0,1-2 99 0 0,3 5-85 0 0,5 22 1 0 0,2-11 6 0 0,23 31-12 0 0,0 0-54 0 0,-1-2-13 0 0,-6-3 12 0 0,-24-42-8 0 0,0 0 1 0 0,1 0-1 0 0,-1 0 0 0 0,0 0 0 0 0,0 0 0 0 0,0 0 0 0 0,-1 0 1 0 0,1 0-1 0 0,0 1 0 0 0,-1-1 0 0 0,0 0 0 0 0,1 1 0 0 0,-1-1 1 0 0,0 5-1 0 0,0 0 6 0 0,0-4 3 0 0,0-1 0 0 0,0 1 0 0 0,0-1 0 0 0,0 1-1 0 0,-1-1 1 0 0,1 1 0 0 0,-1-1 0 0 0,1 0-1 0 0,-1 1 1 0 0,0-1 0 0 0,0 0 0 0 0,0 1-1 0 0,0-1 1 0 0,0 0 0 0 0,-1 0 0 0 0,1 0 0 0 0,-1 0-1 0 0,1 0 1 0 0,-1 0 0 0 0,0 0 0 0 0,0-1-1 0 0,0 1 1 0 0,0 0 0 0 0,0-1 0 0 0,0 0-1 0 0,0 1 1 0 0,0-1 0 0 0,-1 0 0 0 0,-3 1 0 0 0,-2 2 14 0 0,0-1 0 0 0,-1-1 0 0 0,1 1 0 0 0,-1-1 0 0 0,0 0 1 0 0,-11 0-1 0 0,10-2-28 0 0,0 0-1 0 0,0-1 1 0 0,0 0 0 0 0,0-1-1 0 0,0 0 1 0 0,1-1 0 0 0,-19-6 0 0 0,23 7-51 0 0,0 0 0 0 0,0-1 0 0 0,1 0 0 0 0,-1 1 1 0 0,0-1-1 0 0,1-1 0 0 0,0 1 0 0 0,0-1 1 0 0,0 1-1 0 0,0-1 0 0 0,0-1 0 0 0,1 1 0 0 0,0 0 1 0 0,0-1-1 0 0,-5-9 0 0 0,7-3-1202 0 0,6 4-4677 0 0</inkml:trace>
  <inkml:trace contextRef="#ctx0" brushRef="#br0" timeOffset="329.1">471 68 5063 0 0,'0'0'4863'0'0,"5"10"-3527"0"0,96 244 7577 0 0,-91-226-8641 0 0,-7-21-66 0 0,0 0-29 0 0,0-1-54 0 0,-1-4 0 0 0,-1 0 0 0 0,1 1 0 0 0,-1-1 1 0 0,0 0-1 0 0,0 0 0 0 0,0 1 0 0 0,0-1 0 0 0,-1 0 1 0 0,1 1-1 0 0,0-1 0 0 0,-1 5 0 0 0,8-11 13 0 0,-7 4-134 0 0,2-1 16 0 0,-1-1 0 0 0,1 1 0 0 0,0-1 0 0 0,0 0 0 0 0,-1 0 0 0 0,1 0 0 0 0,-1 0 1 0 0,1 0-1 0 0,-1-1 0 0 0,0 1 0 0 0,0-1 0 0 0,0 1 0 0 0,0-1 0 0 0,0 0 0 0 0,-1 1 0 0 0,1-1 1 0 0,-1 0-1 0 0,0 0 0 0 0,0 0 0 0 0,0-1 0 0 0,1-5 0 0 0,41-200 889 0 0,-38 192-849 0 0,4-4-47 0 0,-2 4-30 0 0,-6 14-71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8:28.5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71 72 3679 0 0,'-30'9'1366'0'0,"26"-8"-781"0"0,1 1 0 0 0,-1-1 0 0 0,1 1 0 0 0,0 0 0 0 0,-1 0 0 0 0,1 0-1 0 0,0 1 1 0 0,0-1 0 0 0,0 1 0 0 0,-4 5 0 0 0,7-8-19 0 0,0 2 579 0 0,10-4 2208 0 0,4-4-2497 0 0,0 0 0 0 0,-1-1 0 0 0,17-11 0 0 0,-28 16-424 0 0,15-2 1659 0 0,18 0-1999 0 0,-14 2-12 0 0,36-1-19 0 0,-6-3-38 0 0,-31 4 19 0 0,17-1-19 0 0,-17 2 36 0 0,35 1-5 0 0,4 1-31 0 0,-36-1 25 0 0,20-3-24 0 0,18-2 48 0 0,-52 4-12 0 0,2 1 0 0 0,51-4 5 0 0,-13-1-54 0 0,11-3-11 0 0,-1 4 11 0 0,-6 3 42 0 0,-33 1 0 0 0,29-2-42 0 0,8-1-11 0 0,-1-2 0 0 0,0 0 0 0 0,5 5 0 0 0,3 2 0 0 0,-3 0 0 0 0,-7-3 11 0 0,-31 2 31 0 0,22 6-18 0 0,-33-6 110 0 0,-1 3-57 0 0,43 11-10 0 0,8-10-54 0 0,-8-9-13 0 0,-2-1 0 0 0,6 3 0 0 0,0 0 0 0 0,1 0 0 0 0,0-1 0 0 0,-3 1 0 0 0,1 0 0 0 0,0 0 0 0 0,6 0 0 0 0,-5 1 0 0 0,0-3 0 0 0,3 1 0 0 0,-2 4 0 0 0,-1 2 0 0 0,1-2 0 0 0,2-1 0 0 0,4 1 0 0 0,-3 0 0 0 0,5 1 0 0 0,-5 0 0 0 0,-2 1 0 0 0,0-1 0 0 0,2 2 0 0 0,0-1 0 0 0,-10-1 11 0 0,-31 0 42 0 0,23 1 12 0 0,-22-1-6 0 0,24 3-36 0 0,-24-3 19 0 0,21 3-19 0 0,25 1 49 0 0,-56-5-12 0 0,-2 0 0 0 0,32 3-37 0 0,-20-2 19 0 0,22 1-20 0 0,-22-2 20 0 0,27 1-31 0 0,-3-4-31 0 0,-35-1-81 0 0,-13-1-1460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8:30.3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56 12439 0 0,'0'-1'173'0'0,"-1"0"-1"0"0,1 0 1 0 0,0 0-1 0 0,-1 0 1 0 0,1 0-1 0 0,0 0 1 0 0,-1 0 0 0 0,1 0-1 0 0,0 0 1 0 0,0 0-1 0 0,0 0 1 0 0,0 0-1 0 0,0 0 1 0 0,0 0-1 0 0,0 0 1 0 0,0 0-1 0 0,0 0 1 0 0,1 0-1 0 0,-1 0 1 0 0,0 0-1 0 0,1 1 1 0 0,-1-1-1 0 0,1 0 1 0 0,-1 0-1 0 0,1 0 1 0 0,-1 0 0 0 0,1 0-1 0 0,-1 1 1 0 0,1-1-1 0 0,0 0 1 0 0,-1 0-1 0 0,1 1 1 0 0,0-1-1 0 0,0 0 1 0 0,0 1-1 0 0,0-1 1 0 0,-1 1-1 0 0,1-1 1 0 0,0 1-1 0 0,0 0 1 0 0,0-1-1 0 0,1 1 1 0 0,51-15 1772 0 0,-35 10-1526 0 0,-7 5-274 0 0,45 0-65 0 0,5 4-60 0 0,53 10-2152 0 0,-104-13-5196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8:31.5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83 27 4207 0 0,'-4'0'182'0'0,"0"0"-1"0"0,0 0 1 0 0,-1 0-1 0 0,1 0 0 0 0,0 1 1 0 0,-1-1-1 0 0,1 1 1 0 0,0 0-1 0 0,0 0 0 0 0,0 1 1 0 0,-7 3-1 0 0,-15 4 1681 0 0,40-11 6833 0 0,5 3-8636 0 0,-9-1 390 0 0,-1 0 839 0 0,0 0-902 0 0,30 0-80 0 0,-30 0 234 0 0,2 0-288 0 0,55-2 208 0 0,-4-1-252 0 0,-10 0-150 0 0,12 0-46 0 0,-3-2-12 0 0,-8-1 0 0 0,8-1 16 0 0,-11 2 59 0 0,-40 5 0 0 0,1 0 11 0 0,32 0-11 0 0,-32 0 54 0 0,-1 0-65 0 0,31 1 0 0 0,-31-1 64 0 0,2 1-74 0 0,33 3-32 0 0,-23-2 26 0 0,27 4-36 0 0,12 2-12 0 0,-39-5 2 0 0,36 2 120 0 0,-46-4-108 0 0,40-2 208 0 0,37-11 50 0 0,-81 11-208 0 0,1 0-11 0 0,46-8 22 0 0,3 0-18 0 0,-33 6-50 0 0,8 1 46 0 0,-22-1-44 0 0,66 2 138 0 0,-68 1-71 0 0,2 2-9 0 0,33 6-3 0 0,-21-2-11 0 0,21 11-31 0 0,-33-13-6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49:05.6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303 44 12895 0 0,'-14'-7'617'0'0,"0"0"0"0"0,-1 1-1 0 0,0 1 1 0 0,0 0 0 0 0,0 1 0 0 0,-1 1-1 0 0,1 1 1 0 0,-1 0 0 0 0,0 0-1 0 0,-22 2 1 0 0,35 0-522 0 0,0 0 1 0 0,-1 0-1 0 0,1 0 0 0 0,0 0 0 0 0,0 1 0 0 0,-1-1 1 0 0,1 1-1 0 0,0 0 0 0 0,0 0 0 0 0,0 0 0 0 0,-1 0 1 0 0,1 1-1 0 0,1-1 0 0 0,-1 1 0 0 0,0-1 0 0 0,0 1 1 0 0,1 0-1 0 0,-1 0 0 0 0,1 1 0 0 0,-1-1 0 0 0,1 0 1 0 0,0 1-1 0 0,0 0 0 0 0,-3 4 0 0 0,3-4 108 0 0,0 22 158 0 0,2-20-60 0 0,5 2-186 0 0,13 20-3 0 0,-13-21-8 0 0,2 2-43 0 0,32 38 23 0 0,-13-14-69 0 0,1 9-15 0 0,-7 0 0 0 0,-10-5 0 0 0,-7-3 0 0 0,-10-4 0 0 0,5-24 3 0 0,2-3 0 0 0,0-1 0 0 0,-1 0 0 0 0,1 0 0 0 0,-1 1 0 0 0,1-1 0 0 0,-1 0 0 0 0,0 0 0 0 0,0 0 0 0 0,1 1 0 0 0,-1-1 0 0 0,0 0 0 0 0,0 0 0 0 0,0 0 0 0 0,0 0 0 0 0,0-1 0 0 0,-1 2-1 0 0,-2 1 5 0 0,0 0 0 0 0,1 0 0 0 0,-1-1-1 0 0,0 1 1 0 0,0-1 0 0 0,-1 0-1 0 0,1 0 1 0 0,0 0 0 0 0,-1-1-1 0 0,1 1 1 0 0,-1-1 0 0 0,0 0-1 0 0,1-1 1 0 0,-1 1 0 0 0,-8-1-1 0 0,5-1-4 0 0,1-1-1 0 0,-1 0 1 0 0,1-1-1 0 0,0 0 1 0 0,0 0-1 0 0,0 0 1 0 0,-10-7-1 0 0,15 9-59 0 0,-1-1 0 0 0,1 1 0 0 0,0-1 0 0 0,1 1-1 0 0,-1-1 1 0 0,0 0 0 0 0,0 0 0 0 0,1 0 0 0 0,-1 0 0 0 0,1 0 0 0 0,0 0 0 0 0,-1 0-1 0 0,1 0 1 0 0,0-1 0 0 0,-1-2 0 0 0,2 5 45 0 0,-1-3-741 0 0</inkml:trace>
  <inkml:trace contextRef="#ctx0" brushRef="#br0" timeOffset="356.79">350 67 12895 0 0,'0'0'3366'0'0,"10"7"-2282"0"0,34 21-24 0 0,-41-26-954 0 0,0-1 0 0 0,0 1 0 0 0,0 0 1 0 0,-1 0-1 0 0,1 0 0 0 0,0 0 1 0 0,-1 1-1 0 0,1-1 0 0 0,-1 1 1 0 0,0 0-1 0 0,0-1 0 0 0,0 1 1 0 0,3 5-1 0 0,0 1 167 0 0,0-2 35 0 0,18 23 708 0 0,-6-1-340 0 0,50 81 333 0 0,-63-104-873 0 0,0-1-5 0 0,15 16-23 0 0,-14-16 610 0 0,17-34-417 0 0,-15 22-238 0 0,0-7 136 0 0,-6-58 370 0 0,-2 42-313 0 0,2 0 0 0 0,1 0 0 0 0,8-37 0 0 0,-7 56-197 0 0,6-11-114 0 0,-7 17-282 0 0</inkml:trace>
  <inkml:trace contextRef="#ctx0" brushRef="#br0" timeOffset="685.25">1004 114 16127 0 0,'0'0'4850'0'0,"14"-2"-3824"0"0,70-8 175 0 0,-11 1-263 0 0,-7 3-457 0 0,-25 3-426 0 0,-31 2-242 0 0</inkml:trace>
  <inkml:trace contextRef="#ctx0" brushRef="#br0" timeOffset="686.25">1147 318 13359 0 0,'0'0'592'0'0,"-11"9"5968"0"0,76-8-4816 0 0,-8-21-1656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50:26.1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1 942 3543 0 0,'0'-32'0'0'0,"0"3"0"0"0,2 11 0 0 0,-1 5 0 0 0,1 2 0 0 0,0-9 0 0 0,2-21 0 0 0,0-17 0 0 0,1-28 0 0 0,-1-9 0 0 0,1 10 0 0 0,-3 7 0 0 0,2 7 0 0 0,0 7 0 0 0,3 3 0 0 0,-5 3 0 0 0,-4 0 0 0 0,6-6 0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50:28.502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71 60 919 0 0,'-70'-37'20548'0'0,"81"42"-20472"0"0,32 17-49 0 0,-42-21-24 0 0,1 0 1 0 0,-1 0 0 0 0,0-1-1 0 0,1 1 1 0 0,-1-1-1 0 0,1 1 1 0 0,0-1-1 0 0,-1 0 1 0 0,1 1-1 0 0,-1-1 1 0 0,1 0 0 0 0,-1 0-1 0 0,1 0 1 0 0,2-1-1 0 0,66-1 51 0 0,-53 0-46 0 0,46-8 48 0 0,-15-1-35 0 0,-24 6 22 0 0,35-4-19 0 0,-2 2 40 0 0,-35 4-9 0 0,23 0-33 0 0,-21 2 20 0 0,29 0-20 0 0,-28 1 20 0 0,32 0-31 0 0,0 3-39 0 0,-45-3-116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19:53:05.8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158 65 5375 0 0,'0'0'6064'0'0,"-21"-26"-4016"0"0,18 24-1742 0 0,-1 0 0 0 0,1 1-1 0 0,-1-1 1 0 0,1 1-1 0 0,-1 0 1 0 0,1 0 0 0 0,-1 0-1 0 0,0 1 1 0 0,0-1-1 0 0,-6 1 1 0 0,-24-4 671 0 0,33 4-946 0 0,-5-2-435 0 0</inkml:trace>
  <inkml:trace contextRef="#ctx0" brushRef="#br0" timeOffset="1459.78">6 40 4607 0 0,'0'0'1907'0'0,"-5"-3"-1256"0"0,6 0 1207 0 0,6 0 4044 0 0,28-9-5668 0 0,-27 9 597 0 0,2 1-694 0 0,0-2-138 0 0,-7 2-108 0 0,1 1-1 0 0,-1-1 0 0 0,1 1 1 0 0,0 0-1 0 0,-1 0 0 0 0,1 1 1 0 0,0-1-1 0 0,7 1 0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50:29.494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4 82 2663 0 0,'-1'-1'186'0'0,"1"1"-93"0"0,-1 0 0 0 0,1-1 0 0 0,0 1 0 0 0,0-1 0 0 0,-1 1 0 0 0,1-1 0 0 0,0 1 0 0 0,0-1 0 0 0,0 1 0 0 0,0-1 0 0 0,0 1 0 0 0,0-1 0 0 0,0 1 0 0 0,0-1 0 0 0,0 1 0 0 0,0-1 0 0 0,0 1 0 0 0,5-8 1581 0 0,-5 8-1581 0 0,1-1 0 0 0,-1 1 0 0 0,0 0 0 0 0,1 0 0 0 0,-1-1 0 0 0,1 1 0 0 0,-1 0 0 0 0,2 0 0 0 0,33-14 6136 0 0,4 8-4914 0 0,-30 5-258 0 0,2 0-110 0 0,52-6 1524 0 0,45-6-866 0 0,-99 12-1264 0 0,4-1-70 0 0,39-4-14 0 0,-39 4-31 0 0,-1 1-136 0 0,37-6-66 0 0,-37 6-6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50:30.524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8287 0 0,'11'1'1495'0'0,"3"1"1548"0"0,47 7-947 0 0,-2-3-284 0 0,8 0-426 0 0,4 0-422 0 0,-4-2-528 0 0,-49-2-357 0 0,3-1 46 0 0,0 0 1 0 0,0-2 0 0 0,0 0-1 0 0,25-6 1 0 0,-6 2-181 0 0,-32 4-333 0 0,-2 0-109 0 0,22-3-774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50:30.912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1 109 12895 0 0,'1'-4'269'0'0,"-1"3"-211"0"0,0 0 1 0 0,1 0-1 0 0,-1 1 0 0 0,0-1 0 0 0,1 0 1 0 0,-1 0-1 0 0,1 1 0 0 0,-1-1 1 0 0,1 0-1 0 0,-1 0 0 0 0,1 1 1 0 0,0-1-1 0 0,-1 0 0 0 0,1 1 1 0 0,0-1-1 0 0,-1 1 0 0 0,1-1 1 0 0,0 1-1 0 0,0 0 0 0 0,1-2 481 0 0,10 1 91 0 0,63-9 717 0 0,298-30 3230 0 0,-347 36-4238 0 0,51-8-241 0 0,-66 10-82 0 0,50-18-12845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50:31.674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48 9671 0 0,'2'-3'402'0'0,"1"1"-1"0"0,0 0 0 0 0,0 0 0 0 0,0 1 0 0 0,1-1 1 0 0,-1 1-1 0 0,0-1 0 0 0,1 1 0 0 0,-1 0 0 0 0,0 0 1 0 0,1 0-1 0 0,0 1 0 0 0,5-1 0 0 0,9-2 156 0 0,55-9 1893 0 0,14 4-596 0 0,-2 4-805 0 0,-15 5-428 0 0,-32 0-539 0 0,2 2 3 0 0,-7-4-2381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50:32.593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68 15199 0 0,'0'0'2168'0'0,"14"-1"-1589"0"0,69-3 609 0 0,359-46 1064 0 0,-430 48-2624 0 0,0 1-1335 0 0,48-9-5265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53:16.326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41 2303 0 0,'25'-34'12818'0'0,"-21"33"-12360"0"0,43-5 2101 0 0,-35 10-2490 0 0,36 10 1 0 0,-36-10 320 0 0,1-3-314 0 0,1 2-63 0 0,46 1 70 0 0,0-6-67 0 0,11-2-16 0 0,-16 2 15 0 0,-44 2 128 0 0,0 0-54 0 0,0-2-42 0 0,-6 1 13 0 0,-1 0 0 0 0,0 1-1 0 0,1 0 1 0 0,-1 0-1 0 0,1 0 1 0 0,-1 0-1 0 0,0 1 1 0 0,1-1-1 0 0,-1 1 1 0 0,5 2 0 0 0,38 6-34 0 0,-35-6 118 0 0,-1-1-90 0 0,35 9-33 0 0,-35-9-58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53:18.414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38 8287 0 0,'26'-30'9933'0'0,"-22"30"-9591"0"0,41-5 1647 0 0,49 10-893 0 0,-52-6-897 0 0,-32 0 25 0 0,2 1-135 0 0,35 0 0 0 0,-35 0 6 0 0,-2-1-15 0 0,31-3-96 0 0,-31 3-149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53:19.159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21 11055 0 0,'0'0'4439'0'0,"14"-1"-3431"0"0,65-7 2132 0 0,-32 4-2504 0 0,-35 3 292 0 0,1 0-532 0 0,3-1-306 0 0,45-1 354 0 0,-14 4-369 0 0,-24 1-6 0 0,23 5-74 0 0,-35-5-88 0 0,46 16-6363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56:53.4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56 10591 0 0,'0'0'4946'0'0,"1"8"-3617"0"0,6 73 2036 0 0,3 51-1230 0 0,-5-46-1647 0 0,-1-5-343 0 0,-2-33-282 0 0,-1-39-151 0 0</inkml:trace>
  <inkml:trace contextRef="#ctx0" brushRef="#br0" timeOffset="357.56">47 74 5983 0 0,'0'-18'6547'0'0,"7"15"-4480"0"0,65-23 3039 0 0,-24 15-2950 0 0,-40 9-1792 0 0,1 1-68 0 0,34-7-2209 0 0</inkml:trace>
  <inkml:trace contextRef="#ctx0" brushRef="#br0" timeOffset="358.56">30 174 7831 0 0,'-2'3'125'0'0,"-1"1"-69"0"0,-22 3 9903 0 0,38-2-8731 0 0,36 13-122 0 0,-36-13-498 0 0,-2-5-215 0 0,36 0-45 0 0,-35 0-51 0 0,-1-1-177 0 0,32-2-93 0 0,-32 2-23 0 0,-2 0-201 0 0,28-4-113 0 0,-27 3-30 0 0</inkml:trace>
  <inkml:trace contextRef="#ctx0" brushRef="#br0" timeOffset="799.48">486 2 13359 0 0,'-3'-2'-95'0'0,"-3"6"1429"0"0,4 2 2530 0 0,2 22-3104 0 0,0-21-79 0 0,1 2-10 0 0,5 76 753 0 0,-5-77-1228 0 0,-1 0-91 0 0,3 22-32 0 0,5 14 29 0 0,-8-44-102 0 0,0 1 1 0 0,0-1-1 0 0,0 0 1 0 0,0 1-1 0 0,0-1 1 0 0,0 0 0 0 0,0 0-1 0 0,0 1 1 0 0,0-1-1 0 0,1 0 1 0 0,-1 1-1 0 0,0-1 1 0 0,0 0-1 0 0,0 0 1 0 0,0 1-1 0 0,0-1 1 0 0,1 0-1 0 0,-1 0 1 0 0,0 1-1 0 0,0-1 1 0 0,1 0 0 0 0,-1 0-1 0 0,0 0 1 0 0,0 1-1 0 0,1-1 1 0 0,-1 0-1 0 0,0 0 1 0 0,0 0-1 0 0,1 0 1 0 0,-1 0-1 0 0,0 0 1 0 0,1 1-1 0 0,-1-1 1 0 0,0 0-1 0 0,0 0 1 0 0,1 0 0 0 0,-1 0-1 0 0,0 0 1 0 0,1 0-1 0 0,-1 0 1 0 0,0 0-1 0 0,1 0 1 0 0,-1-1-1 0 0,0 1 1 0 0,0 0-1 0 0,1 0 1 0 0,-1 0-1 0 0,0 0 1 0 0,1 0-1 0 0,-1 0 1 0 0,0-1 0 0 0,0 1-1 0 0,1 0 1 0 0,-1 0-1 0 0,42-8-53 0 0,-31 6-14 0 0,-8-1 3 0 0,3-5 49 0 0,-5 8 8 0 0,-1-1 0 0 0,1 1 0 0 0,-1 0 0 0 0,1-1 0 0 0,-1 1 0 0 0,1 0-1 0 0,-1 0 1 0 0,1-1 0 0 0,-1 1 0 0 0,1 0 0 0 0,-1 0 0 0 0,1 0 0 0 0,0-1 0 0 0,-1 1 0 0 0,1 0 0 0 0,-1 0 0 0 0,1 0-1 0 0,-1 0 1 0 0,1 0 0 0 0,0 0 0 0 0,-1 0 0 0 0,1 1 0 0 0,-1-1 0 0 0,1 0 0 0 0,-1 0 0 0 0,1 0 0 0 0,0 0 0 0 0,-1 1 0 0 0,1-1-1 0 0,-1 0 1 0 0,1 1 0 0 0,-1-1 0 0 0,1 1 0 0 0,37 38-57 0 0,-15 3 23 0 0,-1-4 145 0 0,-16-30-79 0 0,-1 0 527 0 0,-1-11-413 0 0,2-5-47 0 0,0-1 1 0 0,0 1-1 0 0,-1-1 1 0 0,0 0-1 0 0,0 0 0 0 0,-1-1 1 0 0,-1 1-1 0 0,1-1 1 0 0,-1 0-1 0 0,-1 0 1 0 0,0 0-1 0 0,0 0 0 0 0,-1-14 1 0 0,3-1 35 0 0,1 0-1 0 0,0-1 1 0 0,19-47 0 0 0,-22 70-225 0 0,0-1 4 0 0</inkml:trace>
  <inkml:trace contextRef="#ctx0" brushRef="#br0" timeOffset="1146.22">1074 149 14279 0 0,'-2'-5'7478'0'0,"15"5"-7009"0"0,3 0-323 0 0,46 3 696 0 0,10 7-649 0 0,-60-6-269 0 0,-8-2-80 0 0,1-1 1 0 0,-1 0-1 0 0,1 1 1 0 0,-1-2 0 0 0,1 1-1 0 0,-1 0 1 0 0,7-1-1 0 0</inkml:trace>
  <inkml:trace contextRef="#ctx0" brushRef="#br0" timeOffset="1509.59">1130 294 11055 0 0,'-4'1'926'0'0,"-5"1"-1717"0"0,2 0 3916 0 0,-5 1 3873 0 0,24 2-6612 0 0,37 16-176 0 0,-37-16-33 0 0,-1-5-36 0 0,79-1-150 0 0,-77-2-69 0 0,-3 3-511 0 0,-1-2-181 0 0,27-4-1241 0 0,-27 4-4856 0 0</inkml:trace>
  <inkml:trace contextRef="#ctx0" brushRef="#br0" timeOffset="2142.5">1603 330 17503 0 0,'0'0'3160'0'0,"61"2"-2488"0"0,6-2-288 0 0,9-2-200 0 0,-9-1-760 0 0,-10-5-8200 0 0</inkml:trace>
  <inkml:trace contextRef="#ctx0" brushRef="#br0" timeOffset="3020.49">2297 58 9671 0 0,'0'-1'224'0'0,"-1"0"0"0"0,1 1 0 0 0,0-1 0 0 0,0 0 0 0 0,0 1 0 0 0,-1-1 0 0 0,1 0 0 0 0,0 1 0 0 0,-1-1-1 0 0,1 0 1 0 0,0 1 0 0 0,-1-1 0 0 0,1 1 0 0 0,-1-1 0 0 0,1 0 0 0 0,-1 1 0 0 0,1-1 0 0 0,-1 1 0 0 0,0 0 0 0 0,1-1 0 0 0,-1 1-1 0 0,1-1 1 0 0,-1 1 0 0 0,0 0 0 0 0,0 0 0 0 0,1-1 0 0 0,-1 1 0 0 0,0 0 0 0 0,1 0 0 0 0,-1 0 0 0 0,-1 0 0 0 0,1 1-61 0 0,0 0 0 0 0,1 0 0 0 0,-1 0 0 0 0,0 0 0 0 0,0 1 0 0 0,1-1 1 0 0,-1 0-1 0 0,1 0 0 0 0,-1 1 0 0 0,1-1 0 0 0,-1 1 0 0 0,1-1 0 0 0,0 0 1 0 0,-1 4-1 0 0,0 11 521 0 0,0 0 1 0 0,2 32 0 0 0,4 17 187 0 0,1 3-430 0 0,1-5-120 0 0,-3-25-238 0 0,-2-18-20 0 0,2 28-51 0 0,-4-9-65 0 0,0-32-209 0 0</inkml:trace>
  <inkml:trace contextRef="#ctx0" brushRef="#br0" timeOffset="3377.54">2345 139 3679 0 0,'-13'-18'15862'0'0,"38"13"-14582"0"0,45-4 1 0 0,-58 8-1043 0 0,1 1-79 0 0,38 0-36 0 0,-39 0-10 0 0,-1 1-20 0 0,1 0-162 0 0,8 0 104 0 0,1-2-3272 0 0</inkml:trace>
  <inkml:trace contextRef="#ctx0" brushRef="#br0" timeOffset="3378.54">2337 243 1839 0 0,'-22'10'134'0'0,"4"-3"15388"0"0,23 1-13584 0 0,16 23-904 0 0,-16-23-399 0 0,7-5-82 0 0,35 8-66 0 0,-35-8-241 0 0,2-2-100 0 0,4 1-103 0 0,49-1 143 0 0,-17-5-166 0 0,8-4-47 0 0,36-15-2031 0 0</inkml:trace>
  <inkml:trace contextRef="#ctx0" brushRef="#br0" timeOffset="3704.56">2996 108 12895 0 0,'-2'-5'276'0'0,"1"4"-204"0"0,0-1 1 0 0,0 1-1 0 0,0 0 1 0 0,0-1-1 0 0,0 1 1 0 0,0 0-1 0 0,0 0 1 0 0,0 0-1 0 0,-1 0 1 0 0,1 0-1 0 0,0 0 0 0 0,0 0 1 0 0,-1 0-1 0 0,1 0 1 0 0,-1 1-1 0 0,1-1 1 0 0,-3 0-1 0 0,1-1 246 0 0,0 1 0 0 0,0 0 0 0 0,0 1-1 0 0,0-1 1 0 0,-1 0 0 0 0,1 1-1 0 0,0 0 1 0 0,0-1 0 0 0,-1 1 0 0 0,1 1-1 0 0,0-1 1 0 0,0 0 0 0 0,-1 1 0 0 0,1-1-1 0 0,0 1 1 0 0,0 0 0 0 0,0 0 0 0 0,0 1-1 0 0,-3 1 1 0 0,-3 1-9 0 0,1 0 0 0 0,0 0 0 0 0,0 1 0 0 0,1 0 0 0 0,-11 10 0 0 0,10-7-179 0 0,0 0 0 0 0,0 0 0 0 0,1 1 0 0 0,0 0 0 0 0,1 1-1 0 0,0-1 1 0 0,1 1 0 0 0,0 0 0 0 0,0 1 0 0 0,1-1 0 0 0,0 1-1 0 0,1 0 1 0 0,0 0 0 0 0,1 0 0 0 0,0 0 0 0 0,1 0-1 0 0,0 1 1 0 0,2 17 0 0 0,-1-21 59 0 0,4 3-43 0 0,9 30-18 0 0,-9-30-7 0 0,3-4-21 0 0,23 24-68 0 0,-23-24 27 0 0,7-2-5 0 0,40 12-59 0 0,-40-12-72 0 0,-4-7-5 0 0,10-1-316 0 0,0 0-1 0 0,-1-2 0 0 0,0-1 0 0 0,0 0 0 0 0,28-14 0 0 0,1-7-2343 0 0,-7 2-4788 0 0</inkml:trace>
  <inkml:trace contextRef="#ctx0" brushRef="#br0" timeOffset="4095.72">3359 11 11055 0 0,'-26'2'2186'0'0,"25"-1"-1908"0"0,-1 0 0 0 0,0 0 1 0 0,1 1-1 0 0,-1-1 0 0 0,1 1 1 0 0,-1-1-1 0 0,1 1 0 0 0,0-1 1 0 0,-1 1-1 0 0,1 0 0 0 0,0 0 1 0 0,0 0-1 0 0,0 0 0 0 0,0 3 1 0 0,-14 30 1576 0 0,14-32-1983 0 0,-7 18 1140 0 0,2 0-1 0 0,-5 22 0 0 0,10-39-1142 0 0,-4 19 429 0 0,0 11-76 0 0,5 2 139 0 0,-2 31 94 0 0,1-55-383 0 0,3 37 276 0 0,-1-33-289 0 0,3 18 104 0 0,24 52 219 0 0,-28-85-380 0 0,1 0 0 0 0,-1-1 1 0 0,0 1-1 0 0,1 0 0 0 0,-1 0 1 0 0,0-1-1 0 0,1 1 0 0 0,-1 0 1 0 0,1-1-1 0 0,-1 1 0 0 0,1-1 1 0 0,-1 1-1 0 0,1 0 0 0 0,0-1 1 0 0,-1 1-1 0 0,1-1 0 0 0,0 0 1 0 0,-1 1-1 0 0,1-1 0 0 0,0 1 0 0 0,-1-1 1 0 0,3 1-1 0 0,37 21-93 0 0,-29-17-157 0 0,-4-7-58 0 0,2 1-9 0 0,7-2 12 0 0,4-7-5903 0 0,11-7-1105 0 0</inkml:trace>
  <inkml:trace contextRef="#ctx0" brushRef="#br0" timeOffset="4437.59">3728 131 11055 0 0,'-2'0'852'0'0,"-10"0"3730"0"0,9 7-3130 0 0,-17 74 1662 0 0,8 14-1590 0 0,7-25-1160 0 0,3-44-349 0 0,-2 12-496 0 0,1 41-1 0 0</inkml:trace>
  <inkml:trace contextRef="#ctx0" brushRef="#br0" timeOffset="4438.59">3730 214 4607 0 0,'-5'-18'9140'0'0,"6"16"-8742"0"0,0 0 0 0 0,1 0 1 0 0,-1 1-1 0 0,1-1 0 0 0,0 0 0 0 0,-1 1 0 0 0,1 0 0 0 0,0-1 0 0 0,0 1 0 0 0,0 0 0 0 0,0 0 0 0 0,0 0 0 0 0,0 0 0 0 0,4-1 1 0 0,20-7 727 0 0,-11 4-734 0 0,0 1 1 0 0,1 0 0 0 0,-1 2 0 0 0,16-2 0 0 0,-23 3-292 0 0,1 0 108 0 0,-8 0-190 0 0,0 1 0 0 0,1-1 1 0 0,-1 1-1 0 0,0-1 0 0 0,0 1 0 0 0,1-1 0 0 0,-1 1 1 0 0,0 0-1 0 0,1 0 0 0 0,-1 0 0 0 0,1 0 0 0 0,-1 0 0 0 0,0 0 1 0 0,1 0-1 0 0,-1 0 0 0 0,0 0 0 0 0,1 1 0 0 0,-1-1 0 0 0,3 1 1 0 0,-3 0-130 0 0,0-1 0 0 0,0 1 0 0 0,1-1 1 0 0,-1 1-1 0 0,0-1 0 0 0,1 0 0 0 0,-1 0 0 0 0,1 0 1 0 0,-1 0-1 0 0,0 0 0 0 0,1 0 0 0 0,-1 0 1 0 0,0 0-1 0 0,1-1 0 0 0,-1 1 0 0 0,0 0 0 0 0,1-1 1 0 0,-1 1-1 0 0,2-2 0 0 0</inkml:trace>
  <inkml:trace contextRef="#ctx0" brushRef="#br0" timeOffset="4780.7">3790 300 9583 0 0,'-10'6'728'0'0,"-27"15"-1420"0"0,21-8 3547 0 0,10-1 5442 0 0,10-4-7663 0 0,16 34 613 0 0,-8-41-1095 0 0,35 1-21 0 0,-27-4-24 0 0,20-9-86 0 0,10-6-49 0 0,-6 0-778 0 0,51-28 0 0 0,-10-6-3074 0 0,-9 2-4025 0 0,26-13 556 0 0,-96 58 6891 0 0,-1 1 281 0 0,18-13 12724 0 0,-25 29-11594 0 0,-1-1 0 0 0,0 0 0 0 0,0 0 0 0 0,-1-1 0 0 0,-1 1-1 0 0,0-1 1 0 0,-8 14 0 0 0,-9 21 26 0 0,-80 209 641 0 0,93-211-1560 0 0,7-37-172 0 0,2 1-284 0 0,0 13 281 0 0,0-6-2839 0 0</inkml:trace>
  <inkml:trace contextRef="#ctx0" brushRef="#br0" timeOffset="5126.7">4470 236 13359 0 0,'0'0'1583'0'0,"-1"8"-739"0"0,-15 71 2578 0 0,8-37-1844 0 0,-20 65 0 0 0,26-100-1351 0 0,2-5-202 0 0,-1 0 0 0 0,1 0 0 0 0,-1 1-1 0 0,1-1 1 0 0,-1 0 0 0 0,0 0 0 0 0,0 0 0 0 0,1 0-1 0 0,-1 0 1 0 0,-1 0 0 0 0,1 0 0 0 0,-2 2 0 0 0,2-3 9 0 0,-1 5 310 0 0,2-6-335 0 0,-1 0-1 0 0,1 0 0 0 0,-1 1 1 0 0,1-1-1 0 0,-1 0 0 0 0,1 0 1 0 0,0 0-1 0 0,-1 0 0 0 0,1 0 1 0 0,-1 0-1 0 0,1 0 0 0 0,-1 0 1 0 0,1 0-1 0 0,0 0 0 0 0,-1 0 1 0 0,1 0-1 0 0,-1 0 0 0 0,1-1 1 0 0,0 1-1 0 0,-1 0 0 0 0,1 0 1 0 0,-1 0-1 0 0,1-1 0 0 0,0 1 1 0 0,-1 0-1 0 0,1 0 0 0 0,0-1 1 0 0,-1 1-1 0 0,1 0 0 0 0,0-1 1 0 0,0 1-1 0 0,-1-1 0 0 0,2-16 56 0 0,1 1 0 0 0,1-1 0 0 0,0 0 1 0 0,1 1-1 0 0,1 0 0 0 0,0 0 0 0 0,14-27 0 0 0,-5 16 22 0 0,1 1 0 0 0,0 1-1 0 0,32-39 1 0 0,-41 55-59 0 0,-4 6-15 0 0,1-1 1 0 0,-1 1-1 0 0,1 0 0 0 0,0 0 1 0 0,0 0-1 0 0,0 1 0 0 0,1-1 1 0 0,-1 1-1 0 0,0 0 0 0 0,6-2 1 0 0,18-15 80 0 0,-26 18-86 0 0,1-1-1 0 0,0 1 1 0 0,0 0-1 0 0,0 0 1 0 0,0 0-1 0 0,1 0 1 0 0,-1 0-1 0 0,0 0 1 0 0,0 0-1 0 0,0 1 1 0 0,1-1 0 0 0,-1 1-1 0 0,0 0 1 0 0,4-1-1 0 0,2 1 8 0 0,-1-2 162 0 0,3 7-96 0 0,29 15-48 0 0,-29-15 43 0 0,-10 2-1 0 0,-3 21 12 0 0,-2-15-14 0 0,-18 15 5 0 0,-4-3-10 0 0,-19 11-50 0 0,28-27-118 0 0,-12 8-62 0 0</inkml:trace>
  <inkml:trace contextRef="#ctx0" brushRef="#br0" timeOffset="5457.55">4979 72 10135 0 0,'0'0'6786'0'0,"9"6"-4878"0"0,26 18-580 0 0,-20-8-252 0 0,-7-5-738 0 0,-5-6-106 0 0,1 1 0 0 0,-1-1-1 0 0,0 1 1 0 0,0 0-1 0 0,0 0 1 0 0,3 12-1 0 0,1-4 6 0 0,-4-7-122 0 0,0-1 0 0 0,0 1 0 0 0,0 0-1 0 0,-1 0 1 0 0,0 0 0 0 0,-1 0-1 0 0,2 11 1 0 0,1-3 46 0 0,-2-8-50 0 0,0 0 0 0 0,0 0 0 0 0,-1 1 0 0 0,0-1 0 0 0,0 0 0 0 0,-1 14-1 0 0,1-7 13 0 0,0-7-50 0 0,0 0 0 0 0,-1 0 1 0 0,0 0-1 0 0,0 0 0 0 0,-1 0 0 0 0,-1 11 0 0 0,1-4 21 0 0,1-8-37 0 0,0 0 0 0 0,-1 0 0 0 0,0 0 0 0 0,0 0 0 0 0,0 0 0 0 0,-1-1 0 0 0,-2 9-1 0 0,1-3 12 0 0,2-5-30 0 0,0-1 1 0 0,-1 1 0 0 0,1-1-1 0 0,-1 1 1 0 0,-1-1-1 0 0,-4 8 1 0 0,4-3 8 0 0,2-6-23 0 0,-1 0 1 0 0,0-1-1 0 0,1 1 0 0 0,-1 0 0 0 0,0-1 0 0 0,-1 1 1 0 0,1-1-1 0 0,-5 5 0 0 0,-1 3-302 0 0,-1-2 1 0 0,1 1-1 0 0,-2-1 1 0 0,1 0-1 0 0,-1-1 1 0 0,-1 0-1 0 0,1-1 0 0 0,-1 0 1 0 0,-17 7-1 0 0,19-12-5716 0 0,-11-4-1892 0 0</inkml:trace>
  <inkml:trace contextRef="#ctx0" brushRef="#br0" timeOffset="5787.58">5298 365 17503 0 0,'0'0'4266'0'0,"11"0"-3919"0"0,58 2 128 0 0,-12 0-159 0 0,98-12-2622 0 0,-145 8-5136 0 0</inkml:trace>
  <inkml:trace contextRef="#ctx0" brushRef="#br0" timeOffset="6118.69">5563 197 9671 0 0,'-4'2'440'0'0,"0"-1"-191"0"0,0 1 0 0 0,0 1 0 0 0,0-1-1 0 0,1 1 1 0 0,-1-1 0 0 0,1 1-1 0 0,-1 0 1 0 0,1 0 0 0 0,0 0 0 0 0,0 1-1 0 0,1-1 1 0 0,-1 1 0 0 0,-4 7 0 0 0,-23 56 3427 0 0,28-62-3836 0 0,-27 93 3345 0 0,20-67-2474 0 0,5-6-484 0 0,2-1 218 0 0,0 7-117 0 0,1-23-176 0 0,2 0-79 0 0,0 23-32 0 0,-1-23-102 0 0</inkml:trace>
  <inkml:trace contextRef="#ctx0" brushRef="#br0" timeOffset="7310.09">5822 596 13359 0 0,'-2'-4'302'0'0,"0"0"0"0"0,1 0-1 0 0,-1 0 1 0 0,1 0 0 0 0,-1 0-1 0 0,1-1 1 0 0,0 1 0 0 0,1-1-1 0 0,-1 1 1 0 0,1-1 0 0 0,0 1-1 0 0,0 0 1 0 0,0-1 0 0 0,2-4 0 0 0,-2-7 23 0 0,0-9-124 0 0,1-1 1 0 0,0 1-1 0 0,2-1 1 0 0,1 1-1 0 0,1 0 1 0 0,1 1-1 0 0,1-1 0 0 0,2 1 1 0 0,0 0-1 0 0,23-40 1 0 0,-31 63-163 0 0,0-1 0 0 0,0 1 0 0 0,0 0 0 0 0,1 0 0 0 0,-1 0 0 0 0,1 0 0 0 0,-1 0 0 0 0,0 0 0 0 0,1 0 0 0 0,0 0 0 0 0,-1 1 0 0 0,1-1 0 0 0,-1 1 0 0 0,1-1 0 0 0,0 1 0 0 0,-1 0 0 0 0,1-1 0 0 0,0 1 0 0 0,0 0 0 0 0,2 0 0 0 0,29 4 706 0 0,-29-3-931 0 0,6 0 437 0 0,-3 8-134 0 0,23 25-10 0 0,-22-25-3 0 0,-3 2 0 0 0,24 50 64 0 0,-14-20-99 0 0,-2-1 17 0 0,-8-21-28 0 0,9 33-47 0 0,-3-4-35 0 0,-9-38-100 0 0,-8 15-1637 0 0,3-19 1508 0 0,-1 0-1766 0 0,-9-7-4824 0 0</inkml:trace>
  <inkml:trace contextRef="#ctx0" brushRef="#br0" timeOffset="7636.68">5847 332 11519 0 0,'-19'-14'6883'0'0,"27"12"-6106"0"0,23-5-29 0 0,-24 5-70 0 0,4 3-282 0 0,53 3 322 0 0,-9-4-678 0 0,1-2-194 0 0,-45 2-646 0 0</inkml:trace>
  <inkml:trace contextRef="#ctx0" brushRef="#br0" timeOffset="7992.64">6464 138 8287 0 0,'-1'-1'639'0'0,"0"0"-214"0"0,1 1 0 0 0,-1 0 0 0 0,0-1 0 0 0,0 1 0 0 0,0 0-1 0 0,1-1 1 0 0,-1 1 0 0 0,0 0 0 0 0,0 0 0 0 0,0-1 0 0 0,0 1 0 0 0,0 0 0 0 0,0 0 0 0 0,1 0 0 0 0,-1 0-1 0 0,0 0 1 0 0,0 1 0 0 0,0-1 0 0 0,0 0 0 0 0,0 0 0 0 0,0 1 0 0 0,-16 13 2816 0 0,-8 30-2361 0 0,25-42-733 0 0,-30 73 477 0 0,5 24 2 0 0,24-91-603 0 0,-5 18 150 0 0,4-5-100 0 0,2-1 38 0 0,0 9-36 0 0,0-22-3 0 0,1 2-12 0 0,4 31-468 0 0,1-32 147 0 0,19 24-10 0 0,-19-24-45 0 0,32-13-2700 0 0</inkml:trace>
  <inkml:trace contextRef="#ctx0" brushRef="#br0" timeOffset="7993.64">6683 188 12151 0 0,'0'-1'79'0'0,"0"1"0"0"0,0 0 0 0 0,0-1 0 0 0,0 1-1 0 0,-1 0 1 0 0,1-1 0 0 0,0 1 0 0 0,0 0 0 0 0,0 0-1 0 0,-1-1 1 0 0,1 1 0 0 0,0 0 0 0 0,0 0 0 0 0,-1-1-1 0 0,1 1 1 0 0,0 0 0 0 0,0 0 0 0 0,-1-1 0 0 0,1 1-1 0 0,0 0 1 0 0,-1 0 0 0 0,1 0 0 0 0,0 0 0 0 0,-1 0-1 0 0,1-1 1 0 0,0 1 0 0 0,-1 0 0 0 0,1 0 0 0 0,0 0 0 0 0,-1 0-1 0 0,1 0 1 0 0,0 0 0 0 0,-1 0 0 0 0,1 0 0 0 0,-1 0-1 0 0,1 0 1 0 0,0 1 0 0 0,-1-1 0 0 0,1 0 0 0 0,0 0-1 0 0,-1 0 1 0 0,1 0 0 0 0,0 0 0 0 0,0 1 0 0 0,-1-1-1 0 0,1 0 1 0 0,0 0 0 0 0,-1 1 0 0 0,1-1 0 0 0,0 0-1 0 0,0 0 1 0 0,-1 1 0 0 0,1-1 0 0 0,-4 20 4764 0 0,3-13-5666 0 0,-1 0 1625 0 0,4 69 229 0 0,4 64-423 0 0,-7-74-533 0 0,-1-47-1895 0 0</inkml:trace>
  <inkml:trace contextRef="#ctx0" brushRef="#br0" timeOffset="8332.69">6711 233 14279 0 0,'0'0'632'0'0,"-2"-11"288"0"0,6 0 1536 0 0,37-3-840 0 0,16 3-1024 0 0,-3 8-1224 0 0</inkml:trace>
  <inkml:trace contextRef="#ctx0" brushRef="#br0" timeOffset="8333.69">6650 398 12895 0 0,'0'0'1172'0'0,"-2"1"-966"0"0,-9 4 3934 0 0,23-1-3796 0 0,2 3-242 0 0,-9-5-50 0 0,0 1-1 0 0,0-1 1 0 0,1 0 0 0 0,-1 0 0 0 0,1 0-1 0 0,0-1 1 0 0,-1 0 0 0 0,12 1 0 0 0,24 3-18 0 0,18-2-970 0 0,-49-3-21 0 0,-1-1-992 0 0,36-1-3793 0 0</inkml:trace>
  <inkml:trace contextRef="#ctx0" brushRef="#br0" timeOffset="8674.56">7119 529 11975 0 0,'-14'-1'1487'0'0,"14"0"-1311"0"0,-1 1 0 0 0,1-1-1 0 0,-1 1 1 0 0,1-1 0 0 0,0 0 0 0 0,-1 1 0 0 0,1-1 0 0 0,0 0-1 0 0,0 1 1 0 0,-1-1 0 0 0,1 0 0 0 0,0 1 0 0 0,0-1 0 0 0,0 0-1 0 0,0 0 1 0 0,0 1 0 0 0,0-1 0 0 0,0 0 0 0 0,0 1 0 0 0,0-1-1 0 0,0 0 1 0 0,0 0 0 0 0,1 1 0 0 0,-1-1 0 0 0,0 0 0 0 0,0 1-1 0 0,1-2 1 0 0,10-22 1215 0 0,-9 20-946 0 0,29-58 887 0 0,75-110 1 0 0,-80 133-1267 0 0,-25 37-235 0 0,0 1 0 0 0,0-1 0 0 0,0 0 0 0 0,1 0 0 0 0,-1 0 0 0 0,1 1 0 0 0,-1-1 0 0 0,1 1 0 0 0,0-1-1 0 0,-1 1 1 0 0,4-2 0 0 0</inkml:trace>
  <inkml:trace contextRef="#ctx0" brushRef="#br0" timeOffset="9034.52">7386 509 2759 0 0,'0'0'13751'0'0,"0"-15"-8938"0"0,55-82-3774 0 0,-12 26-594 0 0,-35 53-416 0 0,23-33 118 0 0,-31 50-117 0 0,1-1 1 0 0,0 0 1 0 0,0-1-1 0 0,0 1 1 0 0,0 0-1 0 0,1 0 1 0 0,-1 0-1 0 0,0 1 1 0 0,1-1 0 0 0,0 0-1 0 0,-1 1 1 0 0,1-1-1 0 0,0 0 1 0 0,0 1-1 0 0,0 0 1 0 0,0 0-1 0 0,0-1 1 0 0,0 1 0 0 0,0 0-1 0 0,0 0 1 0 0,5-1-1 0 0,-7 2-31 0 0,3 1 1 0 0,0-1 0 0 0,1 0 0 0 0,-1 1 0 0 0,0 0 0 0 0,0 0 0 0 0,0 0 0 0 0,0 0 0 0 0,0 0 0 0 0,0 0 0 0 0,0 1 0 0 0,4 2 0 0 0,-3 0-1 0 0,0 0 0 0 0,-1 1 0 0 0,0-1 0 0 0,1 1 0 0 0,-1 0 0 0 0,-1-1 0 0 0,1 1 0 0 0,-1 1 0 0 0,3 6 0 0 0,-2-3 1 0 0,11 44 68 0 0,-11-42-56 0 0,7 34 81 0 0,-3-11 28 0 0,-7-32-37 0 0,24 79 59 0 0,-21-71-201 0 0</inkml:trace>
  <inkml:trace contextRef="#ctx0" brushRef="#br0" timeOffset="9035.52">7494 365 4607 0 0,'-11'-7'15671'0'0,"15"7"-15569"0"0,1 1 1 0 0,-1-1-1 0 0,1 1 0 0 0,0 0 1 0 0,-1 0-1 0 0,1 0 0 0 0,-1 0 1 0 0,6 3-1 0 0,2 1 13 0 0,0-2 176 0 0,-2 0-47 0 0,29 11-127 0 0,-19-9-49 0 0,17 3-79 0 0,-28-6-106 0 0,0-1-12 0 0,38 3-873 0 0</inkml:trace>
  <inkml:trace contextRef="#ctx0" brushRef="#br0" timeOffset="9425.56">7980 121 11055 0 0,'0'0'8486'0'0,"9"7"-7516"0"0,1 0-669 0 0,-6-5-204 0 0,0 0 0 0 0,-1 1 1 0 0,1 0-1 0 0,-1-1 0 0 0,0 1 0 0 0,0 0 0 0 0,0 0 0 0 0,0 1 1 0 0,0-1-1 0 0,-1 1 0 0 0,0-1 0 0 0,3 7 0 0 0,6 3-23 0 0,-6-8-31 0 0,-1 1 0 0 0,0 0 0 0 0,0 0 0 0 0,0 0 0 0 0,-1 0 1 0 0,0 1-1 0 0,4 9 0 0 0,-1-4 13 0 0,-3-7-22 0 0,0 1 1 0 0,0-1-1 0 0,-1 1 1 0 0,0 0-1 0 0,0 0 1 0 0,1 10-1 0 0,13 50 239 0 0,-6-2 14 0 0,-8-53-257 0 0,0 7 70 0 0,0 0 0 0 0,-1 0 0 0 0,-2 20-1 0 0,-4 5-24 0 0,-5-3-83 0 0,7-32-107 0 0,0-5-151 0 0,1-1 250 0 0,-9 5-1398 0 0,4-10-4536 0 0</inkml:trace>
  <inkml:trace contextRef="#ctx0" brushRef="#br0" timeOffset="9789.57">8453 346 14279 0 0,'-17'-10'6066'0'0,"108"11"-3547"0"0,-8 12-1963 0 0,-32-3-470 0 0,-3-1-40 0 0,-12 0-142 0 0,-4-5-1278 0 0</inkml:trace>
  <inkml:trace contextRef="#ctx0" brushRef="#br0" timeOffset="10132.64">8723 221 7367 0 0,'-3'1'568'0'0,"-12"4"2648"0"0,11 1-1557 0 0,-20 60 2713 0 0,17-29-2582 0 0,-2 59-1 0 0,9-91-1755 0 0,-2 21 380 0 0,3 1-180 0 0,5 6 22 0 0,0 12-230 0 0,-5-34-289 0 0,5-2-1890 0 0,22 35-4829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5:57:07.9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357 66 10591 0 0,'0'0'819'0'0,"-1"-1"-534"0"0,-1-6-125 0 0,-2 3 271 0 0,1-1 0 0 0,0 1 0 0 0,-1 0 0 0 0,0 0 0 0 0,0 0 0 0 0,0 1 0 0 0,0-1 0 0 0,-1 1-1 0 0,1 0 1 0 0,-1 0 0 0 0,0 0 0 0 0,0 1 0 0 0,0 0 0 0 0,0 0 0 0 0,-1 0 0 0 0,1 1 0 0 0,0-1 0 0 0,-1 1-1 0 0,1 1 1 0 0,-1-1 0 0 0,-9 1 0 0 0,9 1-352 0 0,-1 0 0 0 0,1 0 0 0 0,-1 1-1 0 0,1 0 1 0 0,0 1 0 0 0,0-1 0 0 0,0 1 0 0 0,1 0-1 0 0,-1 1 1 0 0,1-1 0 0 0,-1 1 0 0 0,1 0-1 0 0,0 1 1 0 0,0-1 0 0 0,1 1 0 0 0,0 0 0 0 0,-1 0-1 0 0,2 0 1 0 0,-1 1 0 0 0,-4 8 0 0 0,5-2-21 0 0,0 27-43 0 0,6 7-15 0 0,6 4 0 0 0,1 4 11 0 0,1 3 31 0 0,-4-2-31 0 0,-5-6-11 0 0,-4-7 0 0 0,-8-16 0 0 0,-4-16 0 0 0,10-9-14 0 0,0-1-1 0 0,1 0 1 0 0,-1 1 0 0 0,0-1-1 0 0,1-1 1 0 0,-1 1-1 0 0,1 0 1 0 0,-1-1 0 0 0,1 0-1 0 0,-1 0 1 0 0,1 0 0 0 0,-1 0-1 0 0,1-1 1 0 0,-1 1-1 0 0,1-1 1 0 0,0 0 0 0 0,0 0-1 0 0,0 0 1 0 0,0 0 0 0 0,0 0-1 0 0,-3-4 1 0 0,0 0-52 0 0,-1-1-1 0 0,1 0 1 0 0,0 0 0 0 0,0 0-1 0 0,1-1 1 0 0,0 0 0 0 0,-4-9 0 0 0,7 13-263 0 0,1 1 0 0 0,0-1 1 0 0,0 1-1 0 0,0-1 0 0 0,0 0 1 0 0,0 1-1 0 0,1-1 0 0 0,0 0 1 0 0,0-4-1 0 0,1-6-6602 0 0</inkml:trace>
  <inkml:trace contextRef="#ctx0" brushRef="#br0" timeOffset="331.06">518 63 14743 0 0,'0'0'1727'0'0,"-2"5"-908"0"0,-1 3-335 0 0,0 0 1 0 0,1 0 0 0 0,0 1 0 0 0,0-1 0 0 0,1 1 0 0 0,0-1-1 0 0,0 17 1 0 0,1 38 587 0 0,13 110 0 0 0,-8-154-939 0 0,9 21-106 0 0,4-3-43 0 0,-14-30-61 0 0,5-9-6 0 0,31-14 16 0 0,-34 9 67 0 0,0 1-1 0 0,0-1 1 0 0,-1 0-1 0 0,0 0 1 0 0,-1 0-1 0 0,1-1 0 0 0,-1 0 1 0 0,-1 0-1 0 0,0 0 1 0 0,4-11-1 0 0,7-16 67 0 0,37-66 45 0 0,-21 53-127 0 0,-28 45-100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16:28:14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49 5063 0 0,'-8'-14'2903'0'0,"8"13"-2674"0"0,-1 0 0 0 0,1 0 0 0 0,0 0 0 0 0,0 1 0 0 0,0-1 0 0 0,0 0 0 0 0,0 0 0 0 0,0 0 0 0 0,0 1 0 0 0,0-1 0 0 0,0 0 0 0 0,0 0 0 0 0,0 0 0 0 0,0 1 0 0 0,1-1 0 0 0,-1 0 0 0 0,0 0 0 0 0,0 1 0 0 0,1-1 0 0 0,-1 0 0 0 0,1 1-1 0 0,-1-1 1 0 0,1 0 0 0 0,-1 1 0 0 0,1-1 0 0 0,-1 0 0 0 0,1 1 0 0 0,-1-1 0 0 0,1 1 0 0 0,0-1 0 0 0,-1 1 0 0 0,1 0 0 0 0,0-1 0 0 0,-1 1 0 0 0,1-1 0 0 0,0 1 0 0 0,0 0 0 0 0,-1 0 0 0 0,1 0 0 0 0,0-1 0 0 0,0 1 0 0 0,0 0 0 0 0,-1 0 0 0 0,3 0 0 0 0,8-3 44 0 0,29-3 1134 0 0,-29 12-1168 0 0,35 19-13 0 0,-35-18-2 0 0,-8 25 178 0 0,-2-28-374 0 0,0 0 0 0 0,0 1 0 0 0,-1-1-1 0 0,0 1 1 0 0,0-1 0 0 0,0 0 0 0 0,0 1 0 0 0,-1-1 0 0 0,0 0 0 0 0,0 1 0 0 0,0-1-1 0 0,0 0 1 0 0,-3 5 0 0 0,-6 11 36 0 0,-1-1 0 0 0,-1 0 0 0 0,-17 20 0 0 0,15-21-55 0 0,0 1 0 0 0,-16 33 0 0 0,29-51 837 0 0,5-1-817 0 0,0 0 0 0 0,0 1 0 0 0,0-1 0 0 0,0 1 0 0 0,0-1 0 0 0,0 1 0 0 0,7 3 0 0 0,-7-3 52 0 0,0 0 0 0 0,-1 0 0 0 0,1 0 0 0 0,0 0 0 0 0,0 0-1 0 0,0-1 1 0 0,8 0 0 0 0,-8 0-68 0 0,0 0-1 0 0,0-1 1 0 0,0 1-1 0 0,0-1 0 0 0,0 0 1 0 0,-1 0-1 0 0,1 0 1 0 0,4-2-1 0 0,2-1-1 0 0,0 2 10 0 0</inkml:trace>
  <inkml:trace contextRef="#ctx0" brushRef="#br0" timeOffset="342.62">520 105 5983 0 0,'-3'0'274'0'0,"0"-1"0"0"0,-1 1 0 0 0,1 0 0 0 0,-1 0 0 0 0,1 1 0 0 0,-1-1 0 0 0,1 1 0 0 0,0 0 0 0 0,-1-1 0 0 0,1 2 0 0 0,0-1 0 0 0,0 0 0 0 0,0 1 0 0 0,-1-1 0 0 0,2 1 0 0 0,-1 0-1 0 0,0 0 1 0 0,-4 3 0 0 0,2 0 287 0 0,1 1 0 0 0,-1-1-1 0 0,1 1 1 0 0,0 0 0 0 0,0 0-1 0 0,1 0 1 0 0,0 0-1 0 0,-4 11 1 0 0,0 7 435 0 0,0 0 0 0 0,2 0 0 0 0,1 0 0 0 0,-2 26 0 0 0,6-12-393 0 0,0-31-437 0 0,2 0-7 0 0,7 24-19 0 0,-7-24 14 0 0,10-1-68 0 0,-4-1-72 0 0,1-1 0 0 0,0-1-1 0 0,-1 1 1 0 0,14 2 0 0 0,-18-6-9 0 0,0 1-1 0 0,0-1 0 0 0,0 0 1 0 0,0 0-1 0 0,0 0 1 0 0,0-1-1 0 0,-1 1 1 0 0,1-1-1 0 0,0 0 1 0 0,0 0-1 0 0,7-4 0 0 0,-9 5-2 0 0,1-1 0 0 0,-1 0-1 0 0,1 0 1 0 0,-1-1-1 0 0,0 1 1 0 0,1 0-1 0 0,-1-1 1 0 0,0 0-1 0 0,0 1 1 0 0,0-1-1 0 0,0 0 1 0 0,0 0-1 0 0,0 0 1 0 0,-1 0-1 0 0,1 0 1 0 0,-1 0-1 0 0,1-1 1 0 0,-1 1-1 0 0,0 0 1 0 0,0-1-1 0 0,0 1 1 0 0,0-1-1 0 0,0 0 1 0 0,-1 1-1 0 0,1-1 1 0 0,-1 1-1 0 0,0-1 1 0 0,1 0-1 0 0,-2-3 1 0 0,1 3-1 0 0,-2 0 0 0 0,1 0 0 0 0,0 0 1 0 0,0 1-1 0 0,-1-1 0 0 0,0 0 0 0 0,1 1 0 0 0,-1-1 0 0 0,0 1 1 0 0,0 0-1 0 0,-1-1 0 0 0,1 1 0 0 0,0 0 0 0 0,-1 0 0 0 0,1 1 1 0 0,-1-1-1 0 0,0 0 0 0 0,1 1 0 0 0,-1 0 0 0 0,0 0 0 0 0,0 0 1 0 0,0 0-1 0 0,0 0 0 0 0,-5-1 0 0 0,-60-4-359 0 0,24 4-28 0 0,34-2-3243 0 0</inkml:trace>
  <inkml:trace contextRef="#ctx0" brushRef="#br0" timeOffset="671.33">617 283 3223 0 0,'0'0'6518'0'0,"3"8"-4690"0"0,27 104 5989 0 0,-28-105-6885 0 0,1 1-107 0 0,10 25-405 0 0,-10-25 31 0 0,4 0-267 0 0,2 0-140 0 0,-5-5-22 0 0,-1-1 0 0 0,0 1 1 0 0,0 0-1 0 0,0 0 0 0 0,0 0 0 0 0,-1 0 0 0 0,0 1 0 0 0,1-1 0 0 0,1 5 0 0 0,9-8 38 0 0,37-1-37 0 0,-49 1-21 0 0,0 0-1 0 0,0 0 1 0 0,-1 1 0 0 0,1-1 0 0 0,0 0-1 0 0,-1 0 1 0 0,1 0 0 0 0,0 0 0 0 0,0-1 0 0 0,-1 1-1 0 0,1 0 1 0 0,0 0 0 0 0,-1 0 0 0 0,1 0-1 0 0,0-1 1 0 0,-1 1 0 0 0,1 0 0 0 0,0-1 0 0 0,-1 1-1 0 0,1 0 1 0 0,-1-1 0 0 0,1 1 0 0 0,0-2-1 0 0,2-1 5 0 0,-1 1-1 0 0,1-1 0 0 0,-1-1 0 0 0,0 1 0 0 0,0 0 1 0 0,-1 0-1 0 0,1-1 0 0 0,-1 1 0 0 0,1-1 0 0 0,-1 1 0 0 0,0-1 1 0 0,0 0-1 0 0,-1 1 0 0 0,1-1 0 0 0,-1 0 0 0 0,0 0 1 0 0,0 1-1 0 0,0-1 0 0 0,0 0 0 0 0,-1 0 0 0 0,0 1 0 0 0,1-1 1 0 0,-1 0-1 0 0,-1 1 0 0 0,-1-5 0 0 0,-1-4-18 0 0,-1 1-1 0 0,-1 0 1 0 0,0 0 0 0 0,0 1-1 0 0,-8-10 1 0 0,10 15-168 0 0,1 1 1 0 0,-1 0-1 0 0,1 1 1 0 0,-1-1 0 0 0,0 0-1 0 0,-1 1 1 0 0,1 0-1 0 0,0 0 1 0 0,-1 1-1 0 0,0-1 1 0 0,1 1-1 0 0,-1 0 1 0 0,-10-3 0 0 0,3 3-1106 0 0</inkml:trace>
  <inkml:trace contextRef="#ctx0" brushRef="#br0" timeOffset="1032.34">1014 172 11055 0 0,'-1'1'88'0'0,"0"1"-1"0"0,0-1 0 0 0,0 0 0 0 0,0 1 1 0 0,0-1-1 0 0,0 1 0 0 0,1-1 1 0 0,-1 0-1 0 0,1 1 0 0 0,-1 0 0 0 0,1-1 1 0 0,-1 1-1 0 0,1-1 0 0 0,0 1 0 0 0,0 0 1 0 0,0-1-1 0 0,0 1 0 0 0,0-1 1 0 0,0 1-1 0 0,0 0 0 0 0,0-1 0 0 0,1 3 1 0 0,0 17 608 0 0,13 244 4990 0 0,-13-259-5918 0 0,4 25-1779 0 0</inkml:trace>
  <inkml:trace contextRef="#ctx0" brushRef="#br0" timeOffset="1397.97">1201 233 3223 0 0,'0'0'185'0'0,"0"0"0"0"0,0-1 0 0 0,0 1 0 0 0,0 0 0 0 0,0 0 0 0 0,0-1 0 0 0,0 1 0 0 0,-2-3 2220 0 0,2 3-2220 0 0,-1 0 0 0 0,1 0 0 0 0,0 0 0 0 0,0 0 0 0 0,-1 0-1 0 0,1-1 1 0 0,0 1 0 0 0,0 0 0 0 0,-1 0 0 0 0,1 0 0 0 0,0 0 0 0 0,0 0 0 0 0,-1 0 0 0 0,1 0 0 0 0,0 0 0 0 0,0 0 0 0 0,-1 0 0 0 0,1 0 0 0 0,0 0 0 0 0,-1 0 0 0 0,1 0 0 0 0,0 0 0 0 0,-3 2 2219 0 0,3-1-2219 0 0,0-1 0 0 0,-27 20 4044 0 0,-22 31-2148 0 0,43-44-1860 0 0,0 0 0 0 0,0 1 0 0 0,1 0 1 0 0,0 0-1 0 0,1 0 0 0 0,-1 0 0 0 0,-4 16 0 0 0,9-23 570 0 0,5 7-694 0 0,16 25-1 0 0,-16-25 148 0 0,7-5-187 0 0,36 10-86 0 0,-35-10-171 0 0,-1-3-40 0 0,22 0 209 0 0,-8 0-8031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19:53:13.3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 9 6447 0 0,'0'0'135'0'0,"0"-1"-1"0"0,0 1 0 0 0,0 0 1 0 0,0-1-1 0 0,-1 1 0 0 0,1-1 0 0 0,0 1 1 0 0,0-1-1 0 0,0 1 0 0 0,-1 0 1 0 0,1-1-1 0 0,0 1 0 0 0,-1 0 0 0 0,1-1 1 0 0,0 1-1 0 0,-1 0 0 0 0,1 0 0 0 0,0-1 1 0 0,-1 1-1 0 0,1 0 0 0 0,-1 0 1 0 0,1-1-1 0 0,0 1 0 0 0,-1 0 0 0 0,1 0 1 0 0,-1 0-1 0 0,1 0 0 0 0,-1 0 1 0 0,1 0-1 0 0,-1 0 0 0 0,1 0 0 0 0,-1 0 1 0 0,1 0-1 0 0,0 0 0 0 0,-1 0 1 0 0,1 0-1 0 0,-1 0 0 0 0,1 0 0 0 0,-1 0 1 0 0,1 0-1 0 0,0 1 0 0 0,-1-1 1 0 0,1 0-1 0 0,-1 1 0 0 0,-8 25 2446 0 0,5 49-37 0 0,41 316 163 0 0,-32-338-2611 0 0,-5-42-94 0 0,-4 7 53 0 0,-2 0 27 0 0,0-30 239 0 0,-1-41 57 0 0,7 15-315 0 0,1 1-1 0 0,2-1 1 0 0,2 1 0 0 0,1 0-1 0 0,2 1 1 0 0,2-1-1 0 0,1 2 1 0 0,2-1 0 0 0,25-49-1 0 0,-23 61-61 0 0,11-6 0 0 0,-1 7 12 0 0,-20 19 195 0 0,-1 12-119 0 0,9 28-14 0 0,-14-32-65 0 0,1-1-1 0 0,-1 0 1 0 0,0 0-1 0 0,0 0 0 0 0,0 0 1 0 0,0 0-1 0 0,-1 0 0 0 0,1 0 1 0 0,-1-1-1 0 0,1 1 1 0 0,-1 0-1 0 0,0-1 0 0 0,-3 4 1 0 0,-36 36 114 0 0,27-28-105 0 0,-52 53-35 0 0,66-67-14 0 0,0 1 1 0 0,0-1-1 0 0,0 0 1 0 0,-1 1-1 0 0,1-1 1 0 0,0 0 0 0 0,0 1-1 0 0,-1-1 1 0 0,1 0-1 0 0,0 0 1 0 0,-1 0-1 0 0,1 1 1 0 0,0-1-1 0 0,-1 0 1 0 0,1 0-1 0 0,-1 0 1 0 0,1 0-1 0 0,0 1 1 0 0,-1-1 0 0 0,1 0-1 0 0,-1 0 1 0 0,1 0-1 0 0,0 0 1 0 0,-1 0-1 0 0,1 0 1 0 0,0 0-1 0 0,-1 0 1 0 0,1 0-1 0 0,-1 0 1 0 0,1-1-1 0 0,0 1 1 0 0,-1 0-1 0 0,1 0 1 0 0,-1 0 0 0 0,1 0-1 0 0,0 0 1 0 0,-1-1-1 0 0,1 1 1 0 0,0 0-1 0 0,-1 0 1 0 0,1-1-1 0 0,0 1 1 0 0,0 0-1 0 0,-1-1 1 0 0,1 1-1 0 0,-1-1 1 0 0,-3-10-5102 0 0</inkml:trace>
  <inkml:trace contextRef="#ctx0" brushRef="#br0" timeOffset="345.97">402 28 6447 0 0,'0'0'1843'0'0,"-4"-10"321"0"0,0 6 1117 0 0,3 4-3099 0 0,0 0 0 0 0,0-1 1 0 0,0 1-1 0 0,0 0 0 0 0,-1 0 0 0 0,1 0 0 0 0,0-1 0 0 0,0 1 0 0 0,0 0 0 0 0,-1 1 0 0 0,1-1 0 0 0,0 0 0 0 0,0 0 0 0 0,0 0 0 0 0,-1 1 0 0 0,1-1 1 0 0,0 1-1 0 0,0-1 0 0 0,0 1 0 0 0,0-1 0 0 0,0 1 0 0 0,0-1 0 0 0,0 1 0 0 0,0 0 0 0 0,0 0 0 0 0,0 0 0 0 0,0-1 0 0 0,1 1 0 0 0,-2 1 1 0 0,-21 33 1714 0 0,21-32-1826 0 0,-13 28 174 0 0,1 0 0 0 0,2 1 0 0 0,1 0 0 0 0,1 1 1 0 0,2 0-1 0 0,1 0 0 0 0,-4 52 0 0 0,10-63-82 0 0,3 10-28 0 0,0-20-41 0 0,3 17 42 0 0,-4-22 0 0 0,3 1-12 0 0,9 22-43 0 0,-2-15-6 0 0,19 14-87 0 0,-23-22-139 0 0,5-8-602 0 0,35-3 317 0 0,-35 3-68 0 0,-7-4-898 0 0,16-15-3742 0 0</inkml:trace>
  <inkml:trace contextRef="#ctx0" brushRef="#br0" timeOffset="1024.83">534 463 10591 0 0,'-11'-9'716'0'0,"-5"-12"1466"0"0,15 5-1608 0 0,1-1 1 0 0,0 1 0 0 0,1-1-1 0 0,1 0 1 0 0,0 1 0 0 0,6-22-1 0 0,45-113 771 0 0,-37 109-1308 0 0,6-2-99 0 0,-21 39 1277 0 0,-2 3-406 0 0,11 25-453 0 0,-8-21-327 0 0,0 1-1 0 0,0 0 1 0 0,0 0 0 0 0,-1 0 0 0 0,1 0-1 0 0,-1 0 1 0 0,0 0 0 0 0,0 0 0 0 0,0 1-1 0 0,1 3 1 0 0,72 295 718 0 0,-62-250-689 0 0,0 3-47 0 0,4 22-15 0 0,-16-66-7 0 0,2-2-101 0 0,-3-4-176 0 0,-1 16-67 0 0,1-16-19 0 0,-10 3-1303 0 0,9-6 258 0 0</inkml:trace>
  <inkml:trace contextRef="#ctx0" brushRef="#br0" timeOffset="1428.96">576 293 11975 0 0,'-14'-11'5040'0'0,"26"13"-4240"0"0,1-1-527 0 0,-7 0-111 0 0,-1-1 0 0 0,1 1 1 0 0,-1 0-1 0 0,0 1 0 0 0,1-1 1 0 0,-1 1-1 0 0,0 0 1 0 0,0 0-1 0 0,5 3 0 0 0,35 15 66 0 0,-34-15-32 0 0,-1 0-73 0 0,31 15-294 0 0,-31-15-134 0 0,1-1-503 0 0,32 13-283 0 0,-32-13-257 0 0</inkml:trace>
  <inkml:trace contextRef="#ctx0" brushRef="#br0" timeOffset="1429.96">1038 185 3223 0 0,'0'0'3335'0'0,"-1"-1"-3067"0"0,1 1-1 0 0,-1 0 1 0 0,0 0-1 0 0,0 0 1 0 0,0 0 0 0 0,0 0-1 0 0,0 0 1 0 0,0 0-1 0 0,1 0 1 0 0,-1 0-1 0 0,0 0 1 0 0,0 1 0 0 0,0-1-1 0 0,0 0 1 0 0,1 1-1 0 0,-1-1 1 0 0,0 0-1 0 0,-1 1 1 0 0,-6 11 907 0 0,1 1 0 0 0,0-1 0 0 0,1 1 1 0 0,0 0-1 0 0,-8 27 0 0 0,-14 81 740 0 0,12-46-1085 0 0,-11 53-397 0 0,26-121-525 0 0,0-1-66 0 0,-2 26-1442 0 0</inkml:trace>
  <inkml:trace contextRef="#ctx0" brushRef="#br0" timeOffset="1787.02">1144 230 5063 0 0,'0'0'4728'0'0,"-1"7"-3228"0"0,-12 74 2928 0 0,6-3-1336 0 0,-16 95-538 0 0,22-168-1857 0 0,4-36-640 0 0,2 0 0 0 0,0 0 0 0 0,2 0 0 0 0,2 1 0 0 0,22-56 0 0 0,-25 69-44 0 0,-4 10-5 0 0,1 0-1 0 0,0 1 0 0 0,0-1 1 0 0,0 1-1 0 0,1 0 1 0 0,0 0-1 0 0,0 0 0 0 0,1 1 1 0 0,5-6-1 0 0,11-15 85 0 0,-20 24-78 0 0,1 0 0 0 0,0-1 0 0 0,0 1-1 0 0,0 0 1 0 0,1 0 0 0 0,-1 0 0 0 0,0 0 0 0 0,1 0-1 0 0,4-2 1 0 0,1 0 8 0 0,-3-1 119 0 0,-1 7-134 0 0,-1-1 0 0 0,0 1 0 0 0,1-1 0 0 0,-1 0 0 0 0,1-1-1 0 0,-1 1 1 0 0,1 0 0 0 0,-1-1 0 0 0,7 0 0 0 0,0 1 2 0 0,-9-2-8 0 0,-1 1-1 0 0,0 0 1 0 0,1 0 0 0 0,-1 0 0 0 0,0 0 0 0 0,1 0-1 0 0,-1 0 1 0 0,0 0 0 0 0,1 0 0 0 0,-1 0 0 0 0,0 0-1 0 0,0 0 1 0 0,1 0 0 0 0,-1 0 0 0 0,0 0 0 0 0,1 0 0 0 0,-1 0-1 0 0,0 1 1 0 0,1-1 0 0 0,-1 0 0 0 0,0 0 0 0 0,0 0-1 0 0,1 0 1 0 0,-1 1 0 0 0,0-1 0 0 0,0 0 0 0 0,1 0-1 0 0,-1 1 1 0 0,0-1 0 0 0,0 0 0 0 0,0 0 0 0 0,1 1-1 0 0,-1-1 1 0 0,0 0 0 0 0,0 0 0 0 0,0 1 0 0 0,0-1-1 0 0,0 0 1 0 0,0 1 0 0 0,0-1 0 0 0,1 0 0 0 0,-1 1-1 0 0,0-1 1 0 0,0 0 0 0 0,0 1 0 0 0,0-1 0 0 0,0 0-1 0 0,-1 1 1 0 0,1-1 0 0 0,0 0 0 0 0,0 0 0 0 0,0 1-1 0 0,-2 30 22 0 0,-2-19 20 0 0,-9 6-18 0 0,-9 4 43 0 0,-3-2 10 0 0,-3 0-10 0 0,2-2-14 0 0,1-2-42 0 0,-7 6-42 0 0,28-21-17 0 0,0-1-17 0 0</inkml:trace>
  <inkml:trace contextRef="#ctx0" brushRef="#br0" timeOffset="2193.07">1470 156 8287 0 0,'0'0'7071'0'0,"4"10"-5822"0"0,16 49 1165 0 0,-4 0-934 0 0,-4 5-288 0 0,-9-52-1076 0 0,2 38 206 0 0,-5-33-244 0 0,0 0 0 0 0,-2-1 0 0 0,0 1 0 0 0,0-1 0 0 0,-1 1 0 0 0,-2-1 0 0 0,-7 21 0 0 0,-10 6 24 0 0,14-32-73 0 0,-7 3 57 0 0,-3 5-75 0 0,2-5-28 0 0,16-13-49 0 0,0-1 0 0 0,-1 1 1 0 0,1-1-1 0 0,-1 1 0 0 0,1-1 1 0 0,-1 1-1 0 0,1-1 0 0 0,-1 1 0 0 0,1-1 1 0 0,-1 1-1 0 0,0-1 0 0 0,1 0 0 0 0,-1 1 1 0 0,1-1-1 0 0,-1 0 0 0 0,0 1 1 0 0,1-1-1 0 0,-1 0 0 0 0,0 0 0 0 0,0 0 1 0 0,1 0-1 0 0,-1 0 0 0 0,0 1 1 0 0,1-1-1 0 0,-1-1 0 0 0,0 1 0 0 0,0 0 1 0 0,1 0-1 0 0,-1 0 0 0 0,0 0 1 0 0,1 0-1 0 0,-1-1 0 0 0,0 1 0 0 0,1 0 1 0 0,-1 0-1 0 0,0-1 0 0 0,1 1 1 0 0,-1-1-1 0 0,1 1 0 0 0,-1-1 0 0 0,1 1 1 0 0,-1-1-1 0 0,1 1 0 0 0,-1-1 0 0 0,1 1 1 0 0,-1-1-1 0 0,1 1 0 0 0,0-1 1 0 0,-1 0-1 0 0,1 1 0 0 0,0-1 0 0 0,-1 0 1 0 0,1 1-1 0 0,0-1 0 0 0,0 0 1 0 0,0 1-1 0 0,0-1 0 0 0,0 0 0 0 0,-1 1 1 0 0,1-1-1 0 0,1 0 0 0 0,-1 0 1 0 0,0 1-1 0 0,0-1 0 0 0,0 0 0 0 0,0 1 1 0 0,0-1-1 0 0,1-1 0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6:06:16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205 6 919 0 0,'0'0'6779'0'0,"0"8"-3042"0"0,8 75 3423 0 0,4 9-3742 0 0,-7-24-2601 0 0,-1-48-663 0 0,0 9 110 0 0,-1 1 0 0 0,-1 44 0 0 0,-1-69-339 0 0,-1-1 0 0 0,1 1-1 0 0,-1 0 1 0 0,0-1-1 0 0,-1 1 1 0 0,1 0-1 0 0,-1 0 1 0 0,0-1-1 0 0,0 1 1 0 0,0-1-1 0 0,-1 1 1 0 0,1-1-1 0 0,-1 1 1 0 0,0-1-1 0 0,-1 0 1 0 0,1 0-1 0 0,-4 4 1 0 0,2-5-846 0 0,-5-1-209 0 0</inkml:trace>
  <inkml:trace contextRef="#ctx0" brushRef="#br0" timeOffset="361.65">303 65 11519 0 0,'-5'-12'5371'0'0,"16"7"-3422"0"0,-10 4-1805 0 0,0 0-1 0 0,0 0 0 0 0,1 0 1 0 0,-1 0-1 0 0,0 0 1 0 0,0 0-1 0 0,0 1 1 0 0,1-1-1 0 0,-1 0 1 0 0,0 1-1 0 0,1-1 1 0 0,-1 1-1 0 0,1-1 0 0 0,-1 1 1 0 0,0 0-1 0 0,3-1 1 0 0,7-2 150 0 0,33-5 817 0 0,-8 5-948 0 0,-27 2-57 0 0</inkml:trace>
  <inkml:trace contextRef="#ctx0" brushRef="#br0" timeOffset="362.65">233 215 7831 0 0,'-22'16'7259'0'0,"31"-10"-5870"0"0,28 19 3 0 0,-28-19-125 0 0,2-5-528 0 0,31 1-237 0 0,-32-1-43 0 0,2-3-84 0 0,43-9-301 0 0,-4-5-170 0 0,32-19-2436 0 0,-69 28-2121 0 0,18-7-1386 0 0</inkml:trace>
  <inkml:trace contextRef="#ctx0" brushRef="#br0" timeOffset="709.42">893 54 8287 0 0,'10'-14'890'0'0,"-7"9"-653"0"0,-3 4-37 0 0,0 0 0 0 0,0 0 0 0 0,1 0 0 0 0,-1 1 1 0 0,0-1-1 0 0,0 0 0 0 0,0 0 0 0 0,0 0 0 0 0,0 0 0 0 0,0 0 0 0 0,0 0 0 0 0,0 0 0 0 0,0 0 0 0 0,-1 0 0 0 0,1 0 1 0 0,0 0-1 0 0,-1 1 0 0 0,1-1 0 0 0,0 0 0 0 0,-1 0 0 0 0,1 0 0 0 0,-1 0 0 0 0,0 1 0 0 0,1-1 0 0 0,-1 0 1 0 0,1 1-1 0 0,-1-1 0 0 0,0 0 0 0 0,0 1 0 0 0,1-1 0 0 0,-1 1 0 0 0,0-1 0 0 0,0 1 0 0 0,0-1 0 0 0,1 1 0 0 0,-1 0 1 0 0,0-1-1 0 0,0 1 0 0 0,0 0 0 0 0,0 0 0 0 0,0 0 0 0 0,-1-1 0 0 0,-2 0 298 0 0,-1 0 0 0 0,1 0 1 0 0,-1 1-1 0 0,1-1 0 0 0,-1 1 0 0 0,1 0 0 0 0,-7 0 0 0 0,1 3-270 0 0,0 1 0 0 0,1 0 0 0 0,-1 0 0 0 0,1 1 0 0 0,0 0 0 0 0,0 0 0 0 0,0 1-1 0 0,1 1 1 0 0,0-1 0 0 0,0 1 0 0 0,0 1 0 0 0,1-1 0 0 0,0 1 0 0 0,1 0 0 0 0,-9 14 0 0 0,14-20-134 0 0,0 0 0 0 0,0 0 0 0 0,0 0 0 0 0,0 0 0 0 0,0 0 0 0 0,1 0 0 0 0,-1 0 0 0 0,0 0 0 0 0,1 0 0 0 0,0 0 0 0 0,-1 4 0 0 0,1 1 47 0 0,-2-1-144 0 0,3 2-247 0 0,4 26-50 0 0,-4-26 61 0 0,8 2 286 0 0,27 27 66 0 0,-15-22-20 0 0,39 11-94 0 0,-42-19-31 0 0,-12-5 0 0 0,0 1-1 0 0,0-2 1 0 0,0 1-1 0 0,0-1 0 0 0,0 1 1 0 0,1-2-1 0 0,-1 1 0 0 0,9-1 1 0 0,-3 2-34 0 0,-8-1 13 0 0,0 0 1 0 0,0-1-1 0 0,0 1 0 0 0,1-1 0 0 0,-1 0 0 0 0,0 0 0 0 0,1 0 1 0 0,-1-1-1 0 0,0 0 0 0 0,4-1 0 0 0,2 1-108 0 0,6-1 111 0 0,7-5-3003 0 0,11-6-4963 0 0</inkml:trace>
  <inkml:trace contextRef="#ctx0" brushRef="#br0" timeOffset="1037.43">18 535 13823 0 0,'-17'7'4462'0'0,"28"1"-3116"0"0,37 4-1743 0 0,-40-11 968 0 0,20 6-111 0 0,0-1 1 0 0,0-2-1 0 0,32 1 1 0 0,-7-1 114 0 0,86 9 52 0 0,1-7 0 0 0,-1-6 0 0 0,174-22 0 0 0,-245 12-614 0 0,-6-5-53 0 0,-21 1-171 0 0,-33 11-85 0 0,0 0-21 0 0,21-11-62 0 0,-21 11-245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6:06:14.8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215 94 919 0 0,'-1'0'67'0'0,"-26"1"1453"0"0,-1 0 0 0 0,-50 11 0 0 0,68-10-403 0 0,0 1-1 0 0,0 0 0 0 0,0 0 1 0 0,0 1-1 0 0,-15 9 1108 0 0,19-8-2026 0 0,8-2 1089 0 0,7-1 4247 0 0,53 6-4474 0 0,-49-10-592 0 0,62-11 13 0 0,-10-1-139 0 0,-46 9-297 0 0,21-3 83 0 0,58-5-1 0 0,-88 11-261 0 0,1 1-54 0 0,1-1 22 0 0,6 0 108 0 0,3 1-4489 0 0</inkml:trace>
  <inkml:trace contextRef="#ctx0" brushRef="#br0" timeOffset="341.44">342 0 7831 0 0,'-15'10'834'0'0,"10"-4"-601"0"0,3 0 397 0 0,0 0 0 0 0,1 1-1 0 0,0-1 1 0 0,-1 1 0 0 0,2-1 0 0 0,-1 1-1 0 0,1-1 1 0 0,1 14 0 0 0,0-12-455 0 0,-1 58 3435 0 0,18 119 1 0 0,7 65-2051 0 0,-25-243-1664 0 0,1 0-11 0 0,0 1 24 0 0,1 19-2592 0 0</inkml:trace>
  <inkml:trace contextRef="#ctx0" brushRef="#br0" timeOffset="669.2">672 274 16583 0 0,'-1'-1'395'0'0,"1"-9"-220"0"0,10 2 3479 0 0,0 4-3369 0 0,-7 2-138 0 0,1 0 0 0 0,0 0 0 0 0,0 1 0 0 0,0 0 0 0 0,0-1 1 0 0,0 2-1 0 0,0-1 0 0 0,0 0 0 0 0,7 1 0 0 0,29-5 249 0 0,-30 4 107 0 0,1 2-426 0 0,36 0-60 0 0,-35-1-274 0 0</inkml:trace>
  <inkml:trace contextRef="#ctx0" brushRef="#br0" timeOffset="670.2">642 495 7367 0 0,'0'0'11220'0'0,"10"4"-9768"0"0,33 14-160 0 0,-33-14-656 0 0,46-5-5 0 0,-45 1-389 0 0,-9 0-233 0 0,0 1 0 0 0,1-1 0 0 0,-1 0 0 0 0,1 0 0 0 0,-1 0 0 0 0,0 0 0 0 0,1-1 0 0 0,-1 1 0 0 0,0-1 0 0 0,1 1 0 0 0,-1-1 0 0 0,0 0 0 0 0,4-1 0 0 0,-4 1-7 0 0,0 0 0 0 0,1 0 0 0 0,-1 0 0 0 0,1 0 0 0 0,-1 1 0 0 0,1-1 0 0 0,0 1 0 0 0,-1 0 0 0 0,1-1 0 0 0,-1 1 0 0 0,5 1 0 0 0,-5-1-14 0 0,1 0 0 0 0,-1 0 0 0 0,0 0 0 0 0,0 0 0 0 0,0 0 0 0 0,0 0 0 0 0,1-1 0 0 0,-1 1 0 0 0,0-1 1 0 0,0 1-1 0 0,0-1 0 0 0,0 0 0 0 0,0 0 0 0 0,3-2 0 0 0,-3 2-145 0 0,0-1-1 0 0,1 1 1 0 0,-1 0 0 0 0,0 0-1 0 0,1 0 1 0 0,-1 1 0 0 0,0-1-1 0 0,1 1 1 0 0,-1-1 0 0 0,1 1-1 0 0,-1 0 1 0 0,4 0 0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6:06:2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1 372 9215 0 0,'0'-1'707'0'0,"0"-2"-299"0"0,0 0 0 0 0,1-1 0 0 0,-1 1 0 0 0,1 0 0 0 0,0-1 0 0 0,0 1 0 0 0,0 0 0 0 0,0 0 0 0 0,1 0 0 0 0,-1 0 0 0 0,4-6 0 0 0,-2 3 85 0 0,50-103 3326 0 0,-30 66-3060 0 0,49-70 1 0 0,-42 80-240 0 0,-28 31 30 0 0,6 1-371 0 0,24-5-23 0 0,-24 4 274 0 0,1 11-300 0 0,28 25-9 0 0,-27-25-1 0 0,-5 0-5 0 0,14 27-23 0 0,-14-27-11 0 0,0 2-1 0 0,15 39-1 0 0,1 8-18 0 0,-8-14-62 0 0,-11-36-98 0 0,1 1-685 0 0,8 25 407 0 0,-8-25-443 0 0,-12-6-2371 0 0,0-5-3485 0 0</inkml:trace>
  <inkml:trace contextRef="#ctx0" brushRef="#br0" timeOffset="341">90 181 17503 0 0,'69'6'5056'0'0,"85"-4"-4841"0"0,-126-2 154 0 0,-17 0-338 0 0,1 0-142 0 0,66-2-530 0 0,-37 2-3066 0 0</inkml:trace>
  <inkml:trace contextRef="#ctx0" brushRef="#br0" timeOffset="670.03">864 73 8287 0 0,'0'-3'338'0'0,"0"1"-1"0"0,0-1 1 0 0,0 0 0 0 0,0 1-1 0 0,-1-1 1 0 0,1 1-1 0 0,0-1 1 0 0,-1 1-1 0 0,0-1 1 0 0,0 0-1 0 0,0 1 1 0 0,0 0 0 0 0,0-1-1 0 0,0 1 1 0 0,-1 0-1 0 0,1 0 1 0 0,-1-1-1 0 0,1 1 1 0 0,-1 0-1 0 0,0 1 1 0 0,0-1 0 0 0,0 0-1 0 0,0 0 1 0 0,0 1-1 0 0,0-1 1 0 0,0 1-1 0 0,-1 0 1 0 0,1 0-1 0 0,-1 0 1 0 0,-2-1-1 0 0,3 0-193 0 0,-1 1 0 0 0,1 0 0 0 0,0 0 0 0 0,-1 1 0 0 0,1-1 0 0 0,-1 0 0 0 0,0 1 0 0 0,1 0 0 0 0,-1-1 0 0 0,1 1 0 0 0,-1 0 0 0 0,0 0 0 0 0,1 0 0 0 0,-1 1 0 0 0,0-1 0 0 0,1 1 0 0 0,-1-1-1 0 0,1 1 1 0 0,-1 0 0 0 0,1 0 0 0 0,0 0 0 0 0,-1 0 0 0 0,1 1 0 0 0,0-1 0 0 0,0 1 0 0 0,0-1 0 0 0,-1 1 0 0 0,2 0 0 0 0,-1 0 0 0 0,-3 3 0 0 0,-5 10 89 0 0,8-11-12 0 0,1 5-43 0 0,4 75 275 0 0,-1-77-364 0 0,-2-3-79 0 0,0 0 0 0 0,1 0 0 0 0,-1 0 0 0 0,1 0 0 0 0,0-1 0 0 0,0 1 0 0 0,0 0 0 0 0,1-1 0 0 0,-1 1 0 0 0,4 4 0 0 0,0 3 11 0 0,3 10 48 0 0,8 20 22 0 0,-9-21 2 0 0,4 19-10 0 0,-11-38-80 0 0,1 0 0 0 0,-1-1 0 0 0,0 1 0 0 0,0-1 0 0 0,0 1 0 0 0,1 0-1 0 0,-1-1 1 0 0,0 1 0 0 0,0 0 0 0 0,0 0 0 0 0,0-1 0 0 0,0 1 0 0 0,0 0 0 0 0,0-1 0 0 0,0 1-1 0 0,0 0 1 0 0,0-1 0 0 0,-1 1 0 0 0,1 0 0 0 0,0-1 0 0 0,0 1 0 0 0,-1 0 0 0 0,-1 3 8 0 0,0-1 0 0 0,0 0 0 0 0,0 1-1 0 0,-1-1 1 0 0,1 0 0 0 0,-1-1 0 0 0,0 1 0 0 0,0 0 0 0 0,0-1 0 0 0,0 1 0 0 0,0-1 0 0 0,-1 0 0 0 0,1 0 0 0 0,-1 0 0 0 0,1-1 0 0 0,-1 1-1 0 0,0-1 1 0 0,1 0 0 0 0,-1 0 0 0 0,0 0 0 0 0,0-1 0 0 0,0 1 0 0 0,0-1 0 0 0,0 0 0 0 0,-6 0 0 0 0,6 0 68 0 0,-1-1 0 0 0,1 1-1 0 0,-1-1 1 0 0,1 0 0 0 0,0 0 0 0 0,-1 0 0 0 0,1-1 0 0 0,0 0 0 0 0,0 1 0 0 0,0-1-1 0 0,-5-4 1 0 0,8 6-195 0 0,0-1-1 0 0,0 0 0 0 0,1 0 1 0 0,-1 0-1 0 0,0-1 0 0 0,0 1 1 0 0,1 0-1 0 0,-1 0 1 0 0,0 0-1 0 0,1-1 0 0 0,-1 1 1 0 0,1 0-1 0 0,0 0 0 0 0,-1-1 1 0 0,1 1-1 0 0,0 0 1 0 0,0-1-1 0 0,0 1 0 0 0,0 0 1 0 0,0-1-1 0 0,0 1 0 0 0,0 0 1 0 0,0-1-1 0 0,0 1 1 0 0,1 0-1 0 0,-1-1 0 0 0,1 1 1 0 0,-1 0-1 0 0,1 0 0 0 0,-1-1 1 0 0,1 1-1 0 0,0 0 1 0 0,-1 0-1 0 0,1 0 0 0 0,0 0 1 0 0,0 0-1 0 0,0 0 0 0 0,0 0 1 0 0,0 0-1 0 0,0 0 0 0 0,2-1 1 0 0,7-8-7571 0 0</inkml:trace>
  <inkml:trace contextRef="#ctx0" brushRef="#br0" timeOffset="1029.01">1181 59 12895 0 0,'-2'-1'998'0'0,"-3"-1"-487"0"0,1 0 0 0 0,-1 0-1 0 0,0 1 1 0 0,0 0 0 0 0,1 0 0 0 0,-1 0 0 0 0,0 0 0 0 0,0 1 0 0 0,0-1 0 0 0,0 1 0 0 0,0 1 0 0 0,0-1 0 0 0,0 1 0 0 0,-9 2 0 0 0,10-2-307 0 0,-1 1 1 0 0,1 0-1 0 0,0 1 1 0 0,0-1 0 0 0,1 1-1 0 0,-1-1 1 0 0,0 1-1 0 0,1 0 1 0 0,0 0-1 0 0,0 1 1 0 0,0-1-1 0 0,0 1 1 0 0,-3 4 0 0 0,0 3-128 0 0,1-1 1 0 0,0 1 0 0 0,1 0-1 0 0,0 0 1 0 0,0 0 0 0 0,1 0-1 0 0,1 1 1 0 0,0-1 0 0 0,1 1-1 0 0,-1 16 1 0 0,9-20-147 0 0,17 24-14 0 0,-18-24-44 0 0,27-14-394 0 0,-24 3 486 0 0,-5 2 6 0 0,-1 0-1 0 0,1 0 0 0 0,-1-1 0 0 0,0 1 1 0 0,0-1-1 0 0,1 1 0 0 0,-1-1 0 0 0,0 0 1 0 0,5-5-1 0 0,0 1-33 0 0,-5 4-2 0 0,1 0 1 0 0,11-7 0 0 0,-11 7 71 0 0,5 9 70 0 0,28 19 43 0 0,-28-20 275 0 0,-8-3-385 0 0,-1 0 0 0 0,1 0-1 0 0,0 0 1 0 0,0 0 0 0 0,0 0 0 0 0,0-1 0 0 0,1 1 0 0 0,-1 0 0 0 0,1-1 0 0 0,2 5 0 0 0,1 0 10 0 0,-1 1 20 0 0</inkml:trace>
  <inkml:trace contextRef="#ctx0" brushRef="#br0" timeOffset="1356.22">1359 84 2759 0 0,'0'0'9266'0'0,"5"9"-7138"0"0,15 25 14 0 0,-16-25-179 0 0,1 16-335 0 0,5 12 349 0 0,-9-29-1878 0 0,2 3 120 0 0,-1-1-1 0 0,-1 1 1 0 0,0 0-1 0 0,0 0 0 0 0,-1 0 1 0 0,-1 12-1 0 0,6-26-149 0 0,-1 1-68 0 0,1-1 0 0 0,-1 0 0 0 0,0 0 0 0 0,0 0 0 0 0,-1 0 0 0 0,1-1 0 0 0,-1 0 0 0 0,1 1 0 0 0,-1-1 0 0 0,0-1 0 0 0,-1 1 0 0 0,1 0 0 0 0,-1-1-1 0 0,0 1 1 0 0,0-1 0 0 0,3-8 0 0 0,-2 3-1 0 0,2 0 0 0 0,-1 0 0 0 0,1 1 0 0 0,1 0 0 0 0,0 0-1 0 0,0 0 1 0 0,14-14 0 0 0,-7 12-29 0 0,-10 9-115 0 0,7 9-700 0 0,30 20 842 0 0,-40-27 5 0 0,1 0 0 0 0,-1 0 0 0 0,1 1-1 0 0,0-1 1 0 0,-1 0 0 0 0,1 1 0 0 0,-1-1 0 0 0,1 0-1 0 0,-1 1 1 0 0,1-1 0 0 0,-1 1 0 0 0,0-1-1 0 0,1 0 1 0 0,-1 1 0 0 0,1-1 0 0 0,-1 1-1 0 0,0-1 1 0 0,1 1 0 0 0,-1 0 0 0 0,0-1-1 0 0,0 1 1 0 0,0-1 0 0 0,1 1 0 0 0,-1 0-1 0 0,0-1 1 0 0,0 1 0 0 0,0-1 0 0 0,0 1-1 0 0,0 0 1 0 0,0 0 0 0 0,1 35 170 0 0,-1-27 18 0 0,0-1-6 0 0,-1 3-138 0 0,-1 6 121 0 0,-1-1 1 0 0,-1 0-1 0 0,-10 30 0 0 0,13-40-421 0 0</inkml:trace>
  <inkml:trace contextRef="#ctx0" brushRef="#br0" timeOffset="1728.98">1656 53 4111 0 0,'0'-3'161'0'0,"1"-20"986"0"0,-1 16 281 0 0,7 15-1521 0 0,19 27 12 0 0,-20-27 6 0 0,-1 1-2 0 0,14 25 2 0 0,-17-31 69 0 0,0 0-1 0 0,-1 0 0 0 0,1 0 1 0 0,0 0-1 0 0,-1 0 1 0 0,0 1-1 0 0,1-1 1 0 0,-1 0-1 0 0,-1 1 1 0 0,1-1-1 0 0,0 0 1 0 0,0 8-1 0 0,0 11-60 0 0,1 9 358 0 0,-1-24 1307 0 0,-1 1 608 0 0,-3 62 5519 0 0,2-63-2347 0 0,7-12-5271 0 0,3-4-29 0 0,-1-1 0 0 0,0 0 0 0 0,-1 0 0 0 0,0-1 1 0 0,-1 0-1 0 0,0 0 0 0 0,6-15 0 0 0,14-26 609 0 0,-24 50-398 0 0,-2 1-257 0 0,0 0 0 0 0,0 1 0 0 0,0-1 0 0 0,0 1 1 0 0,1-1-1 0 0,-1 0 0 0 0,0 1 0 0 0,0-1 0 0 0,1 1 0 0 0,-1-1 0 0 0,0 1 0 0 0,0-1 0 0 0,1 1 0 0 0,-1-1 0 0 0,1 1 0 0 0,-1-1 1 0 0,0 1-1 0 0,1 0 0 0 0,-1-1 0 0 0,1 1 0 0 0,-1-1 0 0 0,1 1 0 0 0,-1 0 0 0 0,1 0 0 0 0,0-1 0 0 0,-1 1 0 0 0,1 0 0 0 0,-1 0 1 0 0,1 0-1 0 0,-1 0 0 0 0,1-1 0 0 0,0 1 0 0 0,-1 0 0 0 0,1 0 0 0 0,-1 0 0 0 0,1 0 0 0 0,0 1 0 0 0,-1-1 0 0 0,1 0 0 0 0,-1 0 1 0 0,1 0-1 0 0,0 0 0 0 0,-1 1 0 0 0,1-1 0 0 0,-1 0 0 0 0,1 0 0 0 0,-1 1 0 0 0,1-1 0 0 0,-1 0 0 0 0,1 1 0 0 0,35 35-5 0 0,-35-36-24 0 0,0 1 0 0 0,0 0 0 0 0,-1-1 0 0 0,1 1 0 0 0,0 0 0 0 0,0 0 0 0 0,-1-1 0 0 0,1 1 1 0 0,-1 0-1 0 0,1 0 0 0 0,-1 0 0 0 0,1 0 0 0 0,-1 0 0 0 0,0 0 0 0 0,1 0 0 0 0,-1 0 0 0 0,0 0 0 0 0,0 0 0 0 0,1 0 0 0 0,-1 1 0 0 0,6 37-34 0 0,-4-29-202 0 0,0-2-327 0 0,1 0 341 0 0,4 9 221 0 0,-5-1-3494 0 0</inkml:trace>
  <inkml:trace contextRef="#ctx0" brushRef="#br0" timeOffset="2120.3">2166 128 11055 0 0,'0'-1'116'0'0,"0"0"-1"0"0,0 1 0 0 0,1-1 1 0 0,-1 0-1 0 0,0 1 1 0 0,0-1-1 0 0,0 0 0 0 0,0 0 1 0 0,0 1-1 0 0,0-1 0 0 0,0 0 1 0 0,0 0-1 0 0,0 1 0 0 0,0-1 1 0 0,0 0-1 0 0,0 0 1 0 0,0 1-1 0 0,-1-1 0 0 0,1 0 1 0 0,0 1-1 0 0,0-1 0 0 0,-1 0 1 0 0,1 1-1 0 0,-1-1 1 0 0,1 1-1 0 0,-1-1 0 0 0,1 0 1 0 0,-1 1-1 0 0,1-1 0 0 0,-1 1 1 0 0,1-1-1 0 0,-1 1 0 0 0,0 0 1 0 0,1-1-1 0 0,-1 1 1 0 0,1-1-1 0 0,-1 1 0 0 0,0 0 1 0 0,0 0-1 0 0,1-1 0 0 0,-1 1 1 0 0,0 0-1 0 0,1 0 1 0 0,-1 0-1 0 0,0 0 0 0 0,0 0 1 0 0,1 0-1 0 0,-1 0 0 0 0,0 0 1 0 0,0 0-1 0 0,0 1 0 0 0,-3-1 280 0 0,1 1 0 0 0,0 0 0 0 0,0 0 0 0 0,0 0 0 0 0,0 0 0 0 0,0 0-1 0 0,0 1 1 0 0,0 0 0 0 0,0-1 0 0 0,-4 4 0 0 0,-6 9 446 0 0,1 1 0 0 0,-20 29 1 0 0,30-39-560 0 0,0 1-24 0 0,2-2-150 0 0,0-2-41 0 0,0 0-1 0 0,0 0 1 0 0,0 0 0 0 0,0 0 0 0 0,-1 0 0 0 0,1-1 0 0 0,-1 1 0 0 0,1 0 0 0 0,-1 0-1 0 0,0 0 1 0 0,0 0 0 0 0,-2 3 0 0 0,11 3 60 0 0,29 33-102 0 0,10 7-25 0 0,-37-36 6 0 0,-6-9 4 0 0,-1 1 0 0 0,0 0 1 0 0,0 0-1 0 0,0 1 0 0 0,0-1 0 0 0,-1 1 0 0 0,0-1 0 0 0,0 1 0 0 0,0 0 0 0 0,2 9 0 0 0,-2-8 16 0 0,0 0 40 0 0,0 0-1 0 0,0 0 0 0 0,0 0 1 0 0,-1 0-1 0 0,0 0 0 0 0,0 0 0 0 0,-1 1 1 0 0,1-1-1 0 0,-1 0 0 0 0,-1 0 1 0 0,1 1-1 0 0,-3 8 0 0 0,-29 66 1114 0 0,25-70-975 0 0,1-1 0 0 0,-1 1 0 0 0,-1-1 0 0 0,1-1 0 0 0,-2 0 1 0 0,1 0-1 0 0,-2 0 0 0 0,1-1 0 0 0,-14 9 0 0 0,17-13-155 0 0,0 0 0 0 0,0-1 0 0 0,-1 1 0 0 0,1-1 1 0 0,-1 0-1 0 0,0-1 0 0 0,0 1 0 0 0,0-1 0 0 0,0-1 0 0 0,0 1 0 0 0,-1-1 0 0 0,1-1 0 0 0,0 1 0 0 0,0-1 0 0 0,-11-1 0 0 0,15 0-102 0 0,-1 0-1 0 0,1 0 1 0 0,0 0 0 0 0,0 0-1 0 0,0-1 1 0 0,-1 1-1 0 0,1-1 1 0 0,0 0-1 0 0,1 0 1 0 0,-1 0-1 0 0,0 0 1 0 0,0 0-1 0 0,1 0 1 0 0,0-1-1 0 0,-1 1 1 0 0,1-1 0 0 0,0 0-1 0 0,0 0 1 0 0,0 0-1 0 0,1 0 1 0 0,-1 0-1 0 0,1 0 1 0 0,-1 0-1 0 0,1-1 1 0 0,0 1-1 0 0,1 0 1 0 0,-1-1-1 0 0,0 1 1 0 0,1 0 0 0 0,0-1-1 0 0,0-5 1 0 0,0 2-249 0 0,0 0 1 0 0,1 0 0 0 0,0 0 0 0 0,0-1-1 0 0,1 1 1 0 0,-1 0 0 0 0,2 1 0 0 0,-1-1 0 0 0,1 0-1 0 0,0 1 1 0 0,0-1 0 0 0,1 1 0 0 0,0 0-1 0 0,5-7 1 0 0,13-8-2751 0 0,8-4-4720 0 0</inkml:trace>
  <inkml:trace contextRef="#ctx0" brushRef="#br0" timeOffset="2511">2622 95 11055 0 0,'-1'-1'852'0'0,"-22"-7"4537"0"0,-6-2-2003 0 0,-20-9 1162 0 0,48 26-4315 0 0,-4 22-18 0 0,3-22-73 0 0,5 3-28 0 0,38 129 196 0 0,-38-130-244 0 0,-1 2 7 0 0,9 84 296 0 0,-11-87-209 0 0,-3-3 7 0 0,0 1-66 0 0,0-1-1 0 0,-1 0 1 0 0,0 0-1 0 0,0-1 1 0 0,0 1-1 0 0,-6 4 1 0 0,9-8-110 0 0,0 0 1 0 0,0 1 0 0 0,0-1-1 0 0,0-1 1 0 0,0 1 0 0 0,0 0 0 0 0,-1 0-1 0 0,1 0 1 0 0,0-1 0 0 0,0 1-1 0 0,-1 0 1 0 0,1-1 0 0 0,0 1-1 0 0,-1-1 1 0 0,1 0 0 0 0,-1 1-1 0 0,1-1 1 0 0,-1 0 0 0 0,1 0-1 0 0,0 0 1 0 0,-1 0 0 0 0,1 0-1 0 0,-1 0 1 0 0,1 0 0 0 0,-1-1 0 0 0,1 1-1 0 0,-1 0 1 0 0,1-1 0 0 0,0 1-1 0 0,-1-1 1 0 0,1 0 0 0 0,0 1-1 0 0,0-1 1 0 0,-1 0 0 0 0,1 0-1 0 0,-2-1 1 0 0</inkml:trace>
  <inkml:trace contextRef="#ctx0" brushRef="#br0" timeOffset="2512">3160 377 20271 0 0,'0'0'4144'0'0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19:53:21.6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1 337 17967 0 0,'0'0'3368'0'0,"66"11"-2968"0"0,7-7-768 0 0</inkml:trace>
  <inkml:trace contextRef="#ctx0" brushRef="#br0" timeOffset="831.15">405 49 14743 0 0,'0'0'1136'0'0,"-1"5"-746"0"0,-8 93 2303 0 0,7 197 0 0 0,3-255-2494 0 0,0 3-174 0 0,-5-7-25 0 0,-1-12-80 0 0,4-19-329 0 0,-13-11-1935 0 0</inkml:trace>
  <inkml:trace contextRef="#ctx0" brushRef="#br0" timeOffset="1163.36">501 14 18431 0 0,'0'0'844'0'0,"-1"-2"-20"0"0,-7-10 2028 0 0,18 18-2625 0 0,41 20 98 0 0,-44-21-294 0 0,19 16-241 0 0,-20-16-100 0 0</inkml:trace>
  <inkml:trace contextRef="#ctx0" brushRef="#br0" timeOffset="1491.28">470 212 5527 0 0,'0'0'423'0'0,"-3"1"-278"0"0,-13 4 10110 0 0,26 31-6003 0 0,0-31-3720 0 0,31 13-71 0 0,-31-13-251 0 0,0-3-108 0 0,1 2-79 0 0,-6-2-21 0 0,-1-1-1 0 0,1 0 1 0 0,-1 0 0 0 0,1 0 0 0 0,0 0-1 0 0,-1-1 1 0 0,1 0 0 0 0,0 0-1 0 0,5 0 1 0 0,48 0-1008 0 0,-55-1 942 0 0,0 1 1 0 0,0-1 0 0 0,-1 1 0 0 0,1-1 0 0 0,0 0 0 0 0,-1 0 0 0 0,1 0-1 0 0,-1 0 1 0 0,1 0 0 0 0,-1-1 0 0 0,0 1 0 0 0,3-3 0 0 0,1 0-132 0 0,3 1-741 0 0,-4-3-2248 0 0,19-20-2686 0 0</inkml:trace>
  <inkml:trace contextRef="#ctx0" brushRef="#br0" timeOffset="1492.28">896 21 5527 0 0,'0'0'3664'0'0,"-15"2"-864"0"0,6 2 1015 0 0,1 4-3089 0 0,0-1 1 0 0,1 1-1 0 0,0 0 1 0 0,1 1-1 0 0,0 0 1 0 0,-9 16-1 0 0,6-5-152 0 0,0 0 0 0 0,-10 37-1 0 0,9-15-303 0 0,2 0 0 0 0,-5 66 0 0 0,12-92-182 0 0,1 0 0 0 0,1 1 0 0 0,3 21 0 0 0,-4-38-87 0 0,4 14 68 0 0,15 18 6 0 0,11-7-72 0 0,-23-20-81 0 0,4-5-400 0 0,32 0 186 0 0,-32 0-48 0 0,-2-5-518 0 0,28-14-297 0 0,-27 15-279 0 0</inkml:trace>
  <inkml:trace contextRef="#ctx0" brushRef="#br0" timeOffset="1836.33">998 417 11519 0 0,'0'0'1040'0'0,"-3"2"-853"0"0,-11 7-19 0 0,11-6 1603 0 0,-9 8 5059 0 0,48-47-6422 0 0,-8 3-372 0 0,5-13-36 0 0,-22 29-9 0 0,11-22-68 0 0,30-61 96 0 0,-49 95 152 0 0,14-17 213 0 0,-14 18 391 0 0,2 11-638 0 0,1-1-87 0 0,-4-4-27 0 0,0-1 0 0 0,0 1 1 0 0,0 1-1 0 0,-1-1 0 0 0,1 0 1 0 0,0 0-1 0 0,-1 1 1 0 0,0-1-1 0 0,0 1 0 0 0,1-1 1 0 0,-1 1-1 0 0,-1-1 0 0 0,1 1 1 0 0,0 3-1 0 0,6 11 17 0 0,-1 2 16 0 0,0 0 1 0 0,-1 0 0 0 0,-1 0 0 0 0,2 33 0 0 0,0-3-9 0 0,-1-4-36 0 0,-3-5-12 0 0,-2 17-5 0 0,-2-50-6 0 0,1-1-74 0 0,-3 1-181 0 0,4-6 118 0 0,0 0 1 0 0,-1 0-1 0 0,1 0 0 0 0,0 0 1 0 0,-1 0-1 0 0,1 0 1 0 0,-1 0-1 0 0,1 0 0 0 0,-1 0 1 0 0,0 0-1 0 0,1-1 1 0 0,-1 1-1 0 0,0 0 0 0 0,1 0 1 0 0,-1-1-1 0 0,0 1 0 0 0,0 0 1 0 0,-2 0-1 0 0,-15 2-7432 0 0</inkml:trace>
  <inkml:trace contextRef="#ctx0" brushRef="#br0" timeOffset="2179.87">1063 318 16583 0 0,'0'0'4328'0'0,"12"5"-3864"0"0,54 21 311 0 0,-55-21-655 0 0,35 8 292 0 0,16-1-102 0 0,-48-8-379 0 0,-9-2-65 0 0,0-1-1 0 0,0 0 1 0 0,0 0 0 0 0,0 0 0 0 0,0-1-1 0 0,1 1 1 0 0,-1-1 0 0 0,0-1-1 0 0,0 1 1 0 0,6-2 0 0 0,34-2-5105 0 0,-34 3-1729 0 0</inkml:trace>
  <inkml:trace contextRef="#ctx0" brushRef="#br0" timeOffset="2511.25">1661 154 4607 0 0,'0'0'10312'0'0,"-4"6"-8465"0"0,-13 20-855 0 0,2 1-1 0 0,2 1 1 0 0,-20 54 0 0 0,14-31 461 0 0,-51 96 0 0 0,36-87-1658 0 0,31-55-62 0 0</inkml:trace>
  <inkml:trace contextRef="#ctx0" brushRef="#br0" timeOffset="2512.25">1720 224 6911 0 0,'0'0'2114'0'0,"-1"7"-570"0"0,-76 275 9412 0 0,58-221-10213 0 0,-1 8-548 0 0,11-39-2925 0 0</inkml:trace>
  <inkml:trace contextRef="#ctx0" brushRef="#br0" timeOffset="2838.3">1826 235 17047 0 0,'0'0'3874'0'0,"10"-1"-3217"0"0,29-3-257 0 0,-29 3-118 0 0,0 2-23 0 0,39 3-1540 0 0</inkml:trace>
  <inkml:trace contextRef="#ctx0" brushRef="#br0" timeOffset="2839.3">1718 385 8751 0 0,'0'0'794'0'0,"-2"5"-497"0"0,1-4-127 0 0,1 0 1 0 0,0 0-1 0 0,-1 0 0 0 0,1 1 1 0 0,0-1-1 0 0,-1 0 0 0 0,1 1 1 0 0,0-1-1 0 0,0 0 0 0 0,0 0 1 0 0,0 1-1 0 0,0-1 0 0 0,0 0 0 0 0,1 1 1 0 0,-1-1-1 0 0,0 0 0 0 0,1 0 1 0 0,-1 1-1 0 0,1-1 0 0 0,-1 0 1 0 0,1 0-1 0 0,0 0 0 0 0,-1 0 1 0 0,1 1-1 0 0,0-1 0 0 0,0 0 1 0 0,0 0-1 0 0,0-1 0 0 0,0 1 1 0 0,0 0-1 0 0,0 0 0 0 0,0 0 0 0 0,0-1 1 0 0,0 1-1 0 0,0 0 0 0 0,0-1 1 0 0,1 1-1 0 0,-1-1 0 0 0,0 0 1 0 0,0 1-1 0 0,3-1 0 0 0,8 4 441 0 0,0 0-1 0 0,0-1 1 0 0,17 2-1 0 0,-21-4-242 0 0,5 1 105 0 0,-2-3-57 0 0,32-2-208 0 0,-32 2-89 0 0,-2 0-21 0 0,28-3-39 0 0,-28 3-159 0 0,0-1-5991 0 0,32-10-353 0 0</inkml:trace>
  <inkml:trace contextRef="#ctx0" brushRef="#br0" timeOffset="3182.2">2193 94 17047 0 0,'0'0'2546'0'0,"5"9"-1777"0"0,2-1-509 0 0,-5-4-115 0 0,1 0 0 0 0,0-1-1 0 0,-1 1 1 0 0,0 0-1 0 0,0 0 1 0 0,0 1-1 0 0,0-1 1 0 0,1 8-1 0 0,8 20 281 0 0,-2 0-1 0 0,-1 1 1 0 0,-2 0-1 0 0,-1 1 1 0 0,-2-1-1 0 0,-1 43 1 0 0,-2-56-247 0 0,-1 1 1 0 0,-2 0 0 0 0,0-1 0 0 0,-1 0-1 0 0,0 1 1 0 0,-2-2 0 0 0,-1 1-1 0 0,0-1 1 0 0,-1 0 0 0 0,-2 0-1 0 0,-19 31 1 0 0,25-45-250 0 0,-1 1 1 0 0,1 0-1 0 0,-1-1 0 0 0,0 0 1 0 0,0 0-1 0 0,-1 0 0 0 0,0-1 1 0 0,0 0-1 0 0,0 0 0 0 0,0 0 1 0 0,0-1-1 0 0,-1 0 0 0 0,-9 3 1 0 0,-6-2-1245 0 0,2-18-13253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19:55:39.3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 77 2303 0 0,'-22'0'13456'0'0,"29"6"-11560"0"0,-1 1-1448 0 0,-4-4-246 0 0,1 0 1 0 0,-1 0-1 0 0,1-1 0 0 0,0 1 0 0 0,0-1 1 0 0,0 0-1 0 0,0 0 0 0 0,0 0 1 0 0,7 3-1 0 0,0 1 163 0 0,35 17 882 0 0,-32-17-1116 0 0,38 12 438 0 0,15 0-69 0 0,-24-9-344 0 0,-31-7-11 0 0,0 1-25 0 0,35 6-108 0 0,-35-6-71 0 0</inkml:trace>
  <inkml:trace contextRef="#ctx0" brushRef="#br0" timeOffset="327.39">199 21 455 0 0,'-13'0'3154'0'0,"10"5"-2185"0"0,0-1 0 0 0,1 1 0 0 0,0 0 0 0 0,0-1 0 0 0,0 1 0 0 0,1 0 0 0 0,-2 10 0 0 0,3-14-912 0 0,-6 32 2202 0 0,1-1-1 0 0,2 1 1 0 0,2 61 0 0 0,0 2-714 0 0,0-57-1428 0 0,1 20-96 0 0,2-53-48 0 0,-1-1-91 0 0</inkml:trace>
  <inkml:trace contextRef="#ctx0" brushRef="#br0" timeOffset="718.44">601 52 1375 0 0,'-7'5'126'0'0,"4"-1"3188"0"0,0 5-2579 0 0,-26 71 4918 0 0,-17 84-1 0 0,45-161-3468 0 0,9-10-2114 0 0,28-27-60 0 0,-2-7-10 0 0,-9 11 11 0 0,-20 24 1922 0 0,2 12-1729 0 0,23 17-32 0 0,-23-17-4 0 0,-6-2-17 0 0,1 14-70 0 0,-2-18-80 0 0,0 1 0 0 0,0-1 1 0 0,1 0-1 0 0,-1 1 0 0 0,0-1 0 0 0,0 0 0 0 0,0 0 0 0 0,0 1 0 0 0,0-1 0 0 0,0 0 0 0 0,1 0 1 0 0,-1 1-1 0 0,0-1 0 0 0,0 0 0 0 0,0 0 0 0 0,1 0 0 0 0,-1 1 0 0 0,0-1 0 0 0,0 0 0 0 0,1 0 1 0 0,-1 0-1 0 0,0 0 0 0 0,1 1 0 0 0,-1-1 0 0 0,0 0 0 0 0,0 0 0 0 0,1 0 0 0 0,-1 0 0 0 0,0 0 1 0 0,1 0-1 0 0,-1 0 0 0 0,0 0 0 0 0,0 0 0 0 0,1 0 0 0 0,-1 0 0 0 0,0 0 0 0 0,1 0 0 0 0,-1 0 1 0 0,0 0-1 0 0,1 0 0 0 0,-1-1 0 0 0,0 1 0 0 0,0 0 0 0 0,1 0 0 0 0,-1 0 0 0 0,0 0 0 0 0,1-1 1 0 0,50-4 8 0 0,-8-13 1 0 0,-35 13 47 0 0,-1 1 33 0 0,20-14 6 0 0,-20 14 926 0 0,0 8-936 0 0,23 15-6 0 0,-30-19-79 0 0,0 0-1 0 0,1 0 1 0 0,-1 0-1 0 0,0 0 1 0 0,1 0-1 0 0,-1 0 1 0 0,0 1 0 0 0,0-1-1 0 0,1 0 1 0 0,-1 0-1 0 0,0 0 1 0 0,0 0-1 0 0,1 0 1 0 0,-1 1-1 0 0,0-1 1 0 0,0 0 0 0 0,1 0-1 0 0,-1 0 1 0 0,0 0-1 0 0,0 1 1 0 0,0-1-1 0 0,0 0 1 0 0,1 0-1 0 0,-1 1 1 0 0,0-1-1 0 0,0 0 1 0 0,0 0 0 0 0,0 1-1 0 0,0-1 1 0 0,0 0-1 0 0,0 1 1 0 0,0-1-1 0 0,0 0 1 0 0,1 0-1 0 0,-1 1 1 0 0,0-1 0 0 0,0 0-1 0 0,-1 0 1 0 0,1 1-1 0 0,0-1 1 0 0,0 0-1 0 0,0 1 1 0 0,-6 19 11 0 0,-25 59-596 0 0,30-76 285 0 0,-2 21-439 0 0,3-20-173 0 0</inkml:trace>
  <inkml:trace contextRef="#ctx0" brushRef="#br0" timeOffset="1106.42">1130 176 2759 0 0,'-12'-13'5419'0'0,"6"11"-4718"0"0,0 1 1 0 0,1 0-1 0 0,-1 1 1 0 0,0-1-1 0 0,0 1 1 0 0,0 0-1 0 0,1 0 0 0 0,-1 1 1 0 0,0 0-1 0 0,1 0 1 0 0,-1 0-1 0 0,0 1 1 0 0,1 0-1 0 0,-1 0 0 0 0,-5 3 1 0 0,6-2-515 0 0,-1 1-1 0 0,1-1 1 0 0,0 1 0 0 0,1 0-1 0 0,-1 0 1 0 0,1 1 0 0 0,0-1 0 0 0,0 1-1 0 0,0 0 1 0 0,1 0 0 0 0,-1 0-1 0 0,1 1 1 0 0,0-1 0 0 0,1 1 0 0 0,-1 0-1 0 0,1 0 1 0 0,1-1 0 0 0,-2 8-1 0 0,2-4-111 0 0,2-8-75 0 0,-1 1 0 0 0,0-1 1 0 0,0 0-1 0 0,1 1 0 0 0,-1-1 0 0 0,1 1 0 0 0,-1-1 0 0 0,1 0 1 0 0,0 1-1 0 0,-1-1 0 0 0,1 0 0 0 0,0 1 0 0 0,0-1 0 0 0,0 0 1 0 0,2 2-1 0 0,35 17-64 0 0,-29-17-3 0 0,-2-8 14 0 0,22-15 23 0 0,-22 16-60 0 0,-2-2-8 0 0,18-16 9 0 0,-18 17-6 0 0,0-1-26 0 0,12-14-8 0 0,-13 14-6 0 0,-2 93 727 0 0,-2-77-491 0 0,0 15-11 0 0,-1-13-22 0 0,-1 7-115 0 0,1-14-256 0 0</inkml:trace>
  <inkml:trace contextRef="#ctx0" brushRef="#br0" timeOffset="1435.37">1245 273 4111 0 0,'0'0'307'0'0,"-1"5"-203"0"0,-14 77 4639 0 0,5-41-5722 0 0</inkml:trace>
  <inkml:trace contextRef="#ctx0" brushRef="#br0" timeOffset="1765.44">1315 115 2303 0 0,'0'0'799'0'0,"4"8"-162"0"0,1 4-28 0 0,0 1 0 0 0,-1 1 0 0 0,0-1-1 0 0,-1 1 1 0 0,0-1 0 0 0,1 19 0 0 0,-4-16 676 0 0,0-1 1 0 0,-1 1-1 0 0,0 0 1 0 0,-2-1-1 0 0,1 0 1 0 0,-7 18-1 0 0,8-29-161 0 0,-1 4 23 0 0,3 4 1659 0 0,29-35-2795 0 0,-5-8-11 0 0,-1-6 0 0 0,2 2 0 0 0,2 5 0 0 0,-4 5 16 0 0,-23 25-15 0 0,-1-1 0 0 0,0 1 1 0 0,0 0-1 0 0,0 0 0 0 0,0 0 0 0 0,0-1 0 0 0,0 1 0 0 0,1 0 0 0 0,-1 0 0 0 0,0 0 1 0 0,0 0-1 0 0,0 0 0 0 0,0-1 0 0 0,1 1 0 0 0,-1 0 0 0 0,0 0 0 0 0,0 0 1 0 0,0 0-1 0 0,1 0 0 0 0,-1 0 0 0 0,0 0 0 0 0,0 0 0 0 0,1 0 0 0 0,-1 0 0 0 0,0 0 1 0 0,0 0-1 0 0,1 0 0 0 0,-1 0 0 0 0,0 0 0 0 0,0 0 0 0 0,0 0 0 0 0,1 0 0 0 0,-1 0 1 0 0,0 0-1 0 0,0 0 0 0 0,1 0 0 0 0,-1 0 0 0 0,0 0 0 0 0,0 0 0 0 0,0 0 1 0 0,1 1-1 0 0,-1-1 0 0 0,0 0 0 0 0,0 0 0 0 0,0 0 0 0 0,0 0 0 0 0,1 1 0 0 0,-1-1 1 0 0,0 0-1 0 0,0 0 0 0 0,0 0 0 0 0,0 1 0 0 0,0-1 0 0 0,0 0 0 0 0,0 0 0 0 0,1 0 1 0 0,-1 1-1 0 0,0-1 0 0 0,0 0 0 0 0,0 0 0 0 0,0 1 0 0 0,0-1 0 0 0,0 0 1 0 0,0 0-1 0 0,0 1 0 0 0,21 30 68 0 0,-16-16-1 0 0,-14 72 265 0 0,3-50-306 0 0,-8 34 20 0 0,13-65-113 0 0,1-1-7 0 0,-1 17-42 0 0,0-16-179 0 0</inkml:trace>
  <inkml:trace contextRef="#ctx0" brushRef="#br0" timeOffset="2097.38">1768 1 8287 0 0,'0'0'639'0'0,"-13"21"2820"0"0,4 25-1674 0 0,1 1 0 0 0,3 0 0 0 0,1 84 0 0 0,4-119-1688 0 0,0 3 87 0 0,0-1 1 0 0,-1 1-1 0 0,-3 16 1 0 0,-3-6-5 0 0,-1 0 0 0 0,-15 33 1 0 0,12-41-6048 0 0</inkml:trace>
  <inkml:trace contextRef="#ctx0" brushRef="#br0" timeOffset="2098.38">1681 259 18431 0 0,'0'0'3747'0'0,"12"-2"-3478"0"0,2-1-195 0 0,-9 1-26 0 0,1 1 0 0 0,-1 0 1 0 0,0 0-1 0 0,1 1 0 0 0,-1-1 0 0 0,1 1 0 0 0,-1 0 1 0 0,0 1-1 0 0,8 1 0 0 0,33 2 39 0 0,-41-4-70 0 0,0 0 1 0 0,-1 1-1 0 0,1-1 1 0 0,0 1-1 0 0,0 0 1 0 0,0 1-1 0 0,-1-1 1 0 0,7 4-1 0 0,22 2-2362 0 0</inkml:trace>
  <inkml:trace contextRef="#ctx0" brushRef="#br0" timeOffset="2428.91">2185 390 14743 0 0,'0'0'648'0'0,"-13"2"304"0"0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19:57:07.2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1501 1 12439 0 0,'0'0'958'0'0,"-2"0"-625"0"0,-4 3 2202 0 0,0 125 1702 0 0,9 70-2591 0 0,-3-152-1579 0 0,-1-3-14 0 0,-4-8-31 0 0,4-31-25 0 0,1 0 1 0 0,-1 0 0 0 0,0 1-1 0 0,0-1 1 0 0,0 0 0 0 0,0-1-1 0 0,-1 1 1 0 0,1 0 0 0 0,-1 0-1 0 0,0 0 1 0 0,-5 6 0 0 0,1-2-82 0 0,5-7-99 0 0,1 0 43 0 0,-1 0 0 0 0,1 0-1 0 0,-1 0 1 0 0,1 0-1 0 0,-1 0 1 0 0,1-1-1 0 0,-1 1 1 0 0,0 0 0 0 0,0 0-1 0 0,1 0 1 0 0,-1-1-1 0 0,0 1 1 0 0,0 0-1 0 0,0-1 1 0 0,0 1-1 0 0,0-1 1 0 0,0 1 0 0 0,-2 0-1 0 0,-6 3-6875 0 0</inkml:trace>
  <inkml:trace contextRef="#ctx0" brushRef="#br0" timeOffset="357.78">1349 289 9671 0 0,'-15'9'1031'0'0,"12"-5"-764"0"0,0 0 0 0 0,1 0 0 0 0,-1 1 0 0 0,1-1 0 0 0,0 1 0 0 0,0 0 0 0 0,0-1 0 0 0,1 1 0 0 0,-1 0 0 0 0,1 0-1 0 0,1 0 1 0 0,-1 0 0 0 0,1 0 0 0 0,0 6 0 0 0,-1 0 56 0 0,0 4 188 0 0,1 1 1 0 0,0-1 0 0 0,1 1 0 0 0,1-1 0 0 0,1 1 0 0 0,0-1 0 0 0,1 0 0 0 0,0 0 0 0 0,1 0 0 0 0,1-1-1 0 0,0 0 1 0 0,14 22 0 0 0,-17-30-405 0 0,3 1-19 0 0,18 21-9 0 0,-18-21-13 0 0,3-2 3 0 0,29 12 22 0 0,-37-16-88 0 0,-1-1-1 0 0,0 0 0 0 0,1 1 1 0 0,-1-1-1 0 0,1 0 0 0 0,-1 0 1 0 0,0 1-1 0 0,1-1 1 0 0,-1 0-1 0 0,1 0 0 0 0,-1 0 1 0 0,1 0-1 0 0,-1 0 1 0 0,1 0-1 0 0,-1 1 0 0 0,1-1 1 0 0,-1 0-1 0 0,0 0 1 0 0,1 0-1 0 0,-1 0 0 0 0,1-1 1 0 0,-1 1-1 0 0,1 0 0 0 0,-1 0 1 0 0,1 0-1 0 0,-1 0 1 0 0,1 0-1 0 0,-1-1 0 0 0,0 1 1 0 0,1 0-1 0 0,-1 0 1 0 0,1 0-1 0 0,-1-1 0 0 0,0 1 1 0 0,1 0-1 0 0,-1-1 0 0 0,1 0 1 0 0,28-26 55 0 0,-11-5-47 0 0,-6-9-11 0 0,-14 31 0 0 0,0 3 0 0 0,2-8-901 0 0,0-1 0 0 0,-6-29-1 0 0,2 28-6210 0 0</inkml:trace>
  <inkml:trace contextRef="#ctx0" brushRef="#br0" timeOffset="1703.86">349 669 7367 0 0,'-2'-1'502'0'0,"0"-1"0"0"0,1 1 0 0 0,-1-1 0 0 0,1 1 0 0 0,-1-1 0 0 0,1 0 0 0 0,0 1 0 0 0,0-1 0 0 0,-1 0 0 0 0,1 0-1 0 0,0 0 1 0 0,1 0 0 0 0,-1 0 0 0 0,0 0 0 0 0,1 0 0 0 0,-1-3 0 0 0,0 3-230 0 0,0-1 1 0 0,1 1-1 0 0,-1-1 0 0 0,0 1 1 0 0,0 0-1 0 0,0-1 1 0 0,-1 1-1 0 0,1 0 0 0 0,-1 0 1 0 0,1-1-1 0 0,-1 1 0 0 0,1 1 1 0 0,-1-1-1 0 0,0 0 0 0 0,-4-3 1 0 0,-1 1-141 0 0,0 0 1 0 0,-1 0 0 0 0,0 1-1 0 0,1 0 1 0 0,-1 1 0 0 0,0-1-1 0 0,-1 1 1 0 0,1 1-1 0 0,0 0 1 0 0,0 0 0 0 0,-17 0-1 0 0,21 2-114 0 0,0-1 1 0 0,0 1-1 0 0,0 0 0 0 0,0 0 0 0 0,1 0 0 0 0,-1 0 1 0 0,0 1-1 0 0,0-1 0 0 0,1 1 0 0 0,-1 0 0 0 0,1 0 1 0 0,0 0-1 0 0,-1 1 0 0 0,1-1 0 0 0,0 1 0 0 0,1 0 1 0 0,-1 0-1 0 0,0 0 0 0 0,1 0 0 0 0,-1 0 0 0 0,1 0 1 0 0,0 1-1 0 0,0-1 0 0 0,1 1 0 0 0,-1 0 0 0 0,-1 6 0 0 0,-10 39-3 0 0,2 2 0 0 0,-7 100-1 0 0,1-5 71 0 0,8-98 18 0 0,-27 209 260 0 0,32-218-280 0 0,3-1 10 0 0,2-12 3 0 0,-1-21 0 0 0,5 2-16 0 0,16 24-52 0 0,-15-24 31 0 0,5-6-5 0 0,47 1-43 0 0,-3-8-27 0 0,-44 4-61 0 0,-1-2-6 0 0,29-12-32 0 0,-29 11-146 0 0,-4 1-68 0 0,18-14-1450 0 0</inkml:trace>
  <inkml:trace contextRef="#ctx0" brushRef="#br0" timeOffset="4696.82">549 849 9215 0 0,'-2'-1'148'0'0,"-1"1"1"0"0,1-1-1 0 0,-1 1 0 0 0,1 0 0 0 0,-1 0 0 0 0,1 0 0 0 0,-1 0 0 0 0,1 0 1 0 0,-5 2 261 0 0,4 2-104 0 0,-2 6 190 0 0,0 1 1 0 0,0 0-1 0 0,-6 21 1 0 0,-3 62 848 0 0,7-46-948 0 0,2-14-383 0 0,0-5-27 0 0,3-24-56 0 0,2-4-75 0 0,0-1 114 0 0,0 0 1 0 0,-1 0-1 0 0,1 0 1 0 0,0 0 0 0 0,0 0-1 0 0,-1 0 1 0 0,1 0 0 0 0,0 0-1 0 0,-1 0 1 0 0,1 0-1 0 0,0-1 1 0 0,0 1 0 0 0,-1 0-1 0 0,1 0 1 0 0,0 0 0 0 0,0 0-1 0 0,0 0 1 0 0,-1 0 0 0 0,1 0-1 0 0,0-1 1 0 0,0 1-1 0 0,0 0 1 0 0,-1 0 0 0 0,1 0-1 0 0,0-1 1 0 0,0 1 0 0 0,0 0-1 0 0,0 0 1 0 0,-1 0-1 0 0,1-1 1 0 0,0 1 0 0 0,0 0-1 0 0,0-1 1 0 0,1-29-929 0 0,2 1-1 0 0,1-1 1 0 0,1 0-1 0 0,2 1 1 0 0,14-39-1 0 0,-12 46 6010 0 0,-2 32-4551 0 0,20 29-11 0 0,-20-29-18 0 0,-4 0-72 0 0,11 30-30 0 0,-11-30-8 0 0,1-1-13 0 0,34 86 1007 0 0,-33-85-667 0 0,-5-7-648 0 0,0 0 0 0 0,1-1 0 0 0,-1 1 0 0 0,1 0 0 0 0,0-1 0 0 0,0 1 0 0 0,0-1 0 0 0,0 1 0 0 0,0-1 1 0 0,1 1-1 0 0,-1-1 0 0 0,3 3 0 0 0,0 1 58 0 0,0 2 2675 0 0,1-12-2630 0 0,-1 0-119 0 0,0 0 1 0 0,0 0 0 0 0,-1-1 0 0 0,1 0 0 0 0,-1 1 0 0 0,0-1 0 0 0,-1 0 0 0 0,1-1 0 0 0,-1 1 0 0 0,0 0 0 0 0,0-1 0 0 0,-1 1 0 0 0,0-1 0 0 0,1 0 0 0 0,-2 1 0 0 0,1-11-1 0 0,7-40 113 0 0,0-7-423 0 0,-5 5-7272 0 0</inkml:trace>
  <inkml:trace contextRef="#ctx0" brushRef="#br0" timeOffset="5218.88">800 1156 9215 0 0,'0'0'5304'0'0,"1"8"-4661"0"0,5 42 652 0 0,-5-16-1203 0 0,-3-1-144 0 0,1-27-267 0 0</inkml:trace>
  <inkml:trace contextRef="#ctx0" brushRef="#br0" timeOffset="6656.04">1085 877 5527 0 0,'-1'-1'224'0'0,"0"0"0"0"0,0 0 0 0 0,0 0 1 0 0,0 0-1 0 0,0 0 0 0 0,-1 1 0 0 0,1-1 0 0 0,0 0 0 0 0,0 1 0 0 0,-1-1 0 0 0,1 1 0 0 0,-1-1 0 0 0,1 1 0 0 0,0 0 0 0 0,-1-1 0 0 0,1 1 0 0 0,-1 0 0 0 0,1 0 0 0 0,-1 0 0 0 0,1 0 0 0 0,0 0 0 0 0,-1 1 0 0 0,1-1 0 0 0,-1 0 0 0 0,1 1 0 0 0,0-1 0 0 0,-2 1 0 0 0,0 1 72 0 0,0 0 0 0 0,1 0 1 0 0,-1 0-1 0 0,1 1 0 0 0,0-1 0 0 0,-1 1 0 0 0,1-1 0 0 0,0 1 1 0 0,1 0-1 0 0,-1 0 0 0 0,-2 4 0 0 0,-3 10 299 0 0,0 1-1 0 0,1 0 1 0 0,-4 22-1 0 0,8-31-417 0 0,-2 5 17 0 0,-11 64 917 0 0,8 8-399 0 0,6-77-607 0 0,1 20 122 0 0,3-2 53 0 0,-4-19-226 0 0,1-5-25 0 0,0 1 0 0 0,0-1 0 0 0,0 0 0 0 0,0 0 0 0 0,1 0 0 0 0,-1 1 0 0 0,1-1 0 0 0,0 0 0 0 0,0 0 0 0 0,1 3 0 0 0,10 30 53 0 0,-3-18-192 0 0,18 17-308 0 0,-20-26-98 0 0,4-9-5203 0 0,43 0 368 0 0</inkml:trace>
  <inkml:trace contextRef="#ctx0" brushRef="#br0" timeOffset="7162.86">1263 1023 6911 0 0,'0'-1'63'0'0,"0"1"0"0"0,0 0 0 0 0,0 0 0 0 0,0 0 0 0 0,0 0 0 0 0,0-1 0 0 0,0 1-1 0 0,0 0 1 0 0,0 0 0 0 0,0 0 0 0 0,0-1 0 0 0,0 1 0 0 0,-1 0 0 0 0,1 0 0 0 0,0 0 0 0 0,0 0-1 0 0,0 0 1 0 0,0 0 0 0 0,0-1 0 0 0,-1 1 0 0 0,1 0 0 0 0,0 0 0 0 0,0 0 0 0 0,0 0 0 0 0,0 0-1 0 0,-1 0 1 0 0,1 0 0 0 0,0 0 0 0 0,0 0 0 0 0,0 0 0 0 0,0 0 0 0 0,-1 0 0 0 0,1 0 0 0 0,0 0-1 0 0,0 0 1 0 0,0 0 0 0 0,-1 0 0 0 0,1 0 0 0 0,0 0 0 0 0,0 0 0 0 0,0 0 0 0 0,0 0-1 0 0,-1 0 1 0 0,1 0 0 0 0,0 0 0 0 0,0 0 0 0 0,0 0 0 0 0,0 0 0 0 0,-1 0 0 0 0,1 0 0 0 0,0 1-1 0 0,0-1 1 0 0,0 0 0 0 0,0 0 0 0 0,0 0 0 0 0,0 0 0 0 0,-1 0 0 0 0,1 1 0 0 0,0-1 0 0 0,0 0-1 0 0,0 0 1 0 0,-6 19 1356 0 0,2 18-225 0 0,-10 119 2204 0 0,1-93-2956 0 0,12-58-290 0 0,-1 0 0 0 0,-4 15-9 0 0,5-15 122 0 0,-6-3-68 0 0,4-3 33 0 0,4-13-74 0 0,2-13 97 0 0,1 0-1 0 0,1 1 1 0 0,14-43-1 0 0,-14 56-137 0 0,0 1-1 0 0,0 0 0 0 0,1 1 0 0 0,1-1 0 0 0,0 1 0 0 0,0 0 0 0 0,1 1 1 0 0,1 0-1 0 0,9-10 0 0 0,-14 16-9 0 0,2 1-1 0 0,15-7-6 0 0,-16 7 138 0 0,4 10-170 0 0,25 21-2 0 0,-34-28-62 0 0,1 1 0 0 0,-1-1 0 0 0,1 1-1 0 0,-1-1 1 0 0,0 1 0 0 0,1-1 0 0 0,-1 1 0 0 0,0-1 0 0 0,0 1-1 0 0,0-1 1 0 0,1 1 0 0 0,-1 0 0 0 0,0-1 0 0 0,0 1 0 0 0,0 0-1 0 0,0-1 1 0 0,0 1 0 0 0,0-1 0 0 0,0 1 0 0 0,0 0 0 0 0,0-1-1 0 0,0 1 1 0 0,0-1 0 0 0,-1 1 0 0 0,1 0 0 0 0,0-1 0 0 0,0 1-1 0 0,-1-1 1 0 0,1 1 0 0 0,0-1 0 0 0,-1 1 0 0 0,1-1 0 0 0,0 1-1 0 0,-1 0 1 0 0,-10 8 31 0 0,-1 0 0 0 0,1-1 0 0 0,-1 0 0 0 0,-1-1 0 0 0,1-1 0 0 0,-1 0 0 0 0,-1 0 0 0 0,-20 5 1 0 0,28-12-366 0 0</inkml:trace>
  <inkml:trace contextRef="#ctx0" brushRef="#br0" timeOffset="7559.96">1543 990 5063 0 0,'0'0'3490'0'0,"-2"3"-2418"0"0,-5 8-113 0 0,1-1 1 0 0,0 2-1 0 0,1-1 1 0 0,0 1-1 0 0,1-1 1 0 0,-6 24-1 0 0,3-9-123 0 0,-50 156 661 0 0,55-176-1564 0 0</inkml:trace>
  <inkml:trace contextRef="#ctx0" brushRef="#br0" timeOffset="7560.96">1660 1049 5527 0 0,'0'3'9284'0'0,"-4"21"-8429"0"0,-6 42 1953 0 0,1-12-1842 0 0,-16 56 0 0 0,17-81-942 0 0,7-24-219 0 0</inkml:trace>
  <inkml:trace contextRef="#ctx0" brushRef="#br0" timeOffset="7887.77">1679 1043 1839 0 0,'2'-3'134'0'0,"11"-11"3572"0"0,-9 11-2352 0 0,43-15 6056 0 0,-32 14-7556 0 0,-7 2 4988 0 0,-8 5-5412 0 0,0 0 438 0 0,0 0 0 0 0,1 0 0 0 0,0-1 0 0 0,-1 1 0 0 0,1 0 0 0 0,0 0 0 0 0,0-1 0 0 0,0 1 0 0 0,3 3 0 0 0,0 2-159 0 0,-4-7 229 0 0,0-1 0 0 0,0 1 1 0 0,1 0-1 0 0,-1 0 0 0 0,0 0 0 0 0,0-1 1 0 0,0 1-1 0 0,0 0 0 0 0,0 0 0 0 0,0 0 1 0 0,-1 0-1 0 0,1-1 0 0 0,0 1 0 0 0,0 0 1 0 0,0 0-1 0 0,-1-1 0 0 0,1 1 0 0 0,0 0 1 0 0,-1 0-1 0 0,1-1 0 0 0,-1 1 0 0 0,1 0 1 0 0,-1-1-1 0 0,1 1 0 0 0,-1-1 0 0 0,1 1 1 0 0,-1 0-1 0 0,0-1 0 0 0,1 1 0 0 0,-1-1 1 0 0,0 0-1 0 0,1 1 0 0 0,-2 0 0 0 0,2-1-157 0 0,-11 9-1237 0 0</inkml:trace>
  <inkml:trace contextRef="#ctx0" brushRef="#br0" timeOffset="7888.77">1616 1168 1839 0 0,'0'0'7427'0'0,"11"2"-6600"0"0,0 2-517 0 0,-8-3-93 0 0,1 0 0 0 0,0 0 0 0 0,-1 0 0 0 0,1 0 0 0 0,0 0 0 0 0,-1-1 0 0 0,1 0 0 0 0,0 0 0 0 0,0 0-1 0 0,0 0 1 0 0,-1 0 0 0 0,7-2 0 0 0,40-5-1198 0 0</inkml:trace>
  <inkml:trace contextRef="#ctx0" brushRef="#br0" timeOffset="8309.92">1944 893 11055 0 0,'0'0'2964'0'0,"6"8"-1990"0"0,1 0-649 0 0,-4-4-115 0 0,0 0 0 0 0,0 0 0 0 0,0 0 0 0 0,0 0 1 0 0,-1 0-1 0 0,0 1 0 0 0,3 7 0 0 0,19 43 1846 0 0,-2 6-521 0 0,-18-50-1386 0 0,7 35 534 0 0,-8-31-574 0 0,-1 0 0 0 0,-1 1 0 0 0,0-1 0 0 0,-1 1 0 0 0,0-1 1 0 0,-1 1-1 0 0,-1-1 0 0 0,0 1 0 0 0,-2-1 0 0 0,1 0 0 0 0,-2 0 0 0 0,-6 15 0 0 0,5-22-38 0 0,5-6-63 0 0,-1 1 0 0 0,0-1 0 0 0,0 0 0 0 0,0 0 1 0 0,0 0-1 0 0,0 0 0 0 0,0 0 0 0 0,0 0 0 0 0,-1-1 0 0 0,1 1 0 0 0,-1-1 0 0 0,1 1 0 0 0,-1-1 0 0 0,0 0 0 0 0,1 0 0 0 0,-1 0 1 0 0,0 0-1 0 0,0-1 0 0 0,0 1 0 0 0,1-1 0 0 0,-1 0 0 0 0,0 0 0 0 0,0 0 0 0 0,-4 0 0 0 0,-16-15-1428 0 0,9-7-3548 0 0</inkml:trace>
  <inkml:trace contextRef="#ctx0" brushRef="#br0" timeOffset="8652.84">2196 1156 13823 0 0,'-5'-13'4776'0'0,"32"11"-3788"0"0,-22 1-808 0 0,1 1 1 0 0,-1 0 0 0 0,0 0 0 0 0,0 0 0 0 0,0 1-1 0 0,0-1 1 0 0,0 1 0 0 0,8 3 0 0 0,39 6 35 0 0,-39-7-57 0 0,-2-1-205 0 0,0 2-108 0 0,9 2 206 0 0,1-4-4046 0 0</inkml:trace>
  <inkml:trace contextRef="#ctx0" brushRef="#br0" timeOffset="8994.29">2308 994 919 0 0,'-3'2'67'0'0,"-7"4"106"0"0,8-4 1777 0 0,0 1-778 0 0,-6 11 96 0 0,2 1-1 0 0,0-1 1 0 0,1 1 0 0 0,0 1 0 0 0,2-1 0 0 0,-1 0-1 0 0,-1 30 1 0 0,-3 33 730 0 0,8-70-1557 0 0,-1 1-32 0 0,-2 73 631 0 0,3-75-1297 0 0</inkml:trace>
  <inkml:trace contextRef="#ctx0" brushRef="#br0" timeOffset="8995.29">2545 1248 10591 0 0,'-6'0'472'0'0,"-1"0"3968"0"0</inkml:trace>
  <inkml:trace contextRef="#ctx0" brushRef="#br0" timeOffset="9321.89">2708 1224 10591 0 0,'-5'0'1040'0'0,"1"-1"-928"0"0,0 1 1928 0 0</inkml:trace>
  <inkml:trace contextRef="#ctx0" brushRef="#br0" timeOffset="9322.89">2845 1210 2303 0 0,'-7'-3'200'0'0,"-6"0"11112"0"0,6 3-7920 0 0</inkml:trace>
  <inkml:trace contextRef="#ctx0" brushRef="#br0" timeOffset="9873.04">3007 811 11519 0 0,'-17'-12'6792'0'0,"27"12"-6546"0"0,48 1 146 0 0,-16 2-372 0 0,-31-2-114 0 0,40 4-803 0 0,-41-4 672 0 0,-4 8-1 0 0,19 29 401 0 0,-19-29 324 0 0,-5 38 41 0 0,0-38-282 0 0,-1 0-2 0 0,1 27 0 0 0,0-27-1 0 0,0 0-7 0 0,10 81 665 0 0,-10-81-722 0 0,0-1-6 0 0,4 24-10 0 0,-4-24-40 0 0,0 2-21 0 0,3 27-2 0 0,-3-28-5 0 0,-1 1-23 0 0,3 29-11 0 0,-3-30-1 0 0,0 0-1 0 0,0 27-1 0 0,0-27 16 0 0,-4 22 24 0 0,-1-14-23 0 0,4-15-80 0 0,1 0 0 0 0,-1 0-1 0 0,0 0 1 0 0,0 0 0 0 0,0-1-1 0 0,0 1 1 0 0,0 0 0 0 0,-1 0-1 0 0,1-1 1 0 0,0 1 0 0 0,-1-1-1 0 0,1 1 1 0 0,-1-1 0 0 0,0 0-1 0 0,1 0 1 0 0,-1 0 0 0 0,0 0-1 0 0,0 0 1 0 0,0 0 0 0 0,0 0-1 0 0,0 0 1 0 0,0-1 0 0 0,0 1-1 0 0,0-1 1 0 0,0 1 0 0 0,0-1-1 0 0,0 0 1 0 0,0 0 0 0 0,-4 0-1 0 0,-8-1 64 0 0,-1 0 0 0 0,0 0-1 0 0,-19-6 1 0 0,-2 1-5 0 0,-41-4-1789 0 0</inkml:trace>
  <inkml:trace contextRef="#ctx0" brushRef="#br0" timeOffset="10292.39">3478 1030 6935 0 0,'0'0'744'0'0,"5"-11"-744"0"0</inkml:trace>
  <inkml:trace contextRef="#ctx0" brushRef="#br0" timeOffset="10636.94">3580 791 6447 0 0,'0'0'499'0'0,"-1"-1"-328"0"0,-3-3-19 0 0,3 3 536 0 0,1 0-497 0 0,-1 1 0 0 0,0-1 1 0 0,1 0-1 0 0,-1 1 0 0 0,0-1 1 0 0,1 1-1 0 0,-1 0 0 0 0,0-1 0 0 0,0 1 1 0 0,1 0-1 0 0,-1-1 0 0 0,0 1 1 0 0,0 0-1 0 0,0 0 0 0 0,0-1 1 0 0,1 1-1 0 0,-1 0 0 0 0,0 0 0 0 0,0 0 1 0 0,0 0-1 0 0,0 0 0 0 0,0 1 1 0 0,1-1-1 0 0,-1 0 0 0 0,0 0 1 0 0,0 0-1 0 0,0 1 0 0 0,1-1 0 0 0,-1 0 1 0 0,0 1-1 0 0,0-1 0 0 0,1 1 1 0 0,-2 0-1 0 0,-17 19 2775 0 0,18-19-2980 0 0,-2 3 848 0 0,1 5-51 0 0,-5 16-398 0 0,2 1 0 0 0,0 1 0 0 0,2-1 0 0 0,1 0 0 0 0,1 1 0 0 0,1-1 0 0 0,2 1 0 0 0,4 27 0 0 0,14 39 247 0 0,-17-82-488 0 0,1-2-13 0 0,13 28-49 0 0,-5-19-7 0 0,16 17-99 0 0,-21-26-180 0 0,4-4-57 0 0,33 15-10 0 0,-34-15-110 0 0,-2-6-1506 0 0,25-4-331 0 0,-25 3-4544 0 0</inkml:trace>
  <inkml:trace contextRef="#ctx0" brushRef="#br0" timeOffset="11212.88">3843 1232 8287 0 0,'0'0'639'0'0,"-1"0"-415"0"0,-5-3 1429 0 0,6-4-1071 0 0,1 1 0 0 0,0-1-1 0 0,1 0 1 0 0,-1 1-1 0 0,1-1 1 0 0,1 1 0 0 0,-1 0-1 0 0,1 0 1 0 0,6-10-1 0 0,39-54 1455 0 0,-22 34-1382 0 0,93-163 1132 0 0,-84 163-42 0 0,-34 38-1735 0 0,-1 0 0 0 0,1-1 0 0 0,0 1 1 0 0,0-1-1 0 0,0 1 0 0 0,0-1 0 0 0,0 0 0 0 0,1 1 0 0 0,-1-1 0 0 0,0 0 0 0 0,0 0 0 0 0,1 0 0 0 0,-1 0 0 0 0,3 2 1 0 0,-2-2-2 0 0,0 0 0 0 0,0 0 1 0 0,0 1-1 0 0,-1-1 0 0 0,1 0 1 0 0,-1 1-1 0 0,1 0 1 0 0,-1-1-1 0 0,0 1 0 0 0,0 0 1 0 0,1 0-1 0 0,-1-1 1 0 0,0 1-1 0 0,-1 0 0 0 0,1 0 1 0 0,0 0-1 0 0,0 0 0 0 0,-1 1 1 0 0,1 2-1 0 0,11 33 56 0 0,2 1 2 0 0,-2 10-15 0 0,-2 3-40 0 0,-1 5-11 0 0,-5-11-35 0 0,-3-37-139 0 0,-3-3-41 0 0,-5 18-1 0 0,6-23 94 0 0,0 0 0 0 0,1 0 0 0 0,-1 0 0 0 0,0-1 0 0 0,0 1 0 0 0,1 0 0 0 0,-1-1 0 0 0,0 1 0 0 0,0 0 0 0 0,0-1 0 0 0,0 1 0 0 0,0-1 0 0 0,0 0 0 0 0,0 1 0 0 0,0-1 0 0 0,0 0 0 0 0,0 0 0 0 0,0 1 0 0 0,0-1 0 0 0,0 0 0 0 0,0 0 0 0 0,0 0 0 0 0,0 0 0 0 0,0 0 0 0 0,0 0 0 0 0,0-1 0 0 0,0 1 0 0 0,-2-1 0 0 0,-7 0-7036 0 0</inkml:trace>
  <inkml:trace contextRef="#ctx0" brushRef="#br0" timeOffset="11559.69">3992 991 13823 0 0,'-13'-12'4198'0'0,"59"7"-3174"0"0,-37 4-558 0 0,-5 2-411 0 0,-1 0 0 0 0,0 1 0 0 0,1-1 0 0 0,-1 0 0 0 0,1-1 0 0 0,0 1-1 0 0,-1-1 1 0 0,1 1 0 0 0,0-1 0 0 0,5-1 0 0 0,2 1 23 0 0,0 2 110 0 0,33 3 80 0 0,-31-2-242 0 0,-1-2-86 0 0,-2 1-236 0 0,2 2 131 0 0,8 1 126 0 0,1-3-3963 0 0</inkml:trace>
  <inkml:trace contextRef="#ctx0" brushRef="#br0" timeOffset="11885.92">4581 785 5527 0 0,'0'0'8856'0'0,"-3"5"-7400"0"0,-15 29 92 0 0,2 1-1 0 0,1 1 0 0 0,-15 56 1 0 0,13-39-1371 0 0,7-30 307 0 0,5-8-1414 0 0,-9 38-5651 0 0</inkml:trace>
  <inkml:trace contextRef="#ctx0" brushRef="#br0" timeOffset="12705.75">4784 799 10135 0 0,'0'0'778'0'0,"-2"-1"-506"0"0,-4-4 1522 0 0,-3 2-226 0 0,4 9 1844 0 0,-1 11-2749 0 0,1 0 0 0 0,-4 26-1 0 0,3 86 460 0 0,4-107-1016 0 0,-3 52-3 0 0,3-61-102 0 0,-4 17 53 0 0,-12 43 268 0 0,15-66-18 0 0,3-6-299 0 0,0 0-1 0 0,0 0 1 0 0,-1 0 0 0 0,1 0-1 0 0,0 0 1 0 0,0 0 0 0 0,-1-1-1 0 0,1 1 1 0 0,-1 0 0 0 0,1 0-1 0 0,-1 0 1 0 0,1-1-1 0 0,-1 1 1 0 0,1 0 0 0 0,-1-1-1 0 0,0 1 1 0 0,1 0 0 0 0,-2 0-1 0 0,2-1-3 0 0,-1 0 0 0 0,1 0 0 0 0,0 1 0 0 0,0-1 0 0 0,-1 0 0 0 0,1 0 0 0 0,0 0 0 0 0,0 0 0 0 0,-1 0 0 0 0,1 0 0 0 0,0 0 0 0 0,-1 0 0 0 0,1 0 0 0 0,0 0 0 0 0,0 0 0 0 0,-1 0 0 0 0,1 0 0 0 0,0 0 0 0 0,0 0 0 0 0,-1 0 0 0 0,1 0 0 0 0,0 0 0 0 0,-1 0 0 0 0,1-1 0 0 0,0 1 0 0 0,0 0 0 0 0,-1 0 0 0 0,1 0 0 0 0,0 0 0 0 0,0 0 0 0 0,0-1 0 0 0,-1 1 0 0 0,1 0 0 0 0,0 0 0 0 0,0-1 0 0 0,0 1 0 0 0,0 0 0 0 0,-1 0 0 0 0,1 0 0 0 0,0-1 0 0 0,0 1-1 0 0,0 0 1 0 0,0-1 0 0 0,0 1 0 0 0,0 0 0 0 0,0 0 0 0 0,0-1 0 0 0,0 1 0 0 0,0 0 0 0 0,0 0 0 0 0,0-1 0 0 0,0 1 0 0 0,0 0 0 0 0,0-1 0 0 0,0 1 0 0 0,0 0 0 0 0,0 0 0 0 0,0-1 0 0 0,0 1 0 0 0,1-1 0 0 0,0-18 18 0 0,1 0 1 0 0,1-1-1 0 0,1 1 0 0 0,0 0 0 0 0,1 0 1 0 0,15-32-1 0 0,57-103-30 0 0,-70 142 11 0 0,1 0 0 0 0,0 0 0 0 0,0 0 0 0 0,19-19 0 0 0,-10 18 0 0 0,11 2 0 0 0,13 9 13 0 0,-41 2-11 0 0,1 0 0 0 0,-1 0 0 0 0,1 0 0 0 0,0 0 0 0 0,-1 0 0 0 0,1 0-1 0 0,0 0 1 0 0,-1 0 0 0 0,1 1 0 0 0,-1-1 0 0 0,1 0 0 0 0,-1 0-1 0 0,1 0 1 0 0,0 1 0 0 0,-1-1 0 0 0,1 0 0 0 0,-1 1 0 0 0,1-1-1 0 0,-1 0 1 0 0,1 1 0 0 0,-1-1 0 0 0,1 1 0 0 0,-1-1 0 0 0,0 1-1 0 0,1-1 1 0 0,-1 1 0 0 0,0-1 0 0 0,1 2 0 0 0,25 30 22 0 0,-19-16 18 0 0,-3 16-20 0 0,-6-17 20 0 0,0-10-33 0 0,2-3-5 0 0,0 0-1 0 0,-1 0 1 0 0,0 0-1 0 0,1 0 1 0 0,-1 0-1 0 0,0-1 0 0 0,0 1 1 0 0,0 0-1 0 0,0-1 1 0 0,0 1-1 0 0,0 0 1 0 0,-1-1-1 0 0,1 1 1 0 0,0-1-1 0 0,-3 2 0 0 0,-12 9 20 0 0,-19 8 66 0 0,25-19-73 0 0,2-2-1 0 0,-6 5 6 0 0,-46 1 145 0 0,57-5-161 0 0,-23-1 43 0 0,23 1-58 0 0,0 0 0 0 0,-1 0 0 0 0,1 0 0 0 0,-1-1 0 0 0,1 1 0 0 0,0-1 0 0 0,0 0 0 0 0,-1 0 0 0 0,1 0 0 0 0,0 0 0 0 0,0-1 0 0 0,-3-1 0 0 0,-1-1-97 0 0,5 3-44 0 0,-2-7-890 0 0,4 6 50 0 0</inkml:trace>
  <inkml:trace contextRef="#ctx0" brushRef="#br0" timeOffset="13313.92">5045 1176 455 0 0,'-6'-5'0'0'0,"-10"-9"11795"0"0,12-2-6581 0 0,4 16-5159 0 0,1 0 1 0 0,-1 0 0 0 0,0-1-1 0 0,0 1 1 0 0,0 0-1 0 0,0-1 1 0 0,0 1-1 0 0,0 0 1 0 0,0-1-1 0 0,0 1 1 0 0,0 0 0 0 0,0 0-1 0 0,0-1 1 0 0,-1 1-1 0 0,1 0 1 0 0,0-1-1 0 0,0 1 1 0 0,0 0-1 0 0,0 0 1 0 0,0-1-1 0 0,-1 1 1 0 0,1 0 0 0 0,0 0-1 0 0,0-1 1 0 0,0 1-1 0 0,-1 0 1 0 0,1 0-1 0 0,0 0 1 0 0,0-1-1 0 0,0 1 1 0 0,-1 0-1 0 0,1 0 1 0 0,0 0 0 0 0,-1 0-1 0 0,1 0 1 0 0,0-1-1 0 0,-3 1 2608 0 0,9 8-2609 0 0,23 31 93 0 0,-27-31-83 0 0,2 32-11 0 0,-4-35-57 0 0,0-1 0 0 0,-1 1-1 0 0,1-1 1 0 0,-1 0-1 0 0,0 1 1 0 0,-1-1 0 0 0,1 0-1 0 0,-1 0 1 0 0,1 0-1 0 0,-1 0 1 0 0,-1 0 0 0 0,1 0-1 0 0,0 0 1 0 0,-1-1-1 0 0,0 1 1 0 0,0-1 0 0 0,0 0-1 0 0,0 0 1 0 0,0 0-1 0 0,-5 3 1 0 0,-30 17-6607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19:57:26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1 148 11055 0 0,'0'0'7199'0'0,"3"9"-6838"0"0,3 1-244 0 0,10 33 381 0 0,-11-23-424 0 0,-1-1 1 0 0,-1 1-1 0 0,0 0 1 0 0,-2 0-1 0 0,0 27 1 0 0,-6 9-57 0 0,4-51-19 0 0,-16 69-82 0 0,10-47-275 0 0,6-20-98 0 0</inkml:trace>
  <inkml:trace contextRef="#ctx0" brushRef="#br0" timeOffset="329.91">216 204 11055 0 0,'0'0'3978'0'0,"1"9"-2997"0"0,14 167 3740 0 0,-14-168-4414 0 0,0 1-195 0 0,5 57-98 0 0,-5-57-3 0 0,-2 17-259 0 0,1-6 154 0 0,0-5-5594 0 0</inkml:trace>
  <inkml:trace contextRef="#ctx0" brushRef="#br0" timeOffset="687.29">477 239 11055 0 0,'0'0'2952'0'0</inkml:trace>
  <inkml:trace contextRef="#ctx0" brushRef="#br0" timeOffset="688.29">437 608 16127 0 0,'0'0'738'0'0,"-2"-2"-16"0"0,-4-4-378 0 0,5 4-248 0 0,1 1 0 0 0,0-1 0 0 0,0 0 0 0 0,-1 0 0 0 0,1 0 0 0 0,0 1 1 0 0,0-1-1 0 0,1 0 0 0 0,-1 0 0 0 0,0 1 0 0 0,0-1 0 0 0,1 0 0 0 0,-1 0 0 0 0,1 1 0 0 0,0-1 0 0 0,-1 0 0 0 0,1 1 0 0 0,2-3 0 0 0,17-34 663 0 0,-19 37-749 0 0,27-41 403 0 0,47-55 0 0 0,15-23-1414 0 0,-33 29-782 0 0,-56 88 1503 0 0,-3 10-4762 0 0,-9 22 3170 0 0,8-21-2446 0 0</inkml:trace>
  <inkml:trace contextRef="#ctx0" brushRef="#br0" timeOffset="1076.33">639 480 3223 0 0,'0'0'6767'0'0,"-3"5"-4954"0"0,-9 24 8343 0 0,17-33-9996 0 0,13-10-117 0 0,-14 10-105 0 0,-1 1-1 0 0,1-1 1 0 0,-1 1 0 0 0,0-1-1 0 0,0 0 1 0 0,0-1 0 0 0,3-6 0 0 0,-1 1-180 0 0,-3 7-193 0 0</inkml:trace>
  <inkml:trace contextRef="#ctx0" brushRef="#br0" timeOffset="1435.66">978 522 8751 0 0,'0'0'1043'0'0,"-13"-12"8329"0"0,16 6-6856 0 0,10 9-1920 0 0,13 10-1084 0 0,-24-11 721 0 0,8 2-89 0 0,-6 6-75 0 0,14 26 17 0 0,-14-27-17 0 0,-4-1 4 0 0,0 21 33 0 0,0-22 67 0 0,-4-2-93 0 0,0 0-52 0 0,-1 0 0 0 0,1 0 0 0 0,-1 0 0 0 0,0-1 0 0 0,0 0 0 0 0,-1 0 0 0 0,1 0 0 0 0,-1-1-1 0 0,0 0 1 0 0,0 0 0 0 0,0 0 0 0 0,0-1 0 0 0,0 0 0 0 0,-1 0 0 0 0,1 0 0 0 0,-12 0 0 0 0,-26 4-1975 0 0</inkml:trace>
  <inkml:trace contextRef="#ctx0" brushRef="#br0" timeOffset="2941.37">1414 4 11975 0 0,'-2'-1'923'0'0,"-7"-1"-498"0"0,0 2 139 0 0,1 0-1 0 0,-1 0 0 0 0,0 1 1 0 0,0 0-1 0 0,1 0 1 0 0,-1 1-1 0 0,1 0 0 0 0,-1 1 1 0 0,1 0-1 0 0,-10 5 1 0 0,13-6 6 0 0,0 3-111 0 0,-12 12-19 0 0,13-12 128 0 0,-1 16-434 0 0,4-19-128 0 0,0 0 1 0 0,0 0-1 0 0,1 0 0 0 0,-1 0 1 0 0,1 0-1 0 0,-1 0 0 0 0,1 0 1 0 0,0 0-1 0 0,0 0 0 0 0,0 0 1 0 0,0 0-1 0 0,0 0 0 0 0,0 1 1 0 0,1 1-1 0 0,4 37 6 0 0,8 2-1 0 0,-9-34 42 0 0,5-7 1 0 0,28 5-65 0 0,-28-5-90 0 0,-4-5 1 0 0,7-3-132 0 0,0-2 0 0 0,-1 1 0 0 0,0-2 0 0 0,0 1 0 0 0,-1-2 0 0 0,0 1 0 0 0,15-20 0 0 0,-22 25 66 0 0,2-1 43 0 0,4-3-128 0 0,-9 8 291 0 0,0-1 1 0 0,0 1-1 0 0,0 0 1 0 0,0 0-1 0 0,0 0 1 0 0,0 0-1 0 0,0 0 1 0 0,0 0 0 0 0,1 0-1 0 0,-1 0 1 0 0,0 0-1 0 0,0 0 1 0 0,0 0-1 0 0,0 0 1 0 0,0 0-1 0 0,0 0 1 0 0,0-1-1 0 0,1 1 1 0 0,-1 0-1 0 0,0 0 1 0 0,0 0-1 0 0,0 0 1 0 0,0 0 0 0 0,0 0-1 0 0,0 0 1 0 0,1 0-1 0 0,-1 0 1 0 0,0 1-1 0 0,0-1 1 0 0,0 0-1 0 0,0 0 1 0 0,0 0-1 0 0,0 0 1 0 0,0 0-1 0 0,0 0 1 0 0,1 0-1 0 0,-1 0 1 0 0,0 0 0 0 0,0 0-1 0 0,0 0 1 0 0,0 0-1 0 0,0 0 1 0 0,0 1-1 0 0,0-1 1 0 0,0 0-1 0 0,0 0 1 0 0,0 0-1 0 0,0 0 1 0 0,1 0-1 0 0,-1 0 1 0 0,0 0 0 0 0,0 0-1 0 0,0 1 1 0 0,0-1-1 0 0,0 0 1 0 0,0 0-1 0 0,0 0 1 0 0,0 0-1 0 0,0 0 1 0 0,0 0-1 0 0,0 1 1 0 0,0-1-1 0 0,0 0 1 0 0,0 0-1 0 0,0 0 1 0 0,-1 0-1 0 0,3 11 39 0 0,-3 34 296 0 0,-7 13 33 0 0,1 6-39 0 0,0 5-76 0 0,1-5-98 0 0,2-16-100 0 0,1-5-7 0 0,1-25-20 0 0,-2 18-75 0 0,3-27-100 0 0</inkml:trace>
  <inkml:trace contextRef="#ctx0" brushRef="#br0" timeOffset="3282.38">1735 54 9215 0 0,'0'0'4122'0'0,"3"8"-2930"0"0,2 2-732 0 0,-2-6-171 0 0,-1 0-1 0 0,-1 0 0 0 0,1 0 1 0 0,0 0-1 0 0,-1 0 0 0 0,0 1 1 0 0,0-1-1 0 0,0 6 1 0 0,10 51 2792 0 0,-3 15-1585 0 0,-5 1-411 0 0,-5-4-373 0 0,-4-7-89 0 0,5-57-577 0 0,-13 70 663 0 0,12-73-658 0 0,0 1 0 0 0,-1 0-1 0 0,1 0 1 0 0,-1-1 0 0 0,-1 0 0 0 0,1 1-1 0 0,-1-1 1 0 0,0-1 0 0 0,0 1-1 0 0,-1 0 1 0 0,-6 5 0 0 0,-10 5-54 0 0,-12 6-264 0 0,25-21 134 0 0,4-2 1 0 0,-7 5-694 0 0,2-3 429 0 0,-1-3-6122 0 0,-7-1-1087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8:07.138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93 8751 0 0,'6'-9'6831'0'0,"9"3"-6514"0"0,48-10 1250 0 0,23 0 77 0 0,22 3-127 0 0,17 4-757 0 0,305-1-17 0 0,25-1-2354 0 0,-392 9 219 0 0,-49 1 334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8:07.542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90 11519 0 0,'0'0'2970'0'0,"19"0"-2345"0"0,92 4 740 0 0,6-4 34 0 0,-72-1-1076 0 0,257-14 2579 0 0,-179 2-2526 0 0,-22-3-321 0 0,-14-1-382 0 0,-15-2-851 0 0,-30 9 63 0 0,-31 7-669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8:07.94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14 15663 0 0,'0'0'1418'0'0,"11"-2"-1112"0"0,2-2-212 0 0,-7 3-11 0 0,1-1 1 0 0,0 1-1 0 0,0 0 0 0 0,0 0 1 0 0,0 1-1 0 0,8 0 1 0 0,79-1 705 0 0,-58 0-764 0 0,363 10 2947 0 0,-283 4-2707 0 0,-18 1-840 0 0,-46-4-1161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8:11.729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32 5983 0 0,'5'-3'464'0'0,"20"-12"1330"0"0,-17 14 30 0 0,39-5-134 0 0,0 1 0 0 0,1 3 1 0 0,58 5-1 0 0,153 23 177 0 0,-234-23-1433 0 0,666 103 2148 0 0,-602-89-2765 0 0,-11-2-825 0 0,-12-3-1535 0 0,-15-4 1079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8:12.072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13823 0 0,'0'0'1062'0'0,"11"1"-693"0"0,59 8 504 0 0,552 68 4945 0 0,8-40-6680 0 0,-609-38-279 0 0,22-2-298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16:28:10.8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0 640 9215 0 0,'21'-21'3884'0'0,"-11"15"-3075"0"0,0 1 0 0 0,0 0 0 0 0,0 1 0 0 0,1 0 0 0 0,16-4 0 0 0,-20 6-212 0 0,5 1-21 0 0,1-2-396 0 0,-8 2-110 0 0,0 0 1 0 0,0 0-1 0 0,0 0 1 0 0,1 1-1 0 0,-1 0 1 0 0,0 0 0 0 0,0 0-1 0 0,1 1 1 0 0,6 1-1 0 0,41 4 38 0 0,-40-4-6 0 0,1 1-13 0 0,70 13 158 0 0,-26-1-139 0 0,-43-11 10 0 0,2 0 2 0 0,51 15 2 0 0,-51-14 4 0 0,0-2 2 0 0,85 18 119 0 0,-20-9-102 0 0,4 0-27 0 0,-16-6-108 0 0,25-1 44 0 0,-30-6-44 0 0,14-3-10 0 0,16-5 54 0 0,-24-2-44 0 0,27-5 44 0 0,-26 8-44 0 0,13 3 1 0 0,-8 7 31 0 0,-55-2-33 0 0,39 8 57 0 0,22 9 126 0 0,-33-5-128 0 0,-38-9 0 0 0,1-1-11 0 0,3 2-42 0 0,48 5 138 0 0,5-4-126 0 0,0-4 25 0 0,-1-4-36 0 0,16-2 41 0 0,-24 1-42 0 0,10-1-11 0 0,-3 1 0 0 0,-2 4 0 0 0,10 5 0 0 0,0 0 0 0 0,5 0 0 0 0,2-2 0 0 0,-16-4 0 0 0,-1-1 0 0 0,3-2 0 0 0,0-1 0 0 0,1 2 0 0 0,-1 0 0 0 0,-1 3 0 0 0,13 5 0 0 0,4 2 0 0 0,0 0 0 0 0,-16-3 0 0 0,-1-4 0 0 0,4-1 0 0 0,2-3 0 0 0,-1-1 0 0 0,0-2 0 0 0,-2-1 0 0 0,-8 2 0 0 0,0 0 0 0 0,1 1 0 0 0,0 0 0 0 0,-1 3 0 0 0,3 1 0 0 0,16 1 0 0 0,-13 0 0 0 0,-5 2 0 0 0,12-1 0 0 0,-3-1 0 0 0,-4-1 0 0 0,4 1 0 0 0,-8 0 0 0 0,2-1 0 0 0,3 0 0 0 0,-12 0 11 0 0,-33 0 31 0 0,38-4-31 0 0,-2-1 0 0 0,-38 4 31 0 0,26-3-31 0 0,11-1-11 0 0,-1 2 11 0 0,-15-1 42 0 0,72-12 86 0 0,-96 15-97 0 0,24-4-31 0 0,55-7-11 0 0,-87 11-11 0 0,-10 2-42 0 0,8-14-3512 0 0</inkml:trace>
  <inkml:trace contextRef="#ctx0" brushRef="#br0" timeOffset="2866.18">325 665 3679 0 0,'-4'-6'-111'0'0,"-18"-30"3440"0"0,21 34-2938 0 0,0 1-1 0 0,-1-1 0 0 0,1 0 1 0 0,0 1-1 0 0,0-1 0 0 0,-1 1 1 0 0,1 0-1 0 0,-1-1 0 0 0,1 1 1 0 0,-1 0-1 0 0,0 0 0 0 0,1 0 0 0 0,-1 0 1 0 0,0 0-1 0 0,0 0 0 0 0,-2 0 1 0 0,3 2-193 0 0,0 0 0 0 0,0 0-1 0 0,0 0 1 0 0,0 0 0 0 0,1 1 0 0 0,-1-1 0 0 0,0 0 0 0 0,1 0 0 0 0,-1 1 0 0 0,0-1 0 0 0,1 0 0 0 0,0 1 0 0 0,-1-1 0 0 0,1 1 0 0 0,0-1 0 0 0,0 0 0 0 0,0 1 0 0 0,0-1 0 0 0,0 1 0 0 0,0-1 0 0 0,0 1 0 0 0,1 1 0 0 0,0 25 258 0 0,21 256 1451 0 0,1 37-733 0 0,-22-250-918 0 0,-3-1 0 0 0,-17 109 0 0 0,16-162-204 0 0,0-1 4 0 0,0-1 0 0 0,0 0-1 0 0,-2 0 1 0 0,0 0 0 0 0,-10 20 0 0 0,15-35-56 0 0,0 0 0 0 0,0 1 1 0 0,0-1-1 0 0,0 0 0 0 0,0 0 0 0 0,0 0 0 0 0,0 1 1 0 0,0-1-1 0 0,-1 0 0 0 0,1 0 0 0 0,0 0 1 0 0,0 1-1 0 0,0-1 0 0 0,0 0 0 0 0,-1 0 1 0 0,1 0-1 0 0,0 0 0 0 0,0 0 0 0 0,0 0 1 0 0,-1 1-1 0 0,1-1 0 0 0,0 0 0 0 0,0 0 0 0 0,0 0 1 0 0,-1 0-1 0 0,1 0 0 0 0,0 0 0 0 0,0 0 1 0 0,-1 0-1 0 0,1 0 0 0 0,0 0 0 0 0,0 0 1 0 0,0 0-1 0 0,-1 0 0 0 0,1 0 0 0 0,0 0 1 0 0,0 0-1 0 0,-1 0 0 0 0,1 0 0 0 0,0-1 1 0 0,0 1-1 0 0,0 0 0 0 0,-1 0 0 0 0,1 0 0 0 0,0 0 1 0 0,-12-13 4 0 0,-7-20-19 0 0,18 31 8 0 0,-85-188-477 0 0,6 13 117 0 0,79 176 362 0 0,1 0 1 0 0,-1 0 0 0 0,1 0-1 0 0,-1 0 1 0 0,1 0 0 0 0,-1 0-1 0 0,1 0 1 0 0,-1 0 0 0 0,0 0-1 0 0,0 0 1 0 0,0 0-1 0 0,1 0 1 0 0,-1 0 0 0 0,0 1-1 0 0,-2-2 1 0 0,4 16 3 0 0,12 42 12 0 0,8 12 49 0 0,-14-44-34 0 0,-4-12 10 0 0,1 0 0 0 0,1-1 0 0 0,10 21 0 0 0,24 44 155 0 0,-13-32-96 0 0,-19-33 0 0 0,3 0 0 0 0,31 33 0 0 0,-31-33 72 0 0,-1-4-96 0 0,30 25 0 0 0,-30-24 80 0 0,33-14-72 0 0,-35 4-69 0 0,-5 1-7 0 0,0 0 1 0 0,0 0-1 0 0,0 0 1 0 0,0 0-1 0 0,-1 0 1 0 0,1 0-1 0 0,0-1 1 0 0,-1 1-1 0 0,1 0 1 0 0,-1-1 0 0 0,1 1-1 0 0,-1-1 1 0 0,0 1-1 0 0,0-1 1 0 0,0 0-1 0 0,0 0 1 0 0,0 0-1 0 0,0 1 1 0 0,1-4-1 0 0,8-35 32 0 0,-8 33-33 0 0,5-27 70 0 0,4-46 1 0 0,-11 72-108 0 0,1-1 0 0 0,-1 1 0 0 0,0-1 0 0 0,-1 1 0 0 0,0-1 0 0 0,-1 1 0 0 0,1 0 0 0 0,-1-1 0 0 0,-1 1 0 0 0,0 0 0 0 0,-5-10 0 0 0,-4 3-464 0 0,4 13-3469 0 0</inkml:trace>
  <inkml:trace contextRef="#ctx0" brushRef="#br0" timeOffset="5812.26">1057 698 8287 0 0,'-1'-1'199'0'0,"-1"1"0"0"0,0 0-1 0 0,1-1 1 0 0,-1 1-1 0 0,0-1 1 0 0,1 1 0 0 0,-1-1-1 0 0,1 0 1 0 0,-1 0-1 0 0,1 1 1 0 0,0-1 0 0 0,-1 0-1 0 0,1 0 1 0 0,0-1-1 0 0,-1 1 1 0 0,1 0 0 0 0,0 0-1 0 0,0-1 1 0 0,0 1-1 0 0,0 0 1 0 0,0-1 0 0 0,0 1-1 0 0,1-1 1 0 0,-1 1 0 0 0,0-1-1 0 0,1 1 1 0 0,-1-1-1 0 0,1 0 1 0 0,0 1 0 0 0,-1-1-1 0 0,1 0 1 0 0,0 1-1 0 0,0-1 1 0 0,0 0 0 0 0,0 0-1 0 0,1-1 1 0 0,-1-8 319 0 0,0 1 0 0 0,1 0 1 0 0,1-1-1 0 0,4-15 0 0 0,6-9 66 0 0,2 0-1 0 0,34-64 1 0 0,-33 74-566 0 0,-2-1 0 0 0,0 0 0 0 0,-2-1-1 0 0,-1 0 1 0 0,-2-1 0 0 0,8-37 0 0 0,-15 62-16 0 0,-1 0 0 0 0,0 0 0 0 0,1 0 0 0 0,-1 0 0 0 0,0 0 0 0 0,-1-1 0 0 0,1 1 0 0 0,0 0 0 0 0,-1 0 0 0 0,-1-4 0 0 0,-8 3 115 0 0,-9 16 112 0 0,4 1-219 0 0,0 1-1 0 0,2 0 1 0 0,-1 2-1 0 0,2-1 1 0 0,0 1-1 0 0,-16 30 1 0 0,69-82-475 0 0,-15 7 466 0 0,-20 20 19 0 0,1 1 0 0 0,0 0-1 0 0,0 0 1 0 0,1 1 0 0 0,0-1 0 0 0,0 2-1 0 0,0-1 1 0 0,1 1 0 0 0,0 1 0 0 0,0-1-1 0 0,12-3 1 0 0,-19 8 100 0 0,-1 0-89 0 0,0 1 0 0 0,0 0-1 0 0,0 0 1 0 0,0-1 0 0 0,0 1 0 0 0,-1 0-1 0 0,1 0 1 0 0,0 0 0 0 0,0 0 0 0 0,0 0-1 0 0,0 0 1 0 0,0 0 0 0 0,0 1 0 0 0,-1-1-1 0 0,1 0 1 0 0,0 0 0 0 0,0 1 0 0 0,0-1-1 0 0,-1 0 1 0 0,1 1 0 0 0,0-1 0 0 0,0 1-1 0 0,-1-1 1 0 0,1 1 0 0 0,0-1 0 0 0,-1 1-1 0 0,1 0 1 0 0,0-1 0 0 0,-1 1 0 0 0,1 0-1 0 0,-1-1 1 0 0,1 2 0 0 0,38 35 114 0 0,-30-28 134 0 0,-5 0-185 0 0,12 30-19 0 0,-12-29-3 0 0,-2-2 4 0 0,6 27 16 0 0,-7-27-51 0 0</inkml:trace>
  <inkml:trace contextRef="#ctx0" brushRef="#br0" timeOffset="6424.23">1784 704 1839 0 0,'-2'5'11424'0'0,"5"-25"-8617"0"0,15-29-1815 0 0,-2-2 1 0 0,-3 0-1 0 0,-1-1 1 0 0,7-83 0 0 0,-3 25-443 0 0,-10 68-484 0 0,-4 19-33 0 0,2 1-1 0 0,0 0 1 0 0,1 0 0 0 0,1 1 0 0 0,1-1 0 0 0,16-32 0 0 0,-53 100-190 0 0,-3-1 0 0 0,-57 62-1 0 0,167-159 142 0 0,-70 46 24 0 0,-1 1 0 0 0,1-1 0 0 0,0 1 0 0 0,1 1 0 0 0,-1 0 0 0 0,1 0-1 0 0,0 0 1 0 0,0 1 0 0 0,0 0 0 0 0,0 0 0 0 0,0 1 0 0 0,15-2 0 0 0,-21 4 329 0 0,9 8-273 0 0,29 26 0 0 0,-29-26 80 0 0,-8 2-64 0 0,25 81 173 0 0,-26-82-249 0 0</inkml:trace>
  <inkml:trace contextRef="#ctx0" brushRef="#br0" timeOffset="7358.52">2875 760 1839 0 0,'0'0'134'0'0,"-2"-14"5097"0"0,10-16-2045 0 0,-7 24-2187 0 0,20-120 5422 0 0,-10-63-3381 0 0,-9 112-2463 0 0,-1 63-560 0 0,0 1-1 0 0,1 0 1 0 0,6-19-1 0 0,-7 27-10 0 0,0 1 1 0 0,1-1-1 0 0,0 1 0 0 0,0-1 0 0 0,0 1 0 0 0,0 0 0 0 0,1-1 0 0 0,-1 1 0 0 0,1 0 0 0 0,0 1 0 0 0,1-1 0 0 0,5-5 1 0 0,-9 9-16 0 0,1-1 1 0 0,-1 1 0 0 0,1 0-1 0 0,-1-1 1 0 0,1 1 0 0 0,0 0-1 0 0,-1 0 1 0 0,1 0 0 0 0,-1-1 0 0 0,1 1-1 0 0,-1 0 1 0 0,1 0 0 0 0,-1 0-1 0 0,1 0 1 0 0,0 0 0 0 0,-1 0-1 0 0,1 0 1 0 0,-1 0 0 0 0,1 0 0 0 0,-1 0-1 0 0,1 1 1 0 0,0-1 0 0 0,-1 0-1 0 0,1 0 1 0 0,-1 0 0 0 0,1 1-1 0 0,-1-1 1 0 0,1 0 0 0 0,-1 1 0 0 0,1-1-1 0 0,-1 0 1 0 0,1 1 0 0 0,-1-1-1 0 0,0 1 1 0 0,1-1 0 0 0,-1 0-1 0 0,0 1 1 0 0,1-1 0 0 0,-1 1 0 0 0,0-1-1 0 0,1 1 1 0 0,-1-1 0 0 0,0 1-1 0 0,0 0 1 0 0,0-1 0 0 0,0 1-1 0 0,1-1 1 0 0,-1 1 0 0 0,0-1 0 0 0,0 1-1 0 0,0 0 1 0 0,0-1 0 0 0,0 1-1 0 0,0-1 1 0 0,-1 1 0 0 0,1 0 0 0 0,1 3-1 0 0,-1 1 0 0 0,0-1 1 0 0,0 0-1 0 0,0 0 1 0 0,-1 0-1 0 0,1 0 1 0 0,-3 8-1 0 0,-2-3 103 0 0,0 1 0 0 0,-1 0-1 0 0,1-1 1 0 0,-15 16 0 0 0,13-17 45 0 0,16-63 104 0 0,-8 54-248 0 0,-1 0 0 0 0,0 0 0 0 0,0 1 0 0 0,1-1 0 0 0,-1 0 0 0 0,0 0 1 0 0,0 0-1 0 0,0 0 0 0 0,0 1 0 0 0,0-1 0 0 0,0 0 0 0 0,0 0 0 0 0,0 0 0 0 0,0 0 0 0 0,0 1 0 0 0,-1-1 1 0 0,1 0-1 0 0,0 0 0 0 0,-1 0 0 0 0,1 1 0 0 0,0-1 0 0 0,-1 0 0 0 0,1 1 0 0 0,-2-2 0 0 0,-13 10-24 0 0,-20 37 54 0 0,31-40-37 0 0,-1 1 22 0 0,-1 0-1 0 0,0 0 1 0 0,0-1 0 0 0,0 1-1 0 0,-1-1 1 0 0,0-1-1 0 0,0 1 1 0 0,0-1 0 0 0,0-1-1 0 0,-1 1 1 0 0,0-1-1 0 0,1 0 1 0 0,-1-1 0 0 0,-13 3-1 0 0,27-6-6 0 0,1 1 0 0 0,0-1 0 0 0,0 0 0 0 0,0 0 0 0 0,0 0 0 0 0,-1-1 0 0 0,1-1-1 0 0,-1 1 1 0 0,1-1 0 0 0,8-5 0 0 0,-1-1 5 0 0,0-1 0 0 0,0-1 0 0 0,13-14 0 0 0,-19 18-14 0 0,1 0 1 0 0,0 0-1 0 0,0 1 0 0 0,0 0 0 0 0,0 1 0 0 0,1 0 0 0 0,0 1 1 0 0,0 0-1 0 0,0 0 0 0 0,12-2 0 0 0,-4 9 6 0 0,-13 0 0 0 0,1-1 0 0 0,-1 0 0 0 0,0 1 0 0 0,0 0 0 0 0,0 0 0 0 0,0 1 0 0 0,8 7 0 0 0,-10-7 2 0 0,0 0-1 0 0,0 1 1 0 0,0 0-1 0 0,0 0 1 0 0,-1 0-1 0 0,1 0 1 0 0,2 9-1 0 0,-5-14-1 0 0,4 19 48 0 0,1 15-25 0 0,-4-26 7 0 0</inkml:trace>
  <inkml:trace contextRef="#ctx0" brushRef="#br0" timeOffset="7958.14">3776 673 4143 0 0,'-3'-7'1122'0'0,"0"0"0"0"0,0 0-1 0 0,0 0 1 0 0,1 0-1 0 0,0 0 1 0 0,1-1 0 0 0,-2-12-1 0 0,1-60 3517 0 0,0 7-2970 0 0,-8-109 23 0 0,10 157-1641 0 0,1 1 1 0 0,2-1-1 0 0,0 1 0 0 0,2 0 1 0 0,10-32-1 0 0,-14 53-51 0 0,13-27 3 0 0,-14 30-2 0 0,0-1 0 0 0,1 1-1 0 0,-1-1 1 0 0,1 0 0 0 0,-1 1-1 0 0,1-1 1 0 0,-1 1 0 0 0,1-1 0 0 0,-1 1-1 0 0,1-1 1 0 0,0 1 0 0 0,-1 0-1 0 0,1-1 1 0 0,0 1 0 0 0,-1 0-1 0 0,1-1 1 0 0,0 1 0 0 0,-1 0-1 0 0,1 0 1 0 0,0 0 0 0 0,-1 0-1 0 0,1-1 1 0 0,0 1 0 0 0,0 0 0 0 0,-1 0-1 0 0,1 0 1 0 0,0 1 0 0 0,0-1-1 0 0,-1 0 1 0 0,1 0 0 0 0,0 0-1 0 0,-1 0 1 0 0,1 1 0 0 0,0-1-1 0 0,-1 0 1 0 0,1 1 0 0 0,0-1-1 0 0,-1 0 1 0 0,1 1 0 0 0,0-1 0 0 0,0 2-1 0 0,-1 6-47 0 0,-1 0 43 0 0,0 0-1 0 0,0 1 1 0 0,-1-1-1 0 0,-1 0 1 0 0,1 0 0 0 0,-2-1-1 0 0,1 1 1 0 0,-1 0-1 0 0,0-1 1 0 0,0 0-1 0 0,-1 0 1 0 0,0 0 0 0 0,-5 6-1 0 0,-70 66 17 0 0,156-149 178 0 0,-58 56-188 0 0,-9 7 0 0 0,1-1 0 0 0,-1 1 0 0 0,1 1 0 0 0,1 0 1 0 0,-1 0-1 0 0,1 1 0 0 0,0 1 0 0 0,12-4 0 0 0,-21 7 304 0 0,8 10-237 0 0,30 27-4 0 0,-31-28 0 0 0,-6 2 5 0 0,7 26 22 0 0,3 1 214 0 0,-12-35-614 0 0,0 0-1 0 0,0 1 1 0 0,0-1-1 0 0,-1 0 1 0 0,1 1-1 0 0,0-1 1 0 0,-1 1-1 0 0,0-1 1 0 0,0 0-1 0 0,0 1 0 0 0,0 3 1 0 0</inkml:trace>
  <inkml:trace contextRef="#ctx0" brushRef="#br0" timeOffset="8738.99">4743 696 5983 0 0,'-2'0'524'0'0,"0"0"-1"0"0,0 0 0 0 0,0 0 0 0 0,0 0 0 0 0,0-1 0 0 0,1 1 0 0 0,-1 0 1 0 0,0-1-1 0 0,0 0 0 0 0,0 1 0 0 0,1-1 0 0 0,-1 0 0 0 0,0 0 1 0 0,1 0-1 0 0,-1 0 0 0 0,1 0 0 0 0,-1 0 0 0 0,-1-3 0 0 0,1 2-167 0 0,1 0 0 0 0,0 0 0 0 0,-1 0 0 0 0,1 0 0 0 0,0 0 0 0 0,0-1 0 0 0,1 1 0 0 0,-1 0 0 0 0,1-1 0 0 0,-1 1 0 0 0,1-1 0 0 0,-1-4 0 0 0,2-7-110 0 0,0 0 0 0 0,1 1-1 0 0,0-1 1 0 0,6-18 0 0 0,-1 3 109 0 0,34-361-67 0 0,-36 320-272 0 0,-4 61-24 0 0,-2 5-4 0 0,1-1 0 0 0,0 1 0 0 0,1 0 1 0 0,-1 0-1 0 0,1-1 0 0 0,0 1 0 0 0,0 0 0 0 0,0 0 0 0 0,0 0 0 0 0,1 0 0 0 0,0 0 0 0 0,-1 0 0 0 0,5-5 1 0 0,-26 60-332 0 0,1-12 390 0 0,-1-1 0 0 0,-2-1 0 0 0,-1-1 0 0 0,-2-1-1 0 0,-2-1 1 0 0,-1-1 0 0 0,-1-1 0 0 0,-2-2 0 0 0,-34 26 0 0 0,61-53 156 0 0,7-7-77 0 0,17-14-37 0 0,29-24-99 0 0,34-32-6 0 0,-58 49 7 0 0,1 2-1 0 0,1 0 0 0 0,1 2 1 0 0,51-29-1 0 0,-77 48 30 0 0,-1 1-14 0 0,-1 1 0 0 0,1-1 0 0 0,0 1 0 0 0,-1-1 0 0 0,1 1 0 0 0,0-1 0 0 0,-1 1 1 0 0,1-1-1 0 0,0 1 0 0 0,0 0 0 0 0,-1-1 0 0 0,1 1 0 0 0,0 0 0 0 0,0 0 0 0 0,0 0 0 0 0,0-1 1 0 0,-1 1-1 0 0,1 0 0 0 0,0 0 0 0 0,0 0 0 0 0,0 0 0 0 0,1 1 0 0 0,4 10 59 0 0,16 32 7 0 0,-17-32 7 0 0,-5-2 1 0 0,-4 27 0 0 0,3-27 0 0 0,0-1 0 0 0,-1-1-256 0 0,0 3-54 0 0,0 0 1 0 0,0 1 0 0 0,1-1 0 0 0,0 0-1 0 0,1 1 1 0 0,2 15 0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8:13.648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25 14279 0 0,'0'0'2459'0'0,"14"0"-1966"0"0,68-3 681 0 0,3 1 230 0 0,22 1-288 0 0,8-1-418 0 0,-16-2-418 0 0,15-1-224 0 0,2 0-809 0 0,-33 3-1927 0 0,-65 2 2176 0 0,10 1-129 0 0,2 0-3851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8:14.006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 69 13359 0 0,'0'-1'271'0'0,"-1"-3"-35"0"0,13-1 1645 0 0,2 1-1755 0 0,44-4 643 0 0,30 4 230 0 0,17-2 111 0 0,2-1-34 0 0,-5 0-673 0 0,-12-2-262 0 0,-14 1-1221 0 0,-33 3-325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8:14.334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40 13359 0 0,'0'0'1478'0'0,"13"-2"-1182"0"0,68-11 404 0 0,3 3 284 0 0,15 2 352 0 0,-6 2-458 0 0,-12 5-646 0 0,-19 4-1108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8:15.294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61 12895 0 0,'17'-6'4760'0'0,"-15"4"-4463"0"0,2-1-249 0 0,0 1 0 0 0,0-1 0 0 0,0 1 0 0 0,0 0 0 0 0,1 0 0 0 0,-1 0 0 0 0,0 1 0 0 0,1-1 0 0 0,0 1-1 0 0,-1 0 1 0 0,10-1 0 0 0,79-12 1146 0 0,-70 10-990 0 0,-4 1 53 0 0,0 0-1 0 0,0 2 1 0 0,20 0-1 0 0,-13 0-71 0 0,302-1 887 0 0,-227 6-1049 0 0,7 1-67 0 0,1 0-529 0 0,-59-2 213 0 0,-38-2-149 0 0,0 0-602 0 0,48 9-260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8:15.623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16127 0 0,'0'0'1747'0'0,"12"3"-1566"0"0,63 11 187 0 0,22-2 390 0 0,14-2 518 0 0,-9-5-411 0 0,-13-5-581 0 0,-38-2-308 0 0,-38 1-612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8:18.673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0 124 20271 0 0,'29'-4'3390'0'0,"30"-8"-3243"0"0,36-3 123 0 0,23-2-92 0 0,-94 14-185 0 0,72-16-156 0 0,-74 15 119 0 0,61-19-247 0 0,-18 2-253 0 0,-49 16-144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0:12:49.2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13359 0 0,'0'0'1552'0'0,"0"7"-646"0"0,44 293 4054 0 0,-3-27-3887 0 0,-38-256-1029 0 0,0 1-34 0 0,-10 40 169 0 0,-1-26 14 0 0,8-32-190 0 0,0 0 1 0 0,0 0-1 0 0,0 1 0 0 0,0-1 1 0 0,0 0-1 0 0,0 0 0 0 0,0 0 1 0 0,0 0-1 0 0,0 0 1 0 0,0 1-1 0 0,-1-1 0 0 0,1 0 1 0 0,0 0-1 0 0,0 0 1 0 0,0 0-1 0 0,0 0 0 0 0,0 0 1 0 0,0 1-1 0 0,-1-1 1 0 0,1 0-1 0 0,0 0 0 0 0,0 0 1 0 0,0 0-1 0 0,0 0 1 0 0,0 0-1 0 0,-1 0 0 0 0,1 0 1 0 0,0 0-1 0 0,0 0 0 0 0,0 0 1 0 0,0 0-1 0 0,-1 0 1 0 0,1 0-1 0 0,0 0 0 0 0,0 0 1 0 0,0 0-1 0 0,-1 0 1 0 0,1 0-1 0 0,0 0 0 0 0,0 0 1 0 0,0 0-1 0 0,0 0 1 0 0,0 0-1 0 0,-1 0 0 0 0,1 0 1 0 0,0-1-1 0 0,0 1 1 0 0,0 0-1 0 0,0 0 0 0 0,0 0 1 0 0,-1 0-1 0 0,1 0 1 0 0,0 0-1 0 0,0-1 0 0 0,0 1 1 0 0,0 0-1 0 0,0 0 0 0 0,0 0 1 0 0,-9-28 271 0 0,8 27-259 0 0,-4-54 143 0 0,3-1 0 0 0,2 1-1 0 0,10-87 1 0 0,-5 111-117 0 0,0 0-1 0 0,2 0 1 0 0,2 1-1 0 0,1 0 0 0 0,1 0 1 0 0,1 1-1 0 0,26-44 1 0 0,-31 64 47 0 0,15-11 0 0 0,-7 13 6 0 0,27-2-2 0 0,-41 8-89 0 0,0 1-1 0 0,-1 0 0 0 0,1-1 0 0 0,0 1 0 0 0,0 0 1 0 0,-1 0-1 0 0,1 0 0 0 0,0 0 0 0 0,0 0 0 0 0,-1 0 0 0 0,1 0 1 0 0,0 0-1 0 0,0 0 0 0 0,-1 0 0 0 0,1 1 0 0 0,0-1 1 0 0,0 0-1 0 0,-1 0 0 0 0,1 1 0 0 0,0-1 0 0 0,-1 0 0 0 0,1 1 1 0 0,0-1-1 0 0,-1 1 0 0 0,2 0 0 0 0,34 22 74 0 0,-36-23-74 0 0,1 1 0 0 0,0-1 0 0 0,0 0 0 0 0,0 1-1 0 0,-1 0 1 0 0,1-1 0 0 0,0 1 0 0 0,-1-1 0 0 0,1 1-1 0 0,0 0 1 0 0,-1-1 0 0 0,1 1 0 0 0,-1 0 0 0 0,1 0-1 0 0,-1-1 1 0 0,1 1 0 0 0,-1 0 0 0 0,0 0 0 0 0,1 1-1 0 0,2 5 3 0 0,-1 1-1 0 0,0-1 1 0 0,0 1-1 0 0,-1-1 0 0 0,0 1 1 0 0,0 0-1 0 0,-1-1 1 0 0,0 1-1 0 0,0 0 0 0 0,-1-1 1 0 0,0 1-1 0 0,0 0 1 0 0,-1-1-1 0 0,0 1 0 0 0,0-1 1 0 0,-5 10-1 0 0,0-1 1 0 0,-1-1-1 0 0,0-1 1 0 0,-1 0-1 0 0,-1 0 1 0 0,0-1 0 0 0,-1 0-1 0 0,0-1 1 0 0,-1 0-1 0 0,0 0 1 0 0,-1-2-1 0 0,0 1 1 0 0,-1-2 0 0 0,-16 9-1 0 0,28-17-68 0 0,1 0-1 0 0,-1 0 0 0 0,0 0 1 0 0,0 0-1 0 0,0 0 1 0 0,0 0-1 0 0,0-1 1 0 0,0 1-1 0 0,0-1 1 0 0,0 0-1 0 0,0 1 0 0 0,0-1 1 0 0,0 0-1 0 0,0 0 1 0 0,-1-1-1 0 0,1 1 1 0 0,0 0-1 0 0,0-1 1 0 0,0 1-1 0 0,0-1 0 0 0,0 1 1 0 0,0-1-1 0 0,0 0 1 0 0,1 0-1 0 0,-1 0 1 0 0,0 0-1 0 0,0 0 0 0 0,1 0 1 0 0,-1-1-1 0 0,0 1 1 0 0,1-1-1 0 0,-1 1 1 0 0,1-1-1 0 0,0 1 1 0 0,0-1-1 0 0,-1 0 0 0 0,1 0 1 0 0,0 1-1 0 0,1-1 1 0 0,-1 0-1 0 0,0 0 1 0 0,0 0-1 0 0,1 0 1 0 0,-1 0-1 0 0,1 0 0 0 0,0 0 1 0 0,-1 0-1 0 0,1 0 1 0 0,0-4-1 0 0,1 3-2023 0 0</inkml:trace>
  <inkml:trace contextRef="#ctx0" brushRef="#br0" timeOffset="514.79">533 128 9215 0 0,'0'0'2086'0'0,"-10"24"1715"0"0,6 5-2043 0 0,2 0 0 0 0,1 48 0 0 0,2-50-1217 0 0,2 0-1 0 0,10 51 1 0 0,-11-73-388 0 0,3 2-89 0 0,16 18 0 0 0,-21-25-63 0 0,1 0 1 0 0,-1 1-1 0 0,0-1 0 0 0,0 0 0 0 0,0 1 0 0 0,1-1 0 0 0,-1 0 1 0 0,0 0-1 0 0,1 1 0 0 0,-1-1 0 0 0,0 0 0 0 0,0 0 1 0 0,1 1-1 0 0,-1-1 0 0 0,0 0 0 0 0,1 0 0 0 0,-1 0 1 0 0,0 0-1 0 0,1 0 0 0 0,-1 1 0 0 0,1-1 0 0 0,-1 0 0 0 0,0 0 1 0 0,1 0-1 0 0,-1 0 0 0 0,0 0 0 0 0,1 0 0 0 0,-1 0 1 0 0,1 0-1 0 0,-1 0 0 0 0,0 0 0 0 0,1 0 0 0 0,-1-1 0 0 0,0 1 1 0 0,1 0-1 0 0,-1 0 0 0 0,0 0 0 0 0,1 0 0 0 0,-1-1 1 0 0,0 1-1 0 0,1 0 0 0 0,-1 0 0 0 0,0-1 0 0 0,1 1 0 0 0,38-20 10 0 0,-17-3-11 0 0,-6-1 0 0 0,3 1 11 0 0,-15 18 114 0 0,7 9-53 0 0,31 12 0 0 0,-32-12-1 0 0,-6 2-17 0 0,33 64 186 0 0,-33-63-154 0 0,0-1-10 0 0,13 18 22 0 0,-12-18 1080 0 0,2-12-957 0 0,21-17 3 0 0,-27 22-208 0 0,0 0 0 0 0,0 1 0 0 0,0-1 0 0 0,0 0 0 0 0,0 0 0 0 0,0 0 0 0 0,0 0 0 0 0,0 0 0 0 0,-1 0 0 0 0,1 0 0 0 0,0-1 0 0 0,-1 1 0 0 0,1 0 0 0 0,-1 0 0 0 0,1 0-1 0 0,-1-1 1 0 0,0 1 0 0 0,1 0 0 0 0,-1-1 0 0 0,0 1 0 0 0,0 0 0 0 0,0-1 0 0 0,0-1 0 0 0,0-2 50 0 0,14-64 786 0 0,5-85-1 0 0,-7 45-611 0 0,-8 77 510 0 0</inkml:trace>
  <inkml:trace contextRef="#ctx0" brushRef="#br0" timeOffset="872.78">1232 274 16583 0 0,'0'0'3243'0'0,"12"-3"-2460"0"0,32-11-45 0 0,-33 11-216 0 0,2 1-99 0 0,36-4-20 0 0,-37 4 245 0 0,1 3-553 0 0,2 0-205 0 0,7 1 138 0 0,3-1-6759 0 0</inkml:trace>
  <inkml:trace contextRef="#ctx0" brushRef="#br0" timeOffset="873.78">1321 418 5983 0 0,'-7'2'15882'0'0,"11"-3"-15816"0"0,1 0 0 0 0,-1 0 0 0 0,1 0 1 0 0,0 1-1 0 0,-1 0 0 0 0,1 0 1 0 0,-1 1-1 0 0,8 0 0 0 0,0 1 37 0 0,0-2 161 0 0,-1-1-145 0 0,34-2-100 0 0,-34 2-217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0:12:53.6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5 201 1375 0 0,'-4'0'19416'0'0,"35"13"-21766"0"0,-18-8 3791 0 0,-1 0-488 0 0,1-3-557 0 0,39 4-36 0 0,-39-4-134 0 0,0-4-60 0 0,36-4-7 0 0,-37 4 65 0 0,0-1-170 0 0,35-8-27 0 0,-35 8 16 0 0,0 1-6596 0 0,46-10-297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0:12:58.3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14279 0 0,'0'0'4232'0'0,"0"6"-3298"0"0,5 75 1436 0 0,23 210-123 0 0,-21-193-2043 0 0,-6-78-162 0 0,0 14-20 0 0,-1-19 20 0 0,-1 15-19 0 0,1-23 38 0 0,-7-24 95 0 0,-1-14-68 0 0,2 0-1 0 0,1 0 1 0 0,1-1-1 0 0,2 1 0 0 0,1-1 1 0 0,2 0-1 0 0,1 1 1 0 0,6-36-1 0 0,-5 49-8 0 0,1-1-1 0 0,12-35 1 0 0,-13 47-52 0 0,0 0 0 0 0,1 0-1 0 0,-1 0 1 0 0,1 1 0 0 0,1 0 0 0 0,-1 0 0 0 0,1 0-1 0 0,0 0 1 0 0,1 1 0 0 0,-1-1 0 0 0,10-5-1 0 0,7-5 57 0 0,-16 12 93 0 0,2 9-84 0 0,-4-3-85 0 0,-1 0 0 0 0,1 1 0 0 0,-1-1 1 0 0,0 0-1 0 0,0 1 0 0 0,0 0 0 0 0,0 0 0 0 0,4 5 0 0 0,-6-6-4 0 0,0-1-1 0 0,-1 1 0 0 0,1-1 1 0 0,0 1-1 0 0,-1 0 1 0 0,1-1-1 0 0,-1 1 0 0 0,0 0 1 0 0,1-1-1 0 0,-1 1 1 0 0,0 0-1 0 0,0-1 1 0 0,0 1-1 0 0,0 0 0 0 0,-1-1 1 0 0,1 1-1 0 0,0 0 1 0 0,-1-1-1 0 0,1 1 1 0 0,-1 0-1 0 0,1-1 0 0 0,-1 1 1 0 0,0-1-1 0 0,0 1 1 0 0,0-1-1 0 0,-2 3 0 0 0,-13 16 9 0 0,-6 3-11 0 0,-5 0 0 0 0,-27 20-248 0 0,26-23 93 0 0</inkml:trace>
  <inkml:trace contextRef="#ctx0" brushRef="#br0" timeOffset="994.77">531 456 4143 0 0,'-9'-6'15841'0'0,"18"-1"-12744"0"0,16-2-4196 0 0,-1 2 1538 0 0,1 0 0 0 0,37-4 0 0 0,-44 9-359 0 0,77-13 284 0 0,-50 9-296 0 0,-34 4-119 0 0,2 1-55 0 0,40-4-13 0 0,-40 3-76 0 0,-3 1-957 0 0,30-6-851 0 0,-30 6-5343 0 0</inkml:trace>
  <inkml:trace contextRef="#ctx0" brushRef="#br0" timeOffset="1327.09">773 184 8751 0 0,'0'0'399'0'0,"-3"0"-4"0"0,-5 1-95 0 0,2 13 1140 0 0,5-4-952 0 0,-2 11 870 0 0,2 0 1 0 0,0 1 0 0 0,3 37 0 0 0,0-37-552 0 0,7 63 1749 0 0,-6-56-2262 0 0,2-1 0 0 0,0 0 0 0 0,2-1 0 0 0,18 44-1 0 0,-21-63-449 0 0</inkml:trace>
  <inkml:trace contextRef="#ctx0" brushRef="#br0" timeOffset="3623.99">1991 35 7367 0 0,'-1'-1'568'0'0,"0"1"-258"0"0,0-1-1 0 0,-1 0 0 0 0,1 1 1 0 0,0 0-1 0 0,0-1 0 0 0,-1 1 1 0 0,1-1-1 0 0,0 1 0 0 0,-1 0 1 0 0,1 0-1 0 0,0 0 0 0 0,-1 0 1 0 0,1 0-1 0 0,0 0 0 0 0,-1 0 1 0 0,-1 1-1 0 0,-27 14 2913 0 0,27-13-2617 0 0,-6 5-36 0 0,0-1 0 0 0,0 2 0 0 0,1-1 0 0 0,0 1 0 0 0,1 0 0 0 0,-1 1 0 0 0,1 0 0 0 0,-5 10 0 0 0,4-5-269 0 0,0 0 0 0 0,1 1 0 0 0,1-1 1 0 0,1 2-1 0 0,-4 15 0 0 0,3-4-105 0 0,2 0 0 0 0,0 0 0 0 0,2 1-1 0 0,1-1 1 0 0,2 1 0 0 0,3 28 0 0 0,0-39-108 0 0,8 19-45 0 0,-8-26-146 0 0,3-3-81 0 0,24 25-27 0 0,-23-24-47 0 0,4-7-1226 0 0,36 4 824 0 0,-36-4-527 0 0</inkml:trace>
  <inkml:trace contextRef="#ctx0" brushRef="#br0" timeOffset="3971.16">2204 176 3223 0 0,'0'-2'240'0'0,"-5"-5"6340"0"0,4 13-4798 0 0,-12 65 3502 0 0,-10 131-571 0 0,22-183-4569 0 0,-16 89 476 0 0,16-101-544 0 0,0-28 14 0 0,0 1 0 0 0,1 0 0 0 0,1 0 0 0 0,1-1 0 0 0,1 1 1 0 0,1 0-1 0 0,10-31 0 0 0,-5 23 98 0 0,2 1 1 0 0,1 0 0 0 0,1 0-1 0 0,23-35 1 0 0,-27 52-108 0 0,22-18-14 0 0,4 6-43 0 0,-34 22-23 0 0,-1 0 1 0 0,0 0-1 0 0,1-1 1 0 0,-1 1-1 0 0,1 0 1 0 0,-1 0-1 0 0,1-1 1 0 0,-1 1-1 0 0,0 0 1 0 0,1 0-1 0 0,-1 0 1 0 0,1 0-1 0 0,-1 0 1 0 0,1 0-1 0 0,-1 0 1 0 0,1 0-1 0 0,-1 0 0 0 0,1 0 1 0 0,-1 0-1 0 0,1 0 1 0 0,-1 0-1 0 0,1 0 1 0 0,-1 0-1 0 0,0 0 1 0 0,1 1-1 0 0,-1-1 1 0 0,1 0-1 0 0,-1 0 1 0 0,1 0-1 0 0,-1 1 1 0 0,0-1-1 0 0,1 0 1 0 0,-1 1-1 0 0,0-1 1 0 0,1 1-1 0 0,3 1 8 0 0,0 0-1 0 0,0 1 1 0 0,-1 0 0 0 0,1 0-1 0 0,-1 0 1 0 0,1 0 0 0 0,2 4-1 0 0,-6-5 1 0 0,1 0-1 0 0,-1 0 0 0 0,1 0 0 0 0,-1-1 0 0 0,0 1 0 0 0,0 0 0 0 0,0 0 0 0 0,0 0 0 0 0,0 0 0 0 0,0 0 0 0 0,0 0 0 0 0,-1 0 0 0 0,1 0 0 0 0,-1 0 0 0 0,1-1 0 0 0,-1 1 0 0 0,0 0 0 0 0,0 0 0 0 0,0-1 0 0 0,1 1 1 0 0,-2 0-1 0 0,-1 2 0 0 0,-29 34 192 0 0,31-36-198 0 0,-27 25-44 0 0,-1-1-1 0 0,-1-2 0 0 0,-1-1 0 0 0,-47 26 1 0 0,72-45-69 0 0,4-3-294 0 0</inkml:trace>
  <inkml:trace contextRef="#ctx0" brushRef="#br0" timeOffset="4314.12">2381 595 12895 0 0,'0'0'4256'0'0,"6"-25"-273"0"0,173-279-650 0 0,-173 293-3583 0 0,10-20 289 0 0,-4 10-5620 0 0</inkml:trace>
  <inkml:trace contextRef="#ctx0" brushRef="#br0" timeOffset="4990.08">3215 129 16583 0 0,'0'0'2771'0'0,"10"9"-2246"0"0,1 0-351 0 0,-5-5-66 0 0,-1 0 1 0 0,0 0-1 0 0,-1 1 0 0 0,1 0 0 0 0,-1 0 1 0 0,0 0-1 0 0,6 9 0 0 0,1-2 62 0 0,-6-7-48 0 0,0 1 0 0 0,-1 0 0 0 0,0 0 0 0 0,1 1 0 0 0,-2-1 0 0 0,7 14 0 0 0,-1-5 45 0 0,-3-5-24 0 0,0 0 0 0 0,-1 1 0 0 0,-1-1 1 0 0,5 14-1 0 0,-2-10-26 0 0,-4-7-46 0 0,1-1 0 0 0,-2 1 0 0 0,1 0 0 0 0,-1 0 0 0 0,0 0 0 0 0,0 0 0 0 0,0 9 0 0 0,2-2 39 0 0,-2-8-45 0 0,0 0 0 0 0,0 1 0 0 0,-1-1 0 0 0,0 1 1 0 0,0 0-1 0 0,-1-1 0 0 0,0 8 0 0 0,2-2 30 0 0,-2-7-41 0 0,1 0 0 0 0,-1 1-1 0 0,1-1 1 0 0,-1 0-1 0 0,-1 0 1 0 0,1 0-1 0 0,-1 0 1 0 0,-1 6-1 0 0,2-1 42 0 0,0-6-52 0 0,0-1-1 0 0,-1 1 1 0 0,1-1 0 0 0,0 1 0 0 0,-1-1-1 0 0,0 1 1 0 0,0-1 0 0 0,0 0 0 0 0,0 1 0 0 0,-1-1-1 0 0,-1 4 1 0 0,-6 10 81 0 0,0 0 0 0 0,-1 0 1 0 0,-1-1-1 0 0,0 0 0 0 0,-1 0 0 0 0,-1-2 0 0 0,0 1 0 0 0,-20 15 0 0 0,29-27-329 0 0,-4 3-75 0 0,-1 1-3019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0:39:13.8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80 33 11519 0 0,'0'0'1224'0'0,"-11"-11"-624"0"0,-17 9-336 0 0,2-5-200 0 0,11-6-1032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16:28:22.9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152 1134 9671 0 0,'-5'-3'381'0'0,"0"-1"0"0"0,0 1-1 0 0,1-1 1 0 0,-1 0 0 0 0,1 0-1 0 0,0 0 1 0 0,0-1 0 0 0,1 1-1 0 0,-1-1 1 0 0,1 0-1 0 0,0 0 1 0 0,0-1 0 0 0,1 1-1 0 0,-1 0 1 0 0,1-1 0 0 0,0 0-1 0 0,1 1 1 0 0,0-1 0 0 0,-2-9-1 0 0,2-4 100 0 0,-1-1 0 0 0,2 1 0 0 0,1-1-1 0 0,4-24 1 0 0,11-376 1571 0 0,-15 244-1839 0 0,-1 165-201 0 0,-1-31 13 0 0,3 0 0 0 0,1 0 0 0 0,2 0 0 0 0,19-72-1 0 0,-24 113-26 0 0,0 0-1 0 0,0 0 0 0 0,0 0 1 0 0,1 0-1 0 0,-1 0 0 0 0,0 0 0 0 0,1 0 1 0 0,-1 0-1 0 0,0 1 0 0 0,1-1 0 0 0,-1 0 1 0 0,1 0-1 0 0,-1 0 0 0 0,1 1 0 0 0,0-1 1 0 0,-1 0-1 0 0,1 1 0 0 0,0-1 0 0 0,0 0 1 0 0,1 0-1 0 0,-2 11-251 0 0,-1 4 223 0 0,0 0 0 0 0,0-1 0 0 0,-1 1 0 0 0,-7 23 0 0 0,-5-6 38 0 0,0-1 0 0 0,-2 0 1 0 0,-1-1-1 0 0,-33 41 0 0 0,26-35 27 0 0,65-82-289 0 0,91-81 0 0 0,-125 122 256 0 0,32-15 0 0 0,-20 15 19 0 0,-15 4 386 0 0,5 11-246 0 0,26 24-6 0 0,-26-25-1 0 0,-8-4-129 0 0,-1-1 1 0 0,0 0-1 0 0,1 1 0 0 0,0-1 0 0 0,-1 0 0 0 0,1 1 0 0 0,1-1 1 0 0,-1 0-1 0 0,0 0 0 0 0,4 5 0 0 0,-1 1 25 0 0,0 1 97 0 0,-2 0-1 0 0,2 2-94 0 0,6 37 259 0 0,-7-14-239 0 0,-2-27-10 0 0,1 36-6667 0 0,-2-35-483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0:39:15.6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62 69 4143 0 0,'-5'-4'3240'0'0,"1"13"-1360"0"0,1 22-57 0 0,7 93 1250 0 0,-4-95-2570 0 0,1 1-185 0 0,-1-1 1 0 0,-2 0-1 0 0,0 1 1 0 0,-3-1-1 0 0,0-1 1 0 0,-18 54-1 0 0,24-82-365 0 0,-1 0 0 0 0,0 0 0 0 0,0 1 0 0 0,0-1-1 0 0,0 0 1 0 0,0 1 0 0 0,0-1 0 0 0,0 0 0 0 0,0 1-1 0 0,0-1 1 0 0,-1 0 0 0 0,1 0 0 0 0,0 1 0 0 0,0-1 0 0 0,0 0-1 0 0,0 1 1 0 0,0-1 0 0 0,0 0 0 0 0,-1 0 0 0 0,1 1 0 0 0,0-1-1 0 0,0 0 1 0 0,0 0 0 0 0,0 0 0 0 0,-1 1 0 0 0,1-1-1 0 0,0 0 1 0 0,0 0 0 0 0,-1 0 0 0 0,1 0 0 0 0,0 1 0 0 0,-1-1-1 0 0,1 0 1 0 0,0 0 0 0 0,0 0 0 0 0,-1 0 0 0 0,1 0 0 0 0,0 0-1 0 0,-1 0 1 0 0,1 0 0 0 0,0 0 0 0 0,0 0 0 0 0,-1 0-1 0 0,1 0 1 0 0,0 0 0 0 0,-1 0 0 0 0,1 0 0 0 0,0 0 0 0 0,-1 0-1 0 0,1 0 1 0 0,0 0 0 0 0,0-1 0 0 0,-1 1 0 0 0,1 0-1 0 0,0 0 1 0 0,0 0 0 0 0,-1 0 0 0 0,1-1 0 0 0,0 1 0 0 0</inkml:trace>
  <inkml:trace contextRef="#ctx0" brushRef="#br0" timeOffset="332.06">120 25 12895 0 0,'0'0'394'0'0,"-3"-19"38"0"0,4 19-278 0 0,-1-1-1 0 0,0 1 0 0 0,1-1 1 0 0,-1 1-1 0 0,0 0 0 0 0,1-1 0 0 0,-1 1 1 0 0,1 0-1 0 0,-1-1 0 0 0,0 1 1 0 0,1 0-1 0 0,-1 0 0 0 0,1-1 1 0 0,-1 1-1 0 0,1 0 0 0 0,-1 0 1 0 0,1 0-1 0 0,-1 0 0 0 0,1 0 1 0 0,-1 0-1 0 0,1 0 0 0 0,-1 0 0 0 0,1 0 1 0 0,-1 0-1 0 0,1 0 0 0 0,-1 0 1 0 0,1 0-1 0 0,-1 0 0 0 0,1 0 1 0 0,-1 0-1 0 0,1 0 0 0 0,-1 1 1 0 0,1-1-1 0 0,-1 0 0 0 0,14 6 61 0 0,-9-4-140 0 0,-1 0 0 0 0,1 0 0 0 0,0-1 0 0 0,0 1 0 0 0,0-1 1 0 0,0 0-1 0 0,0 0 0 0 0,0-1 0 0 0,5 1 357 0 0,0 6-315 0 0,28 21-185 0 0,-28-21-84 0 0</inkml:trace>
  <inkml:trace contextRef="#ctx0" brushRef="#br0" timeOffset="658.99">7 235 5527 0 0,'-1'0'286'0'0,"1"0"-1"0"0,-3 3 2566 0 0,2-3-2566 0 0,1 1 0 0 0,0-1 0 0 0,0 0 0 0 0,-1 1 1 0 0,1-1-1 0 0,0 0 0 0 0,0 1 0 0 0,0-1 0 0 0,0 1 0 0 0,0-1 0 0 0,0 1 0 0 0,0-1 1 0 0,-1 0-1 0 0,1 1 0 0 0,0-1 0 0 0,0 1 0 0 0,1-1 0 0 0,-1 1 0 0 0,10 10 2214 0 0,21 5-3508 0 0,-27-14 2014 0 0,7 3-45 0 0,1-2-168 0 0,36 6-31 0 0,-36-7-89 0 0,19-3-254 0 0,-26 0-387 0 0,0 1-1 0 0,0 0 1 0 0,0 0 0 0 0,0 1 0 0 0,1-1-1 0 0,-1 1 1 0 0,8 3 96 0 0,-9-6-283 0 0,1 1 111 0 0,0 0 1 0 0,-1 0 0 0 0,1 1-1 0 0,0 0 1 0 0,-1 0 0 0 0,8 0-1 0 0,14 1-5636 0 0</inkml:trace>
  <inkml:trace contextRef="#ctx0" brushRef="#br0" timeOffset="1806.9">1574 260 3679 0 0,'0'-1'284'0'0,"-2"-1"-104"0"0,2 2 258 0 0,-5 2 2139 0 0,4-2-2409 0 0,1 0-1 0 0,-1 0 0 0 0,1 1 1 0 0,-1-1-1 0 0,0 0 0 0 0,1 0 1 0 0,-1 0-1 0 0,1 1 1 0 0,-1-1-1 0 0,1 0 0 0 0,-1 1 1 0 0,1-1-1 0 0,-1 0 0 0 0,1 1 1 0 0,-1-1-1 0 0,1 1 0 0 0,-1-1 1 0 0,1 1-1 0 0,0-1 0 0 0,-1 1 1 0 0,1-1-1 0 0,0 1 0 0 0,-1-1 1 0 0,1 2-1 0 0,-3 6 567 0 0,1 1-1 0 0,1 0 1 0 0,-1 0-1 0 0,2-1 1 0 0,-1 14-1 0 0,1-16 254 0 0,0 0-1670 0 0,-6 135 2039 0 0,1-76-800 0 0,5-38-345 0 0,-10 52 133 0 0,8-69-301 0 0,2-8-77 0 0,-1 0-1 0 0,1 0 1 0 0,0-1 0 0 0,-1 1 0 0 0,1 0 0 0 0,-1 0 0 0 0,0-1 0 0 0,1 1 0 0 0,-1 0 0 0 0,0-1 0 0 0,0 1 0 0 0,0-1 0 0 0,0 1 0 0 0,0-1 0 0 0,-1 1 0 0 0,-2 1 0 0 0,-1-9-4571 0 0,5-4-393 0 0</inkml:trace>
  <inkml:trace contextRef="#ctx0" brushRef="#br0" timeOffset="2154.85">1580 321 3223 0 0,'0'-2'614'0'0,"1"-1"0"0"0,0 1-1 0 0,0 0 1 0 0,1 0 0 0 0,-1 0-1 0 0,0 0 1 0 0,1 0-1 0 0,-1 0 1 0 0,1 0 0 0 0,0 0-1 0 0,-1 0 1 0 0,1 1-1 0 0,0-1 1 0 0,0 1 0 0 0,0-1-1 0 0,0 1 1 0 0,1 0-1 0 0,1-1 1 0 0,34-8 2547 0 0,-32 9-3518 0 0,3-2 2622 0 0,54 7-1722 0 0,-50-3-275 0 0,-5 7-1159 0 0,26 22 223 0 0,-26-22-32 0 0,-11 16-1261 0 0,-4-5-594 0 0,4-15 1691 0 0,-4 6-4092 0 0</inkml:trace>
  <inkml:trace contextRef="#ctx0" brushRef="#br0" timeOffset="2486.98">1483 484 1839 0 0,'6'-11'14871'0'0,"7"14"-14522"0"0,42 4 1735 0 0,-4-4-1706 0 0,-39-2-102 0 0,1-1-202 0 0,3 2-93 0 0,43-2-1492 0 0,-19-3-2991 0 0,-30 2-1450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8:21.086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2 263 13359 0 0,'0'-2'129'0'0,"-1"1"-1"0"0,1-1 1 0 0,0 0-1 0 0,-1 1 0 0 0,1-1 1 0 0,0 0-1 0 0,0 1 1 0 0,0-1-1 0 0,0 0 0 0 0,0 1 1 0 0,1-1-1 0 0,-1 0 1 0 0,0 1-1 0 0,1-1 0 0 0,-1 1 1 0 0,1-1-1 0 0,0 0 1 0 0,-1 1-1 0 0,1-1 0 0 0,0 1 1 0 0,1-2-1 0 0,32-35 1481 0 0,32-10-209 0 0,-61 45-1290 0 0,0-1 0 0 0,1 1 0 0 0,-1 0 0 0 0,1 0-1 0 0,-1 1 1 0 0,1 0 0 0 0,0 0 0 0 0,7-1 0 0 0,1-1 83 0 0,-4-1-34 0 0,1 2 0 0 0,-1-1-1 0 0,1 1 1 0 0,0 0 0 0 0,11 0-1 0 0,-2 0-7 0 0,121-24 305 0 0,-37 4-511 0 0,-12 0-1241 0 0,-33 9-3722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8:24.45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4 115 2303 0 0,'-1'-3'805'0'0,"0"2"-886"0"0,0-1-1 0 0,14-34 8014 0 0,3 30-7482 0 0,56-10 868 0 0,79-7 1050 0 0,239-5 0 0 0,162 48-190 0 0,-428-3-3354 0 0,-101-14-48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8:28.432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50 13823 0 0,'0'0'2531'0'0,"9"-1"-1966"0"0,82-9 954 0 0,56-4-102 0 0,-41 5-1082 0 0,-28 4-639 0 0,-9 1-517 0 0,-9 1-1450 0 0,-18 0 1202 0 0,-32 2-109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8:29.10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28 17503 0 0,'0'0'1352'0'0,"3"-4"-873"0"0,7-9-416 0 0,-8 9-219 0 0,66-2-236 0 0,716 34 3981 0 0,-438-4-5316 0 0,-258-16-5705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8:33.55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12 18431 0 0,'0'0'1916'0'0,"9"-1"-1773"0"0,153-7 739 0 0,1 6 0 0 0,-1 7 0 0 0,263 43 0 0 0,-360-36-857 0 0,35 9-266 0 0,-50-9-117 0 0,-38-10-1503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0:44:17.7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261 255 10591 0 0,'-9'-3'792'0'0,"0"1"0"0"0,0 0-1 0 0,0 1 1 0 0,0 0-1 0 0,-1 0 1 0 0,1 1-1 0 0,0 0 1 0 0,-1 1 0 0 0,1 0-1 0 0,0 0 1 0 0,0 1-1 0 0,-11 4 1 0 0,12-3-650 0 0,-1 1 0 0 0,1 0 1 0 0,0 1-1 0 0,1 0 0 0 0,-1 0 0 0 0,1 1 0 0 0,0 0 0 0 0,0 0 1 0 0,1 0-1 0 0,-1 1 0 0 0,2 0 0 0 0,-1 0 0 0 0,1 1 1 0 0,0 0-1 0 0,0-1 0 0 0,1 2 0 0 0,0-1 0 0 0,1 0 1 0 0,-4 11-1 0 0,6-11-187 0 0,0 0-1 0 0,0 0 1 0 0,0 0 0 0 0,1 0 0 0 0,0 0-1 0 0,0 0 1 0 0,1 0 0 0 0,0-1 0 0 0,1 1-1 0 0,0 0 1 0 0,0 0 0 0 0,0-1 0 0 0,1 1-1 0 0,0-1 1 0 0,7 11 0 0 0,-6-9-519 0 0</inkml:trace>
  <inkml:trace contextRef="#ctx0" brushRef="#br0" timeOffset="357.91">480 336 919 0 0,'-3'-2'545'0'0,"-1"0"0"0"0,0 1 0 0 0,1-1 0 0 0,-1 1-1 0 0,0 0 1 0 0,0 0 0 0 0,0 0 0 0 0,0 1 0 0 0,0-1-1 0 0,0 1 1 0 0,0 0 0 0 0,0 0 0 0 0,0 1 0 0 0,0-1-1 0 0,0 1 1 0 0,0 0 0 0 0,0 0 0 0 0,0 0 0 0 0,0 0-1 0 0,0 1 1 0 0,1-1 0 0 0,-1 1 0 0 0,1 0 0 0 0,-1 0-1 0 0,1 1 1 0 0,0-1 0 0 0,0 1 0 0 0,-4 3-1 0 0,-1 1-51 0 0,1 0 0 0 0,-1 0 0 0 0,1 0 0 0 0,1 1-1 0 0,0 0 1 0 0,0 1 0 0 0,0-1 0 0 0,1 1 0 0 0,1 0-1 0 0,-6 14 1 0 0,4-10-316 0 0,1 4-7 0 0,9 37 459 0 0,-4-53-628 0 0,0-1 1 0 0,0 0-1 0 0,1 1 0 0 0,-1-1 0 0 0,0 1 1 0 0,0-1-1 0 0,0 1 0 0 0,0-1 1 0 0,1 0-1 0 0,-1 1 0 0 0,0-1 0 0 0,0 1 1 0 0,1-1-1 0 0,-1 0 0 0 0,0 1 0 0 0,0-1 1 0 0,1 0-1 0 0,-1 1 0 0 0,1-1 0 0 0,-1 0 1 0 0,0 0-1 0 0,1 1 0 0 0,-1-1 1 0 0,1 0-1 0 0,-1 0 0 0 0,0 0 0 0 0,1 1 1 0 0,-1-1-1 0 0,1 0 0 0 0,-1 0 0 0 0,1 0 1 0 0,-1 0-1 0 0,1 0 0 0 0,-1 0 0 0 0,0 0 1 0 0,1 0-1 0 0,-1 0 0 0 0,2 0 0 0 0,49 11-70 0 0,-49-11 56 0 0,0 0 0 0 0,0 0 0 0 0,0 0 1 0 0,0 0-1 0 0,0-1 0 0 0,0 1 0 0 0,0-1 0 0 0,0 1 0 0 0,0-1 0 0 0,0 0 0 0 0,0 1 1 0 0,0-1-1 0 0,0 0 0 0 0,0 0 0 0 0,-1-1 0 0 0,1 1 0 0 0,0 0 0 0 0,2-3 0 0 0,22-29-220 0 0,-21 24 151 0 0,1 0 18 0 0,-4 5 45 0 0,0 0 1 0 0,0 0 0 0 0,0 0-1 0 0,1 0 1 0 0,0 1 0 0 0,-1-1-1 0 0,2 1 1 0 0,-1 0 0 0 0,5-4-1 0 0,-7 11 97 0 0,0 1 0 0 0,0-1 0 0 0,0 1 0 0 0,-1-1 1 0 0,0 1-1 0 0,0 0 0 0 0,0-1 0 0 0,-1 6 0 0 0,-3 24 241 0 0,2-23-262 0 0,1 1 1 0 0,0 0-1 0 0,1 0 1 0 0,0 0-1 0 0,0 0 1 0 0,5 18-1 0 0,1 3-142 0 0,-5-26-22 0 0,5 1-1081 0 0,15 24-768 0 0</inkml:trace>
  <inkml:trace contextRef="#ctx0" brushRef="#br0" timeOffset="687.57">697 461 5063 0 0,'2'12'4132'0'0,"8"32"-1794"0"0,-4 32 1117 0 0,-6 86 0 0 0,-1-133-2812 0 0,-2 0 0 0 0,-1 0 0 0 0,-2-1-1 0 0,0 1 1 0 0,-2-1 0 0 0,-19 46 0 0 0,24-89-552 0 0,2 1 0 0 0,0 0 0 0 0,1-19 0 0 0,5-29 54 0 0,2 0-1 0 0,4 1 0 0 0,18-66 1 0 0,-21 101-118 0 0,0 0 0 0 0,2 1 0 0 0,1 0 1 0 0,1 1-1 0 0,1 0 0 0 0,1 0 0 0 0,1 2 0 0 0,1 0 0 0 0,28-31 0 0 0,-16 31-16 0 0,4 4 0 0 0,-25 14 122 0 0,5 7-66 0 0,35 10-42 0 0,-46-13-24 0 0,-1 0 0 0 0,0 0 0 0 0,1 0 0 0 0,-1 0 0 0 0,0-1 0 0 0,1 1 0 0 0,-1 0 0 0 0,0 0 1 0 0,1 0-1 0 0,-1 1 0 0 0,1-1 0 0 0,-1 0 0 0 0,0 0 0 0 0,1 0 0 0 0,-1 0 0 0 0,0 0 0 0 0,1 0 0 0 0,-1 0 0 0 0,0 1 0 0 0,1-1 0 0 0,-1 0 0 0 0,0 0 0 0 0,1 0 0 0 0,-1 1 0 0 0,0-1 0 0 0,0 0 0 0 0,1 0 0 0 0,-1 1 0 0 0,0-1 0 0 0,0 0 0 0 0,0 1 1 0 0,1-1-1 0 0,-1 0 0 0 0,0 1 0 0 0,0-1 0 0 0,0 0 0 0 0,0 1 0 0 0,0-1 0 0 0,1 0 0 0 0,-1 1 0 0 0,0-1 0 0 0,0 0 0 0 0,0 1 0 0 0,0-1 0 0 0,0 1 0 0 0,-1 6 19 0 0,0 1 1 0 0,-1-1-1 0 0,1 0 1 0 0,-1 0-1 0 0,-1 0 0 0 0,1 0 1 0 0,-1-1-1 0 0,0 1 0 0 0,-1-1 1 0 0,0 0-1 0 0,0 1 0 0 0,0-2 1 0 0,-10 11-1 0 0,-7 6 67 0 0,-1-2 0 0 0,-31 21 0 0 0,28-22-291 0 0,-34 33-1 0 0,57-50 346 0 0,11-3-4212 0 0,27-10-1072 0 0,-27 9-1541 0 0</inkml:trace>
  <inkml:trace contextRef="#ctx0" brushRef="#br0" timeOffset="1154.5">1261 272 9215 0 0,'-9'15'6011'0'0,"-1"25"-2994"0"0,9-37-2598 0 0,-27 156 3266 0 0,28-157-4129 0 0</inkml:trace>
  <inkml:trace contextRef="#ctx0" brushRef="#br0" timeOffset="1482.45">1298 201 5983 0 0,'-2'-9'264'0'0,"1"3"56"0"0,-1 1-256 0 0,2 0-64 0 0,0 4 0 0 0,0-1 0 0 0,0 1 512 0 0,0-1 80 0 0,0-3 16 0 0,2 2 8 0 0,-1 0-856 0 0</inkml:trace>
  <inkml:trace contextRef="#ctx0" brushRef="#br0" timeOffset="1828.26">1584 1 14743 0 0,'-1'0'106'0'0,"1"0"1"0"0,0 0-1 0 0,-1 0 0 0 0,1 0 0 0 0,-1 0 0 0 0,1 0 0 0 0,-1 0 1 0 0,1 0-1 0 0,0 0 0 0 0,-1 0 0 0 0,1 0 0 0 0,-1 0 0 0 0,1 0 1 0 0,-1 0-1 0 0,1 0 0 0 0,0 1 0 0 0,-1-1 0 0 0,1 0 0 0 0,-1 0 1 0 0,1 0-1 0 0,0 1 0 0 0,-1-1 0 0 0,1 0 0 0 0,0 1 0 0 0,-1-1 1 0 0,1 0-1 0 0,0 1 0 0 0,0-1 0 0 0,-1 0 0 0 0,1 1 0 0 0,0-1 1 0 0,0 0-1 0 0,0 1 0 0 0,-1-1 0 0 0,1 1 0 0 0,0-1 0 0 0,0 1 1 0 0,0-1-1 0 0,0 0 0 0 0,0 1 0 0 0,0-1 0 0 0,0 1 0 0 0,0-1 1 0 0,0 1-1 0 0,0-1 0 0 0,0 0 0 0 0,0 2 0 0 0,3 18-226 0 0,-3-19 466 0 0,4 39 738 0 0,0 0-635 0 0,-1-1-1 0 0,-2 1 0 0 0,-2 0 1 0 0,-9 64-1 0 0,7-79-553 0 0,-1 0 0 0 0,-11 35 0 0 0,9-41-225 0 0,0 0-265 0 0</inkml:trace>
  <inkml:trace contextRef="#ctx0" brushRef="#br0" timeOffset="1829.26">1515 154 17047 0 0,'-8'-5'681'0'0,"7"0"347"0"0,14 2 1549 0 0,40 1-2267 0 0,-39 2-118 0 0,-1 2-28 0 0,40 9-51 0 0,-48-11-125 0 0,1 1-1 0 0,-1 0 1 0 0,0 0-1 0 0,0 1 0 0 0,0-1 1 0 0,0 1-1 0 0,0 0 1 0 0,0 1-1 0 0,0-1 0 0 0,5 5 1 0 0,3 1-19 0 0,-1-3-262 0 0,-2 1-830 0 0,41 21-357 0 0</inkml:trace>
  <inkml:trace contextRef="#ctx0" brushRef="#br0" timeOffset="2184.54">2022 206 6911 0 0,'-8'-2'620'0'0,"1"0"-1"0"0,0 0 0 0 0,0 1 0 0 0,-1 0 0 0 0,1 0 1 0 0,-1 1-1 0 0,1 0 0 0 0,0 0 0 0 0,-1 1 0 0 0,1 0 0 0 0,-1 0 1 0 0,1 0-1 0 0,0 1 0 0 0,0 0 0 0 0,0 1 0 0 0,0 0 1 0 0,0 0-1 0 0,-6 4 0 0 0,7-3-441 0 0,1-1-1 0 0,0 1 1 0 0,0 0 0 0 0,0 1-1 0 0,1-1 1 0 0,0 1 0 0 0,0 0-1 0 0,0 0 1 0 0,0 0 0 0 0,1 1-1 0 0,0-1 1 0 0,0 1 0 0 0,0-1-1 0 0,1 1 1 0 0,0 0 0 0 0,0 0-1 0 0,0 1 1 0 0,1-1 0 0 0,0 0-1 0 0,0 0 1 0 0,0 12-1 0 0,3-11-117 0 0,2 20-38 0 0,-3-26-21 0 0,-1-1 0 0 0,0 1 0 0 0,0-1 0 0 0,0 1 0 0 0,0-1 1 0 0,0 1-1 0 0,0-1 0 0 0,1 0 0 0 0,-1 1 0 0 0,0-1 0 0 0,0 1 0 0 0,1-1 0 0 0,-1 0 1 0 0,0 1-1 0 0,1-1 0 0 0,-1 0 0 0 0,0 1 0 0 0,1-1 0 0 0,-1 0 0 0 0,0 1 0 0 0,1-1 1 0 0,-1 0-1 0 0,1 0 0 0 0,-1 1 0 0 0,0-1 0 0 0,1 0 0 0 0,-1 0 0 0 0,1 0 0 0 0,-1 0 1 0 0,1 0-1 0 0,-1 0 0 0 0,1 0 0 0 0,-1 0 0 0 0,1 0 0 0 0,-1 0 0 0 0,1 0 0 0 0,0 0 0 0 0,49 11-6 0 0,-48-11-37 0 0,0-1-1 0 0,0 0 1 0 0,0 1-1 0 0,0-1 1 0 0,0 0-1 0 0,1 0 1 0 0,-2 0-1 0 0,1 0 1 0 0,0 0-1 0 0,0-1 1 0 0,0 1-1 0 0,0 0 1 0 0,-1-1-1 0 0,1 1 0 0 0,-1-1 1 0 0,1 0-1 0 0,-1 0 1 0 0,1 0-1 0 0,-1 1 1 0 0,0-1-1 0 0,0 0 1 0 0,0 0-1 0 0,1-3 1 0 0,1-8-1806 0 0,-17 34 60 0 0,-4 17-3644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0:44:16.6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9 101 4607 0 0,'2'-11'1451'0'0,"0"0"-1"0"0,0 1 0 0 0,-1-1 1 0 0,-1 0-1 0 0,1 0 0 0 0,-2 0 1 0 0,-4-13 4028 0 0,5 24-5396 0 0,-4 13 1140 0 0,-2 18-841 0 0,6-16-176 0 0,0 3-73 0 0,0 1 0 0 0,2 0 1 0 0,0-1-1 0 0,1 1 0 0 0,6 20 0 0 0,8 27 30 0 0,-13-53-144 0 0,1 7 51 0 0,2-1-1 0 0,0 1 0 0 0,11 19 0 0 0,9 12 7 0 0,10 8 16 0 0,-4-15-1 0 0,-29-40-83 0 0,-1 1 0 0 0,1-1-1 0 0,0 1 1 0 0,0-1 0 0 0,0-1 0 0 0,0 1 0 0 0,1 0 0 0 0,8 4 0 0 0,-1 0 1 0 0,-2 0 49 0 0,4-8 33 0 0,45-2-11 0 0,-56 1-74 0 0,0 1 1 0 0,0-1-1 0 0,0 0 0 0 0,0 0 1 0 0,0 0-1 0 0,-1 0 0 0 0,1 0 1 0 0,0-1-1 0 0,-1 1 0 0 0,1-1 1 0 0,-1 0-1 0 0,1 0 0 0 0,-1 0 1 0 0,0 0-1 0 0,0 0 0 0 0,0 0 1 0 0,3-4-1 0 0,19-40 96 0 0,-23 42-97 0 0,7-18 37 0 0,-1 0 0 0 0,-2-1-1 0 0,0 1 1 0 0,-1-1 0 0 0,-1 0-1 0 0,-2 0 1 0 0,-1-33-1 0 0,-2 9-539 0 0,-3 0-1 0 0,-18-75 1 0 0,21 102-1766 0 0</inkml:trace>
  <inkml:trace contextRef="#ctx0" brushRef="#br0" timeOffset="342.97">684 179 7367 0 0,'-6'1'725'0'0,"1"0"0"0"0,0 0 0 0 0,-1 1-1 0 0,1 0 1 0 0,0-1 0 0 0,0 2-1 0 0,0-1 1 0 0,0 1 0 0 0,1 0 0 0 0,-1 0-1 0 0,-6 5 1 0 0,8-6-412 0 0,0 1 0 0 0,0-1 0 0 0,0 1 0 0 0,0 0 0 0 0,0-1 0 0 0,1 1 0 0 0,-1 0 0 0 0,1 1 0 0 0,0-1 0 0 0,0 0 1 0 0,0 1-1 0 0,1-1 0 0 0,-1 1 0 0 0,1 0 0 0 0,-1-1 0 0 0,0 7 0 0 0,2-9-277 0 0,0 1 0 0 0,0-1 0 0 0,0 0 0 0 0,0 0 1 0 0,0 1-1 0 0,1-1 0 0 0,-1 0 0 0 0,0 0 0 0 0,1 0 0 0 0,-1 0 1 0 0,1 0-1 0 0,-1 1 0 0 0,1-1 0 0 0,-1 0 0 0 0,1 0 0 0 0,1 1 1 0 0,-1-1-8 0 0,0 0 1 0 0,0 0-1 0 0,-1 0 1 0 0,1 0-1 0 0,0 0 1 0 0,-1 0-1 0 0,1 0 1 0 0,-1 1 0 0 0,0-1-1 0 0,1 0 1 0 0,-1 0-1 0 0,0 0 1 0 0,1 0-1 0 0,-1 1 1 0 0,0-1 0 0 0,0 2-1 0 0,9 5 98 0 0,28 24-11 0 0,-28-25-24 0 0,3 1-14 0 0,37 21-11 0 0,-37-22 285 0 0,-9 2-249 0 0,10 27 29 0 0,-13-35-112 0 0,0 1-1 0 0,0-1 1 0 0,0 1 0 0 0,0-1-1 0 0,0 1 1 0 0,-1-1 0 0 0,1 0-1 0 0,-1 1 1 0 0,1-1 0 0 0,0 1-1 0 0,-1-1 1 0 0,0 0 0 0 0,1 1 0 0 0,-1-1-1 0 0,0 0 1 0 0,0 0 0 0 0,0 1-1 0 0,0-1 1 0 0,0 0 0 0 0,0 0-1 0 0,0 0 1 0 0,-2 1 0 0 0,-28 20 288 0 0,25-18-232 0 0,-8 6-3 0 0,6-4-119 0 0,0 0 0 0 0,-1 0 0 0 0,1 0 0 0 0,-2-1 0 0 0,1-1 0 0 0,0 1-1 0 0,-1-2 1 0 0,0 1 0 0 0,-11 2 0 0 0,21-7-39 0 0,0 1-1 0 0,0-1 1 0 0,0 1 0 0 0,0 0-1 0 0,0-1 1 0 0,0 1-1 0 0,0-1 1 0 0,0 1-1 0 0,0 0 1 0 0,0-1 0 0 0,0 1-1 0 0,0 0 1 0 0,0-1-1 0 0,0 1 1 0 0,0-1 0 0 0,1 1-1 0 0,-1 0 1 0 0,0-1-1 0 0,0 1 1 0 0,0 0 0 0 0,1-1-1 0 0,-1 1 1 0 0,0 0-1 0 0,0 0 1 0 0,1-1 0 0 0,-1 1-1 0 0,0 0 1 0 0,1 0-1 0 0,-1-1 1 0 0,0 1-1 0 0,1 0 1 0 0,-1 0 0 0 0,0 0-1 0 0,1-1 1 0 0,9-7-7538 0 0</inkml:trace>
  <inkml:trace contextRef="#ctx0" brushRef="#br0" timeOffset="685.95">917 454 4607 0 0,'0'0'208'0'0,"9"-2"-9"0"0,3 0 40 0 0,10-4-341 0 0,5-10 4161 0 0,-8 2-1923 0 0,-1-1 0 0 0,26-27 0 0 0,-40 38-1826 0 0,0-1 0 0 0,0 1 0 0 0,0-1-1 0 0,-1 0 1 0 0,0 1 0 0 0,1-2 0 0 0,-2 1 0 0 0,1 0-1 0 0,-1-1 1 0 0,1 1 0 0 0,-1-1 0 0 0,-1 0-1 0 0,1 1 1 0 0,-1-1 0 0 0,0 0 0 0 0,0-10 0 0 0,-1 15-277 0 0,0-1 0 0 0,-1 1 0 0 0,1 0 0 0 0,0 0 0 0 0,-1 0 0 0 0,1 0 1 0 0,0 0-1 0 0,-1 0 0 0 0,1 0 0 0 0,-1 0 0 0 0,0 0 0 0 0,1 0 1 0 0,-1 0-1 0 0,0 0 0 0 0,0 0 0 0 0,1 0 0 0 0,-1 0 0 0 0,0 1 0 0 0,0-1 1 0 0,0 0-1 0 0,0 1 0 0 0,0-1 0 0 0,0 0 0 0 0,0 1 0 0 0,-1-1 1 0 0,-1 0 7 0 0,0 1 1 0 0,0-1 0 0 0,-1 1 0 0 0,1-1 0 0 0,0 1 0 0 0,0 0 0 0 0,0 0 0 0 0,0 0 0 0 0,-5 2 0 0 0,0-1 48 0 0,1 1 1 0 0,-1 0-1 0 0,1 1 1 0 0,0-1-1 0 0,-1 2 1 0 0,-12 6-1 0 0,15-6-14 0 0,0 0 0 0 0,0 1 0 0 0,1-1 0 0 0,-1 1 0 0 0,1 0 0 0 0,0 0 0 0 0,0 0 0 0 0,1 1 0 0 0,-1-1 0 0 0,1 1 0 0 0,0 0 0 0 0,1 0 0 0 0,0 0 0 0 0,0 0 0 0 0,0 0 0 0 0,0 1 0 0 0,1-1 0 0 0,-1 7 0 0 0,2-1 51 0 0,0 0-1 0 0,1-1 1 0 0,0 1 0 0 0,0 0-1 0 0,1 0 1 0 0,1-1 0 0 0,0 1-1 0 0,6 14 1 0 0,-6-18 65 0 0,5 2-11 0 0,23 27-46 0 0,-23-27 77 0 0,6-3-125 0 0,58 22-70 0 0,-63-27-55 0 0,1 1 0 0 0,0-1 0 0 0,0-1 0 0 0,0 1 0 0 0,0-2 0 0 0,12 0-1 0 0,-15 0-51 0 0,1 0 0 0 0,-1 0 0 0 0,0-1 0 0 0,0-1 0 0 0,14-3 0 0 0,-4 0-23 0 0,-11 5 23 0 0,-1-1 1 0 0,1 0-1 0 0,-1 0 0 0 0,1 0 0 0 0,-1-1 1 0 0,1 0-1 0 0,-1 0 0 0 0,7-4 0 0 0,-1 0-130 0 0,0 2-512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0:44:26.6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236 73 5527 0 0,'-10'-10'2096'0'0,"-1"1"-1"0"0,0 0 0 0 0,-22-14 0 0 0,28 20-1702 0 0,0 0 0 0 0,0 0 0 0 0,0 1-1 0 0,0 0 1 0 0,0 0 0 0 0,0 1 0 0 0,-1-1 0 0 0,1 1-1 0 0,-1 0 1 0 0,1 0 0 0 0,-8 1 0 0 0,11 0-268 0 0,-1 1 0 0 0,0 0 0 0 0,1 0 0 0 0,-1 0 0 0 0,1 0 0 0 0,-1 0 0 0 0,1 0 0 0 0,-1 1 0 0 0,1-1 0 0 0,0 1 0 0 0,0-1 0 0 0,0 1 0 0 0,0 0 0 0 0,0 0 0 0 0,0 0 0 0 0,0 0 0 0 0,1 1 0 0 0,-1-1 0 0 0,1 0 0 0 0,-1 1 0 0 0,1-1 0 0 0,0 1 0 0 0,0-1 0 0 0,-2 6 0 0 0,-1 7 27 0 0,0 0 1 0 0,0 1-1 0 0,-1 15 0 0 0,4-25-77 0 0,-12 123-328 0 0,2 169 1 0 0</inkml:trace>
  <inkml:trace contextRef="#ctx0" brushRef="#br0" timeOffset="389.53">1 304 2303 0 0,'0'0'4954'0'0,"11"0"-3616"0"0,36 1 36 0 0,-35-1 8 0 0,-2 4-75 0 0,30 13-326 0 0,-31-13-145 0 0,0 2-32 0 0,23 16-65 0 0,-24-17-259 0 0,-1 2-116 0 0,21 19-20 0 0,-21-20-9 0 0,0 1-14 0 0,19 20-8 0 0,-20-20-1 0 0,-1-1 16 0 0,15 20 67 0 0,-15-19 28 0 0,-1-1 7 0 0,12 21-8 0 0,-12-21 308 0 0,2 1-378 0 0,16 19-29 0 0,-17-20 359 0 0,7-4-607 0 0,34 4-3 0 0,-46-6-69 0 0,1 1-1 0 0,0-1 0 0 0,0 0 1 0 0,-1 0-1 0 0,1 0 1 0 0,0 0-1 0 0,-1 0 0 0 0,1 0 1 0 0,0 0-1 0 0,0 0 1 0 0,-1 0-1 0 0,1 0 0 0 0,0 0 1 0 0,0 0-1 0 0,-1 0 1 0 0,1-1-1 0 0,0 1 0 0 0,-1 0 1 0 0,1-1-1 0 0,0 1 1 0 0,-1 0-1 0 0,1-1 0 0 0,0 1 1 0 0,0-2-1 0 0,9-2 8 0 0,0-2-9 0 0,27-34 75 0 0,-30 30-34 0 0,6-21-3 0 0,-14 24-21 0 0,0 3 0 0 0,1 3-8 0 0,-1 0-1 0 0,1 1 1 0 0,0-1-1 0 0,0 0 1 0 0,-1 0-1 0 0,1 0 1 0 0,0 0-1 0 0,-1 1 1 0 0,1-1-1 0 0,-1 0 1 0 0,1 0-1 0 0,-1 1 1 0 0,0-1-1 0 0,1 0 1 0 0,-1 1-1 0 0,0-1 1 0 0,1 1-1 0 0,-1-1 0 0 0,0 1 1 0 0,1-1-1 0 0,-1 1 1 0 0,0-1-1 0 0,0 1 1 0 0,0 0-1 0 0,0-1 1 0 0,-1 1-1 0 0,-26-6 203 0 0,23 5-180 0 0,-34-3 90 0 0,31 4-253 0 0,1-1 0 0 0,-1 0 0 0 0,1 0 0 0 0,-1 0 0 0 0,1-1-1 0 0,0 0 1 0 0,-1 0 0 0 0,1-1 0 0 0,0 1 0 0 0,1-2 0 0 0,-1 1 0 0 0,-7-6-1 0 0,13 8-578 0 0</inkml:trace>
  <inkml:trace contextRef="#ctx0" brushRef="#br0" timeOffset="891.43">796 275 5527 0 0,'0'0'2052'0'0,"-15"9"3023"0"0,8 2-3398 0 0,0 1 0 0 0,1-1 0 0 0,-9 24 1 0 0,-16 74 760 0 0,30-102-2211 0 0,0-3 1107 0 0,5-10-1262 0 0,15-17 5 0 0,-12 11-10 0 0,7-17-54 0 0,2-2-13 0 0,4-3 0 0 0,0-2 0 0 0,-1 4 0 0 0,0 3 0 0 0,0 7-12 0 0,-15 17-52 0 0,7 7-619 0 0,43 4-355 0 0,-50 1 187 0 0,12 21-217 0 0,-12-21-1124 0 0</inkml:trace>
  <inkml:trace contextRef="#ctx0" brushRef="#br0" timeOffset="1454.92">1158 214 4143 0 0,'0'-2'191'0'0,"0"-8"8202"0"0,0 11-8302 0 0,0 0-1 0 0,0-1 0 0 0,0 1 1 0 0,0 0-1 0 0,0 0 0 0 0,0 0 1 0 0,0 0-1 0 0,1 0 0 0 0,-1 0 1 0 0,0-1-1 0 0,1 1 0 0 0,-1 0 1 0 0,0 0-1 0 0,1 0 0 0 0,-1-1 1 0 0,1 1-1 0 0,-1 0 0 0 0,1 0 1 0 0,0 0-1 0 0,0 0-34 0 0,0 0 1 0 0,0 0-1 0 0,-1 0 0 0 0,1 0 1 0 0,-1 0-1 0 0,1 0 0 0 0,-1 0 1 0 0,1 0-1 0 0,-1 0 0 0 0,1 0 1 0 0,-1 0-1 0 0,0 0 0 0 0,0 0 1 0 0,0 1-1 0 0,1-1 0 0 0,-1 0 1 0 0,0 0-1 0 0,0 0 1 0 0,-1 1-1 0 0,1-1 0 0 0,0 0 1 0 0,-1 1-1 0 0,-29 183 5089 0 0,29-180-4997 0 0,7-9-753 0 0,0 0 558 0 0,-4 4 30 0 0,0-1 0 0 0,-1 0 0 0 0,1 0 0 0 0,0-1 0 0 0,0 1 0 0 0,-1 0 0 0 0,1-1-1 0 0,-1 1 1 0 0,1-1 0 0 0,-1 1 0 0 0,1-1 0 0 0,-1 0 0 0 0,0 1 0 0 0,2-5 0 0 0,20-36-141 0 0,-19 36 166 0 0,30-37-63 0 0,-12 15 136 0 0,-17 22 1403 0 0,0 13-1308 0 0,16 20-69 0 0,-20-26-103 0 0,0 0 1 0 0,-1 0-1 0 0,1 0 1 0 0,0 0 0 0 0,-1 0-1 0 0,1 0 1 0 0,-1 1-1 0 0,1-1 1 0 0,-1 0-1 0 0,0 0 1 0 0,1 0-1 0 0,-1 0 1 0 0,0 1 0 0 0,0-1-1 0 0,0 0 1 0 0,0 0-1 0 0,0 0 1 0 0,0 1-1 0 0,0-1 1 0 0,0 0-1 0 0,0 0 1 0 0,-1 0-1 0 0,1 1 1 0 0,0-1 0 0 0,-2 2-1 0 0,2-2 11 0 0,-2 11 38 0 0,-2 18-42 0 0,0 3-11 0 0,3-10 11 0 0,0-18 189 0 0,12-11-106 0 0,32-15 4 0 0,-41 21-93 0 0,-1 0 1 0 0,1-1 0 0 0,-1 1-1 0 0,1-1 1 0 0,-1 1 0 0 0,0-1-1 0 0,1 0 1 0 0,-1 0-1 0 0,0 1 1 0 0,1-1 0 0 0,-1 0-1 0 0,0 0 1 0 0,0 0 0 0 0,0-1-1 0 0,0 1 1 0 0,0 0 0 0 0,0 0-1 0 0,0 0 1 0 0,1-3-1 0 0,10-15 88 0 0,33-26 62 0 0,-41 40 10 0 0,3 1-69 0 0,22-15 0 0 0,-22 14 544 0 0,0 11-536 0 0,23 17 0 0 0,-23-17-7 0 0,-6 0-26 0 0,3 20-2 0 0,-3-13 6 0 0,-3 58-1238 0 0,4-50 345 0 0,-2-16-185 0 0</inkml:trace>
  <inkml:trace contextRef="#ctx0" brushRef="#br0" timeOffset="1785.48">1659 310 11975 0 0,'-24'11'1438'0'0,"22"-8"-1153"0"0,0-1 1 0 0,0 1 0 0 0,0-1-1 0 0,0 1 1 0 0,0 0 0 0 0,1 0 0 0 0,0 0-1 0 0,-1 0 1 0 0,1 0 0 0 0,0 0-1 0 0,0 0 1 0 0,0 0 0 0 0,1 0-1 0 0,-1 1 1 0 0,1-1 0 0 0,0 0 0 0 0,0 6-1 0 0,1 16 671 0 0,2 1-1 0 0,6 30 1 0 0,-7-50-676 0 0,2 0-24 0 0,14 18-74 0 0,-14-18 493 0 0,8-6-563 0 0,45 1 120 0 0,-54-5-112 0 0,2-3-48 0 0,-1 1-1 0 0,0-1 1 0 0,0 0 0 0 0,-1 0-1 0 0,0 0 1 0 0,0-1-1 0 0,-1 1 1 0 0,0-1 0 0 0,2-10-1 0 0,-5-44 278 0 0,-2 40-347 0 0,-5-13-375 0 0,6 18-381 0 0,5 2-5412 0 0,-2 14 5784 0 0,3-16-6786 0 0</inkml:trace>
  <inkml:trace contextRef="#ctx0" brushRef="#br0" timeOffset="2131.42">1939 91 7367 0 0,'0'0'2400'0'0,"-2"3"-581"0"0,-25 66 5193 0 0,8 14-4147 0 0,13-41-2474 0 0,-1 67 1 0 0,6-94-1217 0 0,3 0 1132 0 0,5 0-6689 0 0,-7-14 6097 0 0,16 30-6201 0 0</inkml:trace>
  <inkml:trace contextRef="#ctx0" brushRef="#br0" timeOffset="2468.48">2167 424 4143 0 0,'0'0'664'0'0,"-6"-8"1616"0"0,2 2 1824 0 0,0 1-2754 0 0,1 0-200 0 0,-1 1-1 0 0,0-1 1 0 0,0 1 0 0 0,-1 0 0 0 0,1 0-1 0 0,-10-6 1 0 0,12 9-1074 0 0,1 0 0 0 0,-1 1 1 0 0,1-1-1 0 0,-1 1 0 0 0,1 0 0 0 0,-1-1 1 0 0,1 1-1 0 0,-1 0 0 0 0,1 0 0 0 0,-1 0 1 0 0,1 0-1 0 0,-1 0 0 0 0,1 0 0 0 0,-1 0 1 0 0,0 1-1 0 0,1-1 0 0 0,-1 0 0 0 0,1 1 1 0 0,0-1-1 0 0,-1 1 0 0 0,1 0 0 0 0,-1 0 1 0 0,1-1-1 0 0,0 1 0 0 0,0 0 0 0 0,-1 0 1 0 0,1 0-1 0 0,0 0 0 0 0,0 0 0 0 0,0 0 1 0 0,0 1-1 0 0,0-1 0 0 0,0 0 0 0 0,1 1 1 0 0,-2 1-1 0 0,-5 5-37 0 0,1 1 0 0 0,0 0 0 0 0,1 0 0 0 0,0 1 0 0 0,0-1 0 0 0,1 1 0 0 0,1 0 0 0 0,-1 0 0 0 0,1 1 0 0 0,1-1 0 0 0,0 0 0 0 0,1 1 0 0 0,0 0 0 0 0,0-1 0 0 0,2 20 0 0 0,5 6 41 0 0,8-6-30 0 0,-11-24-100 0 0,10-7-62 0 0,36-4-15 0 0,-37 3-1 0 0,-11 1 120 0 0,-1 0-1 0 0,0 0 1 0 0,0 0-1 0 0,1 0 1 0 0,-1 0-1 0 0,1 0 1 0 0,-1 0-1 0 0,1 1 1 0 0,-1-1-1 0 0,1 0 1 0 0,-1 0 0 0 0,1 0-1 0 0,0 0 1 0 0,-1 1-1 0 0,1-1 1 0 0,0 0-1 0 0,0 0 1 0 0,0 1-1 0 0,0-1 1 0 0,1 0-1 0 0,0 0-3 0 0,0 0 1 0 0,0-1-1 0 0,-1 1 0 0 0,1-1 0 0 0,0 1 0 0 0,-1-1 0 0 0,1 0 1 0 0,-1 1-1 0 0,0-1 0 0 0,1 0 0 0 0,1-3 0 0 0,2-4-24 0 0,0 0-2 0 0,0 0-1 0 0,-1-1 0 0 0,0 1 1 0 0,-1-1-1 0 0,0 0 0 0 0,0 0 1 0 0,-1 0-1 0 0,2-16 0 0 0,-1 2 39 0 0,-2 4 13 0 0,-1 16 247 0 0,-5 29-53 0 0,4-20-103 0 0,-3 28 122 0 0,14 35 97 0 0,-7-56-248 0 0,16 45-68 0 0,-15-50-25 0 0,-1-1-110 0 0,3 0-1029 0 0,18 18-745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0:44:23.7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5791 0 0,'0'0'610'0'0,"11"6"-550"0"0,44 25-50 0 0,1 10-10 0 0,6 11 54 0 0,-24-16-44 0 0,-2 0 1 0 0,-29-29 42 0 0</inkml:trace>
  <inkml:trace contextRef="#ctx0" brushRef="#br0" timeOffset="749.88">276 178 4815 0 0,'0'0'368'0'0,"-1"-3"-238"0"0,-5-9-116 0 0,-1-3-14 0 0,-1-1 0 0 0,3 1 0 0 0,0-1 0 0 0,2 0-13 0 0,3 13 549 0 0,11 3-3780 0 0,31-3 3219 0 0,-32 3-33 0 0,-1-3-398 0 0,27-8 406 0 0,-35 10 98 0 0,0 1 1 0 0,-1-1 0 0 0,1 1-1 0 0,0-1 1 0 0,-1 1-1 0 0,1-1 1 0 0,0 0 0 0 0,-1 1-1 0 0,1-1 1 0 0,-1 0 0 0 0,1 1-1 0 0,-1-1 1 0 0,1 0-1 0 0,-1 0 1 0 0,1 1 0 0 0,-1-1-1 0 0,0 0 1 0 0,0 0-1 0 0,1 0 1 0 0,-1 0 0 0 0,0 1-1 0 0,0-1 1 0 0,0 0-1 0 0,0 0 1 0 0,0 0 0 0 0,0 0-1 0 0,0 0 1 0 0,0 0 0 0 0,0 1-1 0 0,0-1 1 0 0,0 0-1 0 0,-1 0 1 0 0,1 0 0 0 0,-1-1-1 0 0,1 0 291 0 0,-1 1-1 0 0,1 0 1 0 0,-1-1-1 0 0,1 1 0 0 0,-1 0 1 0 0,0-1-1 0 0,1 1 1 0 0,-1 0-1 0 0,0 0 1 0 0,0-1-1 0 0,0 1 1 0 0,0 0-1 0 0,0 0 1 0 0,0 0-1 0 0,0 0 1 0 0,0 0-1 0 0,0 0 0 0 0,0 1 1 0 0,-3-2-1 0 0,0 2 39 0 0,-1 0 0 0 0,0 0 0 0 0,1 1 0 0 0,-1 0 0 0 0,0 0 0 0 0,1 0 0 0 0,-1 0-1 0 0,1 1 1 0 0,-1 0 0 0 0,1-1 0 0 0,0 2 0 0 0,0-1 0 0 0,0 0 0 0 0,0 1 0 0 0,0 0 0 0 0,0 0-1 0 0,1 0 1 0 0,-7 7 0 0 0,-4 6 330 0 0,0 0-1 0 0,-19 31 0 0 0,29-38-497 0 0,0 0 0 0 0,1 0 0 0 0,0 0 0 0 0,1 0 0 0 0,0 0 0 0 0,-1 12-1 0 0,2-18-202 0 0,1 2 182 0 0,2 1-114 0 0,7 20-73 0 0,-7-19-82 0 0,9-6-71 0 0,33 5-8 0 0,-32-4 6 0 0,-6-6-175 0 0,18-14 146 0 0,-17 13-1 0 0,-2 0-8 0 0,14-14-34 0 0,-14 14-20 0 0,0-1-2 0 0,12-14 10 0 0,-13 14 1191 0 0,2 14-522 0 0,18 22 7 0 0,-24-29-419 0 0,1-1 0 0 0,-1 1 1 0 0,1-1-1 0 0,-1 0 0 0 0,0 1 0 0 0,1 0 0 0 0,-1-1 0 0 0,0 1 0 0 0,1-1 0 0 0,-1 1 1 0 0,0-1-1 0 0,1 1 0 0 0,-1 0 0 0 0,0-1 0 0 0,0 1 0 0 0,0 0 0 0 0,0-1 1 0 0,0 1-1 0 0,0-1 0 0 0,0 1 0 0 0,0 0 0 0 0,0 0 0 0 0,-4 48 711 0 0,2-23-536 0 0,0 0-1 0 0,2 1 1 0 0,1-1 0 0 0,5 30 0 0 0,-1-17-102 0 0,4 6-100 0 0,-5-37 230 0 0,2 6-2819 0 0</inkml:trace>
  <inkml:trace contextRef="#ctx0" brushRef="#br0" timeOffset="1122.13">686 71 9671 0 0,'0'0'440'0'0,"-1"0"-5"0"0,-5 1-115 0 0,4 0 545 0 0,-13 99 4570 0 0,-4 64-3064 0 0,16-134-2933 0 0</inkml:trace>
  <inkml:trace contextRef="#ctx0" brushRef="#br0" timeOffset="1123.13">768 332 7367 0 0,'0'0'1808'0'0,"-9"15"1856"0"0,-3 11-2592 0 0,5-12 1000 0 0,-4 13-1040 0 0,4-4-1128 0 0</inkml:trace>
  <inkml:trace contextRef="#ctx0" brushRef="#br0" timeOffset="1469.03">816 98 8751 0 0,'0'0'384'0'0,"-11"-5"624"0"0,2 5 552 0 0,14 34-3496 0 0</inkml:trace>
  <inkml:trace contextRef="#ctx0" brushRef="#br0" timeOffset="1811.96">1061 207 9215 0 0,'0'0'4762'0'0,"11"1"-3798"0"0,34 0-18 0 0,-34-1 3104 0 0,-7 31-3285 0 0,-4-30-741 0 0,0 0 0 0 0,0 0 1 0 0,0 0-1 0 0,0 0 0 0 0,0 0 0 0 0,-1 1 1 0 0,1-1-1 0 0,0 0 0 0 0,-1 0 0 0 0,1 0 1 0 0,-1-1-1 0 0,1 1 0 0 0,-1 0 0 0 0,0 0 1 0 0,1 0-1 0 0,-1 0 0 0 0,0 0 0 0 0,0-1 1 0 0,1 1-1 0 0,-1 0 0 0 0,0-1 0 0 0,0 1 1 0 0,0 0-1 0 0,-2 0 0 0 0,2 0 47 0 0,-41 39 470 0 0,22-21-303 0 0,1 0 0 0 0,0 1 1 0 0,1 1-1 0 0,-29 44 0 0 0,45-58-185 0 0,-2 8-30 0 0,3-7 25 0 0,1 11-25 0 0,0-15 30 0 0,6 3 0 0 0,17 19-29 0 0,-17-19 134 0 0,5-4-84 0 0,31 9 13 0 0,-32-9 117 0 0,1-3-151 0 0,31 0-29 0 0,-32 0 43 0 0,1-2-22 0 0,31-6-133 0 0,-32 6-12 0 0,0-2-856 0 0,30-9-450 0 0,-30 10-3907 0 0</inkml:trace>
  <inkml:trace contextRef="#ctx0" brushRef="#br0" timeOffset="2166.23">1374 419 4143 0 0,'0'0'6810'0'0,"9"-6"-5189"0"0,61-49 4720 0 0,-65 50-5049 0 0,6-23-532 0 0,-12 26-754 0 0,-1 1 1 0 0,0-1-1 0 0,1 1 0 0 0,-1-1 1 0 0,0 1-1 0 0,1 0 0 0 0,-1 0 0 0 0,0 0 1 0 0,0 0-1 0 0,0 0 0 0 0,0 1 1 0 0,0-1-1 0 0,0 0 0 0 0,0 1 0 0 0,0 0 1 0 0,0-1-1 0 0,0 1 0 0 0,-1 0 1 0 0,1 0-1 0 0,-3 0 0 0 0,0 1-2 0 0,1 1-1 0 0,0-1 1 0 0,-1 1 0 0 0,1 0-1 0 0,0 0 1 0 0,0 0-1 0 0,0 0 1 0 0,0 1 0 0 0,-4 3-1 0 0,1 0 87 0 0,1 0-1 0 0,-1 0 0 0 0,1 1 1 0 0,0 0-1 0 0,1 0 0 0 0,0 0 1 0 0,0 0-1 0 0,-7 16 0 0 0,10-18-31 0 0,-1 1 0 0 0,1 0 0 0 0,0 0 0 0 0,1-1-1 0 0,-1 1 1 0 0,1 1 0 0 0,0-1 0 0 0,1 0 0 0 0,-1 0 0 0 0,1 0 0 0 0,1 0 0 0 0,-1 0-1 0 0,1 1 1 0 0,2 8 0 0 0,3 5 62 0 0,2-8-35 0 0,15 14-42 0 0,-17-20-104 0 0,7-3-357 0 0,40 6-68 0 0,-39-7-127 0 0,-3-3-26 0 0,33-5-162 0 0,-32 4-651 0 0</inkml:trace>
  <inkml:trace contextRef="#ctx0" brushRef="#br0" timeOffset="2520.06">1803 400 6911 0 0,'0'0'623'0'0,"-1"-3"-514"0"0,-3-10 106 0 0,3 12 2 0 0,1 0 1 0 0,-1 1-1 0 0,0-1 0 0 0,0 0 0 0 0,0 1 1 0 0,0-1-1 0 0,0 0 0 0 0,0 1 1 0 0,0-1-1 0 0,-1 1 0 0 0,1 0 0 0 0,0-1 1 0 0,0 1-1 0 0,0 0 0 0 0,0-1 1 0 0,0 1-1 0 0,-1 0 0 0 0,1 0 0 0 0,0 0 1 0 0,-2 1-1 0 0,-24-1 2236 0 0,21 1-1951 0 0,0 0 0 0 0,0 0 0 0 0,1 1 0 0 0,-1-1 0 0 0,0 1 0 0 0,1 1 0 0 0,-1-1 0 0 0,1 1 0 0 0,-1 0 0 0 0,1 0 0 0 0,-7 6 0 0 0,7-5-369 0 0,0 0 1 0 0,1 1-1 0 0,0-1 1 0 0,0 1-1 0 0,0 0 1 0 0,0 0-1 0 0,1 1 1 0 0,0-1-1 0 0,0 1 1 0 0,0-1-1 0 0,1 1 1 0 0,-1 0-1 0 0,2 0 1 0 0,-1 0-1 0 0,1 0 1 0 0,-1 7-1 0 0,1-9-37 0 0,4 1-16 0 0,-2-4-80 0 0,-1 1 0 0 0,1-1 0 0 0,0 0-1 0 0,-1 0 1 0 0,1 0 0 0 0,0 1 0 0 0,0-1 0 0 0,0 0-1 0 0,0 0 1 0 0,0 0 0 0 0,0-1 0 0 0,0 1 0 0 0,0 0-1 0 0,0 0 1 0 0,1-1 0 0 0,-1 1 0 0 0,0 0 0 0 0,1-1 0 0 0,-1 1-1 0 0,2 0 1 0 0,4-1-16 0 0,0 0 1 0 0,-1 0-1 0 0,1-1 0 0 0,0 0 0 0 0,10-2 0 0 0,-17 3 16 0 0,12-3-92 0 0,-5-3 11 0 0,12-13-44 0 0,-1-1 1 0 0,0 0-1 0 0,16-26 0 0 0,15-36-315 0 0,-6 8-205 0 0,-35 63 568 0 0,-2 1-6 0 0,-1 0 0 0 0,0 0 0 0 0,0 0 1 0 0,-1 0-1 0 0,0-1 0 0 0,-1 1 0 0 0,0-1 0 0 0,1-11 1 0 0,0 0 68 0 0,-4 17 328 0 0,0 5-281 0 0,0 0 0 0 0,0-1 1 0 0,0 1-1 0 0,-1 0 1 0 0,1-1-1 0 0,0 1 1 0 0,-1 0-1 0 0,1-1 1 0 0,0 1-1 0 0,-1 0 1 0 0,1-1-1 0 0,-1 1 1 0 0,1 0-1 0 0,0 0 1 0 0,-1 0-1 0 0,1-1 1 0 0,-1 1-1 0 0,1 0 1 0 0,-1 0-1 0 0,1 0 1 0 0,0 0-1 0 0,-1 0 1 0 0,1 0-1 0 0,-1 0 1 0 0,1 0-1 0 0,-1 0 1 0 0,1 0-1 0 0,-1 0 1 0 0,1 0-1 0 0,-1 0 1 0 0,1 0-1 0 0,0 0 1 0 0,-1 1-1 0 0,-8 10 148 0 0,1 1-1 0 0,0 0 1 0 0,2 0-1 0 0,-1 1 1 0 0,1 0 0 0 0,1 0-1 0 0,0 0 1 0 0,1 1-1 0 0,0 0 1 0 0,2 0-1 0 0,-3 14 1 0 0,2-2 24 0 0,2-1 1 0 0,0 1 0 0 0,1 0-1 0 0,2-1 1 0 0,5 31-1 0 0,-4-43-68 0 0,10 25-57 0 0,3-7-42 0 0,-12-25-146 0 0,7-1-90 0 0,33 14-23 0 0,-32-15-67 0 0,-1-5-271 0 0,46-7-122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16:28:26.9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 23 15199 0 0,'-2'-1'403'0'0,"5"-6"3230"0"0,-1 4-3354 0 0,-1 2-192 0 0,0 0 0 0 0,0 0 0 0 0,0 0 0 0 0,0 0 0 0 0,0 1 0 0 0,0-1 0 0 0,1 0 0 0 0,-1 0 0 0 0,0 1 0 0 0,0-1 0 0 0,1 0-1 0 0,-1 1 1 0 0,0-1 0 0 0,1 1 0 0 0,-1 0 0 0 0,0 0 0 0 0,1-1 0 0 0,-1 1 0 0 0,1 0 0 0 0,-1 0 0 0 0,0 0 0 0 0,1 0 0 0 0,-1 0 0 0 0,1 1 0 0 0,1-1 0 0 0,59 4 456 0 0,-50 4-449 0 0,39 29-75 0 0,-48-34-20 0 0,0 1-1 0 0,-1-1 0 0 0,1 1 1 0 0,-1 0-1 0 0,0-1 0 0 0,0 1 1 0 0,0 0-1 0 0,2 7 0 0 0,-4-11 2 0 0,1 2-13 0 0,-1 1-1 0 0,1 0 1 0 0,-1 0-1 0 0,0-1 1 0 0,0 1-1 0 0,0 0 1 0 0,0 0-1 0 0,-1 0 1 0 0,1-1-1 0 0,-1 1 1 0 0,1 0-1 0 0,-1 0 1 0 0,0-1-1 0 0,0 1 1 0 0,0-1-1 0 0,0 1 1 0 0,-1-1-1 0 0,1 1 0 0 0,-1-1 1 0 0,-3 4-1 0 0,-38 38-218 0 0,35-38 187 0 0,-110 85 50 0 0,103-80 133 0 0,14-10-108 0 0,0 0 0 0 0,1-1 0 0 0,-1 1 0 0 0,0 0 0 0 0,1 0-1 0 0,-1 0 1 0 0,1 0 0 0 0,-1 0 0 0 0,1 0 0 0 0,-1 0 0 0 0,1 0 0 0 0,0 0 0 0 0,-1 0 0 0 0,1 0 0 0 0,0 0 0 0 0,0 0 0 0 0,0 0 0 0 0,0 0 0 0 0,0 0 0 0 0,0 0 0 0 0,0 0 0 0 0,0 0-1 0 0,0 0 1 0 0,0 0 0 0 0,1 0 0 0 0,-1 0 0 0 0,0 0 0 0 0,1 0 0 0 0,-1 0 0 0 0,1 0 0 0 0,-1 0 0 0 0,1 0 0 0 0,-1 0 0 0 0,2 1 0 0 0,20 24 621 0 0,-21-25-797 0 0,5 8 283 0 0,6-8-57 0 0,45 1-41 0 0,-7-7-124 0 0,-41 3-22 0 0,0 0-22 0 0,26-6-107 0 0,-27 6-48 0 0,-1-1-11 0 0,65-27-4119 0 0</inkml:trace>
  <inkml:trace contextRef="#ctx0" brushRef="#br0" timeOffset="357.46">619 91 2759 0 0,'-10'-4'7337'0'0,"2"4"-7052"0"0,3 1 419 0 0,1 0 1 0 0,0 1-1 0 0,-1-1 1 0 0,1 1-1 0 0,0 0 1 0 0,0 0-1 0 0,0 0 1 0 0,0 1-1 0 0,0-1 0 0 0,1 1 1 0 0,-6 5-1 0 0,3-2-177 0 0,0 1 0 0 0,0 0-1 0 0,1 0 1 0 0,0 0-1 0 0,-5 12 1 0 0,1-1-126 0 0,1 1 1 0 0,2 1-1 0 0,-10 36 0 0 0,15-50-310 0 0,0 0 0 0 0,0 0 0 0 0,1 1-1 0 0,-1-1 1 0 0,1 0 0 0 0,1 1 0 0 0,-1-1-1 0 0,1 0 1 0 0,3 10 0 0 0,0 16 473 0 0,4-26-451 0 0,-4-2-111 0 0,0-1-1 0 0,1 0 0 0 0,-1 0 1 0 0,1 0-1 0 0,-1-1 0 0 0,1 1 1 0 0,5 1-1 0 0,-7-4-6 0 0,0 0 1 0 0,-1 1-1 0 0,1-1 0 0 0,0 0 1 0 0,0 0-1 0 0,-1-1 0 0 0,1 1 0 0 0,0-1 1 0 0,0 1-1 0 0,-1-1 0 0 0,1 0 0 0 0,2-1 1 0 0,-5 2 4 0 0,8-3-79 0 0,-3-2-2 0 0,-1 1 43 0 0,0-1 0 0 0,1 0 0 0 0,-2 0 0 0 0,1-1 0 0 0,0 1 0 0 0,-1-1 0 0 0,5-11 0 0 0,-7 15 15 0 0,0-1 0 0 0,-1 1 0 0 0,1-1-1 0 0,0 0 1 0 0,-1 1 0 0 0,1-1 0 0 0,-1 0 0 0 0,0 1 0 0 0,0-1 0 0 0,0 0 0 0 0,0 0 0 0 0,-1 1 0 0 0,1-1 0 0 0,-1 1 0 0 0,1-1 0 0 0,-1 0 0 0 0,0 1 0 0 0,0-1 0 0 0,0 1 0 0 0,-1-1-1 0 0,1 1 1 0 0,0 0 0 0 0,-1 0 0 0 0,0-1 0 0 0,1 1 0 0 0,-3-2 0 0 0,-1 0-48 0 0,0 1 1 0 0,0-1-1 0 0,-1 1 0 0 0,1 0 0 0 0,-1 0 0 0 0,1 1 1 0 0,-1 0-1 0 0,-8-3 0 0 0,-9-3-817 0 0,18 2-13 0 0</inkml:trace>
  <inkml:trace contextRef="#ctx0" brushRef="#br0" timeOffset="685.08">721 170 6247 0 0,'0'0'964'0'0,"2"8"872"0"0,5 24 586 0 0,-5-24 118 0 0,-1 1-168 0 0,-1 1-1748 0 0,-1-7-341 0 0,1 1-1 0 0,0-1 1 0 0,0 1 0 0 0,1-1-1 0 0,-1 1 1 0 0,1-1-1 0 0,0 1 1 0 0,0-1 0 0 0,0 0-1 0 0,0 0 1 0 0,2 4 0 0 0,11 30 761 0 0,-11-27-501 0 0,3-2-213 0 0,19 25-46 0 0,-19-24-24 0 0,4-4-56 0 0,28 16-20 0 0,-28-16 153 0 0,3-3-244 0 0,42 5-21 0 0,-33-8 3 0 0,18-14-59 0 0,-9-10-16 0 0,-29 23-1 0 0,0 0 0 0 0,-1 0 0 0 0,1-1 1 0 0,0 1-1 0 0,-1-1 0 0 0,0 1 0 0 0,0-1 0 0 0,0 1 0 0 0,0-1 0 0 0,0 0 0 0 0,0 1 0 0 0,-1-1 0 0 0,1 0 1 0 0,-1 0-1 0 0,0 1 0 0 0,0-1 0 0 0,0 0 0 0 0,0 0 0 0 0,-1-4 0 0 0,0 2-3 0 0,-1 0 0 0 0,0 1 1 0 0,0-1-1 0 0,0 1 0 0 0,-1-1 0 0 0,1 1 0 0 0,-1 0 0 0 0,0 0 0 0 0,0 0 0 0 0,-5-4 1 0 0,-9-8-20 0 0,0 2 0 0 0,-1 0 0 0 0,-36-21 0 0 0,42 27 15 0 0,3 2-82 0 0,1 1-1 0 0,-1 0 1 0 0,0 0 0 0 0,-1 1-1 0 0,1 0 1 0 0,-1 1-1 0 0,0 0 1 0 0,1 0 0 0 0,-17-1-1 0 0,25 4-170 0 0</inkml:trace>
  <inkml:trace contextRef="#ctx0" brushRef="#br0" timeOffset="1060.79">1116 149 5063 0 0,'0'0'1859'0'0,"8"9"-350"0"0,24 28 69 0 0,-30-35-1395 0 0,0 0 0 0 0,0 0 0 0 0,0 0 0 0 0,0 0 0 0 0,0 0 0 0 0,-1 1 1 0 0,1-1-1 0 0,-1 1 0 0 0,1-1 0 0 0,-1 1 0 0 0,0-1 0 0 0,0 1 0 0 0,0 0 0 0 0,0 4 1 0 0,1 1 358 0 0,5 8 1150 0 0,0 8-442 0 0,-3-1 800 0 0,1 7-1147 0 0,-4-23-287 0 0,0 2-59 0 0,-1 69 324 0 0,-1-71-911 0 0</inkml:trace>
  <inkml:trace contextRef="#ctx0" brushRef="#br0" timeOffset="1061.79">1413 165 8287 0 0,'0'0'382'0'0,"-1"-1"-8"0"0,-3-1-38 0 0,2 3 71 0 0,0-1 0 0 0,0 1-1 0 0,1-1 1 0 0,-1 1 0 0 0,0-1-1 0 0,0 1 1 0 0,0 0 0 0 0,1 0-1 0 0,-1 0 1 0 0,0 0 0 0 0,1 0-1 0 0,-1 0 1 0 0,1 1 0 0 0,0-1-1 0 0,-1 0 1 0 0,1 1 0 0 0,0-1-1 0 0,0 1 1 0 0,0-1 0 0 0,-2 3-1 0 0,-47 71 4014 0 0,-15 43-3313 0 0,63-113-1011 0 0,0 0-7 0 0,-5 16-2 0 0,5-16 389 0 0,13 0-418 0 0,32 13-60 0 0,-42-18-2 0 0,-1 1 1 0 0,1-1-1 0 0,0 0 1 0 0,0 1-1 0 0,0-1 1 0 0,0 0-1 0 0,-1 1 1 0 0,1-1-1 0 0,0 0 0 0 0,0 0 1 0 0,0 0-1 0 0,0 0 1 0 0,0 0-1 0 0,0 0 1 0 0,0 0-1 0 0,0 0 1 0 0,0 0-1 0 0,-1 0 1 0 0,2-1-1 0 0,29-6-89 0 0,-23 5 1 0 0,0-1-288 0 0,-1 1 327 0 0,7-3-827 0 0,-1 0-1 0 0,1 0 1 0 0,18-12-1 0 0,-9 2-6399 0 0</inkml:trace>
  <inkml:trace contextRef="#ctx0" brushRef="#br0" timeOffset="1402.06">1860 104 4631 0 0,'-5'-7'459'0'0,"3"5"-80"0"0,1 0 1 0 0,-1 0-1 0 0,0 0 0 0 0,0 0 0 0 0,0 0 1 0 0,0 1-1 0 0,0-1 0 0 0,0 1 1 0 0,-1-1-1 0 0,1 1 0 0 0,0 0 0 0 0,-1 0 1 0 0,1 0-1 0 0,-1 0 0 0 0,1 1 0 0 0,-1-1 1 0 0,1 0-1 0 0,-1 1 0 0 0,0 0 1 0 0,-4 0-1 0 0,3 1 67 0 0,0-1 1 0 0,1 2-1 0 0,-1-1 0 0 0,1 0 1 0 0,0 1-1 0 0,-1-1 1 0 0,1 1-1 0 0,0 0 1 0 0,0 0-1 0 0,0 0 0 0 0,0 1 1 0 0,-5 4-1 0 0,-4 7 375 0 0,1 0-1 0 0,1 0 1 0 0,0 1 0 0 0,-12 24-1 0 0,21-36-873 0 0,-5 7 260 0 0,0 1 20 0 0,0 0 1 0 0,1 1 0 0 0,1-1 0 0 0,-5 18 0 0 0,5-20-125 0 0,2-5-46 0 0,1 0 0 0 0,0 0 0 0 0,-1 1 0 0 0,1-1 0 0 0,1 0 0 0 0,-1 0 0 0 0,0 0 0 0 0,1 9 0 0 0,-1-2 34 0 0,0 36 323 0 0,13 41 191 0 0,-10-79-491 0 0,3 0-9 0 0,13 31-30 0 0,-13-30-125 0 0,5-4-327 0 0,31 19 90 0 0,-31-18-58 0 0,-1-10-406 0 0,59-23-2495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0:56:26.7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19 134 9671 0 0,'-3'-1'3013'0'0,"-2"10"-2325"0"0,0 9-521 0 0,2 12 470 0 0,1 0-1 0 0,1 0 1 0 0,2 0-1 0 0,1 0 1 0 0,1 0 0 0 0,12 47-1 0 0,-11-55-501 0 0,6 36-10 0 0,3 13-49 0 0,-4-3-59 0 0,-10-58-6 0 0,1-2 64 0 0,-3-3 10 0 0,3-5-73 0 0,0 0 0 0 0,0 0 1 0 0,0-1-1 0 0,-1 1 0 0 0,1 0 1 0 0,0 0-1 0 0,0 0 0 0 0,0-1 1 0 0,0 1-1 0 0,-1 0 0 0 0,1 0 1 0 0,0 0-1 0 0,0 0 0 0 0,-1-1 1 0 0,1 1-1 0 0,0 0 0 0 0,0 0 1 0 0,0 0-1 0 0,-1 0 0 0 0,1 0 1 0 0,0 0-1 0 0,0 0 0 0 0,-1 0 1 0 0,1 0-1 0 0,0 0 0 0 0,-1 0 1 0 0,1 0-1 0 0,0 0 0 0 0,0 0 1 0 0,-1 0-1 0 0,1 0 0 0 0,0 0 1 0 0,0 0-1 0 0,-1 0 0 0 0,1 0 1 0 0,0 0-1 0 0,0 0 0 0 0,-1 0 1 0 0,1 0-1 0 0,0 1 0 0 0,0-1 1 0 0,0 0-1 0 0,-1 0 0 0 0,1 0 1 0 0,0 0-1 0 0,0 1 0 0 0,0-1 1 0 0,-1 0-1 0 0,1 0 0 0 0,0 1 1 0 0,0-1-1 0 0,0 0 0 0 0,0 1 1 0 0,-4-13 219 0 0,2 1 0 0 0,-1-1 0 0 0,2 0 1 0 0,-1 0-1 0 0,2 0 0 0 0,-1 0 0 0 0,3-12 0 0 0,12-87 259 0 0,-8 76-390 0 0,-4 21-89 0 0,5-30 37 0 0,15-54-1 0 0,-19 88-43 0 0,0-1-1 0 0,1 1 1 0 0,0 0 0 0 0,0 0-1 0 0,2 0 1 0 0,-1 1-1 0 0,1-1 1 0 0,0 1 0 0 0,1 1-1 0 0,14-16 1 0 0,3 9 59 0 0,-22 14 66 0 0,9 6-63 0 0,33 17-3 0 0,-43-22-63 0 0,-1 0 1 0 0,1 0-1 0 0,-1 0 0 0 0,1 0 1 0 0,-1 0-1 0 0,0 1 1 0 0,1-1-1 0 0,-1 0 0 0 0,1 0 1 0 0,-1 0-1 0 0,0 0 0 0 0,1 1 1 0 0,-1-1-1 0 0,1 0 0 0 0,-1 0 1 0 0,0 0-1 0 0,1 1 0 0 0,-1-1 1 0 0,0 0-1 0 0,1 1 0 0 0,-1-1 1 0 0,0 0-1 0 0,0 1 0 0 0,1-1 1 0 0,-1 0-1 0 0,0 1 0 0 0,0-1 1 0 0,0 1-1 0 0,1-1 0 0 0,-1 0 1 0 0,0 1-1 0 0,0-1 0 0 0,0 1 1 0 0,0-1-1 0 0,0 1 0 0 0,0-1 1 0 0,0 0-1 0 0,0 1 0 0 0,0 0 0 0 0,-2 11 10 0 0,-1 0-1 0 0,0-1 0 0 0,-1 1 0 0 0,0-1 0 0 0,-1 0 0 0 0,0 0 1 0 0,0 0-1 0 0,-12 14 0 0 0,7-10-44 0 0,0-1 1 0 0,-1 0 0 0 0,-1-1-1 0 0,-1 0 1 0 0,-21 18-1 0 0,5-18-730 0 0,28-13 549 0 0,-1 0 0 0 0,1 1 0 0 0,0-1 0 0 0,0 0 0 0 0,0 0 0 0 0,-1 0 0 0 0,1 0 0 0 0,0 0 0 0 0,0 0 0 0 0,0 0 1 0 0,-1 0-1 0 0,1-1 0 0 0,0 1 0 0 0,0 0 0 0 0,0-1 0 0 0,0 1 0 0 0,0-1 0 0 0,0 1 0 0 0,-1-1 0 0 0,1 1 0 0 0,0-1 0 0 0,0 0 1 0 0,-1-1-1 0 0,1-1-1117 0 0,6-3-126 0 0</inkml:trace>
  <inkml:trace contextRef="#ctx0" brushRef="#br0" timeOffset="505.03">353 178 12895 0 0,'0'0'79'0'0,"-1"0"-1"0"0,1 0 0 0 0,-1-1 1 0 0,1 1-1 0 0,0 0 0 0 0,-1 0 1 0 0,1 0-1 0 0,-1 0 0 0 0,1 0 1 0 0,-1 0-1 0 0,1 0 0 0 0,0 0 1 0 0,-1 0-1 0 0,1 0 0 0 0,-1 0 1 0 0,1 0-1 0 0,0 0 0 0 0,-1 0 1 0 0,1 0-1 0 0,-1 1 0 0 0,1-1 1 0 0,0 0-1 0 0,-1 0 0 0 0,1 0 1 0 0,-1 1-1 0 0,1-1 0 0 0,0 0 1 0 0,-1 0-1 0 0,1 1 0 0 0,0-1 1 0 0,0 0-1 0 0,-1 1 0 0 0,1-1 1 0 0,0 0-1 0 0,0 1 0 0 0,-1-1 1 0 0,1 0-1 0 0,0 1 0 0 0,0-1 1 0 0,0 2-1 0 0,-3 15 1906 0 0,2-13-2237 0 0,0 1 1024 0 0,3 43 642 0 0,-2-38-785 0 0,2 0-293 0 0,2 32-130 0 0,-2-32-21 0 0,-1-1-36 0 0,-1 2-127 0 0,9 31 41 0 0,0-7-62 0 0,-6-27-54 0 0,49-9-690 0 0,-49-1 710 0 0,-1 1-1 0 0,1-1 1 0 0,0 0 0 0 0,-1 0-1 0 0,0 1 1 0 0,0-1-1 0 0,1-1 1 0 0,-1 1 0 0 0,0 0-1 0 0,-1 0 1 0 0,1-1-1 0 0,0 1 1 0 0,-1-1 0 0 0,1 0-1 0 0,-1 1 1 0 0,0-1-1 0 0,0 0 1 0 0,0 0 0 0 0,0 0-1 0 0,0-5 1 0 0,4-3-122 0 0,-3 5 127 0 0,8-15-81 0 0,-9 20 112 0 0,-1 1 0 0 0,0-1 0 0 0,0 1 0 0 0,1 0 0 0 0,-1-1-1 0 0,1 1 1 0 0,-1-1 0 0 0,0 1 0 0 0,1-1 0 0 0,-1 1 0 0 0,1 0 0 0 0,-1-1 0 0 0,1 1 0 0 0,-1 0 0 0 0,1 0 0 0 0,-1-1 0 0 0,1 1-1 0 0,-1 0 1 0 0,1 0 0 0 0,-1 0 0 0 0,1-1 0 0 0,0 1 0 0 0,-1 0 0 0 0,1 0 0 0 0,-1 0 0 0 0,1 0 0 0 0,0 0 0 0 0,-1 0-1 0 0,1 0 1 0 0,-1 1 0 0 0,2-1 900 0 0,5 11-782 0 0,20 32-9 0 0,-20-33 53 0 0,-2-1-89 0 0,17 26 23 0 0,-22-34-89 0 0,0-1-1 0 0,0 0 1 0 0,0 0-1 0 0,0 0 0 0 0,0 0 1 0 0,1 1-1 0 0,-1-1 1 0 0,0 0-1 0 0,0 0 1 0 0,0 0-1 0 0,0 0 1 0 0,0 1-1 0 0,1-1 1 0 0,-1 0-1 0 0,0 0 1 0 0,0 0-1 0 0,0 0 0 0 0,0 0 1 0 0,1 0-1 0 0,-1 0 1 0 0,0 0-1 0 0,0 0 1 0 0,0 0-1 0 0,1 0 1 0 0,-1 0-1 0 0,0 0 1 0 0,0 1-1 0 0,0-1 0 0 0,1-1 1 0 0,-1 1-1 0 0,0 0 1 0 0,0 0-1 0 0,0 0 1 0 0,1 0-1 0 0,-1 0 1 0 0,0 0-1 0 0,0 0 1 0 0,0 0-1 0 0,0 0 1 0 0,1 0-1 0 0,-1 0 0 0 0,0 0 1 0 0,0-1-1 0 0,0 1 1 0 0,0 0-1 0 0,1 0 1 0 0,-1 0-1 0 0,0 0 1 0 0,7-14 217 0 0,1-14 34 0 0,-8 27-249 0 0,5-32 353 0 0,3-57 0 0 0,-8 66-313 0 0,1 1 0 0 0,2-1-1 0 0,0 1 1 0 0,2 0-1 0 0,9-30 1 0 0,-14 53-74 0 0,0 0 1 0 0,0 0-1 0 0,0 0 0 0 0,0 0 0 0 0,0 0 0 0 0,0 0 0 0 0,0 0 1 0 0,0 0-1 0 0,0 0 0 0 0,0 0 0 0 0,0 0 0 0 0,0 0 0 0 0,0 0 1 0 0,0 0-1 0 0,0 0 0 0 0,0 0 0 0 0,0 0 0 0 0,0 0 1 0 0,1 0-1 0 0,-1 0 0 0 0,0 0 0 0 0,0 0 0 0 0,0 0 0 0 0,0 0 1 0 0,0 0-1 0 0,0 0 0 0 0,0 0 0 0 0,0 0 0 0 0,0 0 1 0 0,0 0-1 0 0,0 0 0 0 0,0 0 0 0 0,0 0 0 0 0,0 0 0 0 0,0 0 1 0 0,0 0-1 0 0,1 0 0 0 0,-1 0 0 0 0,0 0 0 0 0,0 0 1 0 0,0 0-1 0 0</inkml:trace>
  <inkml:trace contextRef="#ctx0" brushRef="#br0" timeOffset="833.81">946 416 8287 0 0,'-1'-1'358'0'0,"-1"-1"0"0"0,-1 1-1 0 0,1 0 1 0 0,0 0-1 0 0,0 0 1 0 0,0 1-1 0 0,0-1 1 0 0,-1 0 0 0 0,1 1-1 0 0,0 0 1 0 0,-1-1-1 0 0,1 1 1 0 0,0 0-1 0 0,-1 0 1 0 0,1 0 0 0 0,0 0-1 0 0,-1 1 1 0 0,1-1-1 0 0,0 1 1 0 0,-1-1-1 0 0,1 1 1 0 0,0 0 0 0 0,0 0-1 0 0,0 0 1 0 0,0 0-1 0 0,-4 2 1 0 0,2 1 37 0 0,-1 0 1 0 0,1 0-1 0 0,0 0 0 0 0,0 1 1 0 0,0-1-1 0 0,0 1 0 0 0,1 0 1 0 0,0 0-1 0 0,-3 6 0 0 0,5-9-238 0 0,0 4-18 0 0,-3 17-8 0 0,3-17 261 0 0,4 3-334 0 0,10 27-32 0 0,-13-35-25 0 0,0 0 1 0 0,0 0-1 0 0,0-1 1 0 0,1 1-1 0 0,-1 0 0 0 0,0-1 1 0 0,1 1-1 0 0,-1 0 1 0 0,1-1-1 0 0,-1 1 1 0 0,0 0-1 0 0,1-1 0 0 0,0 1 1 0 0,-1-1-1 0 0,1 1 1 0 0,-1-1-1 0 0,1 1 1 0 0,-1-1-1 0 0,1 0 0 0 0,0 1 1 0 0,-1-1-1 0 0,1 0 1 0 0,0 1-1 0 0,0-1 1 0 0,-1 0-1 0 0,2 1 0 0 0,45 19-79 0 0,-35-14-32 0 0,-3-7-941 0 0,26-1 165 0 0,-27 2-218 0 0</inkml:trace>
  <inkml:trace contextRef="#ctx0" brushRef="#br0" timeOffset="1192.6">1171 413 7831 0 0,'-1'0'110'0'0,"0"1"0"0"0,0-1-1 0 0,0 1 1 0 0,0 0-1 0 0,0-1 1 0 0,0 1 0 0 0,0 0-1 0 0,1 0 1 0 0,-1-1-1 0 0,0 1 1 0 0,0 0 0 0 0,1 0-1 0 0,-1 0 1 0 0,1 0 0 0 0,-1 0-1 0 0,1 0 1 0 0,-1 0-1 0 0,1 0 1 0 0,-1 0 0 0 0,1 0-1 0 0,0 0 1 0 0,0 0-1 0 0,-1 1 1 0 0,1-1 0 0 0,0 0-1 0 0,0 0 1 0 0,0 2-1 0 0,3 29 2437 0 0,-2-27-3010 0 0,0 4 1353 0 0,1 2-1 0 0,9 53 832 0 0,-7-54-1629 0 0,-2-6 4 0 0,-1 0 0 0 0,1 0 0 0 0,-1 0 0 0 0,0-1 0 0 0,-1 1 0 0 0,1 0 0 0 0,-1 0 0 0 0,1 6 0 0 0,-1-10-77 0 0,0 0 1 0 0,0 1 0 0 0,1-1-1 0 0,-1 1 1 0 0,0-1 0 0 0,0 1-1 0 0,0-1 1 0 0,0 1 0 0 0,0-1-1 0 0,0 1 1 0 0,0-1 0 0 0,0 0 0 0 0,0 1-1 0 0,0-1 1 0 0,0 1 0 0 0,0-1-1 0 0,0 1 1 0 0,0-1 0 0 0,0 1-1 0 0,0-1 1 0 0,-1 1 0 0 0,1-1-1 0 0,0 0 1 0 0,0 1 0 0 0,-1-1 0 0 0,1 1-1 0 0,0-1 1 0 0,0 0 0 0 0,-1 1-1 0 0,1-1 1 0 0,0 0 0 0 0,-1 1-1 0 0,1-1 1 0 0,-1 0 0 0 0,0 1-1 0 0,-8-17 902 0 0,-6-34 509 0 0,13 36-1211 0 0,1-1 0 0 0,0 1 1 0 0,1 0-1 0 0,1-1 0 0 0,0 1 0 0 0,5-22 0 0 0,-4 30-182 0 0,0-1-1 0 0,0 1 0 0 0,1 0 0 0 0,0 0 0 0 0,0 0 0 0 0,0 1 1 0 0,1-1-1 0 0,-1 1 0 0 0,1 0 0 0 0,1 0 0 0 0,-1 0 1 0 0,1 0-1 0 0,0 1 0 0 0,0 0 0 0 0,0 0 0 0 0,0 0 0 0 0,1 1 1 0 0,6-4-1 0 0,-11 6-6 0 0,11 4-118 0 0,35 9-159 0 0,-35-9-39 0 0</inkml:trace>
  <inkml:trace contextRef="#ctx0" brushRef="#br0" timeOffset="1537.03">1525 223 9215 0 0,'0'0'772'0'0,"-7"-6"-1333"0"0,9 2 2098 0 0,9 1 4738 0 0,11-1-5855 0 0,17-1 1404 0 0,74-2 0 0 0,-55 10-1944 0 0,-44-1 4 0 0,-2-1-653 0 0</inkml:trace>
  <inkml:trace contextRef="#ctx0" brushRef="#br0" timeOffset="1863.96">1594 402 11055 0 0,'-12'5'10574'0'0,"60"5"-10296"0"0,-36-8-43 0 0,-1-2-47 0 0,39-4-151 0 0,43-14-821 0 0,-86 17 338 0 0,0-1-736 0 0,29-7-318 0 0</inkml:trace>
  <inkml:trace contextRef="#ctx0" brushRef="#br0" timeOffset="3664.01">2195 120 8287 0 0,'-1'0'184'0'0,"-1"-1"-1"0"0,1 1 0 0 0,0-1 1 0 0,0 1-1 0 0,-1 0 0 0 0,1 0 1 0 0,0-1-1 0 0,-1 1 0 0 0,1 0 0 0 0,0 0 1 0 0,-1 0-1 0 0,1 0 0 0 0,0 1 1 0 0,0-1-1 0 0,-1 0 0 0 0,1 0 1 0 0,0 1-1 0 0,-1-1 0 0 0,1 1 0 0 0,0-1 1 0 0,0 1-1 0 0,-1 1 0 0 0,0-1 143 0 0,0 1 0 0 0,1 0 0 0 0,-1 0 0 0 0,1 1 0 0 0,0-1 0 0 0,0 0-1 0 0,0 0 1 0 0,0 1 0 0 0,0-1 0 0 0,0 0 0 0 0,1 1 0 0 0,-1-1 0 0 0,1 1-1 0 0,-1 3 1 0 0,-2 70 2286 0 0,5-61-2274 0 0,0 0-1 0 0,0 0 1 0 0,1 0-1 0 0,10 25 1 0 0,-10-29-343 0 0,3 10 73 0 0,4 19-127 0 0,-8-30-305 0 0,-2-3-552 0 0,1 1 728 0 0,0-5 67 0 0,-1 0 0 0 0,0-1 1 0 0,1 1-1 0 0,-1 0 0 0 0,0-1 0 0 0,-1 1 1 0 0,1 0-1 0 0,0-1 0 0 0,-1 1 0 0 0,0 0 1 0 0,-1 3-1 0 0,0-1-1138 0 0</inkml:trace>
  <inkml:trace contextRef="#ctx0" brushRef="#br0" timeOffset="4023.8">2256 178 7831 0 0,'-1'-1'181'0'0,"1"0"0"0"0,-1-1 0 0 0,1 1 0 0 0,0 0 0 0 0,-1 0 0 0 0,1-1 0 0 0,0 1 0 0 0,0 0 0 0 0,-1-1 0 0 0,1 1 0 0 0,0 0 0 0 0,1 0 0 0 0,-1-1 0 0 0,0 1 0 0 0,0 0 0 0 0,0-1 0 0 0,1 1 0 0 0,-1 0 0 0 0,1 0 0 0 0,-1-1 0 0 0,1 1 0 0 0,-1 0 0 0 0,1 0 0 0 0,0 0 0 0 0,0 0 0 0 0,-1 0 0 0 0,1 0 0 0 0,0 0 0 0 0,0 0 0 0 0,0 0 0 0 0,0 0 0 0 0,0 0 0 0 0,0 1-1 0 0,0-1 1 0 0,1 0 0 0 0,-1 1 0 0 0,0-1 0 0 0,0 1 0 0 0,0-1 0 0 0,1 1 0 0 0,-1-1 0 0 0,0 1 0 0 0,1 0 0 0 0,0 0 0 0 0,4-2-829 0 0,0 0 3620 0 0,53 3-2065 0 0,-47-1-500 0 0</inkml:trace>
  <inkml:trace contextRef="#ctx0" brushRef="#br0" timeOffset="4354.05">2195 302 4607 0 0,'-13'3'291'0'0,"-17"14"11909"0"0,42-12-11548 0 0,36 12-69 0 0,-36-12-17 0 0,-1-5-362 0 0,42 2-150 0 0,-25-4-65 0 0,10 0-3160 0 0</inkml:trace>
  <inkml:trace contextRef="#ctx0" brushRef="#br0" timeOffset="4355.05">2714 186 8287 0 0,'-1'-1'249'0'0,"0"-1"-1"0"0,0 1 0 0 0,0 0 1 0 0,-1 0-1 0 0,1 0 0 0 0,0 0 1 0 0,-1 0-1 0 0,1 0 0 0 0,0 0 1 0 0,-1 1-1 0 0,1-1 0 0 0,-1 0 1 0 0,0 1-1 0 0,1-1 0 0 0,-1 1 1 0 0,1 0-1 0 0,-1-1 0 0 0,0 1 1 0 0,1 0-1 0 0,-1 0 0 0 0,0 0 1 0 0,-1 0-1 0 0,-2 1 236 0 0,1 0-1 0 0,-1 0 1 0 0,1 1 0 0 0,0-1-1 0 0,-1 1 1 0 0,1 0 0 0 0,0 0 0 0 0,-4 3-1 0 0,-3 2 147 0 0,2 1-1 0 0,-1 0 1 0 0,1 0 0 0 0,0 0-1 0 0,-11 15 1 0 0,12-11-400 0 0,2-1 0 0 0,0 1 0 0 0,0 0 1 0 0,1 0-1 0 0,-6 21 0 0 0,10-28-14 0 0,0 1-4 0 0,-1 19-16 0 0,1-18 188 0 0,4 1-196 0 0,-3 1-111 0 0,0-7-33 0 0,1 1-1 0 0,-1 0 0 0 0,0 0 0 0 0,1-1 1 0 0,0 1-1 0 0,-1-1 0 0 0,1 1 0 0 0,0-1 1 0 0,0 1-1 0 0,1-1 0 0 0,-1 1 0 0 0,0-1 1 0 0,1 0-1 0 0,-1 0 0 0 0,5 4 0 0 0,21 31 64 0 0,-20-28 94 0 0,5-3-141 0 0,50 15-49 0 0,-49-17-28 0 0,-9-3-2 0 0,0 0 1 0 0,0 0-1 0 0,0 0 1 0 0,0-1-1 0 0,1 1 1 0 0,-1-1 0 0 0,0 0-1 0 0,0 0 1 0 0,0-1-1 0 0,1 1 1 0 0,-1-1-1 0 0,6-2 1 0 0,20-5-784 0 0,0-2 1 0 0,48-23 0 0 0,-37 11-2021 0 0,-28 14-1695 0 0,4-1-2315 0 0</inkml:trace>
  <inkml:trace contextRef="#ctx0" brushRef="#br0" timeOffset="4683.83">3113 331 10591 0 0,'0'0'4618'0'0,"13"2"-3393"0"0,40 2-86 0 0,-39-3-34 0 0,-4 0-8 0 0,34 4-115 0 0,-33-3-200 0 0,-1-1-539 0 0,34 5-111 0 0,-34-4-427 0 0,45 3-1542 0 0,-45-4-3059 0 0</inkml:trace>
  <inkml:trace contextRef="#ctx0" brushRef="#br0" timeOffset="5075.1">3298 191 5527 0 0,'0'-1'98'0'0,"-1"1"0"0"0,0 0-1 0 0,0 0 1 0 0,0 0-1 0 0,0-1 1 0 0,0 1 0 0 0,1 0-1 0 0,-1 0 1 0 0,0 0-1 0 0,0 0 1 0 0,0 1 0 0 0,0-1-1 0 0,0 0 1 0 0,0 0-1 0 0,1 0 1 0 0,-1 1 0 0 0,0-1-1 0 0,0 0 1 0 0,0 1-1 0 0,1-1 1 0 0,-1 1 0 0 0,0-1-1 0 0,1 1 1 0 0,-1-1-1 0 0,0 1 1 0 0,1 0 0 0 0,-1-1-1 0 0,0 1 1 0 0,1 0-1 0 0,-1-1 1 0 0,0 2 0 0 0,-11 36 2641 0 0,9 40 739 0 0,3-73-3219 0 0,2 76 2412 0 0,0-21-1468 0 0,4 34-263 0 0,-5-85-692 0 0,-1 0-22 0 0,2 1-234 0 0,0 6 126 0 0,-3 2-3278 0 0</inkml:trace>
  <inkml:trace contextRef="#ctx0" brushRef="#br0" timeOffset="6609.03">3855 396 6447 0 0,'-2'-3'567'0'0,"-1"0"1"0"0,1 0-1 0 0,1 0 0 0 0,-1 0 0 0 0,0 0 0 0 0,1 0 0 0 0,-1-1 0 0 0,1 1 0 0 0,0-1 0 0 0,0 1 0 0 0,1-1 0 0 0,-1 1 1 0 0,1-1-1 0 0,-1 1 0 0 0,1-7 0 0 0,0-1 506 0 0,1 0 1 0 0,0 1 0 0 0,4-22-1 0 0,6-1-675 0 0,1-1-1 0 0,2 2 1 0 0,31-53-1 0 0,-9 17-351 0 0,-21 48 249 0 0,-14 20-278 0 0,-1 0 1 0 0,0 0 0 0 0,1 0 0 0 0,-1 0-1 0 0,0 0 1 0 0,1-1 0 0 0,-1 1 0 0 0,1 0 0 0 0,-1 0-1 0 0,0 0 1 0 0,1 0 0 0 0,-1 0 0 0 0,1 0-1 0 0,-1 0 1 0 0,0 0 0 0 0,1 0 0 0 0,-1 0 0 0 0,1 1-1 0 0,-1-1 1 0 0,0 0 0 0 0,1 0 0 0 0,-1 0-1 0 0,0 0 1 0 0,1 0 0 0 0,-1 1 0 0 0,0-1-1 0 0,1 0 1 0 0,-1 0 0 0 0,1 1 0 0 0,14 30 711 0 0,-11-21-906 0 0,1 0 289 0 0,-3 2 0 0 0,16 90 208 0 0,-16-93-216 0 0,1 3-7 0 0,8 36-22 0 0,-6-27-6 0 0,7 28-54 0 0,-2 3-31 0 0,-5-1-1205 0 0,-5-49 1014 0 0,-1 1 1 0 0,1-1-1 0 0,-1 0 1 0 0,1 1-1 0 0,-1-1 1 0 0,0 0-1 0 0,0 0 1 0 0,0 0-1 0 0,-1 0 1 0 0,1 0-1 0 0,0 0 1 0 0,-1 0-1 0 0,1 0 1 0 0,-1 0-1 0 0,-3 3 1 0 0</inkml:trace>
  <inkml:trace contextRef="#ctx0" brushRef="#br0" timeOffset="6935.02">3816 266 13823 0 0,'-7'-7'478'0'0,"6"1"776"0"0,10 3 3757 0 0,3 1-4789 0 0,-7 1-75 0 0,0 1 0 0 0,-1-1 0 0 0,1 1 0 0 0,0 0 0 0 0,0 0 1 0 0,-1 0-1 0 0,1 1 0 0 0,0 0 0 0 0,7 2 0 0 0,37 6 109 0 0,-36-6-109 0 0,-3-1-19 0 0,32 10-40 0 0,-36-11-138 0 0,0 1 1 0 0,0 0-1 0 0,0 0 1 0 0,0 0-1 0 0,0 0 0 0 0,0 1 1 0 0,6 5-1 0 0,0-1-109 0 0,-1-2-404 0 0</inkml:trace>
  <inkml:trace contextRef="#ctx0" brushRef="#br0" timeOffset="7277.21">3567 712 13823 0 0,'0'-1'81'0'0,"-1"1"-1"0"0,0 0 1 0 0,1-1-1 0 0,-1 1 1 0 0,1-1 0 0 0,-1 1-1 0 0,1-1 1 0 0,-1 1-1 0 0,1-1 1 0 0,-1 0-1 0 0,1 1 1 0 0,0-1-1 0 0,-1 1 1 0 0,1-1 0 0 0,0 0-1 0 0,-1 1 1 0 0,1-1-1 0 0,0 0 1 0 0,0 0-1 0 0,0 1 1 0 0,0-1-1 0 0,-1 0 1 0 0,1 1-1 0 0,0-1 1 0 0,0 0 0 0 0,0 0-1 0 0,1 1 1 0 0,-1-1-1 0 0,0 0 1 0 0,0 0-1 0 0,0 1 1 0 0,1-2-1 0 0,1 0 108 0 0,1 1-1 0 0,-1-1 0 0 0,0 1 0 0 0,1 0 0 0 0,0 0 1 0 0,-1 0-1 0 0,1 0 0 0 0,0 0 0 0 0,-1 0 0 0 0,7 0 1 0 0,52-11 1574 0 0,24 1-71 0 0,15 3-961 0 0,1 1-246 0 0,-8 1-262 0 0,-11 1-74 0 0,-10 0-68 0 0,24-5-98 0 0,-88 9-120 0 0,3-1-13 0 0,29-3-40 0 0,-29 4-163 0 0</inkml:trace>
  <inkml:trace contextRef="#ctx0" brushRef="#br0" timeOffset="9141.44">3792 1181 12895 0 0,'0'0'5458'0'0,"12"1"-4644"0"0,2 1-555 0 0,-8-1-140 0 0,-1 0 1 0 0,1-1-1 0 0,-1 1 0 0 0,0-1 1 0 0,1 0-1 0 0,-1-1 1 0 0,1 1-1 0 0,9-3 1 0 0,-5 2-58 0 0,-7 2-36 0 0,1-2 0 0 0,-1 1 0 0 0,1 0 0 0 0,-1-1 0 0 0,1 1 0 0 0,-1-1 0 0 0,0 0 0 0 0,1 0 0 0 0,-1-1 0 0 0,5-1 0 0 0,18-10 4 0 0,18-13-30 0 0,-37 18 0 0 0,-1-1 0 0 0,4-1-24 0 0,-1-1-1 0 0,0 0 1 0 0,0 0-1 0 0,-1-1 1 0 0,-1-1 0 0 0,0 1-1 0 0,0-1 1 0 0,4-14-1 0 0,-9 20 13 0 0,-2 2 39 0 0,-1 4 265 0 0,-12 82 572 0 0,15-42-548 0 0,11 61 1 0 0,-11-91-150 0 0,8-11-1583 0 0,29-7-475 0 0,-39 9 1586 0 0,1 0-1 0 0,0 0 1 0 0,-1-1-1 0 0,1 1 0 0 0,-1 0 1 0 0,1 0-1 0 0,0-1 1 0 0,-1 1-1 0 0,1 0 1 0 0,-1-1-1 0 0,1 1 0 0 0,0 0 1 0 0,-1-1-1 0 0,1 1 1 0 0,-1-1-1 0 0,1 1 1 0 0,-1-1-1 0 0,0 1 1 0 0,1-1-1 0 0,-1 0 0 0 0,0 1 1 0 0,1-2-1 0 0</inkml:trace>
  <inkml:trace contextRef="#ctx0" brushRef="#br0" timeOffset="9469.94">4111 870 9671 0 0,'-8'-8'424'0'0,"5"3"96"0"0,-1 1-416 0 0,0-1 688 0 0,0 2 1088 0 0,-1-3-240 0 0,1 4 224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0:56:37.2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5 266 9215 0 0,'-2'-4'7168'0'0,"0"9"-4764"0"0,4 26-1601 0 0,10 83 614 0 0,-2 163-1 0 0,-12-244-1319 0 0,-3 8-37 0 0,16-102 1 0 0,2 0 0 0 0,23-62-1 0 0,-25 92-33 0 0,0 2 0 0 0,2-1 1 0 0,1 1-1 0 0,1 1 0 0 0,1 1 0 0 0,2 0 0 0 0,22-26 0 0 0,-37 49-21 0 0,0 0-1 0 0,0 0 1 0 0,0 1 0 0 0,0-1 0 0 0,0 1-1 0 0,1 0 1 0 0,-1 0 0 0 0,1 0-1 0 0,0 1 1 0 0,5-3 0 0 0,-1 1 3 0 0,-2-1 51 0 0,5 5 11 0 0,31-2-3 0 0,-32 1 6 0 0,-9 8-18 0 0,2 35-43 0 0,-7-35-11 0 0,0-4 5 0 0,-6 15 15 0 0,-2 0 1 0 0,0 0 0 0 0,-1-2-1 0 0,-1 1 1 0 0,-1-2-1 0 0,0 0 1 0 0,-21 17-1 0 0,-33 33-1085 0 0,67-63 807 0 0</inkml:trace>
  <inkml:trace contextRef="#ctx0" brushRef="#br0" timeOffset="533">482 284 6447 0 0,'-3'-1'59'0'0,"-7"-9"8865"0"0,10 13-8762 0 0,1-1 0 0 0,-1 1 0 0 0,0-1 0 0 0,0 1 1 0 0,0-1-1 0 0,0 1 0 0 0,-1-1 0 0 0,1 1 0 0 0,-2 3 0 0 0,2 0 390 0 0,11 160 3404 0 0,-4-126-3472 0 0,1 17-124 0 0,-4-49-280 0 0,-4-6-76 0 0,1 0 0 0 0,0 0 0 0 0,0 0 1 0 0,1 0-1 0 0,-1 0 0 0 0,0 0 0 0 0,1 0 0 0 0,-1-1 0 0 0,1 1 0 0 0,-1 0 0 0 0,1-1 0 0 0,0 1 0 0 0,3 1 1 0 0,-3-2-5 0 0,0-1 1 0 0,0 0-1 0 0,0 0 1 0 0,-1 0-1 0 0,1 0 1 0 0,0 0-1 0 0,0-1 1 0 0,0 1 0 0 0,0-1-1 0 0,0 1 1 0 0,-1-1-1 0 0,1 1 1 0 0,0-1-1 0 0,-1 0 1 0 0,1 0-1 0 0,0 0 1 0 0,-1 0 0 0 0,4-2-1 0 0,12-21 0 0 0,28-68 53 0 0,-41 83-83 0 0,-4 8 44 0 0,0 1 1 0 0,1-1 0 0 0,-1 1-1 0 0,1-1 1 0 0,-1 1 0 0 0,1 0-1 0 0,-1-1 1 0 0,1 1-1 0 0,-1 0 1 0 0,1-1 0 0 0,-1 1-1 0 0,1 0 1 0 0,-1 0 0 0 0,1 0-1 0 0,0-1 1 0 0,-1 1 0 0 0,1 0-1 0 0,-1 0 1 0 0,1 0-1 0 0,0 0 1 0 0,-1 0 0 0 0,1 0-1 0 0,-1 0 1 0 0,1 0 0 0 0,0 0-1 0 0,-1 1 1 0 0,1-1-1 0 0,-1 0 1 0 0,1 0 0 0 0,-1 0-1 0 0,1 1 1 0 0,-1-1 0 0 0,1 0-1 0 0,-1 0 1 0 0,2 1-1 0 0,43 27 8 0 0,-44-27-20 0 0,0-1 0 0 0,0 1 0 0 0,0-1 0 0 0,0 0 0 0 0,0 1 1 0 0,-1-1-1 0 0,1 1 0 0 0,0 0 0 0 0,0-1 0 0 0,-1 1 0 0 0,1 0 0 0 0,0-1 1 0 0,-1 1-1 0 0,1 0 0 0 0,-1 0 0 0 0,1 0 0 0 0,-1-1 0 0 0,1 1 0 0 0,0 2 0 0 0,29 74 73 0 0,-27-63-60 0 0,26 51 50 0 0,-26-58 543 0 0,6-9-500 0 0,-3 1-91 0 0,-4 1-5 0 0,0-1 1 0 0,0 1-1 0 0,0 0 1 0 0,0-1-1 0 0,0 0 1 0 0,1 1-1 0 0,-1-1 1 0 0,0 0 0 0 0,0 0-1 0 0,-1 0 1 0 0,1 0-1 0 0,0 0 1 0 0,0-1-1 0 0,0 1 1 0 0,-1 0-1 0 0,1-1 1 0 0,-1 0-1 0 0,1 1 1 0 0,-1-1-1 0 0,0 0 1 0 0,1 1-1 0 0,-1-1 1 0 0,0 0-1 0 0,0 0 1 0 0,0 0 0 0 0,-1 0-1 0 0,1 0 1 0 0,1-4-1 0 0,17-130 412 0 0,-13 85-1040 0 0,21-90-1 0 0,-26 137 250 0 0</inkml:trace>
  <inkml:trace contextRef="#ctx0" brushRef="#br0" timeOffset="2159.54">1114 721 7831 0 0,'0'-1'603'0'0,"-4"-3"2216"0"0,8 1-2270 0 0,39-30 1068 0 0,-38 29-1527 0 0,-1 0-24 0 0,25-27-84 0 0,-26 19-139 0 0,-4 7 130 0 0,1 4 42 0 0,0 0 0 0 0,0-1 1 0 0,0 1-1 0 0,-1 0 1 0 0,1 0-1 0 0,0 0 0 0 0,-1 0 1 0 0,1 0-1 0 0,0 0 1 0 0,-1 0-1 0 0,0 0 1 0 0,1 0-1 0 0,-1 0 0 0 0,1 0 1 0 0,-1 0-1 0 0,0 1 1 0 0,0-1-1 0 0,1 0 0 0 0,-1 0 1 0 0,0 1-1 0 0,0-1 1 0 0,0 0-1 0 0,0 1 0 0 0,0-1 1 0 0,0 1-1 0 0,0-1 1 0 0,0 1-1 0 0,0 0 0 0 0,0-1 1 0 0,0 1-1 0 0,0 0 1 0 0,0 0-1 0 0,-1 0 0 0 0,1 0 1 0 0,0 0-1 0 0,0 0 1 0 0,0 0-1 0 0,0 0 1 0 0,-1 0-1 0 0,-38 8 1859 0 0,40-8-1834 0 0,-7 2 232 0 0,1 1 0 0 0,0 0-1 0 0,0 1 1 0 0,1-1-1 0 0,-1 1 1 0 0,1 0 0 0 0,-1 0-1 0 0,1 1 1 0 0,0 0 0 0 0,1 0-1 0 0,-1 0 1 0 0,1 0-1 0 0,0 1 1 0 0,1-1 0 0 0,-1 1-1 0 0,1 0 1 0 0,0 0 0 0 0,1 1-1 0 0,-1-1 1 0 0,1 0 0 0 0,-2 10-1 0 0,3-12 24 0 0,2 4-182 0 0,4 30 247 0 0,1-31-280 0 0,22 24 0 0 0,-28-30-75 0 0,1-1 0 0 0,0 1 0 0 0,0 0-1 0 0,0 0 1 0 0,0 0 0 0 0,0 0 0 0 0,0-1 0 0 0,0 1 0 0 0,0 0-1 0 0,0-1 1 0 0,0 1 0 0 0,0-1 0 0 0,0 1 0 0 0,1-1 0 0 0,1 1-1 0 0,43 15 39 0 0,-43-15-58 0 0,1 1 1 0 0,-1-1-1 0 0,1 0 0 0 0,-1 0 1 0 0,1 0-1 0 0,0 0 0 0 0,0-1 1 0 0,-1 1-1 0 0,1-1 0 0 0,0 0 0 0 0,0 0 1 0 0,6-2-1 0 0,1 1-42 0 0,0 2-134 0 0,-1-4-791 0 0,32-7 311 0 0,-31 7-29 0 0,-2 0-1602 0 0,38-11 580 0 0</inkml:trace>
  <inkml:trace contextRef="#ctx0" brushRef="#br0" timeOffset="2709.39">1461 721 4607 0 0,'-1'0'208'0'0,"-3"-3"-9"0"0,2 1 312 0 0,-1 1-1 0 0,1 0 1 0 0,-1 0-1 0 0,1 0 1 0 0,-1 0-1 0 0,1 0 1 0 0,-1 0-1 0 0,0 1 1 0 0,1-1 0 0 0,-1 1-1 0 0,0 0 1 0 0,1-1-1 0 0,-1 1 1 0 0,0 1-1 0 0,1-1 1 0 0,-1 0-1 0 0,0 1 1 0 0,1-1-1 0 0,-5 2 1 0 0,3 0-17 0 0,-1 0 0 0 0,1 0 0 0 0,0 0-1 0 0,0 0 1 0 0,0 1 0 0 0,0 0 0 0 0,0-1 0 0 0,-4 5 0 0 0,6-5-78 0 0,0 2-271 0 0,-1 0 0 0 0,1 1 0 0 0,0-1-1 0 0,0 0 1 0 0,1 1 0 0 0,-1-1 0 0 0,1 1 0 0 0,-1 5 0 0 0,1-5 62 0 0,2 2-118 0 0,-1-5-86 0 0,0-1 0 0 0,0 0 1 0 0,0 1-1 0 0,1-1 0 0 0,-1 1 0 0 0,0-1 1 0 0,1 1-1 0 0,-1-1 0 0 0,1 0 0 0 0,0 1 0 0 0,0-1 1 0 0,-1 0-1 0 0,1 0 0 0 0,0 0 0 0 0,0 0 1 0 0,0 1-1 0 0,0-1 0 0 0,0 0 0 0 0,0-1 1 0 0,2 2-1 0 0,1 0-3 0 0,1-1 1 0 0,0 0-1 0 0,0 0 0 0 0,0 0 1 0 0,0 0-1 0 0,0-1 0 0 0,7 0 1 0 0,0 0-60 0 0,-8-4-33 0 0,6-6-31 0 0,0-1 1 0 0,-1 0 0 0 0,0 0-1 0 0,0-1 1 0 0,-2 0-1 0 0,1 0 1 0 0,-2-1 0 0 0,0 0-1 0 0,0 0 1 0 0,-1-1-1 0 0,-1 1 1 0 0,0-1-1 0 0,-1 0 1 0 0,0 0 0 0 0,1-24-1 0 0,-4 38 170 0 0,0-1 0 0 0,1 0 0 0 0,-1 0 0 0 0,0 0 0 0 0,0 1 0 0 0,0-1 0 0 0,0 0 0 0 0,0 0 0 0 0,0 0 0 0 0,0 1 0 0 0,0-1 0 0 0,0 0 0 0 0,0 0 0 0 0,0 1 0 0 0,-1-1 0 0 0,1 0 0 0 0,0 0 0 0 0,0 1-1 0 0,-1-1 1 0 0,1 0 0 0 0,-1 0 0 0 0,0 0 0 0 0,-10 9 856 0 0,8-3-781 0 0,-1 0 0 0 0,1 0 0 0 0,0 0 0 0 0,0 1 0 0 0,-3 10 0 0 0,-3 38 131 0 0,8-49-172 0 0,1 3 6 0 0,-2 5-67 0 0,1-3 43 0 0,1 1 1 0 0,0-1 0 0 0,0 1 0 0 0,1-1 0 0 0,1 1 0 0 0,0-1 0 0 0,6 19 0 0 0,-3-13-22 0 0,10 18-46 0 0,-12-25-70 0 0,5-1-442 0 0,23 24 264 0 0,-23-24-11 0 0</inkml:trace>
  <inkml:trace contextRef="#ctx0" brushRef="#br0" timeOffset="3037.11">1847 438 15199 0 0,'0'0'3428'0'0,"8"-3"-2454"0"0,1-1-655 0 0,-6 2-199 0 0,-1 1 1 0 0,1 0-1 0 0,0 0 0 0 0,0 0 0 0 0,0 0 0 0 0,0 0 1 0 0,0 0-1 0 0,0 1 0 0 0,0 0 0 0 0,1-1 1 0 0,-1 1-1 0 0,0 0 0 0 0,4 1 0 0 0,39-1 332 0 0,-35 0 145 0 0,2 1-493 0 0,36 2-21 0 0,-36-2-36 0 0</inkml:trace>
  <inkml:trace contextRef="#ctx0" brushRef="#br0" timeOffset="3381.11">1849 608 5983 0 0,'-8'2'13639'0'0,"22"-1"-12624"0"0,40 2-142 0 0,-40-2-512 0 0,17-2-182 0 0,28-8-59 0 0,25-11-196 0 0,-76 18-116 0 0,3-1-459 0 0,46-11-185 0 0</inkml:trace>
  <inkml:trace contextRef="#ctx0" brushRef="#br0" timeOffset="3802.32">2587 164 9215 0 0,'0'0'707'0'0,"-9"9"-444"0"0,5 1 3775 0 0,-13 67-376 0 0,11-51-2366 0 0,4 3-682 0 0,3-6 98 0 0,11 115 552 0 0,-11-129-1254 0 0</inkml:trace>
  <inkml:trace contextRef="#ctx0" brushRef="#br0" timeOffset="4129.96">2674 181 14743 0 0,'-1'-14'1718'0'0,"1"13"-1572"0"0,0-1-1 0 0,1 1 1 0 0,0 0 0 0 0,-1 0 0 0 0,1 0 0 0 0,0 0 0 0 0,0 0 0 0 0,-1 0 0 0 0,1 0 0 0 0,0 0 0 0 0,0 0 0 0 0,0 0 0 0 0,0 0-1 0 0,0 1 1 0 0,1-1 0 0 0,-1 0 0 0 0,0 1 0 0 0,0-1 0 0 0,0 1 0 0 0,1-1 0 0 0,-1 1 0 0 0,0 0 0 0 0,2-1 0 0 0,21-6 706 0 0,-17 4-382 0 0,19-1 175 0 0,-23 3-606 0 0,0 0 0 0 0,0 1 0 0 0,0-1 1 0 0,0 1-1 0 0,0 0 0 0 0,0-1 0 0 0,0 1 0 0 0,0 1 0 0 0,0-1 1 0 0,0 0-1 0 0,0 1 0 0 0,4 1 0 0 0,34 4-7 0 0,-31-5-136 0 0</inkml:trace>
  <inkml:trace contextRef="#ctx0" brushRef="#br0" timeOffset="4471.07">2546 355 12439 0 0,'0'0'6678'0'0,"13"1"-5836"0"0,41 4-11 0 0,-41-3-100 0 0,1-2-401 0 0,72 1 39 0 0,-34-2-339 0 0,15-2 3 0 0,-56 3-140 0 0,-2-2-48 0 0,92-7-4547 0 0,-91 9-1714 0 0</inkml:trace>
  <inkml:trace contextRef="#ctx0" brushRef="#br0" timeOffset="4472.07">3205 256 4607 0 0,'-1'-1'354'0'0,"-2"-3"16"0"0,-13-14 8589 0 0,-4 14-3539 0 0,16 4-5106 0 0,1 1 0 0 0,-1 0 1 0 0,1 0-1 0 0,-1 0 0 0 0,1 0 0 0 0,-1 1 0 0 0,1-1 1 0 0,0 1-1 0 0,-1 0 0 0 0,-4 4 0 0 0,-4 3-315 0 0,1 1-1 0 0,0 0 0 0 0,1 1 1 0 0,-13 18-1 0 0,13-16 127 0 0,1 0 0 0 0,0 1 0 0 0,1 0 0 0 0,1 1 0 0 0,0 0 0 0 0,1 0 0 0 0,1 0 0 0 0,0 1 0 0 0,-3 17 0 0 0,8-31-105 0 0,-1 0 0 0 0,1 1 0 0 0,-1-1 0 0 0,1 0 0 0 0,0 0-1 0 0,0 1 1 0 0,0-1 0 0 0,0 0 0 0 0,0 0 0 0 0,0 1-1 0 0,1-1 1 0 0,0 2 0 0 0,2 15 220 0 0,1-10-100 0 0,15 27-11 0 0,-14-27-1 0 0,3-2-9 0 0,24 19-39 0 0,-24-20-10 0 0,5-1 5 0 0,53 11-59 0 0,-50-13-39 0 0,-11-2-2 0 0,0 0 0 0 0,0-1 0 0 0,0 0 0 0 0,0 1 1 0 0,0-2-1 0 0,0 1 0 0 0,0 0 0 0 0,0-1 0 0 0,0 0 0 0 0,9-3 0 0 0,117-42-3378 0 0</inkml:trace>
  <inkml:trace contextRef="#ctx0" brushRef="#br0" timeOffset="4798.17">3520 436 7831 0 0,'0'0'11007'0'0,"6"-3"-9827"0"0,20-9-57 0 0,-19 8 367 0 0,4 4-1206 0 0,32-3-41 0 0,-32 2-37 0 0,-1 0-108 0 0,29 0-60 0 0,-29 1-116 0 0,44-5-4114 0 0</inkml:trace>
  <inkml:trace contextRef="#ctx0" brushRef="#br0" timeOffset="4799.17">3598 259 455 0 0,'0'0'1192'0'0,"-3"5"135"0"0,0 1-886 0 0,0 1 212 0 0,-1 0 0 0 0,1 1 1 0 0,0-1-1 0 0,1 1 0 0 0,0 0 0 0 0,0-1 0 0 0,0 11 1 0 0,-5 43 2187 0 0,7-21 20 0 0,9 64 1 0 0,-7-95-1200 0 0,5-2-1530 0 0,19 21-160 0 0,-20-21-656 0 0</inkml:trace>
  <inkml:trace contextRef="#ctx0" brushRef="#br0" timeOffset="5220.22">4084 303 8287 0 0,'0'0'382'0'0,"-1"-1"-8"0"0,-3-3-55 0 0,4 2 19 0 0,-1 1-1 0 0,1-1 1 0 0,-1 1 0 0 0,1-1-1 0 0,0 0 1 0 0,0 1 0 0 0,0-1 0 0 0,0 0-1 0 0,0 1 1 0 0,0-1 0 0 0,1 0-1 0 0,-1 1 1 0 0,1-1 0 0 0,-1 1-1 0 0,1-1 1 0 0,-1 1 0 0 0,1-1-1 0 0,0 1 1 0 0,0-1 0 0 0,1-2-1 0 0,-1 4-289 0 0,18-47 811 0 0,-3-1 0 0 0,-1 0 0 0 0,10-60 0 0 0,-24 106-261 0 0,-1 2-568 0 0,0-1 0 0 0,0 1 0 0 0,0 0 0 0 0,0-1 0 0 0,0 1 0 0 0,0 0 0 0 0,0-1 0 0 0,0 1 0 0 0,0 0 0 0 0,0-1 0 0 0,0 1 0 0 0,0 0 0 0 0,0 0-1 0 0,1-1 1 0 0,-1 1 0 0 0,0 0 0 0 0,0-1 0 0 0,0 1 0 0 0,0 0 0 0 0,1 0 0 0 0,-1 0 0 0 0,0-1 0 0 0,0 1 0 0 0,1 0 0 0 0,-1 0 0 0 0,0 0 0 0 0,1-1 0 0 0,-1 1 0 0 0,0 0 0 0 0,0 0 0 0 0,1 0 0 0 0,-1 0 0 0 0,0 0-1 0 0,1 0 1 0 0,-1 0 0 0 0,0 0 0 0 0,1 0 0 0 0,-1 0 0 0 0,0 0 0 0 0,1 0 0 0 0,-1 0 0 0 0,0 0 0 0 0,1 0 0 0 0,-1 0 0 0 0,0 0 0 0 0,1 0 0 0 0,-1 0 0 0 0,0 0 0 0 0,0 0 0 0 0,1 1 0 0 0,-1-1 0 0 0,0 0 0 0 0,1 0 0 0 0,-1 0-1 0 0,0 1 1 0 0,0-1 0 0 0,0 0 0 0 0,1 0 0 0 0,-1 0 0 0 0,0 1 0 0 0,0-1 0 0 0,0 0 0 0 0,1 1 0 0 0,-1-1 0 0 0,0 0 0 0 0,0 1 0 0 0,6 15 40 0 0,1 8-9 0 0,-1 0 0 0 0,-1 0-1 0 0,3 42 1 0 0,1-3-8 0 0,-1-23-53 0 0,3 11-150 0 0,-9-43 47 0 0</inkml:trace>
  <inkml:trace contextRef="#ctx0" brushRef="#br0" timeOffset="5580.83">4047 208 8751 0 0,'-6'-7'10470'0'0,"16"9"-9492"0"0,55 8 1114 0 0,-11 1-1892 0 0,-40-8-37 0 0,-1-1-35 0 0,39 6-92 0 0,13 2-170 0 0,-54-9-98 0 0</inkml:trace>
  <inkml:trace contextRef="#ctx0" brushRef="#br0" timeOffset="5920.13">3843 525 17967 0 0,'0'0'2434'0'0,"9"-2"-1913"0"0,48-12 539 0 0,21 0-276 0 0,264-28 934 0 0,-255 29-1503 0 0,3 0-378 0 0,-82 11 34 0 0,2 2-696 0 0,29-1-1123 0 0,-29 1-5879 0 0</inkml:trace>
  <inkml:trace contextRef="#ctx0" brushRef="#br0" timeOffset="6281.09">4063 884 9671 0 0,'0'0'7344'0'0,"9"-2"-6304"0"0,24-5-110 0 0,-25 5-466 0 0,1 0-206 0 0,2 2-185 0 0,-7 0-38 0 0,0-1 1 0 0,0 1 0 0 0,0-1-1 0 0,0 0 1 0 0,0 0 0 0 0,0 0-1 0 0,0 0 1 0 0,6-4 0 0 0,-5 4-59 0 0,46-24 120 0 0,-48 23-176 0 0,0 0 0 0 0,0-1-1 0 0,0 1 1 0 0,0-1 0 0 0,-1 1 0 0 0,1-1 0 0 0,-1 0-1 0 0,0 0 1 0 0,0 0 0 0 0,0 0 0 0 0,0 0 0 0 0,0 0-1 0 0,0 0 1 0 0,-1-1 0 0 0,0 1 0 0 0,2-6 0 0 0,-3 7 18 0 0,1 0-77 0 0,-1-1 0 0 0,1 0 0 0 0,-1 0 0 0 0,0 0-1 0 0,0 0 1 0 0,0 0 0 0 0,0 0 0 0 0,0 0 0 0 0,0 0 0 0 0,-2-5 0 0 0,1 7 174 0 0,-9 2 2800 0 0,3 6-2701 0 0,4-2 204 0 0,1-1 72 0 0,1 3-82 0 0,-4 19-10 0 0,3-20-26 0 0,2 3-84 0 0,-1 25-31 0 0,1-25-9 0 0,0 0-8 0 0,1 26-26 0 0,-1-26-8 0 0,1-2-6 0 0,3 23-8 0 0,-3-23 118 0 0,2 0-171 0 0,11 21-85 0 0,-11-21-167 0 0</inkml:trace>
  <inkml:trace contextRef="#ctx0" brushRef="#br0" timeOffset="6282.09">4310 691 2759 0 0,'0'0'248'0'0,"-17"-14"8184"0"0,12 5-4048 0 0,5-2-2760 0 0</inkml:trace>
  <inkml:trace contextRef="#ctx0" brushRef="#br0" timeOffset="6751.77">4922 438 17967 0 0,'0'0'3690'0'0,"3"-3"-3100"0"0,9-9-99 0 0,-8 10-47 0 0,4 1-11 0 0,25-2-41 0 0,-24 2-167 0 0,3 2-69 0 0,60 8 78 0 0,1 1-530 0 0,-8-3-1331 0 0,-23-6 457 0 0,-32-1-272 0 0</inkml:trace>
  <inkml:trace contextRef="#ctx0" brushRef="#br0" timeOffset="7079.1">5085 353 4607 0 0,'-2'0'354'0'0,"-9"0"3855"0"0,10 1-3839 0 0,0-1 0 0 0,0 0 0 0 0,0 1 0 0 0,-1-1-1 0 0,1 1 1 0 0,0 0 0 0 0,0-1 0 0 0,0 1 0 0 0,0 0 0 0 0,0 0 0 0 0,0 0-1 0 0,1-1 1 0 0,-1 1 0 0 0,0 0 0 0 0,0 0 0 0 0,1 0 0 0 0,-1 0 0 0 0,0 0 0 0 0,0 2-1 0 0,-9 18 2267 0 0,10-20-2792 0 0,-2 4 1699 0 0,0 4-779 0 0,-4 26-341 0 0,4-26-68 0 0,3 1-52 0 0,3 30-155 0 0,-3-30-69 0 0,1-2-14 0 0,4 27-25 0 0,8 15-560 0 0,-12-42 23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0:56:46.1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 0 7903 0 0,'-17'4'0'0'0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0:56:57.9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0 348 5063 0 0,'0'0'10040'0'0,"3"-4"-9704"0"0,15-33 764 0 0,-17 33-960 0 0,2-17 436 0 0,5-10-260 0 0,1 1 0 0 0,2 0 0 0 0,1 0-1 0 0,1 1 1 0 0,2 0 0 0 0,21-31 0 0 0,-33 57-159 0 0,-1-1-77 0 0,2 0 45 0 0,0 0 0 0 0,0 0 0 0 0,0 0 0 0 0,1 1 0 0 0,0-1 0 0 0,-1 1 0 0 0,8-3 0 0 0,-6 3 827 0 0,-3 10-808 0 0,8 25-58 0 0,-8-23-62 0 0,-1 1 0 0 0,0 0 0 0 0,0-1 0 0 0,-1 1 0 0 0,0 0 0 0 0,-1 11 0 0 0,0-10-18 0 0,2 5 42 0 0,5 23-36 0 0,9 9-12 0 0,5-9-14 0 0,-16-32-58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0:57:01.1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1 285 7367 0 0,'0'0'7488'0'0,"10"0"-7416"0"0,2 2-10 0 0,37-2 1220 0 0,-11-3-1067 0 0,-28 2-62 0 0,-1 1-5425 0 0,37-3 376 0 0</inkml:trace>
  <inkml:trace contextRef="#ctx0" brushRef="#br0" timeOffset="405.84">123 290 8287 0 0,'0'0'5216'0'0,"1"7"-4230"0"0,3 23-61 0 0,-3-22 1268 0 0,0-1-1894 0 0,2 1-331 0 0,1 6 218 0 0,-3 1-3767 0 0</inkml:trace>
  <inkml:trace contextRef="#ctx0" brushRef="#br0" timeOffset="738.01">283 279 11087 0 0,'0'0'4152'0'0,"-1"5"-2517"0"0,-4 18-127 0 0,3-17-608 0 0,1 0-268 0 0,-8 50 883 0 0,8-51-1385 0 0,0 1-23 0 0,-4 17-98 0 0,4-17-119 0 0,-1-1-1096 0 0,-4 17 650 0 0,5-16-454 0 0</inkml:trace>
  <inkml:trace contextRef="#ctx0" brushRef="#br0" timeOffset="1099.6">346 368 3679 0 0,'0'0'8602'0'0,"-2"6"-6960"0"0,-4 19 118 0 0,5-19 2456 0 0,-1 24-3310 0 0,2-24 879 0 0,6 0-1672 0 0,20 16-9 0 0,-26-22-102 0 0,1 1-1 0 0,-1-1 1 0 0,1 0-1 0 0,-1 1 1 0 0,0-1 0 0 0,1 0-1 0 0,-1 1 1 0 0,1-1-1 0 0,-1 0 1 0 0,1 1-1 0 0,-1-1 1 0 0,1 0-1 0 0,-1 0 1 0 0,1 0 0 0 0,-1 1-1 0 0,1-1 1 0 0,-1 0-1 0 0,1 0 1 0 0,-1 0-1 0 0,1 0 1 0 0,-1 0 0 0 0,1 0-1 0 0,-1 0 1 0 0,1 0-1 0 0,-1 0 1 0 0,1 0-1 0 0,-1-1 1 0 0,2 1-1 0 0,30-5-66 0 0,-24 3-11 0 0,21-16-420 0 0,-23 15 424 0 0,-6 1-78 0 0,-1 1 143 0 0,0 0-1 0 0,1 0 1 0 0,-1 0-1 0 0,0-1 1 0 0,0 1 0 0 0,1 0-1 0 0,-1 0 1 0 0,0 0-1 0 0,0 1 1 0 0,0-1 0 0 0,0 0-1 0 0,0 0 1 0 0,-1 0-1 0 0,-1 0 1 0 0,-13-6-4 0 0,-7 1 11 0 0,4 1-13 0 0,-3-3-31 0 0</inkml:trace>
  <inkml:trace contextRef="#ctx0" brushRef="#br0" timeOffset="1866.59">739 0 13823 0 0,'0'0'3267'0'0,"-24"7"-591"0"0,18-3-2486 0 0,-1 1-1 0 0,1 0 1 0 0,0 0 0 0 0,1 1 0 0 0,-1-1 0 0 0,1 1-1 0 0,0 0 1 0 0,0 1 0 0 0,1-1 0 0 0,0 1-1 0 0,0 0 1 0 0,1 0 0 0 0,-1 0 0 0 0,-2 13-1 0 0,-4 12 18 0 0,3 1-1 0 0,-5 32 0 0 0,8 2 106 0 0,3-61-224 0 0,2 1-15 0 0,-2 0-56 0 0,1-5-9 0 0,0 0 0 0 0,-1 0 0 0 0,1 0 0 0 0,0 0 0 0 0,0 0 0 0 0,0 0 0 0 0,1 0 0 0 0,-1 0 0 0 0,0 0 0 0 0,1 0 1 0 0,-1 0-1 0 0,1 0 0 0 0,0 0 0 0 0,0-1 0 0 0,0 1 0 0 0,0 0 0 0 0,1 2 0 0 0,13 23-27 0 0,-12-20-142 0 0,7-5-463 0 0,30 9 292 0 0,-30-9-48 0 0</inkml:trace>
  <inkml:trace contextRef="#ctx0" brushRef="#br0" timeOffset="2274.91">854 371 7831 0 0,'0'0'706'0'0,"0"-3"-578"0"0,-2-11 25 0 0,2 11 564 0 0,3-2 241 0 0,41-70 3135 0 0,22-48-1600 0 0,-47 91-2453 0 0,10-13-32 0 0,-23 40 8 0 0,-2 0 2410 0 0,0 12-2014 0 0,10 20-27 0 0,-13-26-354 0 0,0 1 1 0 0,0-1-1 0 0,0 1 1 0 0,-1-1-1 0 0,1 1 1 0 0,0 0-1 0 0,-1-1 1 0 0,0 1-1 0 0,1 0 1 0 0,-1-1-1 0 0,0 1 0 0 0,0 0 1 0 0,0-1-1 0 0,0 1 1 0 0,0 0-1 0 0,0-1 1 0 0,0 1-1 0 0,-1 0 1 0 0,0 2-1 0 0,0 0 65 0 0,-3 106 636 0 0,3-57-656 0 0,1-6-64 0 0,2-7-12 0 0,2-8-16 0 0,-3-25-93 0 0</inkml:trace>
  <inkml:trace contextRef="#ctx0" brushRef="#br0" timeOffset="2605.46">1002 225 11055 0 0,'0'0'8052'0'0,"9"2"-7162"0"0,82 22 1140 0 0,-81-21-1947 0 0,0-1-41 0 0,31 7-130 0 0,-31-6-58 0 0,-1-3-13 0 0,27 4-102 0 0,-27-4-426 0 0,-1-1-185 0 0,26-3-1169 0 0,-26 3-4538 0 0</inkml:trace>
  <inkml:trace contextRef="#ctx0" brushRef="#br0" timeOffset="2934.53">1483 69 4607 0 0,'0'0'5219'0'0,"-5"4"-3507"0"0,-5 6-162 0 0,0 1-1 0 0,1 0 1 0 0,-14 21-1 0 0,-26 51 1285 0 0,0-2-1637 0 0,-11 14-2229 0 0</inkml:trace>
  <inkml:trace contextRef="#ctx0" brushRef="#br0" timeOffset="2935.53">1589 124 7831 0 0,'0'0'1067'0'0,"-5"2"158"0"0,-1 4-561 0 0,0 0 0 0 0,0 0 0 0 0,1 0 0 0 0,-1 1 0 0 0,2 0 0 0 0,-1 0 0 0 0,1 0 0 0 0,0 1 0 0 0,0-1 0 0 0,0 1 0 0 0,1 0 0 0 0,1 0 0 0 0,-3 10 0 0 0,-24 57 1355 0 0,24-59-1853 0 0,-3 8 69 0 0,-35 54 80 0 0,41-74-440 0 0</inkml:trace>
  <inkml:trace contextRef="#ctx0" brushRef="#br0" timeOffset="3278.32">1603 158 8287 0 0,'0'0'8474'0'0,"8"-1"-7320"0"0,25-4-30 0 0,-25 3 787 0 0,1 4-1756 0 0,2 1-220 0 0,7 2 106 0 0,1-4-3311 0 0</inkml:trace>
  <inkml:trace contextRef="#ctx0" brushRef="#br0" timeOffset="3279.32">1483 280 7831 0 0,'0'0'706'0'0,"-4"2"-578"0"0,-13 4 9462 0 0,23 0-8322 0 0,18 19-520 0 0,-18-18 251 0 0,3-7-587 0 0,28 4-225 0 0,-28-4-33 0 0,1-2-114 0 0,30-6-101 0 0,-30 6-47 0 0,-3-2-283 0 0,24-9-519 0 0,-23 9-276 0 0</inkml:trace>
  <inkml:trace contextRef="#ctx0" brushRef="#br0" timeOffset="3620.06">1846 122 5063 0 0,'0'0'12428'0'0,"2"7"-10688"0"0,9 73 1419 0 0,-11-66-3033 0 0,0 1 1 0 0,-1-1 0 0 0,-1 1-1 0 0,0-1 1 0 0,-1 1 0 0 0,-1-1-1 0 0,0 0 1 0 0,-1 0 0 0 0,0-1-1 0 0,-8 15 1 0 0,9-21-88 0 0,0-1-1 0 0,0 0 0 0 0,0 0 1 0 0,-1 0-1 0 0,0 0 1 0 0,0-1-1 0 0,-1 0 0 0 0,1 0 1 0 0,-1 0-1 0 0,0-1 0 0 0,-1 1 1 0 0,-8 3-1 0 0,-2 0-26 0 0,0-1 0 0 0,0-1 0 0 0,-21 5 0 0 0,38-11-12 0 0,-17 5-130 0 0,-2-2 59 0 0,-4-1-147 0 0,-45 4-2536 0 0</inkml:trace>
  <inkml:trace contextRef="#ctx0" brushRef="#br0" timeOffset="4041.05">110 648 15199 0 0,'0'0'1635'0'0,"8"-2"-1307"0"0,32-9 601 0 0,2 3 0 0 0,-1 1 0 0 0,72-3 0 0 0,139 9 852 0 0,-234 1-1772 0 0,363 12 851 0 0,-38-1-1873 0 0,-114-9-4369 0 0</inkml:trace>
  <inkml:trace contextRef="#ctx0" brushRef="#br0" timeOffset="4571.96">568 1082 10135 0 0,'0'0'5744'0'0,"11"-2"-4817"0"0,10 0-444 0 0,11-1 610 0 0,0-1-1 0 0,59-17 1 0 0,-22-7-1026 0 0,-61 22-90 0 0,-1 3-162 0 0,-5-2-896 0 0,-1 4 1046 0 0,-1 1 43 0 0,1-1-1 0 0,-1 1 0 0 0,1-1 1 0 0,-1 1-1 0 0,1 0 0 0 0,-1-1 1 0 0,0 1-1 0 0,1-1 0 0 0,-1 1 1 0 0,0-1-1 0 0,0 1 0 0 0,1-1 0 0 0,-1 0 1 0 0,0 1-1 0 0,0-1 0 0 0,0 1 1 0 0,0-1-1 0 0,1 0 0 0 0,-1 1 1 0 0,0-1-1 0 0,0 1 0 0 0,0-1 1 0 0,0 0-1 0 0,0 1 0 0 0,-1-1 1 0 0,1 1-1 0 0,0-1 0 0 0,0 1 0 0 0,0-1 1 0 0,0 0-1 0 0,-1 1 0 0 0,1-1 1 0 0,0 1-1 0 0,-1-1 0 0 0,1 1 1 0 0,0-1-1 0 0,-1 1 0 0 0,1-1 1 0 0,-1 1-1 0 0,1 0 0 0 0,0-1 1 0 0,-1 1-1 0 0,1 0 0 0 0,-1-1 0 0 0,1 1 1 0 0,-1 0-1 0 0,1-1 0 0 0,-1 1 1 0 0,0 0-1 0 0,1 0 0 0 0,-1 0 1 0 0,1-1-1 0 0,-1 1 0 0 0,1 0 1 0 0,-1 0-1 0 0,0 0 0 0 0,-3-1 977 0 0,-1 13-670 0 0,4-11-277 0 0,0 0-1 0 0,1-1 0 0 0,-1 1 0 0 0,0 0 1 0 0,1-1-1 0 0,-1 1 0 0 0,1 0 0 0 0,-1 0 1 0 0,1 0-1 0 0,-1 0 0 0 0,1 0 0 0 0,0-1 1 0 0,-1 1-1 0 0,1 0 0 0 0,0 0 0 0 0,0 0 1 0 0,-1 0-1 0 0,1 0 0 0 0,0 0 0 0 0,0 0 1 0 0,0 0-1 0 0,1 2 0 0 0,2 65 448 0 0,-2-62-327 0 0,0 1-101 0 0,-1 1-45 0 0,22 46 205 0 0,-19-48-291 0 0</inkml:trace>
  <inkml:trace contextRef="#ctx0" brushRef="#br0" timeOffset="4898.02">937 809 11519 0 0,'0'0'5632'0'0,"-24"-4"-536"0"0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0:47.54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19 95 2759 0 0,'-18'-27'6545'0'0,"19"25"-6363"0"0,3-1 359 0 0,0-1 0 0 0,-1 1 0 0 0,1 0 0 0 0,1 0 0 0 0,-1 1 0 0 0,0-1 0 0 0,1 1 0 0 0,-1 0 1 0 0,9-3-1 0 0,82-18 1897 0 0,-64 18-1699 0 0,0 1 0 0 0,49 1-1 0 0,-66 3-626 0 0,12 0 278 0 0,10 1-101 0 0,8 4 95 0 0,36 5 87 0 0,-1 3-482 0 0,-13 0-274 0 0,-54-11-133 0 0,1 1-1606 0 0,36 7 832 0 0,-36-7-921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0:48.509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10 189 9671 0 0,'-5'-1'691'0'0,"1"-1"-371"0"0,22-5 796 0 0,50-10-331 0 0,22 2 214 0 0,646-59 2922 0 0,-628 70-3753 0 0,-10-1-50 0 0,-30 1-124 0 0,-10 0-107 0 0,15-4-446 0 0,-60 6 263 0 0,-4 0-453 0 0,-9 2 770 0 0,40-10-816 0 0,-38 9 617 0 0,-1 1-1 0 0,1-1 0 0 0,0 1 0 0 0,0-1 0 0 0,0 0 0 0 0,0 0 0 0 0,-1 0 0 0 0,1 0 1 0 0,0 0-1 0 0,-1 0 0 0 0,1 0 0 0 0,-1 0 0 0 0,1-1 0 0 0,-1 1 0 0 0,1-1 1 0 0,-1 1-1 0 0,0-1 0 0 0,0 1 0 0 0,0-1 0 0 0,0 0 0 0 0,0 0 0 0 0,0 1 0 0 0,0-1 1 0 0,0-2-1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0:49.155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14743 0 0,'52'3'3203'0'0,"9"4"-2668"0"0,17 0 382 0 0,2-2-645 0 0,-18-5-339 0 0,-40 0-93 0 0,38-5-1209 0 0,-15-3-583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0:50.455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 49 4607 0 0,'-3'-22'8894'0'0,"19"16"-8539"0"0,-9 4-123 0 0,0-1 1 0 0,0 1 0 0 0,1 0 0 0 0,-1 1-1 0 0,1 0 1 0 0,13 0 0 0 0,55-5 1600 0 0,13 3-466 0 0,8 4-173 0 0,-9 1-627 0 0,-7 2-198 0 0,0 1-634 0 0,-66-4 82 0 0,8 0-209 0 0,2-1-4862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0:51.72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6 63 13359 0 0,'0'0'29'0'0,"0"0"0"0"0,0 0 0 0 0,0 0 0 0 0,0 0 0 0 0,-1 0 0 0 0,1 0-1 0 0,0 0 1 0 0,0 0 0 0 0,0 0 0 0 0,0 0 0 0 0,-1 0 0 0 0,1 0 0 0 0,0 0-1 0 0,0 0 1 0 0,0 0 0 0 0,0 0 0 0 0,-1 0 0 0 0,1 0 0 0 0,-1-2 317 0 0,1 2-317 0 0,-1 0 0 0 0,1 0 0 0 0,0 0 0 0 0,0 0 0 0 0,0 0-1 0 0,0-1 1 0 0,0 1 0 0 0,0 0 0 0 0,0 0 0 0 0,0 0 0 0 0,0 0 0 0 0,0-1 0 0 0,0 1-1 0 0,0 0 1 0 0,0 0 0 0 0,0 0 0 0 0,0 0 0 0 0,0-1 0 0 0,0 1 0 0 0,0 0 0 0 0,0 0-1 0 0,0 0 1 0 0,0 0 0 0 0,0-1 0 0 0,0 1 0 0 0,0 0 0 0 0,0 0 0 0 0,1 0 0 0 0,-1 0 28 0 0,0-1-28 0 0,16 1 489 0 0,32 7-678 0 0,-41-6 375 0 0,7 2-71 0 0,-1-1-1 0 0,0 0 0 0 0,1-1 0 0 0,17-1 1 0 0,-11-1 34 0 0,128 0 1039 0 0,-79-2-734 0 0,695-58 430 0 0,-750 60-1834 0 0,2 0-263 0 0,48-2-52 0 0,-48 2-45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16:28:35.1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289 6 11519 0 0,'-26'-3'791'0'0,"0"1"0"0"0,-1 2-1 0 0,0 0 1 0 0,1 2 0 0 0,0 1-1 0 0,-1 1 1 0 0,1 1 0 0 0,-38 12-1 0 0,59-15-836 0 0,-4 1-2838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0:52.293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93 9671 0 0,'1'1'273'0'0,"10"3"464"0"0,16-3-187 0 0,80 8 200 0 0,219-5 2849 0 0,529-61 0 0 0,-792 48-3611 0 0,-38 7-62 0 0,42-11-622 0 0,-30 4 201 0 0,-28 6-102 0 0,-1 1-399 0 0,36-15-2132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00:52.81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9 10591 0 0,'10'-2'944'0'0,"1"1"448"0"0,61-1-88 0 0,28-1 216 0 0,34 3-744 0 0,-68 0 128 0 0,53 2-904 0 0,-22-2-4664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37:33.9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12 172 1375 0 0,'-2'-1'-19'0'0,"1"-1"-1"0"0,0 0 0 0 0,0 0 1 0 0,0 1-1 0 0,0-1 0 0 0,0 0 0 0 0,0 0 1 0 0,1 0-1 0 0,-1 0 0 0 0,1 0 1 0 0,-1 0-1 0 0,1 0 0 0 0,0 0 0 0 0,0 0 1 0 0,0 0-1 0 0,0-3 0 0 0,3-40 111 0 0,-1 27-103 0 0,-2 15 12 0 0,0 2 0 0 0,-1 0 0 0 0,1 0 0 0 0,0 0 0 0 0,0 0 0 0 0,0 0 0 0 0,0 0 0 0 0,0 0 0 0 0,0 0 0 0 0,1 0 0 0 0,-1-1 0 0 0,0 1 0 0 0,0 0 0 0 0,1 0 0 0 0,-1 0 0 0 0,1 0 0 0 0,-1 0 0 0 0,1 0 0 0 0,-1 0 0 0 0,1 0 0 0 0,0 1 0 0 0,-1-1 0 0 0,1 0 0 0 0,0 0 0 0 0,0 0 0 0 0,0 1 0 0 0,-1-1 0 0 0,1 0 0 0 0,0 1 0 0 0,0-1 0 0 0,2 0 0 0 0,30-17 0 0 0,17-6 0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37:34.7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0 501 6911 0 0,'9'-22'5657'0'0,"21"-19"-3524"0"0,-13 19-1253 0 0,12-27 169 0 0,-3-1 0 0 0,31-79 0 0 0,15-30 1254 0 0,-54 131-1648 0 0,-18 27 57 0 0,9 10-616 0 0,27 24-7 0 0,-34-32-81 0 0,0 1 0 0 0,0-1 0 0 0,-1 0 1 0 0,1 1-1 0 0,0-1 0 0 0,-1 1 0 0 0,1 0 0 0 0,-1-1 0 0 0,0 1 0 0 0,0 0 0 0 0,1 0 0 0 0,-1 0 0 0 0,0 0 0 0 0,0 0 1 0 0,-1 0-1 0 0,2 4 0 0 0,7 21 110 0 0,9 19 79 0 0,16 59 1 0 0,-23-63-140 0 0,-3 3-47 0 0,0 5-20 0 0,-6-36-25 0 0,-3 10-3 0 0,1-17-61 0 0,-4 67-378 0 0,4-69 162 0 0,0 0 0 0 0,-1 0-1 0 0,0 0 1 0 0,0 0 0 0 0,-1 0-1 0 0,1-1 1 0 0,-1 1 0 0 0,0-1-1 0 0,0 1 1 0 0,-1-1 0 0 0,1 0-1 0 0,-1 1 1 0 0,-4 4 0 0 0,-9-4-3456 0 0,7-6-1702 0 0</inkml:trace>
  <inkml:trace contextRef="#ctx0" brushRef="#br0" timeOffset="330.89">132 346 919 0 0,'-1'0'17'0'0,"-21"-18"3849"0"0,21 17-3680 0 0,1 1 0 0 0,-1 0 0 0 0,1-1 0 0 0,0 1 0 0 0,-1 0 0 0 0,1-1 0 0 0,0 1 0 0 0,-1-1 0 0 0,1 1-1 0 0,0 0 1 0 0,-1-1 0 0 0,1 1 0 0 0,0-1 0 0 0,0 1 0 0 0,0-1 0 0 0,0 1 0 0 0,-1-1 0 0 0,1 1 0 0 0,0-1 0 0 0,0 1 0 0 0,0-1 0 0 0,0 1-1 0 0,0-1 1 0 0,0 1 0 0 0,0-1 0 0 0,0 1 0 0 0,0-1 0 0 0,0 1 0 0 0,1-1 0 0 0,-1 1 0 0 0,0-1 0 0 0,0 1 0 0 0,0-1 0 0 0,1 1-1 0 0,-1 0 1 0 0,0-1 0 0 0,0 1 0 0 0,1-1 0 0 0,-1 1 0 0 0,0 0 0 0 0,1-1 0 0 0,-1 1 0 0 0,1 0 0 0 0,-1-1 0 0 0,0 1 0 0 0,1 0 0 0 0,-1-1-1 0 0,1 1 1 0 0,-1 0 0 0 0,1 0 0 0 0,-1 0 0 0 0,1 0 0 0 0,-1-1 0 0 0,1 1 0 0 0,-1 0 0 0 0,1 0 0 0 0,-1 0 0 0 0,1 0 0 0 0,-1 0-1 0 0,1 0 1 0 0,-1 0 0 0 0,1 0 0 0 0,44-9 356 0 0,-34 7 239 0 0,3 2-450 0 0,43 1-163 0 0,-43-1 14 0 0,-1 2-179 0 0,67 7-1886 0 0,-30-4 762 0 0,-37-4-226 0 0</inkml:trace>
  <inkml:trace contextRef="#ctx0" brushRef="#br0" timeOffset="686.9">611 121 3135 0 0,'0'-21'-1169'0'0,"0"-2"9136"0"0,-3 50-1593 0 0,-5 66-3032 0 0,3-42-2072 0 0,2 73 1 0 0,3-118-1150 0 0,1-1-10 0 0,3 14-38 0 0,-3-14-4 0 0,2-5-61 0 0,1 0 0 0 0,0-1 0 0 0,0 1 0 0 0,0-1 0 0 0,-1 0 0 0 0,1 0 0 0 0,0 0 0 0 0,-1-1 0 0 0,1 1 0 0 0,3-3-1 0 0,0 0-3 0 0,-3 1-4 0 0,0 0 0 0 0,0 0 0 0 0,0-1 0 0 0,0 0 0 0 0,-1 0 0 0 0,1 0 0 0 0,-1 0 0 0 0,0-1 0 0 0,-1 1 0 0 0,1-1 0 0 0,-1 0 0 0 0,0 1 0 0 0,0-1 1 0 0,2-6-1 0 0,6-12-11 0 0,24-31-43 0 0,-34 54 54 0 0,0 0 1 0 0,0 0-1 0 0,1 0 0 0 0,-1 0 1 0 0,0-1-1 0 0,0 1 0 0 0,1 0 1 0 0,-1 0-1 0 0,0 0 0 0 0,1 0 1 0 0,-1 0-1 0 0,0 0 0 0 0,0 0 1 0 0,1 0-1 0 0,-1 0 0 0 0,0 0 0 0 0,1 0 1 0 0,-1 0-1 0 0,0 0 0 0 0,0 0 1 0 0,1 0-1 0 0,-1 0 0 0 0,0 0 1 0 0,1 0-1 0 0,-1 1 0 0 0,0-1 1 0 0,0 0-1 0 0,1 0 0 0 0,-1 0 1 0 0,0 0-1 0 0,0 1 0 0 0,1-1 0 0 0,-1 0 1 0 0,0 0-1 0 0,0 0 0 0 0,0 1 1 0 0,0-1-1 0 0,1 0 0 0 0,-1 0 1 0 0,0 1-1 0 0,0-1 0 0 0,0 0 1 0 0,0 0-1 0 0,0 1 0 0 0,0-1 1 0 0,1 1-1 0 0,25 32 69 0 0,-24-31-64 0 0,0-1-1 0 0,-1 1 1 0 0,0 0-1 0 0,1-1 1 0 0,-1 1-1 0 0,0 0 1 0 0,0 0-1 0 0,0 0 1 0 0,0 0-1 0 0,0 0 1 0 0,0 0-1 0 0,-1 0 0 0 0,1 0 1 0 0,0 4-1 0 0,4 18 70 0 0,42 126 224 0 0,-44-143-210 0 0,0-1-4 0 0,-1 0-41 0 0,-1-4 6 0 0,-1 0-1 0 0,1 1 1 0 0,0-1-1 0 0,0 0 1 0 0,0 0 0 0 0,0 0-1 0 0,0 0 1 0 0,0 0-1 0 0,0-1 1 0 0,3 4-1 0 0,6-10 24 0 0,-9 4-70 0 0,4-1 12 0 0,-1 0 1 0 0,0 0-1 0 0,0-1 1 0 0,0 0 0 0 0,0 0-1 0 0,-1 0 1 0 0,1 0-1 0 0,-1 0 1 0 0,0-1-1 0 0,0 1 1 0 0,0-1 0 0 0,0 0-1 0 0,-1 0 1 0 0,1 0-1 0 0,-1 0 1 0 0,0 0 0 0 0,2-8-1 0 0,27-100 272 0 0,-17 58-122 0 0,2 1 1 0 0,23-52-1 0 0,-33 92-111 0 0,1 1-18 0 0,-5 10-115 0 0,2 10-1942 0 0,10 22 977 0 0,-10-23-211 0 0</inkml:trace>
  <inkml:trace contextRef="#ctx0" brushRef="#br0" timeOffset="1029.9">1247 237 5983 0 0,'4'-10'11478'0'0,"28"-6"-9868"0"0,-24 12 630 0 0,56 4-1305 0 0,-52 0-183 0 0,2 3-623 0 0,39 7-82 0 0,-40-7-330 0 0,-7 5-1906 0 0,21 34-5290 0 0</inkml:trace>
  <inkml:trace contextRef="#ctx0" brushRef="#br0" timeOffset="1407.86">1312 398 5527 0 0,'2'0'10001'0'0,"4"1"-5151"0"0,43 3-4654 0 0,-34-3 271 0 0,-2-1-303 0 0,3-1-216 0 0,8-1 25 0 0,3 2-3082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37:49.9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503 118 8751 0 0,'0'0'2878'0'0,"1"8"-1810"0"0,48 228 6802 0 0,-47-228-7663 0 0,-1 1-88 0 0,2 2-38 0 0,3 60 32 0 0,-5-41-181 0 0,-2-5-83 0 0,-6 17-6418 0 0</inkml:trace>
  <inkml:trace contextRef="#ctx0" brushRef="#br0" timeOffset="437.02">6 311 9671 0 0,'-6'-7'6498'0'0,"13"-5"-4442"0"0,-3 10-1892 0 0,0 0-1 0 0,0 0 0 0 0,0 0 0 0 0,0 1 0 0 0,0 0 0 0 0,0-1 1 0 0,0 1-1 0 0,7 0 0 0 0,32-5 445 0 0,-32 4-80 0 0,0 1-311 0 0,34-3-131 0 0,-34 3-97 0 0,1 0-421 0 0,50 0-2040 0 0</inkml:trace>
  <inkml:trace contextRef="#ctx0" brushRef="#br0" timeOffset="765.83">455 128 4607 0 0,'-1'-1'168'0'0,"1"0"-1"0"0,0 0 1 0 0,0 0-1 0 0,0 0 1 0 0,0 0-1 0 0,0 0 1 0 0,0 0-1 0 0,0 0 1 0 0,0 0-1 0 0,0 0 1 0 0,0 1-1 0 0,0-1 1 0 0,1 0-1 0 0,-1 0 1 0 0,0 0-1 0 0,1 0 1 0 0,-1 0-1 0 0,0 0 1 0 0,1 1-1 0 0,-1-1 0 0 0,1 0 1 0 0,0 0-1 0 0,-1 1 1 0 0,1-1-1 0 0,0 0 1 0 0,-1 1-1 0 0,2-2 1 0 0,33-14 3846 0 0,58-15-192 0 0,-64 22-2832 0 0,0 3 1 0 0,32-4-1 0 0,-50 8-1115 0 0,1 0 407 0 0</inkml:trace>
  <inkml:trace contextRef="#ctx0" brushRef="#br0" timeOffset="1126.6">507 273 10591 0 0,'-17'0'1311'0'0,"15"0"-374"0"0,-4-1 589 0 0,9-1-15 0 0,6-1 3163 0 0,38-7-4203 0 0,-35 7-177 0 0,-1 1-35 0 0,45-7-51 0 0,-1 1-215 0 0,-43 7-249 0 0,-2 0-117 0 0,2 2 200 0 0,-7-1-114 0 0,0 1 1 0 0,0-1 0 0 0,0 0-1 0 0,-1-1 1 0 0,1 1 0 0 0,8-3 0 0 0</inkml:trace>
  <inkml:trace contextRef="#ctx0" brushRef="#br0" timeOffset="1498.05">1059 126 3223 0 0,'-2'-10'13406'0'0,"-10"18"-10350"0"0,-30 26-1302 0 0,41-33-1498 0 0,-22 18 320 0 0,1 1 1 0 0,-19 23-1 0 0,34-35-484 0 0,1 0 0 0 0,0 0 0 0 0,1 0 1 0 0,0 1-1 0 0,0 0 0 0 0,1 0 0 0 0,0 0 0 0 0,1 1 0 0 0,0-1 1 0 0,-3 16-1 0 0,2-1 29 0 0,3-18-1 0 0,2 2-5 0 0,1 27-23 0 0,-1-27-11 0 0,1-1-1 0 0,8 21-1 0 0,-7-20 66 0 0,5-1-73 0 0,25 25 4 0 0,-13-21 16 0 0,34 6-12 0 0,1-11-80 0 0,-44-6-80 0 0,0-3-120 0 0,29-8 60 0 0,-29 8-149 0 0,-4 0-61 0 0,23-10-15 0 0,-23 10-34 0 0,0-1-129 0 0,20-10-58 0 0,-20 10-1394 0 0</inkml:trace>
  <inkml:trace contextRef="#ctx0" brushRef="#br0" timeOffset="2045.03">1527 10 10135 0 0,'-1'0'778'0'0,"-3"-1"-372"0"0,2 1-126 0 0,0 0 0 0 0,1 0 0 0 0,-1 1 0 0 0,0-1-1 0 0,0 0 1 0 0,1 1 0 0 0,-1 0 0 0 0,0-1 0 0 0,1 1 0 0 0,-1 0-1 0 0,0 0 1 0 0,1 0 0 0 0,-1 0 0 0 0,1 0 0 0 0,-1 0 0 0 0,-1 3-1 0 0,-21 19 1724 0 0,15-11-1602 0 0,1 0 0 0 0,1 0 0 0 0,0 0 0 0 0,1 1 0 0 0,0 0 0 0 0,1 0 0 0 0,0 1 0 0 0,1-1 0 0 0,-4 25 0 0 0,4-21-276 0 0,0 2 17 0 0,1-1-1 0 0,1 1 1 0 0,1 0 0 0 0,0 0-1 0 0,1-1 1 0 0,2 1 0 0 0,-1 0 0 0 0,2-1-1 0 0,6 22 1 0 0,-6-22-46 0 0,1-3 8 0 0,9 25-3 0 0,2-1-11 0 0,7 0-97 0 0,-16-30-32 0 0,-1-1-114 0 0,3-2-179 0 0,23 20 144 0 0,-24-19-4 0 0,5-7-785 0 0,34 3 666 0 0,-35-3-82 0 0,-6-3-342 0 0,1 0 408 0 0,-4 2 128 0 0,0 1 0 0 0,0-1 0 0 0,0 0-1 0 0,0 0 1 0 0,-1-1 0 0 0,1 1 0 0 0,0 0 0 0 0,-1 0 0 0 0,1-1 0 0 0,-1 1-1 0 0,1-1 1 0 0,1-2 0 0 0,12-14-6333 0 0</inkml:trace>
  <inkml:trace contextRef="#ctx0" brushRef="#br0" timeOffset="3636.93">1729 27 6911 0 0,'-4'-4'6328'0'0,"5"11"-5402"0"0,11 74 1019 0 0,2-7-745 0 0,6 107 0 0 0,-16 19 169 0 0,-5-192-1177 0 0,1-2 0 0 0,-3 19-9 0 0,3-19 442 0 0,9-42-294 0 0,22-125 65 0 0,6-27-171 0 0,-28 157-199 0 0,0 1-1 0 0,2 0 1 0 0,1 1 0 0 0,16-28-1 0 0,-16 39-25 0 0,-11 18 0 0 0,-1-1 0 0 0,1 0 0 0 0,-1 1 0 0 0,1-1 0 0 0,-1 0 0 0 0,1 1 0 0 0,0-1 0 0 0,-1 1 0 0 0,1-1 0 0 0,0 1 0 0 0,-1-1 0 0 0,1 1 0 0 0,0-1 0 0 0,-1 1 0 0 0,1 0 0 0 0,0-1 0 0 0,0 1 0 0 0,0 0 0 0 0,-1 0 0 0 0,1 0 0 0 0,0 0 0 0 0,0 0 0 0 0,0-1 0 0 0,0 1 0 0 0,-1 1 0 0 0,1-1 0 0 0,0 0 0 0 0,0 0 0 0 0,1 0 0 0 0,1 2 0 0 0,0 0 0 0 0,0 0 0 0 0,0 0 0 0 0,0 0 0 0 0,0 0 0 0 0,0 0 0 0 0,-1 1 0 0 0,1-1 0 0 0,-1 1 0 0 0,1 0 0 0 0,-1 0 0 0 0,2 3 0 0 0,-3-3 0 0 0,1 1 0 0 0,-1-1 0 0 0,0 0 0 0 0,0 0 0 0 0,0 1 0 0 0,-1-1 0 0 0,1 1 0 0 0,-1-1 0 0 0,1 0 0 0 0,-1 1 0 0 0,-1 5 0 0 0,-6 27 0 0 0,-8 5 1 0 0,9-34 2 0 0,1-4 5 0 0,2 2 15 0 0,-1 1-1 0 0,1-1 1 0 0,-1 0 0 0 0,-1-1-1 0 0,1 1 1 0 0,-1-1-1 0 0,1 0 1 0 0,-1 0 0 0 0,0 0-1 0 0,-1 0 1 0 0,1-1-1 0 0,-1 0 1 0 0,1 0 0 0 0,-1-1-1 0 0,0 0 1 0 0,0 0-1 0 0,0 0 1 0 0,0-1 0 0 0,-12 2-1 0 0,16-2-60 0 0,0-1-1 0 0,0 0 1 0 0,0 0-1 0 0,0 1 1 0 0,0-1-1 0 0,0 0 0 0 0,0-1 1 0 0,0 1-1 0 0,0 0 1 0 0,-1 0-1 0 0,1-1 1 0 0,0 0-1 0 0,0 1 1 0 0,1-1-1 0 0,-1 0 1 0 0,0 0-1 0 0,0 0 1 0 0,-3-2-1 0 0,3 1-69 0 0,1 2-181 0 0</inkml:trace>
  <inkml:trace contextRef="#ctx0" brushRef="#br0" timeOffset="3968.69">2068 514 13823 0 0,'-1'0'145'0'0,"1"-1"0"0"0,-1 1 0 0 0,0-1 0 0 0,0 1 0 0 0,0-1 0 0 0,0 0-1 0 0,1 1 1 0 0,-1-1 0 0 0,0 0 0 0 0,1 1 0 0 0,-1-1 0 0 0,0 0 0 0 0,1 0 0 0 0,-1 0 0 0 0,1 1-1 0 0,-1-1 1 0 0,1 0 0 0 0,0 0 0 0 0,-1 0 0 0 0,1-1 0 0 0,20-52 1365 0 0,2 2 1 0 0,31-55-1 0 0,-21 46-1371 0 0,46-122 0 0 0,-76 179-241 0 0,0-2-105 0 0</inkml:trace>
  <inkml:trace contextRef="#ctx0" brushRef="#br0" timeOffset="4294.99">2330 403 3679 0 0,'0'0'10243'0'0,"1"-3"-8327"0"0,16-43-234 0 0,1 2 1 0 0,3 1-1 0 0,52-82 0 0 0,-54 96-1682 0 0,0 2 13 0 0,-4 9 57 0 0,0 3-27 0 0,-4 0 840 0 0,1 22-812 0 0,32 18-2 0 0,-43-25-65 0 0,0 0-1 0 0,0 1 1 0 0,0-1-1 0 0,-1 1 0 0 0,1-1 1 0 0,0 1-1 0 0,0-1 1 0 0,0 1-1 0 0,-1-1 0 0 0,1 1 1 0 0,0 0-1 0 0,-1-1 1 0 0,1 1-1 0 0,0 0 0 0 0,-1 0 1 0 0,1-1-1 0 0,-1 1 1 0 0,0 0-1 0 0,1 0 0 0 0,-1 0 1 0 0,1 1-1 0 0,21 54 100 0 0,-8-5-35 0 0,-1 5-55 0 0,1 20-54 0 0,-15-66-2 0 0,2-2-25 0 0,-2-2-365 0 0,-4 17 234 0 0,4-18-40 0 0,-8 3-577 0 0,5-2-917 0 0</inkml:trace>
  <inkml:trace contextRef="#ctx0" brushRef="#br0" timeOffset="4651.92">2348 223 10135 0 0,'-16'-9'8879'0'0,"29"9"-7855"0"0,65 4 669 0 0,-25 1-1434 0 0,-40-3-37 0 0,0-2-122 0 0,1 1-88 0 0,45-2 46 0 0,-12-2-165 0 0,-35 2-25 0 0,-2-1-4286 0 0,41-8-2140 0 0</inkml:trace>
  <inkml:trace contextRef="#ctx0" brushRef="#br0" timeOffset="4982.01">2844 1 7831 0 0,'0'0'4523'0'0,"12"7"-3186"0"0,36 21 53 0 0,-36-21 18 0 0,-5 3 6 0 0,20 28-102 0 0,-20-28-437 0 0,-3-1-194 0 0,13 29-38 0 0,-12-29-61 0 0,-4 1-212 0 0,0-4-340 0 0,1 0 49 0 0,-1 0 1 0 0,1 1-1 0 0,-2-1 1 0 0,1 0-1 0 0,-1 1 1 0 0,0-1-1 0 0,0 1 1 0 0,-1-1-1 0 0,0 0 1 0 0,0 1-1 0 0,-3 8 1 0 0,4-15-77 0 0,-4 10 81 0 0,0-1 0 0 0,-1 0 0 0 0,-1 0 0 0 0,1-1 1 0 0,-1 1-1 0 0,0-1 0 0 0,-1-1 0 0 0,0 1 0 0 0,-1-1 1 0 0,1 0-1 0 0,-1-1 0 0 0,-13 9 0 0 0,-43 30-295 0 0,61-43 62 0 0,-9 9-130 0 0</inkml:trace>
  <inkml:trace contextRef="#ctx0" brushRef="#br0" timeOffset="5484.03">3372 209 18431 0 0,'0'0'3489'0'0,"13"0"-3214"0"0,58-1 185 0 0,-11 2-120 0 0,4 1-109 0 0,-11 1-378 0 0,-39-2-80 0 0,-3 0-333 0 0,35 3-35 0 0,-35-3-128 0 0</inkml:trace>
  <inkml:trace contextRef="#ctx0" brushRef="#br0" timeOffset="5813.02">3556 71 5063 0 0,'0'0'232'0'0,"-3"2"-13"0"0,-9 6 2505 0 0,3 132 8132 0 0,18-58-8184 0 0,-7-73-2311 0 0,-1 3-292 0 0,1 0 0 0 0,0 0 1 0 0,1 0-1 0 0,7 18 0 0 0,-6-16-127 0 0,-2-7-126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38:02.1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247 47 14743 0 0,'-36'-23'4113'0'0,"28"19"-3757"0"0,0 0 0 0 0,0 1 0 0 0,-1 0 1 0 0,0 0-1 0 0,0 1 0 0 0,1 0 0 0 0,-1 1 1 0 0,-12-1-1 0 0,18 3-204 0 0,-6 2-20 0 0,5 0-66 0 0,-3 8-44 0 0,5 0 20 0 0,6 32-31 0 0,8 8-11 0 0,4-3 0 0 0,1 2 0 0 0,-4-2 0 0 0,-4-2 0 0 0,-5 0 12 0 0,-4-42 13 0 0,-1 1 0 0 0,0 0 0 0 0,0 0 0 0 0,0 0 1 0 0,-1-1-1 0 0,1 1 0 0 0,-1-1 0 0 0,0 1 0 0 0,-1-1 0 0 0,1 0 0 0 0,-1 0 0 0 0,0 0 0 0 0,0 0 0 0 0,0 0 0 0 0,0-1 0 0 0,0 1 0 0 0,-1-1 0 0 0,0 0 1 0 0,0 0-1 0 0,0 0 0 0 0,0 0 0 0 0,-5 2 0 0 0,6-4-22 0 0,0 1-1 0 0,-1-1 1 0 0,1 0 0 0 0,0 0-1 0 0,-1 0 1 0 0,1 0 0 0 0,-1-1-1 0 0,1 1 1 0 0,-1-1 0 0 0,1 0-1 0 0,-1 0 1 0 0,0 0 0 0 0,1 0-1 0 0,-1-1 1 0 0,1 1 0 0 0,-1-1 0 0 0,1 0-1 0 0,0 0 1 0 0,-1-1 0 0 0,1 1-1 0 0,0-1 1 0 0,0 1 0 0 0,-1-1-1 0 0,2 0 1 0 0,-1 0 0 0 0,0 0-1 0 0,0-1 1 0 0,0 1 0 0 0,1-1-1 0 0,-4-4 1 0 0,5 6-518 0 0,-2-5 965 0 0,28-12-11953 0 0</inkml:trace>
  <inkml:trace contextRef="#ctx0" brushRef="#br0" timeOffset="407.72">473 277 11055 0 0,'0'-3'173'0'0,"-2"-1"-76"0"0,-22-10 999 0 0,19 12-491 0 0,1 0 0 0 0,-1 0 0 0 0,0 0 0 0 0,1 1-1 0 0,-1-1 1 0 0,0 1 0 0 0,0 1 0 0 0,0-1 0 0 0,0 1 0 0 0,-7 0 0 0 0,10 0-507 0 0,0 0-1 0 0,0 1 0 0 0,0-1 0 0 0,1 1 1 0 0,-1-1-1 0 0,0 1 0 0 0,0 0 0 0 0,0-1 1 0 0,1 1-1 0 0,-1 0 0 0 0,0 0 0 0 0,1 1 1 0 0,-1-1-1 0 0,1 0 0 0 0,0 0 0 0 0,-1 1 1 0 0,1-1-1 0 0,0 1 0 0 0,0-1 0 0 0,-1 1 1 0 0,1-1-1 0 0,1 1 0 0 0,-1 0 0 0 0,0 0 1 0 0,0-1-1 0 0,1 1 0 0 0,-1 0 0 0 0,1 0 1 0 0,-1 0-1 0 0,1 0 0 0 0,0 0 0 0 0,-1-1 1 0 0,1 3-1 0 0,0 29-29 0 0,7 2-67 0 0,2-21-64 0 0,19 14-22 0 0,-21-21-3 0 0,-5-7-197 0 0,1 0 280 0 0,-1 0 0 0 0,0-1 0 0 0,0 1 0 0 0,0-1 0 0 0,0 0-1 0 0,0 0 1 0 0,0 0 0 0 0,0 0 0 0 0,0 0 0 0 0,0 0 0 0 0,2-2 0 0 0,1 0-6 0 0,4-3-56 0 0,4-10-11 0 0,7-2 16 0 0,1 2 70 0 0,-16 13 179 0 0,1 11-102 0 0,18 24 16 0 0,-19-24 122 0 0,-3 0-114 0 0,4 24-11 0 0,-4-25 79 0 0,-1 1-104 0 0,2 21-47 0 0,-2-22 27 0 0,0 0 0 0 0,-1-3-270 0 0,3 14 543 0 0,-5-5-3386 0 0</inkml:trace>
  <inkml:trace contextRef="#ctx0" brushRef="#br0" timeOffset="748.88">631 279 4607 0 0,'1'-3'208'0'0,"3"-9"662"0"0,12 7 9102 0 0,27 33-8966 0 0,-33-21-144 0 0,-5 2-29 0 0,15 28-52 0 0,-15-28-185 0 0,-1 0-78 0 0,15 29-20 0 0,-14-29-42 0 0,-1 0-166 0 0,15 25-70 0 0,-15-25 331 0 0,2-1-412 0 0,16 25-3 0 0,-16-25 521 0 0,-6-9-650 0 0,0 1 0 0 0,0-1 0 0 0,0 1 0 0 0,0-1 0 0 0,0 1 0 0 0,1-1 0 0 0,-1 1 0 0 0,0-1 0 0 0,0 1 0 0 0,1-1 0 0 0,-1 1 0 0 0,0-1 0 0 0,0 1 0 0 0,1 0 0 0 0,-1-1 0 0 0,1 1 0 0 0,-1 0 0 0 0,0-1 0 0 0,1 1 0 0 0,-1 0 0 0 0,1-1 0 0 0,-1 1 0 0 0,1 0 0 0 0,-1 0 0 0 0,1 0 0 0 0,-1-1-1 0 0,0 1 1 0 0,2 0 0 0 0,-1 0 4 0 0,0-1 0 0 0,0 1 0 0 0,-1-1 0 0 0,1 1 0 0 0,0-1-1 0 0,0 1 1 0 0,0-1 0 0 0,0 1 0 0 0,0-1 0 0 0,-1 0 0 0 0,1 1 0 0 0,0-1-1 0 0,-1 0 1 0 0,1 0 0 0 0,0 0 0 0 0,-1 0 0 0 0,1 1 0 0 0,0-3-1 0 0,3-14 186 0 0,0-1-1 0 0,-1 1 0 0 0,1-35 1 0 0,4-23-120 0 0,0 43 449 0 0,-6 24-2063 0 0,-1-2-6426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38:07.1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0 246 9215 0 0,'0'0'707'0'0,"0"-2"-464"0"0,0-7 6057 0 0,11 8-5174 0 0,0-1-750 0 0,-7 1-201 0 0,0 0-1 0 0,0 1 0 0 0,0-1 1 0 0,0 1-1 0 0,0 0 0 0 0,0 0 1 0 0,0 0-1 0 0,0 1 0 0 0,0 0 1 0 0,0-1-1 0 0,5 3 0 0 0,37 6 438 0 0,-35-6-69 0 0,2 0-276 0 0,63 13 78 0 0,3-3-596 0 0,-64-10 122 0 0,8 0 80 0 0,11-2-3682 0 0,17-1-2776 0 0</inkml:trace>
  <inkml:trace contextRef="#ctx0" brushRef="#br0" timeOffset="330.08">225 66 7831 0 0,'-7'-1'558'0'0,"2"8"2350"0"0,2 10-2215 0 0,0 1 0 0 0,1-1 0 0 0,1 0-1 0 0,1 1 1 0 0,0-1 0 0 0,1 1 0 0 0,1-1 0 0 0,1 0 0 0 0,7 26 0 0 0,-9-35-565 0 0,1-1 121 0 0,-1 2-110 0 0,6 25-19 0 0,-6-25 57 0 0,0 0-123 0 0,4 73-277 0 0,-5-74-312 0 0</inkml:trace>
  <inkml:trace contextRef="#ctx0" brushRef="#br0" timeOffset="662">742 70 5983 0 0,'-16'-25'3039'0'0,"12"21"-2179"0"0,0 1 0 0 0,-1-1 0 0 0,1 0 1 0 0,0 1-1 0 0,-1 0 0 0 0,0 0 0 0 0,0 0 0 0 0,-7-2 0 0 0,8 3-503 0 0,0 1 1 0 0,-1 0-1 0 0,1 0 0 0 0,0 0 0 0 0,0 0 1 0 0,0 1-1 0 0,-1-1 0 0 0,1 1 0 0 0,0 1 0 0 0,-1-1 1 0 0,1 0-1 0 0,-8 3 0 0 0,9-3-33 0 0,1 3-119 0 0,-2 1-139 0 0,1 1 0 0 0,0 0-1 0 0,0-1 1 0 0,1 1 0 0 0,-1 0-1 0 0,1 0 1 0 0,-2 6 0 0 0,3-4 31 0 0,2 3-1 0 0,5 41-1 0 0,7 7-7 0 0,2-2-20 0 0,-2-2-55 0 0,-5-3-13 0 0,-5-6-11 0 0,-3-42 8 0 0,0-1-1 0 0,0 0 0 0 0,1 1 0 0 0,-1-1 1 0 0,-1 1-1 0 0,1-1 0 0 0,0 1 0 0 0,-1-1 1 0 0,1 1-1 0 0,-1-1 0 0 0,0 0 0 0 0,0 1 1 0 0,0-1-1 0 0,-1 3 0 0 0,-2 2-6 0 0,3-5-5 0 0,0 1 1 0 0,1-1 0 0 0,-2 1-1 0 0,1-1 1 0 0,0 0 0 0 0,0 0-1 0 0,-1 0 1 0 0,1 0 0 0 0,-1 0-1 0 0,0 0 1 0 0,0 0 0 0 0,1 0-1 0 0,-1-1 1 0 0,0 1 0 0 0,-1-1-1 0 0,1 1 1 0 0,0-1 0 0 0,0 0-1 0 0,-1 0 1 0 0,1 0-1 0 0,0 0 1 0 0,-1 0 0 0 0,1 0-1 0 0,-1-1 1 0 0,1 1 0 0 0,-1-1-1 0 0,1 0 1 0 0,-1 0 0 0 0,1 0-1 0 0,-1 0 1 0 0,0 0 0 0 0,1 0-1 0 0,-1-1 1 0 0,1 1 0 0 0,-1-1-1 0 0,1 0 1 0 0,-4-1-1 0 0,4 0-103 0 0,-1 0 0 0 0,0 0 0 0 0,0-1 0 0 0,1 1 0 0 0,-1-1 0 0 0,1 0 0 0 0,0 1 0 0 0,0-1 0 0 0,0 0 0 0 0,0-1 0 0 0,1 1 0 0 0,-1 0 0 0 0,1 0 0 0 0,-1-1 0 0 0,1 1 0 0 0,0 0 0 0 0,0-6 0 0 0,-2-18-6336 0 0</inkml:trace>
  <inkml:trace contextRef="#ctx0" brushRef="#br0" timeOffset="1024.2">891 39 7367 0 0,'0'0'2500'0'0,"-1"10"-1558"0"0,-1 1-624 0 0,2 37 1350 0 0,4 19 440 0 0,4 6-284 0 0,10 24 271 0 0,-16-88-1724 0 0,2 1-126 0 0,11 32-21 0 0,-11-32 153 0 0,1-1-218 0 0,17 24-6 0 0,-16-25 547 0 0,2-9-542 0 0,24-3 8 0 0,-29 3-138 0 0,0-1 1 0 0,-1 1-1 0 0,1-1 0 0 0,-1 0 1 0 0,1 1-1 0 0,-1-1 0 0 0,0 0 0 0 0,0-1 1 0 0,0 1-1 0 0,0 0 0 0 0,0-1 0 0 0,0 1 1 0 0,-1-1-1 0 0,1 1 0 0 0,-1-1 1 0 0,0 0-1 0 0,1 0 0 0 0,-1 0 0 0 0,0-3 1 0 0,0 4-19 0 0,13-28-90 0 0,-1 0 0 0 0,-2 0 0 0 0,-1-1 0 0 0,-2-1 0 0 0,0 1 0 0 0,3-50 0 0 0,-10 79-1209 0 0</inkml:trace>
  <inkml:trace contextRef="#ctx0" brushRef="#br0" timeOffset="1349.99">1475 36 12439 0 0,'-2'-1'958'0'0,"-5"-3"-497"0"0,5 2-149 0 0,-1 1-1 0 0,1 0 1 0 0,0 0-1 0 0,0-1 1 0 0,-1 1-1 0 0,1 1 1 0 0,0-1-1 0 0,-1 0 1 0 0,1 1 0 0 0,-1-1-1 0 0,1 1 1 0 0,-1 0-1 0 0,1 0 1 0 0,-1 0-1 0 0,0 0 1 0 0,1 0 0 0 0,-1 0-1 0 0,1 1 1 0 0,-1-1-1 0 0,-3 2 1 0 0,2 0-191 0 0,2 1 0 0 0,-1-1 1 0 0,0 0-1 0 0,0 1 0 0 0,1 0 1 0 0,-1 0-1 0 0,1-1 0 0 0,0 1 1 0 0,0 1-1 0 0,0-1 0 0 0,0 0 1 0 0,0 0-1 0 0,1 1 0 0 0,-1-1 1 0 0,0 5-1 0 0,-20 66 239 0 0,14-43-228 0 0,3 9 25 0 0,2 46 138 0 0,3-78-214 0 0,1 2-1 0 0,14 81 155 0 0,-13-82-198 0 0,5-2-228 0 0,19 25 74 0 0,-20-24-116 0 0,5-7-1434 0 0,31 5 801 0 0,-32-4-1212 0 0</inkml:trace>
  <inkml:trace contextRef="#ctx0" brushRef="#br0" timeOffset="3235.66">1564 471 4143 0 0,'0'0'4579'0'0,"-9"-10"-412"0"0,11-2-3068 0 0,0 1 1 0 0,1 0 0 0 0,0 0 0 0 0,1 0 0 0 0,5-12-1 0 0,7-8-305 0 0,34-47-1 0 0,-7 10-181 0 0,-26 36-485 0 0,-8 13-59 0 0,2 1 0 0 0,0 1 0 0 0,21-25-1 0 0,-32 41-54 0 0,0 1 0 0 0,0 0 0 0 0,1-1 0 0 0,-1 1 0 0 0,0-1-1 0 0,1 1 1 0 0,-1 0 0 0 0,0-1 0 0 0,1 1 0 0 0,-1 0 0 0 0,0 0-1 0 0,1-1 1 0 0,-1 1 0 0 0,1 0 0 0 0,-1 0 0 0 0,0-1-1 0 0,1 1 1 0 0,-1 0 0 0 0,1 0 0 0 0,-1 0 0 0 0,1 0 0 0 0,-1 0-1 0 0,1 0 1 0 0,-1 0 0 0 0,1 0 0 0 0,-1 0 0 0 0,0 0 0 0 0,1 0-1 0 0,-1 0 1 0 0,1 0 0 0 0,-1 0 0 0 0,1 0 0 0 0,-1 0-1 0 0,1 1 1 0 0,-1-1 0 0 0,0 0 0 0 0,1 0 0 0 0,-1 1 0 0 0,1-1-1 0 0,-1 0 1 0 0,0 0 0 0 0,1 1 0 0 0,-1-1 0 0 0,0 0-1 0 0,1 1 1 0 0,-1-1 0 0 0,0 0 0 0 0,0 1 0 0 0,1-1 0 0 0,-1 1-1 0 0,0-1 1 0 0,0 1 0 0 0,1 0 0 0 0,14 42 279 0 0,-1 48-192 0 0,-13-89-78 0 0,1 15 53 0 0,3 26-17 0 0,3 15-47 0 0,3 18-143 0 0,-11-70-39 0 0,-1 13-7 0 0,-6 23-517 0 0,-12-33-10233 0 0</inkml:trace>
  <inkml:trace contextRef="#ctx0" brushRef="#br0" timeOffset="3567.11">1651 232 2303 0 0,'-7'-10'15188'0'0,"16"15"-14313"0"0,30 15-90 0 0,-30-15-45 0 0,4-1-480 0 0,0 1-190 0 0,-7-2-78 0 0,0-1 0 0 0,1 0 0 0 0,-1 0 0 0 0,1 0 1 0 0,-1-1-1 0 0,1 0 0 0 0,7 0 0 0 0,31 4-160 0 0,-34-3-125 0 0,0-3-499 0 0,31-1-215 0 0,-32 2-1009 0 0</inkml:trace>
  <inkml:trace contextRef="#ctx0" brushRef="#br0" timeOffset="3895.33">2215 92 5527 0 0,'0'0'5751'0'0,"-3"7"-4191"0"0,-27 58 3248 0 0,-11 39-1364 0 0,11-32-2568 0 0,-21 49-631 0 0,41-98-1341 0 0</inkml:trace>
  <inkml:trace contextRef="#ctx0" brushRef="#br0" timeOffset="3896.33">2404 63 12439 0 0,'0'0'4242'0'0,"-1"7"-3241"0"0,-5 83 2087 0 0,11 122-1380 0 0,-5-193-1640 0 0,-1 16-68 0 0,0-26-92 0 0</inkml:trace>
  <inkml:trace contextRef="#ctx0" brushRef="#br0" timeOffset="4235.35">2447 130 13823 0 0,'0'0'1598'0'0,"8"-12"-394"0"0,4 7 2105 0 0,24 0-2765 0 0,-27 3 515 0 0</inkml:trace>
  <inkml:trace contextRef="#ctx0" brushRef="#br0" timeOffset="4236.35">2371 296 6911 0 0,'0'0'8447'0'0,"9"4"-7238"0"0,36 18 653 0 0,-35-23-1286 0 0,53-6 653 0 0,-19 0-1138 0 0,-34 5-25 0 0,-1 0-70 0 0,27-6-285 0 0,-27 6-126 0 0,-1-1-818 0 0,21-6-3322 0 0,-21 7-1429 0 0</inkml:trace>
  <inkml:trace contextRef="#ctx0" brushRef="#br0" timeOffset="4564.06">2901 0 15663 0 0,'0'0'3067'0'0,"0"8"-2324"0"0,13 76 1046 0 0,11 37-285 0 0,-18-89-1194 0 0,-4-3-181 0 0,-3-8 22 0 0,1-14-133 0 0,0 10 80 0 0,0-1 1 0 0,-1 0-1 0 0,-1 1 1 0 0,-1-1-1 0 0,0 0 1 0 0,-11 29-1 0 0,-2-18 21 0 0,-8 2-39 0 0,-5-6-40 0 0,-35 12-527 0 0,36-25-6683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38:59.5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11 11055 0 0,'-2'-3'7503'0'0,"15"2"-6966"0"0,36-4-149 0 0,-36 3 278 0 0,-1 4-544 0 0,37 7-94 0 0,-23-5 20 0 0,24 5-50 0 0,-37-6-128 0 0,-8-3-353 0 0,0-1 379 0 0,0 2 1 0 0,0-1-1 0 0,-1 0 1 0 0,1 1-1 0 0,0 0 0 0 0,7 3 1 0 0,1-1-65 0 0,-2-1-422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39:04.6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330 258 8751 0 0,'-4'10'483'0'0,"0"-1"0"0"0,0 2 0 0 0,1-1 0 0 0,0 0 0 0 0,1 1 0 0 0,-2 11 0 0 0,0 3 227 0 0,-33 179 2215 0 0,32-172-2925 0 0,-2 16-304 0 0,6-44-65 0 0,3-8-2412 0 0,0 0 2209 0 0,0 0 0 0 0,-1 0 1 0 0,1-1-1 0 0,-1 1 0 0 0,0 0 0 0 0,0-8 1 0 0,0 7-93 0 0,20-96-4378 0 0,-2 6 3677 0 0,4 2 13052 0 0,-19 103-11088 0 0,12 28-14 0 0,-12-28-33 0 0,-1-2-134 0 0,5 26-60 0 0,-6-26-7 0 0,1-1-24 0 0,5 24-79 0 0,-6-24 546 0 0,2 1-635 0 0,9 22-6 0 0,-9-22 638 0 0,3-11-670 0 0,0-1-82 0 0,0-1-1 0 0,0 1 0 0 0,-1-1 1 0 0,0 0-1 0 0,0 0 0 0 0,0-1 1 0 0,-1 0-1 0 0,1 0 1 0 0,-1 0-1 0 0,-1-1 0 0 0,1 0 1 0 0,-1 1-1 0 0,4-12 1 0 0,0 3 54 0 0,1-2 172 0 0,0 1 1 0 0,19-26-1 0 0,-26 40 1247 0 0,1 10-1381 0 0,-1-5-129 0 0,1 3 37 0 0,0 0 0 0 0,-1 0 0 0 0,1 1 0 0 0,-1-1 0 0 0,-1 1 0 0 0,1-1 0 0 0,-1 1 0 0 0,0 0 0 0 0,0 11 0 0 0,0-3 5 0 0,-2 83 74 0 0,-2-62-118 0 0,-1 27-88 0 0,3-57 0 0 0,2 1-682 0 0,-1 1 415 0 0,1 4 39 0 0,-1 2-6032 0 0</inkml:trace>
  <inkml:trace contextRef="#ctx0" brushRef="#br0" timeOffset="408.05">779 565 2759 0 0,'0'-11'-546'0'0,"-4"-40"6571"0"0,4 50-5861 0 0,0 0 0 0 0,0 0 1 0 0,-1 1-1 0 0,1-1 0 0 0,0 0 0 0 0,-1 1 1 0 0,1-1-1 0 0,-1 0 0 0 0,1 1 0 0 0,-1-1 1 0 0,1 0-1 0 0,-1 1 0 0 0,1-1 1 0 0,-1 1-1 0 0,0-1 0 0 0,1 1 0 0 0,-1-1 1 0 0,0 1-1 0 0,1-1 0 0 0,-1 1 0 0 0,0 0 1 0 0,1-1-1 0 0,-1 1 0 0 0,0 0 1 0 0,0 0-1 0 0,0 0 0 0 0,1 0 0 0 0,-1-1 1 0 0,0 1-1 0 0,0 0 0 0 0,0 0 0 0 0,1 0 1 0 0,-1 1-1 0 0,0-1 0 0 0,0 0 0 0 0,1 0 1 0 0,-1 0-1 0 0,0 0 0 0 0,0 1 1 0 0,0-1-1 0 0,1 0 0 0 0,-1 1 0 0 0,0-1 1 0 0,1 1-1 0 0,-1-1 0 0 0,0 1 0 0 0,1-1 1 0 0,-1 1-1 0 0,0 0 0 0 0,-7 6 306 0 0,1 0-1 0 0,-1 0 0 0 0,1 0 0 0 0,1 1 1 0 0,0 0-1 0 0,0 1 0 0 0,0-1 0 0 0,1 1 0 0 0,0 0 1 0 0,-5 15-1 0 0,9-21-405 0 0,-1 1 29 0 0,-4 16 108 0 0,6-6-74 0 0,0-11-122 0 0,0-1 1 0 0,0 1-1 0 0,0-1 0 0 0,0 0 1 0 0,1 1-1 0 0,-1-1 0 0 0,1 0 1 0 0,-1 1-1 0 0,1-1 0 0 0,0 0 1 0 0,2 4-1 0 0,27 29-5 0 0,-22-28-70 0 0,-2-10-7 0 0,-3 1 77 0 0,1 0-13 0 0,0 0-1 0 0,0 0 1 0 0,1-1 0 0 0,-2 0-1 0 0,1 0 1 0 0,0 0 0 0 0,-1 0-1 0 0,4-5 1 0 0,50-79-315 0 0,-51 77 350 0 0,-5 8 500 0 0,6 31-407 0 0,-5-21-94 0 0,0-1 43 0 0,-1 1 0 0 0,3 47 3 0 0,-11 36-38 0 0,6-59-234 0 0,1-25-63 0 0</inkml:trace>
  <inkml:trace contextRef="#ctx0" brushRef="#br0" timeOffset="768.08">944 579 3943 0 0,'0'-1'19'0'0,"0"1"0"0"0,0 0-1 0 0,0-1 1 0 0,-1 1-1 0 0,1 0 1 0 0,0-1-1 0 0,0 1 1 0 0,0 0-1 0 0,-1 0 1 0 0,1-1-1 0 0,0 1 1 0 0,-1 0-1 0 0,1-1 1 0 0,0 1-1 0 0,0 0 1 0 0,-1 0 0 0 0,1 0-1 0 0,0 0 1 0 0,-1-1-1 0 0,1 1 1 0 0,0 0-1 0 0,-1 0 1 0 0,1 0-1 0 0,-1 0 1 0 0,1 0-1 0 0,0 0 1 0 0,-1 0-1 0 0,1 0 1 0 0,0 0 0 0 0,-1 0-1 0 0,1 0 1 0 0,-1 0-1 0 0,1 0 1 0 0,0 0-1 0 0,-1 0 1 0 0,1 0-1 0 0,0 0 1 0 0,-1 1-1 0 0,1-1 1 0 0,0 0-1 0 0,-1 0 1 0 0,1 0 0 0 0,0 1-1 0 0,-1-1 1 0 0,-11 10 1881 0 0,-22 42 2321 0 0,13 2-4994 0 0,21-50 246 0 0</inkml:trace>
  <inkml:trace contextRef="#ctx0" brushRef="#br0" timeOffset="769.08">898 464 455 0 0,'0'0'0'0'0,"-2"-6"0"0"0,2 2 456 0 0,-2-1-224 0 0,2-1 0 0 0,-2-1-144 0 0,2 3-88 0 0,0-1 160 0 0</inkml:trace>
  <inkml:trace contextRef="#ctx0" brushRef="#br0" timeOffset="1114.03">1015 455 6991 0 0,'0'0'158'0'0,"-2"-2"-276"0"0,2 5 1337 0 0,1 3 2708 0 0,2 21-2405 0 0,-2-20-316 0 0,0 1-140 0 0,2 39 996 0 0,-5 59-1 0 0,1-98-1958 0 0,-5 35 336 0 0,7-31-104 0 0,7-23 91 0 0,1-8-354 0 0,-3 6-55 0 0,1 0 0 0 0,1 0 0 0 0,0 1 0 0 0,12-14 0 0 0,8-9 80 0 0,-24 32-72 0 0,-1 0 530 0 0,65 13-203 0 0,-63-1-264 0 0,12 26-3 0 0,-13-26-10 0 0,-3 8 18 0 0,2-15-86 0 0,3 8 7 0 0,1 59 264 0 0,-5-49-281 0 0,-2-14-97 0 0</inkml:trace>
  <inkml:trace contextRef="#ctx0" brushRef="#br0" timeOffset="2739.04">1810 238 1375 0 0,'-9'-11'-108'0'0,"-33"-27"9514"0"0,41 36-9148 0 0,0 1-1 0 0,0 0 1 0 0,0 1-1 0 0,-1-1 1 0 0,1 0 0 0 0,0 0-1 0 0,0 0 1 0 0,-1 1-1 0 0,1-1 1 0 0,-1 1 0 0 0,1-1-1 0 0,0 1 1 0 0,-1-1-1 0 0,1 1 1 0 0,-1 0 0 0 0,1 0-1 0 0,-1-1 1 0 0,1 1-1 0 0,-1 0 1 0 0,1 1 0 0 0,-1-1-1 0 0,1 0 1 0 0,-1 0-1 0 0,1 1 1 0 0,-1-1-1 0 0,1 1 1 0 0,0-1 0 0 0,-3 2-1 0 0,-3 6 21 0 0,1 1 1 0 0,0-1-1 0 0,0 1 0 0 0,1 1 0 0 0,0-1 0 0 0,1 1 1 0 0,0-1-1 0 0,0 1 0 0 0,-2 14 0 0 0,-2 0-21 0 0,-9 28 200 0 0,2 0 1 0 0,2 2 0 0 0,3 0-1 0 0,-7 109 1 0 0,16-144-390 0 0,4 1-49 0 0,1-4 34 0 0,5 16-63 0 0,-9-31 4 0 0,0 0 0 0 0,0 0 0 0 0,1 0 0 0 0,-1 0 0 0 0,0 0 0 0 0,1 0 0 0 0,-1-1 0 0 0,1 1 0 0 0,-1 0 0 0 0,1 0 0 0 0,-1 0 0 0 0,1-1 0 0 0,0 1 0 0 0,-1 0 0 0 0,1 0 0 0 0,0-1 0 0 0,1 2 0 0 0,31 28-102 0 0,-24-22-13 0 0,2-8-631 0 0,33 2 395 0 0,-32-1-359 0 0,-5-4-157 0 0,23-10-1205 0 0</inkml:trace>
  <inkml:trace contextRef="#ctx0" brushRef="#br0" timeOffset="4516.03">2068 344 8751 0 0,'-4'-18'7211'0'0,"16"61"-5611"0"0,-7 40-927 0 0,-7-46-362 0 0,-2-9-34 0 0,1-13-81 0 0,1 0 0 0 0,-2 0 0 0 0,0-1 0 0 0,-1 1-1 0 0,0-1 1 0 0,-2 0 0 0 0,-9 17 0 0 0,14-29-3 0 0,-7-4 541 0 0,9-4-666 0 0,0-1 0 0 0,0 0 1 0 0,1 0-1 0 0,-1 1 1 0 0,1-1-1 0 0,1 0 0 0 0,-1 1 1 0 0,1-1-1 0 0,4-8 1 0 0,30-61 18 0 0,-29 62-40 0 0,-1 1-19 0 0,1 0 1 0 0,0 1-1 0 0,1 0 0 0 0,1 0 0 0 0,0 0 0 0 0,11-10 0 0 0,4 0-6 0 0,4 3 34 0 0,-22 15 100 0 0,4 3-95 0 0,29-2-38 0 0,-29 2 30 0 0,-12 6 0 0 0,1-2-43 0 0,0 1-1 0 0,-1-1 0 0 0,1 0 1 0 0,-1 0-1 0 0,0 0 0 0 0,0 0 1 0 0,-1 0-1 0 0,1 0 0 0 0,0 0 1 0 0,-4 2-1 0 0,-43 25 33 0 0,-3-1-53 0 0,25-16-172 0 0</inkml:trace>
  <inkml:trace contextRef="#ctx0" brushRef="#br0" timeOffset="4846.04">2283 680 11055 0 0,'-1'0'852'0'0,"0"0"-674"0"0,0 0 0 0 0,0-1 0 0 0,0 1 0 0 0,0-1 0 0 0,0 1-1 0 0,0-1 1 0 0,0 1 0 0 0,0-1 0 0 0,0 0 0 0 0,0 1 0 0 0,1-1-1 0 0,-1 0 1 0 0,0 0 0 0 0,0 0 0 0 0,1 1 0 0 0,-1-1 0 0 0,1 0-1 0 0,-1 0 1 0 0,0 0 0 0 0,1 0 0 0 0,0 0 0 0 0,-1 0 0 0 0,1 0 0 0 0,0 0-1 0 0,-1 0 1 0 0,1 0 0 0 0,0-1 0 0 0,0 1 0 0 0,0 0 0 0 0,0-1-1 0 0,4-28 1874 0 0,2 13-1566 0 0,0 0 0 0 0,2 1-1 0 0,-1 0 1 0 0,21-29 0 0 0,49-59-896 0 0,-45 65-284 0 0,-29 35 160 0 0,6-7 331 0 0,-5 6-2554 0 0</inkml:trace>
  <inkml:trace contextRef="#ctx0" brushRef="#br0" timeOffset="5177.08">2487 680 4143 0 0,'0'0'4907'0'0,"-5"-20"2922"0"0,25-64-3026 0 0,-15 66-4704 0 0,2 1 0 0 0,0 0-1 0 0,0 0 1 0 0,2 1-1 0 0,0 0 1 0 0,1 1 0 0 0,0 0-1 0 0,1 0 1 0 0,24-24-1 0 0,-32 36-98 0 0,0 0 0 0 0,0 1 0 0 0,0-1 0 0 0,0 0 0 0 0,0 1 0 0 0,1 0 0 0 0,-1 0 0 0 0,1 0 0 0 0,-1 0 0 0 0,9-3 0 0 0,-4-4 179 0 0,2 10-112 0 0,32 1-41 0 0,-31-2 41 0 0,-5 8 0 0 0,2-2-56 0 0,-5-4-5 0 0,-1 0-1 0 0,1 0 0 0 0,-1 0 1 0 0,0 0-1 0 0,0 0 1 0 0,1 1-1 0 0,-1-1 0 0 0,-1 1 1 0 0,1-1-1 0 0,0 1 0 0 0,-1 0 1 0 0,1 0-1 0 0,-1 0 0 0 0,1 5 1 0 0,14 30 66 0 0,-9-19-18 0 0,16 49-45 0 0,-21-62-5 0 0,4 54 58 0 0,-3-21-62 0 0,-3 9-45 0 0,-3-40 14 0 0,0-1-1 0 0,2-2-103 0 0,-1 1-1 0 0,1-1 1 0 0,-1 1 0 0 0,-1-1-1 0 0,1 0 1 0 0,-1 0 0 0 0,-5 9-1 0 0,-10 7-5949 0 0,7-11-831 0 0</inkml:trace>
  <inkml:trace contextRef="#ctx0" brushRef="#br0" timeOffset="5542.1">2584 518 15199 0 0,'-10'-4'3387'0'0,"22"7"1225"0"0,56 18-4484 0 0,-3-1-152 0 0,-52-17-226 0 0,-1 1-828 0 0,1 0 729 0 0,8 1-108 0 0,2 1-3545 0 0</inkml:trace>
  <inkml:trace contextRef="#ctx0" brushRef="#br0" timeOffset="9295.32">3157 227 14279 0 0,'-1'-1'152'0'0,"0"1"-1"0"0,0-1 0 0 0,0 1 1 0 0,0 0-1 0 0,0-1 1 0 0,-1 1-1 0 0,1 0 0 0 0,0 0 1 0 0,0 0-1 0 0,0 0 1 0 0,0 0-1 0 0,0 0 0 0 0,0 0 1 0 0,-1 0-1 0 0,1 0 0 0 0,0 1 1 0 0,0-1-1 0 0,0 0 1 0 0,0 1-1 0 0,0-1 0 0 0,0 1 1 0 0,0-1-1 0 0,0 1 1 0 0,0-1-1 0 0,0 1 0 0 0,0 0 1 0 0,1 0-1 0 0,-1-1 1 0 0,0 1-1 0 0,0 0 0 0 0,1 0 1 0 0,-1 0-1 0 0,0 0 0 0 0,1 0 1 0 0,-1 0-1 0 0,0 1 1 0 0,-2 30 670 0 0,3-30-827 0 0,0 1 58 0 0,-1 0 0 0 0,1 0 0 0 0,0 0 1 0 0,0 1-1 0 0,0-1 0 0 0,1 0 0 0 0,-1 0 0 0 0,1 0 0 0 0,0 0 1 0 0,1 3-1 0 0,8 22 411 0 0,13 46-311 0 0,-18-55-103 0 0,13 52-41 0 0,-6-19-9 0 0,-6-2 0 0 0,-9-5 0 0 0,2-35 29 0 0,-1 0 1 0 0,0 0-1 0 0,0 0 0 0 0,-1-1 1 0 0,-6 13-1 0 0,-7 9 59 0 0,-35 47 0 0 0,33-54-88 0 0,-11 8-331 0 0,29-32 280 0 0,0-1 0 0 0,0 1 0 0 0,0 0 0 0 0,0 0 0 0 0,0 0 0 0 0,0 0-1 0 0,0 0 1 0 0,0 0 0 0 0,0 0 0 0 0,0-1 0 0 0,0 1 0 0 0,0 0 0 0 0,0 0-1 0 0,0 0 1 0 0,0 0 0 0 0,0 0 0 0 0,0 0 0 0 0,0 0 0 0 0,0-1 0 0 0,0 1-1 0 0,0 0 1 0 0,0 0 0 0 0,0 0 0 0 0,0 0 0 0 0,0 0 0 0 0,0 0 0 0 0,-1 0 0 0 0,1 0-1 0 0,0 0 1 0 0,0 0 0 0 0,0 0 0 0 0,0 0 0 0 0,0-1 0 0 0,0 1 0 0 0,0 0-1 0 0,0 0 1 0 0,-1 0 0 0 0,1 0 0 0 0,0 0 0 0 0,0 0 0 0 0,0 0 0 0 0,0 0 0 0 0,0 0-1 0 0,0 0 1 0 0,-1 0 0 0 0,1 0 0 0 0,0 0 0 0 0,0 0 0 0 0,0 0 0 0 0,0 0-1 0 0,0 0 1 0 0,0 1 0 0 0,0-1 0 0 0,0 0 0 0 0,-1 0 0 0 0,1 0 0 0 0,0 0-1 0 0,0 0 1 0 0,0 0 0 0 0,0 0 0 0 0,0 0 0 0 0,0 0 0 0 0,0 0 0 0 0,0 0 0 0 0,0 1-1 0 0,0-1 1 0 0,0 0 0 0 0,-1 0 0 0 0,1-2-743 0 0</inkml:trace>
  <inkml:trace contextRef="#ctx0" brushRef="#br0" timeOffset="12692.11">3251 169 4871 0 0,'0'0'-98'0'0,"3"-2"-40"0"0,5-5 156 0 0,-6 5 142 0 0,0-8 1586 0 0,2-5 2788 0 0,10 9 4196 0 0,18 0-8575 0 0,-24 5 29 0 0,3 4-120 0 0,33 10-116 0 0,-32-10-31 0 0,-2 2-38 0 0,31 15 94 0 0,-31-15-47 0 0,-4 3-189 0 0,20 24 219 0 0,-25-32 47 0 0,-1 1-1 0 0,1-1 1 0 0,-1 1 0 0 0,1-1 0 0 0,-1 1 0 0 0,0-1-1 0 0,1 1 1 0 0,-1-1 0 0 0,0 1 0 0 0,1-1-1 0 0,-1 1 1 0 0,0-1 0 0 0,0 1 0 0 0,1-1-1 0 0,-1 1 1 0 0,0 0 0 0 0,0-1 0 0 0,0 1 0 0 0,0-1-1 0 0,0 1 1 0 0,0 0 0 0 0,0-1 0 0 0,0 1-1 0 0,0 0 1 0 0,-15 74 789 0 0,10-58-560 0 0,0 1 0 0 0,2-1 0 0 0,0 1 0 0 0,1-1 0 0 0,1 1 0 0 0,1 24 0 0 0,8 39 56 0 0,2-5-4 0 0,-6-55-241 0 0,24 149 369 0 0,-26-152-343 0 0,1 14-4 0 0,-3-30-57 0 0,-1 0-1 0 0,1 0 0 0 0,0 0 0 0 0,0 0 0 0 0,-1 0 0 0 0,1 0 0 0 0,-1 0 0 0 0,0 0 0 0 0,1-1 0 0 0,-1 1 0 0 0,0 0 0 0 0,0 0 0 0 0,0 0 0 0 0,0-1 0 0 0,-1 1 0 0 0,1-1 0 0 0,0 1 0 0 0,-1-1 0 0 0,1 1 0 0 0,-1-1 0 0 0,1 0 0 0 0,-1 0 0 0 0,0 0 0 0 0,1 0 0 0 0,-1 0 0 0 0,0 0 0 0 0,-2 1 0 0 0,-52 14 189 0 0,46-14-182 0 0,1 0-50 0 0,-17 4-101 0 0,0 0 0 0 0,-1-2 0 0 0,-27 1 0 0 0,53-5 6 0 0,0 0 0 0 0,0 0 0 0 0,1 0-1 0 0,-1 0 1 0 0,0 0 0 0 0,0 0 0 0 0,1 0 0 0 0,-1 0-1 0 0,0 0 1 0 0,1-1 0 0 0,-1 1 0 0 0,0 0 0 0 0,1-1-1 0 0,-1 1 1 0 0,0 0 0 0 0,1-1 0 0 0,-1 1 0 0 0,1-1-1 0 0,-1 1 1 0 0,1-1 0 0 0,-1 1 0 0 0,1-1 0 0 0,-1 1-1 0 0,0-2 1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39:20.6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360 23 7831 0 0,'-11'-5'1323'0'0,"-1"1"0"0"0,0 1-1 0 0,0-1 1 0 0,-15-1 0 0 0,19 4-868 0 0,0 1 1 0 0,0 0-1 0 0,0 0 1 0 0,0 0-1 0 0,0 1 1 0 0,-14 3 0 0 0,16-2-394 0 0,-1 0 0 0 0,1 1 0 0 0,0 0 0 0 0,0 0 0 0 0,1 0 0 0 0,-1 0-1 0 0,1 1 1 0 0,0 0 0 0 0,0 0 0 0 0,0 1 0 0 0,0-1 0 0 0,1 1 0 0 0,-1 0 0 0 0,1 0 0 0 0,1 1 0 0 0,-1-1 0 0 0,1 1 0 0 0,0 0 0 0 0,0 0 0 0 0,-4 11 0 0 0,-19 68 284 0 0,-30 167-1 0 0,45-197-225 0 0,3-6 25 0 0,2 0 1 0 0,2 1-1 0 0,3 57 0 0 0,2-71-81 0 0,3 0 0 0 0,6 18 2 0 0,-7-47-57 0 0,2 5 44 0 0,10 13-21 0 0,-11-18-128 0 0,8-7-152 0 0,35 1 68 0 0,-36-1-253 0 0,0-3-690 0 0,29-11 438 0 0,-29 11-460 0 0</inkml:trace>
  <inkml:trace contextRef="#ctx0" brushRef="#br0" timeOffset="1145">4014 248 8287 0 0,'-2'0'639'0'0,"-2"-1"-354"0"0,1 1-1 0 0,-1 0 1 0 0,0 0-1 0 0,0 0 1 0 0,1 0-1 0 0,-1 1 1 0 0,0-1-1 0 0,1 1 1 0 0,-1 0 0 0 0,1 0-1 0 0,-1 0 1 0 0,1 1-1 0 0,0-1 1 0 0,-1 1-1 0 0,1 0 1 0 0,0 0 0 0 0,0 0-1 0 0,0 0 1 0 0,0 0-1 0 0,0 1 1 0 0,1 0-1 0 0,-4 4 1 0 0,1-2 141 0 0,-7 7 126 0 0,0 1 1 0 0,2 0 0 0 0,0 1 0 0 0,0 0-1 0 0,1 1 1 0 0,1 0 0 0 0,0 0 0 0 0,1 0-1 0 0,-9 33 1 0 0,8-18-362 0 0,2-1 0 0 0,0 1-1 0 0,2 0 1 0 0,0 49 0 0 0,4-65-108 0 0,0 0 0 0 0,2-1 1 0 0,-1 1-1 0 0,2 0 0 0 0,0-1 0 0 0,0 1 1 0 0,1-1-1 0 0,10 21 0 0 0,2-5-56 0 0,-12-21 69 0 0,4-3-144 0 0,24 18-44 0 0,-24-17-11 0 0,39-13-1874 0 0,-33 4 901 0 0,-2 1-6167 0 0</inkml:trace>
  <inkml:trace contextRef="#ctx0" brushRef="#br0" timeOffset="2302.96">4072 823 5983 0 0,'0'0'464'0'0,"1"-18"1746"0"0,18-43-209 0 0,3 1 0 0 0,3 1 1 0 0,2 1-1 0 0,51-81 0 0 0,-35 92-737 0 0,-40 44 334 0 0,8 7-1453 0 0,29 12-8 0 0,-29-12-2 0 0,-12-2-122 0 0,1 0-1 0 0,0 0 1 0 0,0 0 0 0 0,0 0-1 0 0,1 0 1 0 0,-1 0 0 0 0,0 0-1 0 0,1-1 1 0 0,-1 1 0 0 0,1 0-1 0 0,0 0 1 0 0,0 0 0 0 0,-1 0-1 0 0,3 2 1 0 0,-1 0 9 0 0,1 0 1 0 0,-1 0-1 0 0,-1 1 1 0 0,1-1-1 0 0,0 1 0 0 0,-1-1 1 0 0,1 7-1 0 0,11 51 151 0 0,-1 3-89 0 0,-2-3-16 0 0,-3-14-57 0 0,0-3-23 0 0,-1-11-76 0 0,-4-6-39 0 0,-2-21-319 0 0,-1 20 191 0 0,0-20-129 0 0,-13 0-10256 0 0</inkml:trace>
  <inkml:trace contextRef="#ctx0" brushRef="#br0" timeOffset="2648.05">4159 615 10591 0 0,'-7'-1'1655'0'0,"15"5"2444"0"0,36 17-3189 0 0,-34-16-83 0 0,-5-5-752 0 0,0 1 0 0 0,0-1 1 0 0,0 1-1 0 0,0 0 0 0 0,0 0 0 0 0,0 0 1 0 0,0 1-1 0 0,6 2 0 0 0,2 1 27 0 0,-1-2 179 0 0,2-1-70 0 0,40 4-266 0 0,-40-5-117 0 0,-1-1-20 0 0,3 0 102 0 0,-9 0-77 0 0,0 1 0 0 0,0-2 0 0 0,1 1 0 0 0,-1-1 0 0 0,0 0 0 0 0,9-3 0 0 0,26-5-1005 0 0</inkml:trace>
  <inkml:trace contextRef="#ctx0" brushRef="#br0" timeOffset="2987.96">4873 358 8287 0 0,'0'0'3480'0'0,"-3"4"-2048"0"0,-10 17 703 0 0,1 1-1 0 0,-17 42 0 0 0,-15 57 26 0 0,15-38-1773 0 0,7-22-284 0 0,18-50-175 0 0,0-2-115 0 0,1 1 0 0 0,0-1 0 0 0,0 1 0 0 0,1 0 0 0 0,-2 13 0 0 0</inkml:trace>
  <inkml:trace contextRef="#ctx0" brushRef="#br0" timeOffset="3330.02">4964 483 4143 0 0,'0'0'6278'0'0,"-1"9"-4740"0"0,-10 85 2985 0 0,1-7-1590 0 0,-25 86-542 0 0,34-168-1977 0 0,3-43-162 0 0,8-13 192 0 0,27-81-1 0 0,-28 108-339 0 0,1 1 0 0 0,0 0 0 0 0,2 1-1 0 0,0 0 1 0 0,21-27 0 0 0,-26 42-72 0 0,0-1 0 0 0,1 1 0 0 0,0 0 0 0 0,18-11 1 0 0,-25 17-30 0 0,4-2 50 0 0,5 6 0 0 0,31 12-31 0 0,-41-15-21 0 0,1 0 0 0 0,-1 0 0 0 0,0 0 0 0 0,1 0 0 0 0,-1 0 0 0 0,1 0 0 0 0,-1 0 0 0 0,0 0 0 0 0,1 0 0 0 0,-1 1 1 0 0,1-1-1 0 0,-1 0 0 0 0,0 0 0 0 0,1 0 0 0 0,-1 0 0 0 0,0 1 0 0 0,1-1 0 0 0,-1 0 0 0 0,0 0 0 0 0,1 1 0 0 0,-1-1 0 0 0,0 0 0 0 0,0 1 0 0 0,1-1 0 0 0,-1 0 1 0 0,0 1-1 0 0,0-1 0 0 0,0 0 0 0 0,1 1 0 0 0,-1-1 0 0 0,0 1 0 0 0,0-1 0 0 0,0 0 0 0 0,0 1 0 0 0,0-1 0 0 0,0 1 0 0 0,0-1 0 0 0,0 0 0 0 0,0 1 0 0 0,-1 30 10 0 0,-10-4-11 0 0,5-16 5 0 0,-1-1 0 0 0,0 0 0 0 0,0-1 0 0 0,-1 0 0 0 0,0 0 0 0 0,0-1 0 0 0,-1 0 1 0 0,0 0-1 0 0,-1-1 0 0 0,-13 9 0 0 0,-6 2 3 0 0,15-7-8 0 0,-34 19-752 0 0,45-28 460 0 0,-6-2-2562 0 0</inkml:trace>
  <inkml:trace contextRef="#ctx0" brushRef="#br0" timeOffset="3657.82">5455 184 13359 0 0,'0'0'3118'0'0,"-4"-6"-1996"0"0,2 4-454 0 0,3 8 3293 0 0,8 25-3711 0 0,-7-24-32 0 0,2 1-95 0 0,12 26-40 0 0,-12-26-10 0 0,1 2 0 0 0,15 31 6 0 0,-15-31 1 0 0,-1 1 0 0 0,12 30-3 0 0,-12-30-10 0 0,-2 0-3 0 0,2 0-43 0 0,-3-7-11 0 0,1 0 0 0 0,-1 0-1 0 0,0 0 1 0 0,0 0 0 0 0,-1 0-1 0 0,1 0 1 0 0,-1 0 0 0 0,0 1 0 0 0,0-1-1 0 0,-1 5 1 0 0,-2 50 94 0 0,-2-46-80 0 0,1-3 3 0 0,0 4 5 0 0,-1-1 1 0 0,0 0 0 0 0,-1 0 0 0 0,0 0-1 0 0,-1-1 1 0 0,0 0 0 0 0,-1 0-1 0 0,0-1 1 0 0,-16 17 0 0 0,-3-1-2 0 0,-1-2 1 0 0,-33 23-1 0 0,7-11-654 0 0,46-33 478 0 0,4-2-159 0 0,-16 3-2617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16:28:36.1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3 606 5983 0 0,'0'-1'464'0'0,"-3"-2"-204"0"0,11-31 2504 0 0,1 1-758 0 0,1 1 0 0 0,23-50 0 0 0,39-59 617 0 0,-65 127-2469 0 0,-1 2-17 0 0,0 1 1 0 0,1 0-1 0 0,0 0 1 0 0,1 0-1 0 0,1 1 1 0 0,-1 0-1 0 0,2 0 1 0 0,-1 1-1 0 0,13-9 1 0 0,-18 15 1748 0 0,6 12-1576 0 0,28 27-113 0 0,-36-35-182 0 0,1 1 0 0 0,-1-1 0 0 0,0 1 0 0 0,0 0 0 0 0,0 0 1 0 0,0 0-1 0 0,-1 0 0 0 0,1 0 0 0 0,0 0 0 0 0,-1 1 0 0 0,1-1 0 0 0,-1 1 0 0 0,0-1 0 0 0,2 5 1 0 0,9 24 155 0 0,18 26-81 0 0,-3-2-24 0 0,12 27-278 0 0,-36-74 67 0 0,0 1-235 0 0,7 27-106 0 0,-8-28-24 0 0,-3-1-1142 0 0,1-5 1301 0 0,0-1 218 0 0,1 1 0 0 0,-1-1 1 0 0,0 1-1 0 0,0-1 0 0 0,-1 1 0 0 0,1-1 0 0 0,0 1 0 0 0,0-1 0 0 0,-1 1 0 0 0,1-1 0 0 0,-1 1 0 0 0,1-1 0 0 0,-1 0 0 0 0,0 1 0 0 0,1-1 0 0 0,-1 0 0 0 0,0 0 0 0 0,0 1 0 0 0,0-1 0 0 0,0 0 0 0 0,0 0 0 0 0,-1 1 0 0 0,-9 1-5758 0 0</inkml:trace>
  <inkml:trace contextRef="#ctx0" brushRef="#br0" timeOffset="345.97">153 379 7367 0 0,'-7'-3'118'0'0,"-15"-5"9204"0"0,32 7-8054 0 0,29-1-553 0 0,-29 2 189 0 0,3 0-541 0 0,51-1-235 0 0,-9-2-195 0 0,-44 2-360 0 0,-1-1-163 0 0,2-1 281 0 0,7-1-196 0 0,1 0-4464 0 0</inkml:trace>
  <inkml:trace contextRef="#ctx0" brushRef="#br0" timeOffset="689.98">791 189 5527 0 0,'0'0'4776'0'0,"1"12"-3236"0"0,-1-2-961 0 0,0 1-1 0 0,-1 0 0 0 0,0 0 1 0 0,-1-1-1 0 0,0 1 0 0 0,0-1 1 0 0,-1 0-1 0 0,-7 16 1 0 0,-133 239 4979 0 0,132-243-5546 0 0,9-17-221 0 0,41-29-12434 0 0</inkml:trace>
  <inkml:trace contextRef="#ctx0" brushRef="#br0" timeOffset="1049.92">888 265 3679 0 0,'0'0'284'0'0,"2"-8"5826"0"0,-4 11-4310 0 0,-6 13-239 0 0,1-1 0 0 0,1 2 0 0 0,1-1 0 0 0,-4 17 1 0 0,-18 88 639 0 0,24-107-2106 0 0,-11 65 177 0 0,13-72-208 0 0,1-2-11 0 0,-3 18-30 0 0,27-88 48 0 0,-18 42-27 0 0,2 1-1 0 0,1 0 1 0 0,1 0 0 0 0,1 1-1 0 0,0 0 1 0 0,2 1 0 0 0,0 0-1 0 0,1 1 1 0 0,1 1 0 0 0,1 0-1 0 0,1 1 1 0 0,19-15 0 0 0,-23 25 9 0 0,14-4 11 0 0,-20 9 71 0 0,3 5-81 0 0,32 11-32 0 0,-41-14-21 0 0,-1 0 0 0 0,0 0 1 0 0,1 0-1 0 0,-1 0 0 0 0,0 0 0 0 0,0 1 1 0 0,1-1-1 0 0,-1 0 0 0 0,0 0 0 0 0,1 0 1 0 0,-1 1-1 0 0,0-1 0 0 0,0 0 0 0 0,0 0 1 0 0,1 1-1 0 0,-1-1 0 0 0,0 0 0 0 0,0 0 1 0 0,0 1-1 0 0,0-1 0 0 0,1 0 0 0 0,-1 1 1 0 0,0-1-1 0 0,0 0 0 0 0,0 1 0 0 0,0-1 1 0 0,0 0-1 0 0,0 0 0 0 0,0 1 0 0 0,0-1 0 0 0,0 0 1 0 0,0 1-1 0 0,0-1 0 0 0,0 0 0 0 0,0 1 1 0 0,0-1-1 0 0,0 0 0 0 0,0 1 0 0 0,-1-1 1 0 0,1 0-1 0 0,0 1 0 0 0,0-1 0 0 0,0 0 1 0 0,0 0-1 0 0,-1 1 0 0 0,1-1 0 0 0,0 0 1 0 0,0 0-1 0 0,-1 1 0 0 0,1-1 0 0 0,0 0 1 0 0,0 0-1 0 0,-1 0 0 0 0,1 1 0 0 0,0-1 1 0 0,0 0-1 0 0,-1 0 0 0 0,1 0 0 0 0,0 0 1 0 0,-1 0-1 0 0,0 0 0 0 0,-18 13 56 0 0,18-13-50 0 0,-232 145-862 0 0,231-143 453 0 0</inkml:trace>
  <inkml:trace contextRef="#ctx0" brushRef="#br0" timeOffset="1389.99">1205 509 7831 0 0,'2'3'15073'0'0,"19"26"-15258"0"0,-14-21 345 0 0,-5 0-72 0 0,5 23 0 0 0,-5-23 3 0 0,-2 0 11 0 0,-1 1-60 0 0,0-1 0 0 0,0 0 0 0 0,0 0 0 0 0,-1 1 0 0 0,0-1 0 0 0,0 0 0 0 0,-1-1 0 0 0,0 1 0 0 0,-1 0 0 0 0,0-1 0 0 0,0 0 0 0 0,0 0 0 0 0,-1 0 0 0 0,-8 9 0 0 0,8-11 3 0 0,0 0 1 0 0,-1 0 0 0 0,0-1-1 0 0,1 0 1 0 0,-1 0 0 0 0,-1 0-1 0 0,-6 2 1 0 0,11-5-124 0 0,1 0 0 0 0,0 0 1 0 0,-1-1-1 0 0,1 1 0 0 0,-1-1 0 0 0,1 1 0 0 0,-1-1 1 0 0,0 0-1 0 0,1 0 0 0 0,-1 1 0 0 0,1-1 1 0 0,-1 0-1 0 0,1 0 0 0 0,-1-1 0 0 0,0 1 0 0 0,1 0 1 0 0,-1 0-1 0 0,1-1 0 0 0,-1 1 0 0 0,1-1 0 0 0,-1 1 1 0 0,1-1-1 0 0,-1 0 0 0 0,1 0 0 0 0,0 1 1 0 0,-1-1-1 0 0,1 0 0 0 0,0 0 0 0 0,0 0 0 0 0,0-1 1 0 0,0 1-1 0 0,0 0 0 0 0,0 0 0 0 0,0 0 1 0 0,0-1-1 0 0,0 1 0 0 0,-1-3 0 0 0,-2-6-7610 0 0</inkml:trace>
  <inkml:trace contextRef="#ctx0" brushRef="#br0" timeOffset="5760.21">3106 14 15663 0 0,'0'0'3251'0'0,"5"8"-2404"0"0,25 39 631 0 0,3 20 75 0 0,45 130 1 0 0,-76-189-1466 0 0,0 1 0 0 0,-1-1 0 0 0,0 1 1 0 0,0-1-1 0 0,0 1 0 0 0,-1 0 0 0 0,-2 14 1 0 0,1-17 39 0 0,1-2-1 0 0,0-1 0 0 0,-1 0 0 0 0,1 1-1 0 0,-1-1 1 0 0,0 0 0 0 0,0 0-1 0 0,0 0 1 0 0,0 0 0 0 0,-3 5 0 0 0,-35 34 483 0 0,-26 1-2602 0 0,62-41 1610 0 0,-12 1-86 0 0,13-29-10637 0 0</inkml:trace>
  <inkml:trace contextRef="#ctx0" brushRef="#br0" timeOffset="6268.46">4303 338 7367 0 0,'0'0'1120'0'0</inkml:trace>
  <inkml:trace contextRef="#ctx0" brushRef="#br0" timeOffset="6663.62">4326 347 16127 0 0,'0'0'3990'0'0,"6"-4"-3494"0"0,22-12-31 0 0,-22 11-8 0 0,52 2 191 0 0,-47 2-491 0 0,2 0-18 0 0,52 1-26 0 0,-5 0-111 0 0,-48 1-117 0 0,1-2-56 0 0,1 1-18 0 0,9 0-227 0 0,1-1-5280 0 0</inkml:trace>
  <inkml:trace contextRef="#ctx0" brushRef="#br0" timeOffset="7004.02">4511 203 14279 0 0,'-17'-1'1527'0'0,"8"2"-1426"0"0,7-1 290 0 0,-10 20 654 0 0,9-14-837 0 0,0 1 0 0 0,0-1 0 0 0,1 1 0 0 0,0 0 0 0 0,0 0 0 0 0,0-1 0 0 0,1 1 0 0 0,0 0 0 0 0,1 0 0 0 0,0 12 0 0 0,8 68 1347 0 0,-6-69-1415 0 0,0-3 84 0 0,6 30-43 0 0,8 24 139 0 0,-15-64-1661 0 0,-1 7-1176 0 0</inkml:trace>
  <inkml:trace contextRef="#ctx0" brushRef="#br0" timeOffset="7471.88">4982 78 11519 0 0,'0'0'4504'0'0,"10"-4"-3721"0"0,31-11-23 0 0,-31 11-7 0 0,20 9 240 0 0,-28-4-947 0 0,0-1 0 0 0,1 1 0 0 0,-1-1 0 0 0,0 1 0 0 0,0-1 0 0 0,1 0 0 0 0,-1 1 0 0 0,0-1 0 0 0,0-1 0 0 0,1 1 0 0 0,-1 0 0 0 0,0 0 0 0 0,4-2 1 0 0,27 17 604 0 0,-24-9-556 0 0,2 4 15 0 0,4 26-142 0 0,-19-29-1 0 0,2-5 14 0 0,1 1 9 0 0,0 0 0 0 0,-1 0 0 0 0,0 0 0 0 0,0-1 0 0 0,1 1 0 0 0,-2 0 0 0 0,1-1 0 0 0,0 0 1 0 0,0 1-1 0 0,-1-1 0 0 0,1 0 0 0 0,-1 0 0 0 0,0-1 0 0 0,-3 3 0 0 0,-41 20-106 0 0,45-23 115 0 0,-101 42 945 0 0,100-42-784 0 0,2 2-66 0 0,-5 9-22 0 0,6-3 2 0 0,14 23-58 0 0,18 13-82 0 0,-6-9 2 0 0,-8-4 61 0 0,-18-30 9 0 0,1-1-1 0 0,0 0 1 0 0,-1 1 0 0 0,1-1-1 0 0,-1 1 1 0 0,0-1 0 0 0,1 0-1 0 0,-1 1 1 0 0,0-1 0 0 0,0 1 0 0 0,0-1-1 0 0,0 1 1 0 0,0-1 0 0 0,0 1-1 0 0,0-1 1 0 0,0 1 0 0 0,-1-1-1 0 0,1 1 1 0 0,-1-1 0 0 0,0 3 0 0 0,0-1 16 0 0,0 0 9 0 0,0 0-1 0 0,0 0 0 0 0,0 0 1 0 0,0-1-1 0 0,0 1 0 0 0,-1-1 1 0 0,1 1-1 0 0,-1-1 0 0 0,0 1 0 0 0,1-1 1 0 0,-1 0-1 0 0,0 0 0 0 0,0 0 1 0 0,-1 0-1 0 0,-3 3 0 0 0,-37 20 465 0 0,-7-8 287 0 0,21-15-1891 0 0,5-10-5185 0 0</inkml:trace>
  <inkml:trace contextRef="#ctx0" brushRef="#br0" timeOffset="7860.41">5405 230 9671 0 0,'0'0'4560'0'0,"8"-4"-3630"0"0,26-13 4 0 0,-26 13 1434 0 0,0 1-1937 0 0,24-11-23 0 0,-24 11-55 0 0,-24-4-119 0 0,-2 5-50 0 0,-1 1 1 0 0,1 1 0 0 0,-1 0-1 0 0,1 2 1 0 0,0 0 0 0 0,0 1-1 0 0,0 0 1 0 0,0 2 0 0 0,-23 8-1 0 0,0 8 430 0 0,40-20-587 0 0,-1 0 1 0 0,1 0-1 0 0,0-1 0 0 0,0 1 0 0 0,-1 0 1 0 0,1 0-1 0 0,0 0 0 0 0,0 0 1 0 0,0 0-1 0 0,0 0 0 0 0,0 0 1 0 0,1 1-1 0 0,-1-1 0 0 0,0 0 1 0 0,1 1-1 0 0,-1-1 0 0 0,0 0 1 0 0,1 1-1 0 0,-1-1 0 0 0,1 0 1 0 0,0 1-1 0 0,0-1 0 0 0,-1 1 1 0 0,1-1-1 0 0,0 1 0 0 0,0-1 1 0 0,0 1-1 0 0,1-1 0 0 0,-1 0 1 0 0,0 1-1 0 0,1 1 0 0 0,18 33 70 0 0,14 7-37 0 0,5 2-49 0 0,-12-5 0 0 0,-9-3 31 0 0,-8-1-31 0 0,-9-35-12 0 0,1 3 7 0 0,-1 0 0 0 0,1-1 1 0 0,-1 1-1 0 0,0 0 1 0 0,0-1-1 0 0,0 1 1 0 0,0 0-1 0 0,-1-1 1 0 0,0 1-1 0 0,1 0 1 0 0,-1-1-1 0 0,-3 6 0 0 0,1-4 15 0 0,0-1 0 0 0,-1 0 0 0 0,1 0-1 0 0,-1 0 1 0 0,0 0 0 0 0,-1 0-1 0 0,1-1 1 0 0,-1 0 0 0 0,1 0-1 0 0,-1 0 1 0 0,0 0 0 0 0,0-1-1 0 0,0 0 1 0 0,0 0 0 0 0,-6 1-1 0 0,8-1-65 0 0,1-1-1 0 0,-1 0 0 0 0,0 0 0 0 0,1 0 0 0 0,-1 0 0 0 0,0-1 0 0 0,0 1 1 0 0,0-1-1 0 0,0 0 0 0 0,1 0 0 0 0,-1 0 0 0 0,0 0 0 0 0,0 0 0 0 0,0 0 1 0 0,0-1-1 0 0,0 1 0 0 0,1-1 0 0 0,-1 0 0 0 0,0 0 0 0 0,1 0 0 0 0,-1 0 1 0 0,0-1-1 0 0,1 1 0 0 0,0-1 0 0 0,-1 1 0 0 0,1-1 0 0 0,0 0 0 0 0,0 0 1 0 0,0 0-1 0 0,0 0 0 0 0,0 0 0 0 0,0 0 0 0 0,0-1 0 0 0,1 1 0 0 0,-1-1 1 0 0,1 1-1 0 0,-2-6 0 0 0,2 5-629 0 0,3-4-117 0 0,7-18-1228 0 0</inkml:trace>
  <inkml:trace contextRef="#ctx0" brushRef="#br0" timeOffset="8237.78">5648 355 10591 0 0,'0'0'1315'0'0,"-1"4"-194"0"0,-4 9 331 0 0,4-9 70 0 0,0 2-46 0 0,-1 3-1134 0 0,0-1 0 0 0,1 0 0 0 0,1 1 1 0 0,-1-1-1 0 0,1 0 0 0 0,1 1 0 0 0,0-1 1 0 0,0 0-1 0 0,0 1 0 0 0,1-1 1 0 0,0 0-1 0 0,1 0 0 0 0,0 0 0 0 0,0-1 1 0 0,1 1-1 0 0,6 10 0 0 0,-7-12-22 0 0,5 0-136 0 0,23 17-65 0 0,-23-18-14 0 0,4-2-18 0 0,45 4-70 0 0,-8-14-28 0 0,-39 4-42 0 0,-7-2 0 0 0,10-19 42 0 0,-13 21 11 0 0,0 1 0 0 0,0 0 0 0 0,0 0 0 0 0,0 0 0 0 0,0 0 0 0 0,0 0 0 0 0,-1 0 0 0 0,1 0 0 0 0,-1 0 0 0 0,1 0 0 0 0,-1 0 0 0 0,-1-3 0 0 0,-2-2-7 0 0,0-1 1 0 0,-1 1-1 0 0,0-1 0 0 0,-1 2 0 0 0,1-1 0 0 0,-1 0 1 0 0,0 1-1 0 0,-1 0 0 0 0,0 1 0 0 0,-8-7 0 0 0,-3 0-36 0 0,-1 1-1 0 0,-37-16 1 0 0,29 19-509 0 0,17 7-2432 0 0</inkml:trace>
  <inkml:trace contextRef="#ctx0" brushRef="#br0" timeOffset="8610.12">5893 408 6447 0 0,'0'0'927'0'0,"3"6"337"0"0,8 18 425 0 0,-8-18 82 0 0,-2 2 34 0 0,38 111 8014 0 0,-32-113-9491 0 0,19 17-52 0 0,-20-17 368 0 0,5-6-552 0 0,31 2-11 0 0,-23-5-14 0 0,20-18-70 0 0,-29 12-50 0 0,1 0-1 0 0,-2 0 1 0 0,1-1 0 0 0,9-13-1 0 0,-14 17-47 0 0,-5 4 89 0 0,0 0 0 0 0,0 0 0 0 0,1 1-1 0 0,-1-1 1 0 0,1 0 0 0 0,0 0 0 0 0,-1 0 0 0 0,1 1 0 0 0,0-1 0 0 0,0 0-1 0 0,0 1 1 0 0,1-2 0 0 0,1-2-18 0 0,-1 0-79 0 0,-2-1-10 0 0,0 1 81 0 0,-1 1-1 0 0,0-1 1 0 0,0 0-1 0 0,0 1 0 0 0,-1-1 1 0 0,1 1-1 0 0,-1 0 1 0 0,0-1-1 0 0,0 1 1 0 0,-1 0-1 0 0,1 0 1 0 0,-1 0-1 0 0,0 1 1 0 0,0-1-1 0 0,0 1 1 0 0,0-1-1 0 0,-1 1 1 0 0,1 0-1 0 0,-7-3 0 0 0,-3-2-112 0 0,-1 1 0 0 0,0 1 0 0 0,-1 0 0 0 0,0 1-1 0 0,0 1 1 0 0,0 0 0 0 0,0 1 0 0 0,0 1-1 0 0,-1 0 1 0 0,1 1 0 0 0,-1 1 0 0 0,1 0-1 0 0,-19 3 1 0 0,31-2-277 0 0</inkml:trace>
  <inkml:trace contextRef="#ctx0" brushRef="#br0" timeOffset="9631">7621 530 15663 0 0,'0'0'4450'0'0,"10"-4"-3840"0"0,1-2-421 0 0,-8 4-95 0 0,1 0 0 0 0,0 0 1 0 0,0 0-1 0 0,1 0 0 0 0,-1 1 1 0 0,0 0-1 0 0,0 0 0 0 0,1 0 1 0 0,7 0-1 0 0,48-8 754 0 0,9 3-360 0 0,-2 1-164 0 0,-26 2-249 0 0,-31 2-10 0 0,3 0-45 0 0,39-6-185 0 0,-39 6-85 0 0,-2-1-19 0 0,1-1 156 0 0,28-3-1160 0 0</inkml:trace>
  <inkml:trace contextRef="#ctx0" brushRef="#br0" timeOffset="9973.94">7842 383 14279 0 0,'0'0'655'0'0,"-2"0"-12"0"0,-8 3-302 0 0,7 1-72 0 0,1-1 0 0 0,0 0 0 0 0,-1 0 0 0 0,1 1 0 0 0,1-1 0 0 0,-1 1 1 0 0,0 0-1 0 0,1 0 0 0 0,0-1 0 0 0,-1 8 0 0 0,0-3 18 0 0,0 1 0 0 0,0-1 0 0 0,1 0 0 0 0,1 1 0 0 0,0-1 0 0 0,0 1 0 0 0,0-1 0 0 0,3 15 0 0 0,-2-16-206 0 0,1 15 233 0 0,2 2-209 0 0,2-6 52 0 0,17 43-49 0 0,-20-55-216 0 0</inkml:trace>
  <inkml:trace contextRef="#ctx0" brushRef="#br0" timeOffset="10586.83">8256 394 8751 0 0,'0'0'4074'0'0,"1"-5"-2958"0"0,7-16 3738 0 0,0 18-4278 0 0,26-9-28 0 0,-26 9 555 0 0,-2 10-951 0 0,19 22-7 0 0,-24-27-126 0 0,0 1 1 0 0,0-1-1 0 0,0 0 0 0 0,-1 1 0 0 0,1-1 1 0 0,-1 1-1 0 0,1-1 0 0 0,-1 1 0 0 0,0-1 1 0 0,0 1-1 0 0,0-1 0 0 0,0 1 0 0 0,-1-1 1 0 0,1 1-1 0 0,0-1 0 0 0,-1 0 0 0 0,0 1 1 0 0,0-1-1 0 0,0 0 0 0 0,0 1 0 0 0,0-1 1 0 0,-1 3-1 0 0,-2 3-6 0 0,0 0 1 0 0,0 1-1 0 0,-1-2 1 0 0,0 1-1 0 0,0 0 0 0 0,-1-1 1 0 0,1 0-1 0 0,-2 0 1 0 0,-10 9-1 0 0,-30 36 242 0 0,35-37-205 0 0,11-14-26 0 0,0 0 0 0 0,0 0 1 0 0,0 0-1 0 0,1 0 0 0 0,-1 1 0 0 0,0-1 1 0 0,1 0-1 0 0,-1 0 0 0 0,1 0 0 0 0,0 1 1 0 0,-1-1-1 0 0,1 0 0 0 0,0 0 1 0 0,0 1-1 0 0,0-1 0 0 0,0 0 0 0 0,0 1 1 0 0,0-1-1 0 0,0 0 0 0 0,0 1 0 0 0,0-1 1 0 0,1 0-1 0 0,-1 2 0 0 0,18 22 88 0 0,-14-19 71 0 0,8-2-118 0 0,0 2-44 0 0,-7-4-9 0 0,0 1 1 0 0,0-1-1 0 0,1 0 0 0 0,-1-1 0 0 0,0 1 0 0 0,1-1 0 0 0,-1 0 1 0 0,9 0-1 0 0,32 5 65 0 0,-24-5-10 0 0,20-3-43 0 0,-22-2 6 0 0,20-12-84 0 0,-30 12-46 0 0,-5-1-11 0 0,0 1 23 0 0,2-2-350 0 0,-1 0 1 0 0,1-1-1 0 0,-1 0 1 0 0,-1 0-1 0 0,1 0 1 0 0,6-13 0 0 0,7-14-6845 0 0</inkml:trace>
  <inkml:trace contextRef="#ctx0" brushRef="#br0" timeOffset="10943.84">8621 376 5983 0 0,'0'0'11576'0'0,"8"-3"-10212"0"0,23-12-520 0 0,-24 11 347 0 0,4 4-694 0 0,50-4-6 0 0,-19 5-462 0 0,-31-1 168 0 0,-10 7 10 0 0,-1 1-83 0 0,0 1-1 0 0,0 0 1 0 0,-1 0 0 0 0,0 0-1 0 0,0-1 1 0 0,-1 1-1 0 0,0 0 1 0 0,-1-1 0 0 0,-3 9-1 0 0,-33 132 445 0 0,30-116-501 0 0,-6 10-60 0 0,11-38-21 0 0,2-2-87 0 0,-1 1-27 0 0,-27 30-968 0 0,26-31-781 0 0</inkml:trace>
  <inkml:trace contextRef="#ctx0" brushRef="#br0" timeOffset="11301.02">8538 534 12439 0 0,'0'0'958'0'0,"-2"-3"-625"0"0,-6-12 5831 0 0,15 10-5381 0 0,20-13-30 0 0,-20 14-87 0 0,30 1-216 0 0,17 0-214 0 0,2 4-108 0 0,13 1-103 0 0,11-1-228 0 0,-19-2-728 0 0,-46 1 540 0 0,8-2-25 0 0,12-2-5297 0 0,8-3 4367 0 0,-32 6 7402 0 0,-11 3-5854 0 0,-1 0-1 0 0,1 0 1 0 0,-1 1-1 0 0,1-1 1 0 0,-1 0-1 0 0,0 0 1 0 0,0 0-1 0 0,0 0 1 0 0,0 0-1 0 0,-3 3 0 0 0,-14 33 920 0 0,15-26-935 0 0,1 0-1 0 0,0 0 0 0 0,1 1 1 0 0,0-1-1 0 0,1 1 0 0 0,0-1 1 0 0,1 0-1 0 0,1 1 0 0 0,0-1 1 0 0,5 16-1 0 0,-5-21 60 0 0,4 1-43 0 0,19 23-18 0 0,-19-23-7 0 0,3-3-13 0 0,24 13-49 0 0,-25-13 70 0 0,5-4-112 0 0,46-2-58 0 0,3-21-99 0 0,-58 17 16 0 0,-2 2 36 0 0,1-1-1 0 0,-1 1 0 0 0,0 0 1 0 0,0-1-1 0 0,0 1 1 0 0,-1-1-1 0 0,1 0 0 0 0,-1 0 1 0 0,0 1-1 0 0,0-1 1 0 0,0 0-1 0 0,0 0 0 0 0,-1 0 1 0 0,1 0-1 0 0,-1 0 1 0 0,0 0-1 0 0,-1 0 1 0 0,1 0-1 0 0,-1 0 0 0 0,1 0 1 0 0,-1 0-1 0 0,0 0 1 0 0,-1 0-1 0 0,-2-6 0 0 0,-5-4-99 0 0,-1 2 0 0 0,0-1-1 0 0,0 1 1 0 0,-2 1 0 0 0,1-1-1 0 0,-1 2 1 0 0,-1 0 0 0 0,0 1-1 0 0,0 0 1 0 0,-1 0 0 0 0,0 2-1 0 0,-1 0 1 0 0,1 0-1 0 0,-17-4 1 0 0,28 10-188 0 0</inkml:trace>
  <inkml:trace contextRef="#ctx0" brushRef="#br0" timeOffset="12129.96">9610 289 15199 0 0,'0'0'1172'0'0,"-2"3"-669"0"0,-10 24 430 0 0,2 1-1 0 0,1 1 1 0 0,1-1-1 0 0,-7 51 1 0 0,4-25-431 0 0,4-18-415 0 0,-4 16-10 0 0,11-50-1013 0 0,-3 7-1114 0 0</inkml:trace>
  <inkml:trace contextRef="#ctx0" brushRef="#br0" timeOffset="12470.89">9799 343 2303 0 0,'0'0'2358'0'0,"6"-4"-1180"0"0,23-18 5280 0 0,-33 26-5732 0 0,0 1 1 0 0,-1-1-1 0 0,0 0 1 0 0,0 0-1 0 0,0-1 1 0 0,-9 6-1 0 0,13-9-606 0 0,-35 27 1616 0 0,-108 85 1744 0 0,126-89-3037 0 0,15-18-357 0 0,0 0 171 0 0,2 0-26 0 0,-7 21 672 0 0,16-20-790 0 0,-3-1-97 0 0,1-1-1 0 0,0 0 1 0 0,0-1-1 0 0,1 1 1 0 0,6 2-1 0 0,46 6-13 0 0,-9-10-153 0 0,-38-4 119 0 0,-2 2-101 0 0,0-2-158 0 0,31-5-70 0 0,-31 5-14 0 0,0-2-73 0 0,31-10-303 0 0,-31 10-130 0 0</inkml:trace>
  <inkml:trace contextRef="#ctx0" brushRef="#br0" timeOffset="12800.02">10211 268 12439 0 0,'0'0'1126'0'0,"-4"0"-929"0"0,-8-2 22 0 0,9 1 801 0 0,-41 22 4097 0 0,35-13-4828 0 0,1 0 0 0 0,0 0 1 0 0,0 1-1 0 0,1 0 0 0 0,0 0 0 0 0,1 1 0 0 0,0 0 1 0 0,0 0-1 0 0,1 1 0 0 0,0-1 0 0 0,1 1 1 0 0,-3 12-1 0 0,3-9-96 0 0,0-3-30 0 0,1 0 0 0 0,0 0 0 0 0,1 0 0 0 0,-1 15 0 0 0,2-18-135 0 0,0 4 67 0 0,0 1 0 0 0,0-1 0 0 0,1 1 1 0 0,1-1-1 0 0,0 1 0 0 0,1-1 0 0 0,5 24 0 0 0,-3-32-109 0 0,-3-2-11 0 0,0 0 0 0 0,1 0 0 0 0,-1 0-1 0 0,0 0 1 0 0,0 0 0 0 0,0 0 0 0 0,0 0 0 0 0,-1 0 0 0 0,1 0 0 0 0,0 0 0 0 0,-1 0 0 0 0,1 4 0 0 0,6-1-160 0 0,23 17-139 0 0,-23-17-58 0 0,4-4-1512 0 0,29 1-54 0 0,-29-1-5527 0 0</inkml:trace>
  <inkml:trace contextRef="#ctx0" brushRef="#br0" timeOffset="13145.32">10441 656 7551 0 0,'0'0'816'0'0</inkml:trace>
  <inkml:trace contextRef="#ctx0" brushRef="#br0" timeOffset="13566.68">10435 678 11975 0 0,'0'0'2643'0'0,"1"-5"-1908"0"0,6-26 397 0 0,2 0 1 0 0,2 1 0 0 0,1 0 0 0 0,29-52-1 0 0,-26 50-1255 0 0,12-24 337 0 0,-25 53-70 0 0,2-3 114 0 0,0-1-1 0 0,0 0 1 0 0,-1 0 0 0 0,0 0 0 0 0,0 0-1 0 0,1-8 1 0 0,-4 15-251 0 0,0 1 0 0 0,0 0 0 0 0,0 0 0 0 0,0 0 0 0 0,0 0 0 0 0,0-1 0 0 0,0 1 0 0 0,1 0 0 0 0,-1 0 0 0 0,0 0 0 0 0,0-1 0 0 0,1 1 0 0 0,-1 0 0 0 0,0 0 0 0 0,1 0 0 0 0,-1-1 0 0 0,1 1 0 0 0,-1 0 0 0 0,1-1 0 0 0,-1 1 0 0 0,1-1 0 0 0,0 1 0 0 0,0 0 0 0 0,0 0 2 0 0,1 0 1 0 0,-1 1-1 0 0,0-1 1 0 0,0 0-1 0 0,0 0 0 0 0,0 1 1 0 0,0-1-1 0 0,0 1 1 0 0,-1-1-1 0 0,1 1 1 0 0,0-1-1 0 0,-1 1 0 0 0,1 0 1 0 0,-1-1-1 0 0,0 1 1 0 0,1 2-1 0 0,12 83 207 0 0,-9-50-189 0 0,3 5 15 0 0,-1 22-34 0 0,-8-55-16 0 0,2-2-48 0 0,-3 22-1783 0 0</inkml:trace>
  <inkml:trace contextRef="#ctx0" brushRef="#br0" timeOffset="13910.97">10485 487 13359 0 0,'0'0'5815'0'0,"10"-1"-5184"0"0,2-1-423 0 0,41-1 964 0 0,0 4-1074 0 0,-40 0-30 0 0,1-2-81 0 0,3 2-116 0 0,49-4-2331 0 0,-5-5-4346 0 0</inkml:trace>
  <inkml:trace contextRef="#ctx0" brushRef="#br0" timeOffset="14243.16">11155 301 10135 0 0,'0'0'778'0'0,"-3"3"-302"0"0,-14 13 1831 0 0,1 1 0 0 0,-22 32 0 0 0,-22 49 840 0 0,-32 102-1557 0 0,90-193-1551 0 0,-4 8 241 0 0,1-6-1455 0 0,6-2-4529 0 0</inkml:trace>
  <inkml:trace contextRef="#ctx0" brushRef="#br0" timeOffset="14244.16">11379 353 10135 0 0,'0'0'778'0'0,"-3"3"-297"0"0,-9 8 632 0 0,9-8 331 0 0,-2 3 70 0 0,-29 37 1577 0 0,-42 72 1 0 0,2 26-2172 0 0,71-136-1108 0 0</inkml:trace>
  <inkml:trace contextRef="#ctx0" brushRef="#br0" timeOffset="14585.82">11414 350 15199 0 0,'0'0'5431'0'0,"9"-3"-4798"0"0,0 0-444 0 0,-6 1-34 0 0,1 1 0 0 0,-1 0 0 0 0,0 0-1 0 0,0 0 1 0 0,1 0 0 0 0,-1 1 0 0 0,0-1 0 0 0,7 1 0 0 0,-7 0-139 0 0,1 0 0 0 0,-1 0 0 0 0,0 1 0 0 0,1 0 0 0 0,-1-1 1 0 0,0 1-1 0 0,0 1 0 0 0,0-1 0 0 0,0 0 0 0 0,4 3 0 0 0,2 0 15 0 0,1-1 6 0 0</inkml:trace>
  <inkml:trace contextRef="#ctx0" brushRef="#br0" timeOffset="14586.82">11270 514 15199 0 0,'0'0'4336'0'0,"12"3"-3429"0"0,2 2-646 0 0,46 8 1307 0 0,15-3-609 0 0,-23-5-799 0 0,-39-3-48 0 0,-11-3-111 0 0,0 1 0 0 0,0-1 1 0 0,0 1-1 0 0,0 0 0 0 0,0-1 1 0 0,0 1-1 0 0,0 0 0 0 0,0 1 0 0 0,0-1 1 0 0,0 0-1 0 0,0 0 0 0 0,0 1 1 0 0,0-1-1 0 0,2 2 0 0 0,23 3-1905 0 0</inkml:trace>
  <inkml:trace contextRef="#ctx0" brushRef="#br0" timeOffset="14930.94">10539 459 16583 0 0,'0'0'1506'0'0,"-3"0"-1241"0"0,-14 0 3851 0 0,19 6-7440 0 0,8 19 3331 0 0,-8-19 209 0 0,4 1-82 0 0,16 21 1 0 0,-16-21 122 0 0,-2 1-129 0 0,-4-7-140 0 0,3 3 79 0 0,0-1 1 0 0,-1 1-1 0 0,0 0 1 0 0,0 0 0 0 0,0 0-1 0 0,0 0 1 0 0,-1 0-1 0 0,0 0 1 0 0,1 0-1 0 0,-2 1 1 0 0,1-1-1 0 0,0 0 1 0 0,-1 1 0 0 0,0-1-1 0 0,0 0 1 0 0,-1 6-1 0 0,-1-5-9 0 0,0 0 1 0 0,0 0-1 0 0,-1 0 0 0 0,0-1 0 0 0,0 1 1 0 0,-1-1-1 0 0,1 0 0 0 0,-1 0 0 0 0,0 0 0 0 0,0 0 1 0 0,0-1-1 0 0,0 0 0 0 0,-1 1 0 0 0,1-2 1 0 0,-9 5-1 0 0,9-5-801 0 0,0-1 1 0 0,-1 0 0 0 0,1 1 0 0 0,0-2-1 0 0,0 1 1 0 0,-1 0 0 0 0,1-1-1 0 0,-8 0 1 0 0,-7-2-5893 0 0</inkml:trace>
  <inkml:trace contextRef="#ctx0" brushRef="#br0" timeOffset="16676.94">13414 376 10135 0 0,'0'0'4314'0'0,"8"-2"-3126"0"0,24-9 124 0 0,-24 9 52 0 0,1 0 10 0 0,28-4-158 0 0,-27 4-672 0 0,54 3-82 0 0,-29 2-594 0 0,-27-2-119 0 0</inkml:trace>
  <inkml:trace contextRef="#ctx0" brushRef="#br0" timeOffset="17004.97">13766 348 14743 0 0,'0'0'3879'0'0,"7"6"-2620"0"0,20 16-83 0 0,-16-9-395 0 0,-6-5-574 0 0,-3-5-118 0 0,0 0 1 0 0,0 0-1 0 0,-1 0 1 0 0,1 0-1 0 0,-1 1 1 0 0,0-1 0 0 0,0 0-1 0 0,0 1 1 0 0,0-1-1 0 0,0 6 1 0 0,3 2 94 0 0,-2-6-83 0 0,-1 1 0 0 0,1-1-1 0 0,-1 0 1 0 0,0 1-1 0 0,-1-1 1 0 0,1 1 0 0 0,-1 7-1 0 0,2 1 35 0 0,-1-7-41 0 0,0 0 1 0 0,-1 0-1 0 0,1 0 1 0 0,-2 0-1 0 0,1 0 1 0 0,-2 10-1 0 0,1-3 34 0 0,-7 43 419 0 0,7-44-459 0 0,1-7-27 0 0,-1 0 1 0 0,0 0-1 0 0,0 0 0 0 0,-1-1 0 0 0,0 1 1 0 0,-4 10-1 0 0,4-7-7 0 0,-1 0 49 0 0,1 1 0 0 0,-2-1 1 0 0,1 0-1 0 0,-1 0 1 0 0,0 0-1 0 0,-1-1 0 0 0,0 1 1 0 0,-7 8-1 0 0,-15 12 97 0 0,-5-4-160 0 0,30-24-38 0 0,-3 3-291 0 0,0-1 0 0 0,0 0 0 0 0,0-1 0 0 0,-1 1 0 0 0,1-1 0 0 0,-1 0 0 0 0,1 0 0 0 0,-1-1 0 0 0,0 1 0 0 0,-11 0 0 0 0,-9-1-8414 0 0</inkml:trace>
  <inkml:trace contextRef="#ctx0" brushRef="#br0" timeOffset="44252.93">1583 188 1839 0 0,'0'-17'-285'0'0,"-6"-2"6707"0"0,6 19-6236 0 0,0 0 1 0 0,0 0-1 0 0,0-1 1 0 0,-1 1 0 0 0,1 0-1 0 0,0 0 1 0 0,0-1 0 0 0,0 1-1 0 0,-1 0 1 0 0,1 0 0 0 0,0 0-1 0 0,-1 0 1 0 0,1-1-1 0 0,0 1 1 0 0,0 0 0 0 0,-1 0-1 0 0,1 0 1 0 0,0 0 0 0 0,-1 0-1 0 0,1 0 1 0 0,0 0-1 0 0,-1 0 1 0 0,1 0 0 0 0,0 0-1 0 0,-1 0 1 0 0,1 0 0 0 0,0 0-1 0 0,0 0 1 0 0,-1 0 0 0 0,1 0-1 0 0,0 0 1 0 0,-1 0-1 0 0,1 0 1 0 0,-16 16 1938 0 0,8-4-1345 0 0,1 0-1 0 0,0 0 1 0 0,1 1 0 0 0,-8 23 0 0 0,5-2 74 0 0,-11 68 1 0 0,19-94-799 0 0,0 0-1 0 0,1-1 1 0 0,0 1 0 0 0,0 0 0 0 0,3 12-1 0 0,0 17 180 0 0,-3-34-227 0 0,1-1 0 0 0,-1 1 0 0 0,0 0 0 0 0,1-1 0 0 0,0 1 0 0 0,0-1 0 0 0,0 1 0 0 0,0-1 0 0 0,0 1 0 0 0,0-1 0 0 0,3 4 0 0 0,0 0 3 0 0,7 9 42 0 0,-6-11-45 0 0,-1-1 0 0 0,1 0 0 0 0,0 0 0 0 0,0-1 0 0 0,0 1 0 0 0,0-1 0 0 0,7 2 0 0 0,-7-3-3 0 0,0 0 1 0 0,1-1-1 0 0,-1 0 0 0 0,0 0 1 0 0,0 0-1 0 0,0 0 0 0 0,0-1 1 0 0,0 0-1 0 0,8-3 0 0 0,-5 1 1 0 0,-1 0 0 0 0,-1 0-1 0 0,1-1 1 0 0,0 0-1 0 0,-1-1 1 0 0,0 1-1 0 0,0-1 1 0 0,0 0-1 0 0,-1 0 1 0 0,1-1-1 0 0,-1 0 1 0 0,-1 0-1 0 0,6-9 1 0 0,0-1 9 0 0,0-1 0 0 0,-2-1 1 0 0,12-32-1 0 0,-16 39-20 0 0,-1-1-1 0 0,0 0 1 0 0,-1 1 0 0 0,-1-1-1 0 0,1 0 1 0 0,-2 0 0 0 0,0 0-1 0 0,0 0 1 0 0,-1 1 0 0 0,-1-1-1 0 0,-3-13 1 0 0,4 21-1 0 0,0-1 0 0 0,0 0-1 0 0,-1 1 1 0 0,0 0 0 0 0,0-1 0 0 0,0 1 0 0 0,-1 0 0 0 0,1 0 0 0 0,-1 0-1 0 0,0 0 1 0 0,0 1 0 0 0,0-1 0 0 0,0 1 0 0 0,-1 0 0 0 0,0 0 0 0 0,1 0-1 0 0,-1 0 1 0 0,0 0 0 0 0,0 1 0 0 0,-1 0 0 0 0,1 0 0 0 0,0 0 0 0 0,-1 0-1 0 0,1 1 1 0 0,-1 0 0 0 0,0 0 0 0 0,1 0 0 0 0,-1 0 0 0 0,0 1 0 0 0,-6 0-1 0 0,-5 2-788 0 0,7 2-5073 0 0</inkml:trace>
  <inkml:trace contextRef="#ctx0" brushRef="#br0" timeOffset="44595.96">1982 440 2303 0 0,'0'0'17776'0'0,"2"-10"-18800"0"0</inkml:trace>
  <inkml:trace contextRef="#ctx0" brushRef="#br0" timeOffset="44923.96">2236 119 7831 0 0,'0'-1'753'0'0,"1"-17"6894"0"0,31 11-6563 0 0,-24 5 375 0 0,3 1-1138 0 0,32-3-273 0 0,-32 3-124 0 0,-8 0-1886 0 0,-3 1 1942 0 0,0-1 0 0 0,1 1 0 0 0,-1 0 0 0 0,0 0 0 0 0,0 0 0 0 0,1-1 0 0 0,-1 1 0 0 0,0 0 0 0 0,1-1 0 0 0,-1 1 0 0 0,0 0 0 0 0,0-1 0 0 0,0 1 0 0 0,1 0 0 0 0,-1-1 0 0 0,0 1 0 0 0,0 0 0 0 0,0-1 0 0 0,0 1 0 0 0,0 0 0 0 0,0-1 0 0 0,0 1 0 0 0,0 0 0 0 0,0-1 0 0 0,0 1 0 0 0,0-1 0 0 0,0 1 0 0 0,0 0 0 0 0,0-1 0 0 0,0 1 0 0 0,0 0 0 0 0,0-1 0 0 0,0 1 0 0 0,0-1 0 0 0,0 1 0 0 0,-1 0 0 0 0,1-1 0 0 0,0 1 0 0 0,0 0 1 0 0,0 0-1 0 0,-1-1 0 0 0,1 1 0 0 0,0 0 0 0 0,0-1 0 0 0,-1 1 0 0 0,1 0 0 0 0,0 0 0 0 0,-1 0 0 0 0,1-1 0 0 0,0 1 0 0 0,-1 0 0 0 0,1 0 0 0 0,0 0 0 0 0,-1 0 0 0 0,1 0 0 0 0,-1-1 0 0 0,1 1 0 0 0,0 0 0 0 0,-1 0 0 0 0,1 0 0 0 0,0 0 0 0 0,-1 0 0 0 0,-12-2 434 0 0,0-1-1 0 0,0 2 1 0 0,0 0-1 0 0,0 0 1 0 0,-21 2 0 0 0,30 0-261 0 0,0-1 0 0 0,0 1 0 0 0,0 0 1 0 0,0 0-1 0 0,0 0 0 0 0,0 1 0 0 0,1-1 1 0 0,-1 1-1 0 0,0 0 0 0 0,1 0 1 0 0,0 0-1 0 0,-1 0 0 0 0,1 1 0 0 0,0-1 1 0 0,0 1-1 0 0,0 0 0 0 0,1 0 0 0 0,-1 0 1 0 0,1 0-1 0 0,-1 0 0 0 0,1 1 0 0 0,0-1 1 0 0,0 1-1 0 0,-2 5 0 0 0,1 0-100 0 0,1-4-5 0 0,0-1 1 0 0,1 1-1 0 0,0 0 1 0 0,0 0-1 0 0,0 0 0 0 0,-1 9 1 0 0,3 7 73 0 0,1 0 0 0 0,7 36-1 0 0,-9-52-103 0 0,1 0-1 0 0,0 0 0 0 0,1 0 0 0 0,-1 0 1 0 0,1 0-1 0 0,0 0 0 0 0,0 0 0 0 0,5 7 0 0 0,-1 0 14 0 0,-1-1 58 0 0,-1-1-1 0 0,14 26 9 0 0,-14-27 41 0 0,-1-1 19 0 0,27 73 851 0 0,-28-73-543 0 0,-4-4-387 0 0,1-3-78 0 0,1 0 0 0 0,-1 0 0 0 0,0 0 0 0 0,0 0 1 0 0,0-1-1 0 0,0 1 0 0 0,1 0 0 0 0,-1 0 0 0 0,0 0 0 0 0,0-1 1 0 0,0 1-1 0 0,0-1 0 0 0,-1 1 0 0 0,1 0 0 0 0,0-1 0 0 0,0 0 1 0 0,0 1-1 0 0,0-1 0 0 0,-1 0 0 0 0,1 0 0 0 0,0 1 0 0 0,0-1 0 0 0,0 0 1 0 0,-1 0-1 0 0,1 0 0 0 0,0-1 0 0 0,0 1 0 0 0,0 0 0 0 0,-1 0 1 0 0,1-1-1 0 0,0 1 0 0 0,0 0 0 0 0,0-1 0 0 0,0 1 0 0 0,0-1 1 0 0,0 0-1 0 0,0 1 0 0 0,0-1 0 0 0,0 0 0 0 0,0 0 0 0 0,0 0 1 0 0,0 1-1 0 0,0-1 0 0 0,-1-1 0 0 0,0 0-45 0 0,-5-2-370 0 0,1 0-1 0 0,-1 0 1 0 0,1-1-1 0 0,-1 0 1 0 0,1 0-1 0 0,1 0 1 0 0,-7-8 0 0 0</inkml:trace>
  <inkml:trace contextRef="#ctx0" brushRef="#br0" timeOffset="45534.96">2427 599 3679 0 0,'-2'-2'-244'0'0,"-14"-25"18421"0"0,17 27-17939 0 0,40-7-162 0 0,-31 6 181 0 0,30 35-65 0 0,-32-27-96 0 0,-3 21 84 0 0,-3-22-134 0 0,0 0 0 0 0,-1-1 0 0 0,0 1 0 0 0,0 0 0 0 0,-1-1 0 0 0,1 12-1 0 0,-3-5 9 0 0,1-1-1 0 0,-2 1 0 0 0,1-1 1 0 0,-1 0-1 0 0,-1 1 0 0 0,-10 19 1 0 0,13-27-66 0 0,-1-1 0 0 0,1 0 0 0 0,-1 1 0 0 0,0-1 0 0 0,0 0 0 0 0,0 0 0 0 0,0-1 0 0 0,-1 1 0 0 0,1 0 0 0 0,-1-1 0 0 0,0 1 0 0 0,1-1 0 0 0,-1 0 0 0 0,0 0 0 0 0,0 0 1 0 0,-1 0-1 0 0,1-1 0 0 0,0 1 0 0 0,-1-1 0 0 0,1 0 0 0 0,0 0 0 0 0,-1 0 0 0 0,0 0 0 0 0,1 0 0 0 0,-1-1 0 0 0,1 0 0 0 0,-1 0 0 0 0,-6 0 0 0 0,-6-8-828 0 0,10 2 88 0 0</inkml:trace>
  <inkml:trace contextRef="#ctx0" brushRef="#br0" timeOffset="47775.56">2752 19 4263 0 0,'0'0'332'0'0,"20"-19"2400"0"0,-32 43 8828 0 0,0 6-9909 0 0,-17 60 1 0 0,18-35-1063 0 0,10-45-546 0 0,-3 11 77 0 0,2 0 0 0 0,0 0-1 0 0,1 0 1 0 0,2-1 0 0 0,2 23-1 0 0,12 8-108 0 0,10-3-28 0 0,-19-38-66 0 0,-1-10-105 0 0,0 0 166 0 0,0 1 1 0 0,-1-1-1 0 0,1 1 1 0 0,0 0-1 0 0,-1 0 0 0 0,1 1 1 0 0,6 3-1 0 0,2-1-12 0 0,-1 0-63 0 0,-4-8-2 0 0,0 0 43 0 0,0-1-1 0 0,0 1 0 0 0,0-2 0 0 0,-1 1 0 0 0,0-1 0 0 0,7-7 0 0 0,-10 10 36 0 0,-1-1 0 0 0,-1 1 0 0 0,1-1 0 0 0,0 1 0 0 0,-1-1 0 0 0,1 0 0 0 0,-1 0 0 0 0,0 0 0 0 0,-1 0 0 0 0,1-1 0 0 0,-1 1 0 0 0,0 0 0 0 0,0-1-1 0 0,0 1 1 0 0,0-1 0 0 0,-1 1 0 0 0,0-8 0 0 0,0 8 20 0 0,-1 1 1 0 0,0-1-1 0 0,1 1 0 0 0,-2-1 1 0 0,1 0-1 0 0,0 1 0 0 0,-1 0 1 0 0,1-1-1 0 0,-1 1 0 0 0,0 0 1 0 0,0 0-1 0 0,0 0 0 0 0,-1 0 1 0 0,1 0-1 0 0,-1 1 0 0 0,0-1 0 0 0,1 1 1 0 0,-1-1-1 0 0,0 1 0 0 0,0 0 1 0 0,-1 0-1 0 0,1 0 0 0 0,0 1 1 0 0,-1-1-1 0 0,1 1 0 0 0,-1 0 1 0 0,-6-2-1 0 0,-3 1-340 0 0,0-1 0 0 0,0 2 0 0 0,0 0 0 0 0,0 0 1 0 0,-1 1-1 0 0,-20 3 0 0 0,23 0-3420 0 0</inkml:trace>
  <inkml:trace contextRef="#ctx0" brushRef="#br0" timeOffset="48101.98">2967 254 5527 0 0,'0'0'498'0'0,"0"-2"-406"0"0,2-4 3208 0 0,-31 40 4138 0 0,19-11-4355 0 0,10-18-2596 0 0,-2 0 401 0 0,2 4-354 0 0,0 25-71 0 0,0-25-46 0 0,3-1-137 0 0,10 25-65 0 0,-10-24 167 0 0,4-1-279 0 0,21 27-30 0 0,-27-34-69 0 0,-1 0 0 0 0,1-1 0 0 0,0 1 0 0 0,-1 0 0 0 0,1 0 0 0 0,0 0 0 0 0,0-1 0 0 0,0 1 0 0 0,-1-1 0 0 0,1 1 0 0 0,0 0 0 0 0,0-1 0 0 0,0 1-1 0 0,0-1 1 0 0,0 0 0 0 0,0 1 0 0 0,0-1 0 0 0,2 1 0 0 0,47 9 12 0 0,-46-10-16 0 0,-1 0 0 0 0,1-1 0 0 0,0 1 0 0 0,-1-1 0 0 0,1 1 0 0 0,-1-1 0 0 0,1 0 0 0 0,-1 0 0 0 0,5-3 0 0 0,-4 3-7 0 0,0-1 1 0 0,0 0-1 0 0,0 0 0 0 0,0 0 1 0 0,-1-1-1 0 0,1 1 0 0 0,-1-1 0 0 0,0 0 1 0 0,0 0-1 0 0,0 0 0 0 0,0 0 1 0 0,0-1-1 0 0,-1 1 0 0 0,1-1 0 0 0,-1 1 1 0 0,0-1-1 0 0,0 0 0 0 0,0 0 1 0 0,-1 0-1 0 0,1 0 0 0 0,-1 0 0 0 0,0-1 1 0 0,0 1-1 0 0,-1 0 0 0 0,1 0 1 0 0,-1-7-1 0 0,-1 7 0 0 0,1 0 0 0 0,-1 0 0 0 0,0 0 0 0 0,-1 0 0 0 0,1 0 0 0 0,-1 1-1 0 0,1-1 1 0 0,-1 0 0 0 0,0 1 0 0 0,-1 0 0 0 0,1-1 0 0 0,0 1 0 0 0,-1 0 0 0 0,0 0 0 0 0,0 0 0 0 0,0 1 0 0 0,0-1 0 0 0,0 1 0 0 0,0 0 0 0 0,-1 0 0 0 0,1 0 0 0 0,-1 0 0 0 0,0 0 0 0 0,1 1 0 0 0,-1-1 0 0 0,0 1 0 0 0,-7-1-1 0 0,0 0-39 0 0,1 1-1 0 0,-1 0 1 0 0,0 0-1 0 0,-20 3 1 0 0,-3-1-993 0 0</inkml:trace>
  <inkml:trace contextRef="#ctx0" brushRef="#br0" timeOffset="49110.89">11924 436 11055 0 0,'-4'0'382'0'0,"0"1"0"0"0,0 0 0 0 0,0 0 0 0 0,0 1 0 0 0,0-1 0 0 0,0 1 0 0 0,0 0 1 0 0,0 0-1 0 0,1 0 0 0 0,-1 1 0 0 0,1-1 0 0 0,-6 6 0 0 0,-4 3 151 0 0,5-4 69 0 0,1 0 0 0 0,0 1 0 0 0,0 0 0 0 0,1 0 0 0 0,-8 12 0 0 0,11-14-140 0 0,2 1-29 0 0,-3 22-50 0 0,3-22 51 0 0,8 2-337 0 0,2-1-71 0 0,-6-5-12 0 0,1 0 1 0 0,-1 1-1 0 0,0-1 0 0 0,0 0 1 0 0,-1 1-1 0 0,1 0 0 0 0,3 7 0 0 0,4-9 72 0 0,29 6-13 0 0,-37-7-68 0 0,0 0-1 0 0,-1-1 1 0 0,1 1-1 0 0,0-1 1 0 0,0 0 0 0 0,0 0-1 0 0,-1 1 1 0 0,1-1-1 0 0,0 0 1 0 0,0-1 0 0 0,-1 1-1 0 0,1 0 1 0 0,0 0-1 0 0,0-1 1 0 0,-1 1-1 0 0,1-1 1 0 0,0 0 0 0 0,2-1-1 0 0,1 0 10 0 0,-2 1 5 0 0,0 0-1 0 0,0 1 0 0 0,0-2 0 0 0,0 1 1 0 0,-1 0-1 0 0,1-1 0 0 0,0 1 0 0 0,-1-1 1 0 0,1 1-1 0 0,-1-1 0 0 0,1 0 0 0 0,-1 0 1 0 0,0-1-1 0 0,0 1 0 0 0,0 0 0 0 0,0-1 1 0 0,0 1-1 0 0,-1-1 0 0 0,1 1 0 0 0,-1-1 1 0 0,0 0-1 0 0,0 0 0 0 0,0 0 0 0 0,0 0 1 0 0,0 0-1 0 0,0 0 0 0 0,-1 0 0 0 0,1 0 1 0 0,-1-3-1 0 0,0-1-60 0 0,1-1-1 0 0,-2 1 1 0 0,1 0-1 0 0,-1-1 1 0 0,0 1 0 0 0,-1 0-1 0 0,1 0 1 0 0,-1 0 0 0 0,-1 0-1 0 0,-3-8 1 0 0,-1-4-587 0 0</inkml:trace>
  <inkml:trace contextRef="#ctx0" brushRef="#br0" timeOffset="49452.73">12036 608 5551 0 0,'0'0'12662'0'0,"5"-2"-11742"0"0,-1 1-899 0 0,-1 0-16 0 0,0 0 1 0 0,-1 0-1 0 0,1 0 1 0 0,0 0-1 0 0,0-1 1 0 0,0 1-1 0 0,-1-1 1 0 0,1 1-1 0 0,0-1 1 0 0,-1 0-1 0 0,0 0 1 0 0,1-1-1 0 0,-1 1 1 0 0,3-5 0 0 0,1-2-844 0 0</inkml:trace>
  <inkml:trace contextRef="#ctx0" brushRef="#br0" timeOffset="49815.97">12306 430 5983 0 0,'1'-2'464'0'0,"2"-4"-78"0"0,-3 4 806 0 0,14-11 3665 0 0,23-13-620 0 0,-32 23-2991 0 0,2 1-550 0 0,21-8-243 0 0,-21 8 435 0 0,0 0-829 0 0,19-3-65 0 0,-20 4-72 0 0,-39-8-532 0 0,22 8 745 0 0,0 1 1 0 0,-1 0-1 0 0,1 1 0 0 0,0 0 0 0 0,0 1 0 0 0,0 0 1 0 0,1 0-1 0 0,-1 1 0 0 0,-12 6 0 0 0,21-8 649 0 0,1 1-763 0 0,1 1 0 0 0,-1-1-1 0 0,1 1 1 0 0,-1-1 0 0 0,0 1-1 0 0,0-1 1 0 0,0 0 0 0 0,0 1-1 0 0,-3 2 1 0 0,2 1 49 0 0,5 4 20 0 0,12 33-2 0 0,9 16 65 0 0,-20-49-81 0 0,-4-7-61 0 0,1 0 0 0 0,-1 1 0 0 0,1-1 1 0 0,-1 0-1 0 0,1 0 0 0 0,0 0 0 0 0,0 0 0 0 0,1 0 0 0 0,-1 0 0 0 0,4 6 0 0 0,-1-1 14 0 0,0 2 148 0 0,-2 0-85 0 0,8 33-1 0 0,-8-32 154 0 0,-3-4-164 0 0,-4 21-10 0 0,5-27-60 0 0,0 0 0 0 0,-1-1 1 0 0,1 1-1 0 0,-1 0 0 0 0,1 0 0 0 0,-1-1 0 0 0,1 1 0 0 0,-1 0 1 0 0,1-1-1 0 0,-1 1 0 0 0,0-1 0 0 0,1 1 0 0 0,-1-1 0 0 0,0 1 1 0 0,1-1-1 0 0,-1 1 0 0 0,0-1 0 0 0,0 0 0 0 0,0 1 0 0 0,1-1 1 0 0,-1 0-1 0 0,0 0 0 0 0,0 1 0 0 0,0-1 0 0 0,0 0 0 0 0,1 0 1 0 0,-1 0-1 0 0,0 0 0 0 0,-1 0 0 0 0,-26-3 132 0 0,26 3-109 0 0,-6-2-23 0 0,1 1 1 0 0,0-1-1 0 0,0-1 0 0 0,0 1 0 0 0,0-1 1 0 0,-12-8-1 0 0,16 10-79 0 0,0-1 0 0 0,0 1 0 0 0,1-1 0 0 0,-1 0-1 0 0,1 0 1 0 0,-1 0 0 0 0,1-1 0 0 0,0 1 0 0 0,0 0 0 0 0,0-1 0 0 0,0 0 0 0 0,0 1 0 0 0,1-1 0 0 0,-1 0 0 0 0,1 0 0 0 0,0 0 0 0 0,-1 0 0 0 0,0-4-1 0 0,2-4-608 0 0</inkml:trace>
  <inkml:trace contextRef="#ctx0" brushRef="#br0" timeOffset="50176.97">11561 427 14279 0 0,'-4'-1'655'0'0,"0"0"0"0"0,1 0 0 0 0,-1 0 0 0 0,0 0 0 0 0,0 1 0 0 0,0 0 0 0 0,0 0 0 0 0,0 0 0 0 0,-6 1 1523 0 0,8 0-2154 0 0,-8 5 48 0 0,8-4 367 0 0,11 6-340 0 0,26 24 11 0 0,-26-24 9 0 0,-8 1 1 0 0,3 27 0 0 0,-3-27 0 0 0,-2 1 0 0 0,1-2-106 0 0,-1 1 42 0 0,1 1 1 0 0,-1-1-1 0 0,-1 1 0 0 0,0-1 0 0 0,0 0 1 0 0,-1 1-1 0 0,-7 15 0 0 0,4-14 24 0 0,0 1 1 0 0,-1-1-1 0 0,-11 13 0 0 0,16-22-77 0 0,0 1 1 0 0,0-1-1 0 0,0 1 1 0 0,0-1-1 0 0,-1 0 0 0 0,1 0 1 0 0,0 0-1 0 0,-1-1 1 0 0,1 1-1 0 0,-1 0 1 0 0,0-1-1 0 0,0 0 0 0 0,1 1 1 0 0,-1-1-1 0 0,0 0 1 0 0,0-1-1 0 0,0 1 0 0 0,0 0 1 0 0,0-1-1 0 0,0 0 1 0 0,0 0-1 0 0,-1 0 0 0 0,-2 0 1 0 0,5 0-52 0 0,0-1 1 0 0,0 1-1 0 0,0-1 1 0 0,0 1-1 0 0,0-1 1 0 0,0 1-1 0 0,0-1 1 0 0,0 0-1 0 0,0 1 1 0 0,1-1-1 0 0,-1 0 1 0 0,0 0-1 0 0,0 0 0 0 0,1 1 1 0 0,-1-1-1 0 0,1 0 1 0 0,-1 0-1 0 0,0 0 1 0 0,1 0-1 0 0,0 0 1 0 0,-1 0-1 0 0,1 0 1 0 0,0 0-1 0 0,-1-1 1 0 0,1 1-1 0 0,0 0 1 0 0,0 0-1 0 0,0 0 1 0 0,0 0-1 0 0,0-2 1 0 0,7-33-3259 0 0,0 16-3926 0 0</inkml:trace>
  <inkml:trace contextRef="#ctx0" brushRef="#br0" timeOffset="50524.99">13119 340 2303 0 0,'0'-17'6639'0'0,"-11"19"1460"0"0,3 8-7399 0 0,1 0 0 0 0,0 0 0 0 0,1 1 0 0 0,-1 0 0 0 0,2 0 0 0 0,-7 18 0 0 0,-19 77 238 0 0,24-68-566 0 0,7-29-300 0 0,-1-1 131 0 0,1 2-10 0 0,-2 0-122 0 0,1-6-27 0 0,0-1 0 0 0,1 1 0 0 0,-1 0 0 0 0,1-1 0 0 0,0 1 0 0 0,1-1 1 0 0,-1 1-1 0 0,0 0 0 0 0,1-1 0 0 0,0 1 0 0 0,1 4 0 0 0,2 2-10 0 0,-3-6-5 0 0,0 0-1 0 0,1-1 1 0 0,-1 1-1 0 0,-1 0 1 0 0,1 0 0 0 0,0 0-1 0 0,-1 7 1 0 0,9-4 25 0 0,31 18-43 0 0,-39-25-17 0 0,0 1 0 0 0,0-1 1 0 0,0 0-1 0 0,0 1 0 0 0,0-1 0 0 0,0 0 0 0 0,0 0 0 0 0,0 0 0 0 0,0 0 0 0 0,0 0 1 0 0,0 0-1 0 0,0 0 0 0 0,0 0 0 0 0,0 0 0 0 0,0-1 0 0 0,-1 1 0 0 0,1 0 0 0 0,0-1 1 0 0,0 1-1 0 0,0 0 0 0 0,0-1 0 0 0,0 1 0 0 0,0-1 0 0 0,0 0 0 0 0,-1 1 0 0 0,1-1 1 0 0,0 0-1 0 0,0 1 0 0 0,-1-1 0 0 0,1 0 0 0 0,-1 0 0 0 0,1 1 0 0 0,-1-1 0 0 0,1 0 1 0 0,-1 0-1 0 0,1 0 0 0 0,-1 0 0 0 0,1 0 0 0 0,-1 0 0 0 0,0 0 0 0 0,0 0 0 0 0,0 0 1 0 0,0 0-1 0 0,1-1 0 0 0,0-3-42 0 0,-1 0 0 0 0,1 0 0 0 0,-1 0 0 0 0,0 0 0 0 0,0 0 0 0 0,-1-9 0 0 0,0 8 0 0 0,-1 1 1 0 0,0-1-1 0 0,0 0 0 0 0,0 1 0 0 0,-1-1 0 0 0,1 1 1 0 0,-1-1-1 0 0,-1 1 0 0 0,1 0 0 0 0,-1 0 1 0 0,0 1-1 0 0,0-1 0 0 0,0 1 0 0 0,-1 0 1 0 0,1 0-1 0 0,-8-4 0 0 0,5 4-53 0 0,-1 0 1 0 0,0 0-1 0 0,0 1 0 0 0,0 0 0 0 0,0 1 1 0 0,-1 0-1 0 0,1 0 0 0 0,0 1 1 0 0,-1 0-1 0 0,-16 0 0 0 0,24 1-151 0 0</inkml:trace>
  <inkml:trace contextRef="#ctx0" brushRef="#br0" timeOffset="50933.94">13506 412 5471 0 0,'0'-1'423'0'0,"1"-5"-278"0"0,0-1-129 0 0,0 5 12 0 0,-1 0-1 0 0,1 0 1 0 0,-1 0-1 0 0,1 0 1 0 0,-1 1-1 0 0,0-1 1 0 0,0 0-1 0 0,0 0 1 0 0,0 0-1 0 0,0 0 1 0 0,-1 0-1 0 0,1 0 1 0 0,-1 0-1 0 0,1 1 1 0 0,-1-1-1 0 0,-1-3 1 0 0,1 4 145 0 0,1 0 1 0 0,-1 1-1 0 0,0-1 1 0 0,0 0-1 0 0,0 0 1 0 0,0 0-1 0 0,0 1 1 0 0,0-1-1 0 0,0 1 1 0 0,0-1-1 0 0,0 1 1 0 0,0-1-1 0 0,0 1 1 0 0,0-1-1 0 0,0 1 1 0 0,0 0-1 0 0,0 0 1 0 0,-1 0-1 0 0,0 0 1 0 0,-4 0 956 0 0,0 0 0 0 0,1 1 0 0 0,-1 0 0 0 0,0 0-1 0 0,1 0 1 0 0,-9 4 0 0 0,11-4-587 0 0,-4 1 68 0 0,1 1 0 0 0,0 0 1 0 0,-1 0-1 0 0,1 0 0 0 0,1 1 0 0 0,-11 8 1 0 0,8-5-463 0 0,0 1 0 0 0,1-1-1 0 0,0 1 1 0 0,0 0 0 0 0,0 1 0 0 0,-9 18 0 0 0,12-20-107 0 0,-1-1 28 0 0,1 1-1 0 0,0-1 1 0 0,1 1 0 0 0,0 0 0 0 0,0 1 0 0 0,0-1-1 0 0,1 0 1 0 0,0 1 0 0 0,-1 10 0 0 0,-1 22 63 0 0,3-30 51 0 0,6 0-101 0 0,-2-3-70 0 0,0 0 0 0 0,1-1-1 0 0,0 1 1 0 0,0-1 0 0 0,7 7 0 0 0,-5-7-12 0 0,0 0-1 0 0,0-1 1 0 0,1 0-1 0 0,13 7 1 0 0,1-6-55 0 0,0-5 7 0 0,0-1 0 0 0,39-6 0 0 0,-46 2-34 0 0,0 0 1 0 0,0-1-1 0 0,0 0 0 0 0,0-1 1 0 0,-1-1-1 0 0,0 0 0 0 0,0-1 1 0 0,-1 0-1 0 0,0-1 0 0 0,0 0 1 0 0,-1-1-1 0 0,-1-1 0 0 0,13-14 1 0 0,-21 23 73 0 0,0-1 1 0 0,-1 1 0 0 0,1-1-1 0 0,-1 1 1 0 0,0-1-1 0 0,1 0 1 0 0,-1 0-1 0 0,0 0 1 0 0,-1 0 0 0 0,1 0-1 0 0,0 1 1 0 0,-1-1-1 0 0,0 0 1 0 0,1-1-1 0 0,-1 1 1 0 0,0 0 0 0 0,-1 0-1 0 0,1 0 1 0 0,-1 0-1 0 0,-1-5 1 0 0,0 3-8 0 0,0 0 0 0 0,-1 1 0 0 0,0-1-1 0 0,0 1 1 0 0,0-1 0 0 0,0 1 0 0 0,-1 0 0 0 0,1 0 0 0 0,-1 1 0 0 0,0-1 0 0 0,-5-3-1 0 0,-6-3-19 0 0,-1 0 0 0 0,-1 1-1 0 0,0 0 1 0 0,0 2 0 0 0,-30-10-1 0 0,-13-3-558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39:41.2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3 9215 0 0,'0'0'816'0'0,"-4"-3"1056"0"0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1:39:42.7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 1 5983 0 0,'-2'0'464'0'0,"-6"2"-248"0"0,5-1 872 0 0,-1 11 6344 0 0,48-2-6708 0 0,-34-7-41 0 0,0-3-10 0 0,21-1 91 0 0,213 0 3176 0 0,-227 2-3845 0 0,25 3-10 0 0,10 2-17 0 0,1-1-15 0 0,0-2-42 0 0,-3 0-11 0 0,1-1 11 0 0,1-2 31 0 0,0 0-31 0 0,2 0-11 0 0,-3 3 0 0 0,-1-1 0 0 0,10 2 0 0 0,1-1 0 0 0,-3 1 0 0 0,-3 0 0 0 0,-1 1 0 0 0,-3 0 0 0 0,-1-1 0 0 0,9 0 0 0 0,-1 0 0 0 0,-6-2 0 0 0,-9 0-12 0 0,-25-1-36 0 0,29 2 36 0 0,12 0 12 0 0,-1 0 0 0 0,-1 2 0 0 0,6 1 0 0 0,14 1-53 0 0,-26-3 42 0 0,0-1 11 0 0,5 0 0 0 0,-9-1 0 0 0,-1-1 0 0 0,2 0 0 0 0,2-2 0 0 0,0 0 0 0 0,2 1 0 0 0,-2 1 0 0 0,2 0 0 0 0,-1 0 0 0 0,-4-1 0 0 0,2 2 0 0 0,10 1 0 0 0,-4 0 0 0 0,-2-2 0 0 0,-4 1 0 0 0,-5-4 0 0 0,-7 1 0 0 0,29-7-230 0 0,-94 2-3029 0 0,15 4-3556 0 0</inkml:trace>
  <inkml:trace contextRef="#ctx0" brushRef="#br0" timeOffset="578.18">832 215 6911 0 0,'0'0'4431'0'0,"1"10"-3010"0"0,1 27 989 0 0,-1 0 0 0 0,-7 59 0 0 0,-4-7-893 0 0,9-81-1122 0 0,0 2-132 0 0,-3 48 503 0 0,3-47-921 0 0,0 7 192 0 0,0 1-8744 0 0</inkml:trace>
  <inkml:trace contextRef="#ctx0" brushRef="#br0" timeOffset="1550.16">1063 419 10135 0 0,'0'0'1859'0'0,"4"-2"-1002"0"0,13-3 37 0 0,-13 4 59 0 0,5 0 214 0 0,4-1-749 0 0,17-1 707 0 0,0 0 1 0 0,0 2-1 0 0,0 1 0 0 0,44 7 1 0 0,-23 0-1071 0 0,-5 0-93 0 0,-14-1-170 0 0,-19-5-485 0 0,3 0-4142 0 0</inkml:trace>
  <inkml:trace contextRef="#ctx0" brushRef="#br0" timeOffset="1889.7">1332 279 4143 0 0,'-6'-3'-106'0'0,"6"3"237"0"0,-1 0 1 0 0,1-1-1 0 0,-1 1 0 0 0,1 0 0 0 0,0 0 0 0 0,-1 0 1 0 0,1 0-1 0 0,-1 0 0 0 0,1 0 0 0 0,-1 0 0 0 0,1 0 1 0 0,-1 0-1 0 0,1 0 0 0 0,-1 0 0 0 0,1 0 1 0 0,-1 0-1 0 0,1 1 0 0 0,-1-1 0 0 0,1 0 0 0 0,-1 0 1 0 0,1 0-1 0 0,0 1 0 0 0,-1-1 0 0 0,1 0 0 0 0,-1 0 1 0 0,1 1-1 0 0,0-1 0 0 0,-1 0 0 0 0,1 1 0 0 0,-1 0 1 0 0,-4 10 1019 0 0,0-1 1 0 0,1 1 0 0 0,0 1 0 0 0,-2 13-1 0 0,4-16-87 0 0,1 2-157 0 0,-1 32-38 0 0,1-32-66 0 0,1 0-259 0 0,11 144 1400 0 0,-9-145-1928 0 0</inkml:trace>
  <inkml:trace contextRef="#ctx0" brushRef="#br0" timeOffset="3102.98">1646 633 3679 0 0,'0'0'12119'0'0,"9"7"-11150"0"0,27 21-85 0 0,-27-21 22 0 0,0-5-561 0 0,4 0-258 0 0,-1 0-1 0 0,1-2 1 0 0,0 1 0 0 0,0-1-1 0 0,0-1 1 0 0,0-1 0 0 0,-1 0-1 0 0,1 0 1 0 0,0-1 0 0 0,-1-1-1 0 0,0 0 1 0 0,0 0 0 0 0,0-2-1 0 0,15-8 1 0 0,-23 12-107 0 0,0 0 0 0 0,0 0 0 0 0,-1 0 1 0 0,1-1-1 0 0,-1 0 0 0 0,1 1 0 0 0,-1-1 0 0 0,0-1 1 0 0,0 1-1 0 0,0 0 0 0 0,-1-1 0 0 0,1 1 0 0 0,-1-1 1 0 0,0 0-1 0 0,0 0 0 0 0,0 0 0 0 0,0 0 0 0 0,-1 0 0 0 0,0 0 1 0 0,0-1-1 0 0,0 1 0 0 0,0 0 0 0 0,0-1 0 0 0,-1 1 1 0 0,0 0-1 0 0,0-1 0 0 0,-1-6 0 0 0,-1 4-66 0 0,-2 1 83 0 0,3 5 387 0 0,-3 5-245 0 0,-4 6 82 0 0,1 0 1 0 0,0 0 0 0 0,-8 16-1 0 0,11-18 3 0 0,3-1-10 0 0,-7 23-44 0 0,6-22 142 0 0,1 2-173 0 0,-4 30-55 0 0,4-30 72 0 0,2-1-98 0 0,3 30-74 0 0,-4-30-125 0 0,8-9-2600 0 0,21-1 548 0 0,-15-7-4193 0 0</inkml:trace>
  <inkml:trace contextRef="#ctx0" brushRef="#br0" timeOffset="3436.12">2000 356 9215 0 0,'-5'-5'408'0'0,"1"4"176"0"0,0-2-584 0 0,0 1 2008 0 0,-1 2 1352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2:24:35.212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2 5527 0 0,'0'1'915'0'0,"1"4"-731"0"0,17 1 3805 0 0,37 1-3405 0 0,-42-5-33 0 0,-3-3-142 0 0,28-1-66 0 0,-28 2-14 0 0,0-1 1 0 0,209-15 2236 0 0,-207 15-2319 0 0,0 1-142 0 0,59-1 327 0 0,-58 0-350 0 0,40 5 1764 0 0,-6 3-1311 0 0,-35-5-142 0 0,-1 0-329 0 0,33 3 6 0 0,-32-4 15 0 0,1 1-828 0 0,2 1 591 0 0,47 2-557 0 0,3-7 684 0 0,-1-4 153 0 0,-6 3 10 0 0,-16 3-71 0 0,-31 0 90 0 0,0 1-79 0 0,35 7-12 0 0,-35-6-26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2:24:40.988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41 5983 0 0,'11'-18'4150'0'0,"-10"18"-3962"0"0,0-1 1 0 0,0 1-1 0 0,0-1 1 0 0,1 0 0 0 0,26-5 2507 0 0,-23 6-3117 0 0,4-2 1276 0 0,1 1-78 0 0,31-4-10 0 0,-31 4-62 0 0,2 1-235 0 0,59-3 575 0 0,-23 2-812 0 0,-36 1-38 0 0,0 0-10 0 0,35 1-15 0 0,-35-1-64 0 0,-1 1-30 0 0,55 2 56 0 0,-10 3-120 0 0,9-1-12 0 0,0-2 0 0 0,-5-4 0 0 0,-3-5 0 0 0,-15 0-17 0 0,-25 4-63 0 0,20 0 3 0 0,-27 1-35 0 0,111 11-2295 0 0,-111-9 2135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2:24:42.22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16 7367 0 0,'0'0'4387'0'0,"13"2"-3526"0"0,39 5-27 0 0,-39-5 523 0 0,-1-4-716 0 0,60-7 789 0 0,-31 3-1068 0 0,-31 4-6 0 0,1 2-17 0 0,52-4 629 0 0,2 1-167 0 0,-14 4-694 0 0,-39-1 26 0 0,0 1-79 0 0,37 4-33 0 0,-27-2 22 0 0,33 5-33 0 0,2-1 4 0 0,-46-6 52 0 0,1 0 1 0 0,36 2-38 0 0,-35-2 51 0 0,-3 0 16 0 0,34 4 0 0 0,-34-4 128 0 0,2 1-160 0 0,32 4 2 0 0,-22-3 4 0 0,21 0 2 0 0,-32-3 0 0 0,107 0 339 0 0,-108 0-479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2:24:43.440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75 5983 0 0,'23'-14'9510'0'0,"-10"11"-9124"0"0,39-6 2912 0 0,21 2-1894 0 0,-3 2-682 0 0,12 0-420 0 0,-19 1-148 0 0,-5 0-94 0 0,9-1-37 0 0,-5 0 33 0 0,-14 1 21 0 0,58-2 99 0 0,-49 4-80 0 0,97 0 192 0 0,-131 2-208 0 0,22 0-53 0 0,-22 0 15 0 0,37 1-31 0 0,-4 1-36 0 0,-45-2-97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2:24:44.72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 3 5063 0 0,'-2'0'15255'0'0,"37"-2"-15007"0"0,-25 1 643 0 0,123 1 411 0 0,-120 0-1087 0 0,27 3-151 0 0,3 4 17 0 0,4-1-82 0 0,-36-4-81 0 0,1-2-220 0 0,2 1 126 0 0,6 1 99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2:24:45.61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51 6447 0 0,'4'-3'3226'0'0,"-1"1"-3008"0"0,2-2 340 0 0,0 0 0 0 0,0 0-1 0 0,0 1 1 0 0,1 0 0 0 0,-1 0-1 0 0,1 0 1 0 0,0 1 0 0 0,0 0 0 0 0,0 0-1 0 0,9-1 1 0 0,24-4 406 0 0,-29 5-11 0 0,2 1-63 0 0,35-1-265 0 0,-35 2-118 0 0,1 0-25 0 0,67 4 484 0 0,-27 3-756 0 0,-40-6-26 0 0,-1 0-106 0 0,57 8-15 0 0,-21-2-104 0 0,-36-5-223 0 0,-4-2-1201 0 0,-3 1 1292 0 0,-1-1 0 0 0,0 1 0 0 0,0 0 0 0 0,0 0-1 0 0,-1 0 1 0 0,8 4 0 0 0,0-1-167 0 0,0-1-1749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2:24:48.130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 2 10135 0 0,'-2'0'4710'0'0,"12"0"-3802"0"0,31-1 10 0 0,-31 1-50 0 0,0 0-218 0 0,31 2-98 0 0,-31-1-22 0 0,1-1-36 0 0,52 2 396 0 0,-51-2-888 0 0,185-5 1311 0 0,-189 5-1424 0 0,37 1-767 0 0,-36-1 408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2:30:49.7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7 511 12895 0 0,'0'-1'998'0'0,"-3"-6"-593"0"0,2 1-182 0 0,0-1-1 0 0,0 0 1 0 0,1 0 0 0 0,0 0-1 0 0,0 1 1 0 0,1-1 0 0 0,-1 0-1 0 0,1 0 1 0 0,1 0 0 0 0,2-6 0 0 0,0-9 244 0 0,3-20 16 0 0,25-221 2900 0 0,-32 262-3323 0 0,4-34 586 0 0,-4 35-620 0 0,0-1 1 0 0,0 0-1 0 0,0 1 0 0 0,0-1 0 0 0,0 0 0 0 0,0 1 0 0 0,0-1 0 0 0,0 0 1 0 0,0 1-1 0 0,0-1 0 0 0,0 0 0 0 0,0 1 0 0 0,1-1 0 0 0,-1 0 1 0 0,0 1-1 0 0,0-1 0 0 0,1 1 0 0 0,-1-1 0 0 0,0 0 0 0 0,1 1 1 0 0,-1-1-1 0 0,1 1 0 0 0,-1-1 0 0 0,1 1 0 0 0,-1-1 0 0 0,1 1 1 0 0,-1 0-1 0 0,1-1 0 0 0,-1 1 0 0 0,1 0 0 0 0,0-1 0 0 0,-1 1 1 0 0,1 0-1 0 0,0 0 0 0 0,-1-1 0 0 0,1 1 0 0 0,-1 0 0 0 0,1 0 0 0 0,0 0 1 0 0,0 0-1 0 0,-1 0 0 0 0,1 0 0 0 0,0 0 0 0 0,0 0 0 0 0,44 26 1 0 0,-29-13 48 0 0,13 23-5 0 0,9 18 0 0 0,-8-7-5 0 0,-5-1-12 0 0,1 9 11 0 0,-9-19-53 0 0,9 35-30 0 0,-24-65-67 0 0,4 28-85 0 0,-4-28-38 0 0,-3-1-51 0 0,1-5 149 0 0,1 1 42 0 0,-1 0 0 0 0,0 0 0 0 0,0 0 0 0 0,1 0 0 0 0,-1 1 0 0 0,0-1-1 0 0,0 0 1 0 0,0 0 0 0 0,-1 0 0 0 0,1 0 0 0 0,0 0 0 0 0,0 0 0 0 0,-1 0 0 0 0,1 0 0 0 0,0 0 0 0 0,-1 0 0 0 0,1 0 0 0 0,-1 0 0 0 0,0 2 0 0 0,-10 7-966 0 0</inkml:trace>
  <inkml:trace contextRef="#ctx0" brushRef="#br0" timeOffset="327.47">41 284 2303 0 0,'-6'-3'1623'0'0,"-19"-9"15996"0"0,73 25-17355 0 0,-35-9-43 0 0,2-3-147 0 0,58 6-48 0 0,-12-5 6 0 0,-49-1-80 0 0,1-3-147 0 0,37-4-19 0 0,-37 4-466 0 0,-1 0-6522 0 0,46-11 1234 0 0</inkml:trace>
  <inkml:trace contextRef="#ctx0" brushRef="#br0" timeOffset="702.04">514 15 4143 0 0,'0'-11'9202'0'0,"3"18"-7540"0"0,4 14-362 0 0,-1 1 0 0 0,-1 0-1 0 0,4 34 1 0 0,-1 14-225 0 0,2 43-77 0 0,-2-118-945 0 0,-2 1-47 0 0,-2 3-6 0 0,-1-1 1 0 0,0 0-1 0 0,1 0 0 0 0,-1-1 1 0 0,0 1-1 0 0,-1-1 0 0 0,1 1 1 0 0,0-1-1 0 0,-1 0 0 0 0,1 0 1 0 0,-1 0-1 0 0,0 0 0 0 0,0-1 1 0 0,3-5-1 0 0,-5 9 0 0 0,0-1 0 0 0,0 1 0 0 0,0 0 0 0 0,0-1 0 0 0,1 1 0 0 0,-1 0 0 0 0,0-1 0 0 0,0 1 0 0 0,1 0 0 0 0,-1 0 0 0 0,0-1 0 0 0,1 1 0 0 0,-1 0 0 0 0,0 0 0 0 0,1-1 0 0 0,-1 1 0 0 0,0 0 0 0 0,1 0 0 0 0,-1 0 0 0 0,0 0 0 0 0,1 0 0 0 0,-1 0 0 0 0,1 0 0 0 0,-1-1 0 0 0,0 1 0 0 0,1 0 0 0 0,-1 0 0 0 0,1 0 0 0 0,-1 1 0 0 0,0-1 0 0 0,1 0 0 0 0,-1 0 0 0 0,1 0 0 0 0,-1 0 0 0 0,0 0 0 0 0,1 0 0 0 0,-1 0 0 0 0,0 1 0 0 0,1-1 0 0 0,-1 0 0 0 0,0 0 0 0 0,1 1 0 0 0,-1-1 0 0 0,1 1 0 0 0,6 1 0 0 0,0 1 0 0 0,0 1 0 0 0,0 0 0 0 0,0 0 0 0 0,11 8 0 0 0,-14-8 0 0 0,0 0 0 0 0,-1 1 0 0 0,1-1 0 0 0,-1 1 0 0 0,0 0 0 0 0,0 0 0 0 0,4 9 0 0 0,42 74 669 0 0,-49-89-660 0 0,1 0 0 0 0,-1 1 0 0 0,1-1 0 0 0,-1 0 0 0 0,1 1 0 0 0,-1-1 0 0 0,1 0 0 0 0,-1 1 0 0 0,1-1 0 0 0,0 1-1 0 0,-1-1 1 0 0,1 1 0 0 0,0-1 0 0 0,0 1 0 0 0,-1-1 0 0 0,1 1 0 0 0,0 0 0 0 0,0-1 0 0 0,0 1 0 0 0,1 0 0 0 0,-1 0-2 0 0,0-1 0 0 0,0 1 1 0 0,0 0-1 0 0,-1 0 1 0 0,1-1-1 0 0,0 1 0 0 0,0-1 1 0 0,0 1-1 0 0,-1-1 1 0 0,1 1-1 0 0,0-1 1 0 0,0 1-1 0 0,-1-1 0 0 0,1 0 1 0 0,0 1-1 0 0,-1-1 1 0 0,1 0-1 0 0,-1 1 0 0 0,1-1 1 0 0,-1 0-1 0 0,1 0 1 0 0,-1 0-1 0 0,0 1 0 0 0,1-1 1 0 0,-1 0-1 0 0,0 0 1 0 0,1-2-1 0 0,14-63 679 0 0,9-82 0 0 0,-1-5-413 0 0,-20 129-561 0 0</inkml:trace>
  <inkml:trace contextRef="#ctx0" brushRef="#br0" timeOffset="1117.66">1054 215 2303 0 0,'0'0'17146'0'0,"12"-2"-16048"0"0,36-7-144 0 0,-36 6-488 0 0,-1 2-214 0 0,57-3 127 0 0,-20 1-387 0 0,-36 2-210 0 0</inkml:trace>
  <inkml:trace contextRef="#ctx0" brushRef="#br0" timeOffset="1118.66">1143 362 9671 0 0,'-21'22'7391'0'0,"31"-15"-6336"0"0,30 19-21 0 0,-30-20 394 0 0,3-7-1116 0 0,1 1-222 0 0,-8 0-49 0 0,-1 0-1 0 0,1 0 1 0 0,-1 0-1 0 0,1-1 1 0 0,-1 0 0 0 0,0 0-1 0 0,0 0 1 0 0,1-1 0 0 0,7-4-1 0 0,38-13-60 0 0,-4-2-322 0 0,-38 17-156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16:31:37.1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 30 919 0 0,'-29'-27'6064'0'0,"34"24"-6176"0"0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2:30:56.7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8 373 8751 0 0,'-7'0'12544'0'0,"15"-2"-10560"0"0,48 0-2804 0 0,2 2 795 0 0,1 0-167 0 0,-47 0-59 0 0,1-1-1517 0 0,50-1 392 0 0</inkml:trace>
  <inkml:trace contextRef="#ctx0" brushRef="#br0" timeOffset="628.58">420 212 7367 0 0,'0'-1'317'0'0,"-1"-1"0"0"0,1 1 0 0 0,0-1-1 0 0,0 1 1 0 0,0-1 0 0 0,0 0-1 0 0,0 1 1 0 0,0-1 0 0 0,0 1 0 0 0,1-1-1 0 0,-1 1 1 0 0,0-1 0 0 0,1 1 0 0 0,-1-1-1 0 0,1 1 1 0 0,0 0 0 0 0,-1-1-1 0 0,1 1 1 0 0,0 0 0 0 0,0-1 0 0 0,0 1-1 0 0,0 0 1 0 0,1-1 0 0 0,27-20 1346 0 0,-23 18-734 0 0,-1 1 12 0 0,4 0-168 0 0,24-10-34 0 0,-25 10 329 0 0,3 2-785 0 0,32-2-25 0 0,-32 3 765 0 0,-2 6-902 0 0,26 21-1 0 0,-27-20-7 0 0,-9-1-27 0 0,-7 15-24 0 0,-1 0 1 0 0,0-1 0 0 0,-2 0 0 0 0,-24 35-1 0 0,17-27-46 0 0,-26 53 0 0 0,37-63-16 0 0,3 8 0 0 0,6 2 12 0 0,-1-22 295 0 0,10-1-242 0 0,31 11 2 0 0,-32-12 170 0 0,3-4-154 0 0,38-1 10 0 0,-27-1-13 0 0,20-5-87 0 0,-33 5-101 0 0,-1-1-140 0 0,-1-2 142 0 0,-6 4 13 0 0,0-1-1 0 0,1 1 1 0 0,-1-1 0 0 0,0 1-1 0 0,0 0 1 0 0,1 0 0 0 0,-1 1-1 0 0,0-1 1 0 0,1 1-1 0 0,4-1 1 0 0,-6 0-41 0 0,0 0 0 0 0,0 0 0 0 0,0 0 0 0 0,0-1 0 0 0,0 1-1 0 0,-1-1 1 0 0,1 1 0 0 0,0-1 0 0 0,-1 0 0 0 0,1 1 0 0 0,1-3 0 0 0,1 0-1161 0 0</inkml:trace>
  <inkml:trace contextRef="#ctx0" brushRef="#br0" timeOffset="1016.28">878 115 2303 0 0,'-7'-11'10322'0'0,"7"14"-10067"0"0,0 0-1 0 0,1 0 1 0 0,0 0 0 0 0,-1 0 0 0 0,1 0 0 0 0,0 0 0 0 0,0 0 0 0 0,1 0 0 0 0,-1 0-1 0 0,0 0 1 0 0,4 4 0 0 0,-1 0 260 0 0,9 24 861 0 0,-3 0 0 0 0,0 1 0 0 0,8 54-1 0 0,11 60-629 0 0,-21-112-751 0 0,-7-28-115 0 0</inkml:trace>
  <inkml:trace contextRef="#ctx0" brushRef="#br0" timeOffset="1344.81">1168 162 11519 0 0,'-2'0'195'0'0,"0"1"0"0"0,1-1 0 0 0,-1 1 0 0 0,1 0 0 0 0,-1-1 0 0 0,1 1 0 0 0,-1 0 0 0 0,1 0-1 0 0,-1 0 1 0 0,1 0 0 0 0,0 0 0 0 0,0 0 0 0 0,-1 0 0 0 0,1 0 0 0 0,0 1 0 0 0,0-1 0 0 0,0 0 0 0 0,0 1 0 0 0,1-1-1 0 0,-1 1 1 0 0,0-1 0 0 0,0 1 0 0 0,1-1 0 0 0,-1 1 0 0 0,1 0 0 0 0,0-1 0 0 0,-1 1 0 0 0,1-1 0 0 0,0 1 0 0 0,0 0-1 0 0,0 0 1 0 0,0-1 0 0 0,0 1 0 0 0,0-1 0 0 0,1 3 0 0 0,-2 10 319 0 0,3 68 2190 0 0,-1-71-2515 0 0,1 0 1 0 0,1 0-1 0 0,-1 0 0 0 0,2 0 1 0 0,0 0-1 0 0,9 18 0 0 0,-10-24-209 0 0,1 4 400 0 0,7-2-295 0 0,34 20-18 0 0,-34-20-3 0 0,41-11 12 0 0,-33 0-28 0 0,16-12-36 0 0,-6-5-12 0 0,-25 17-2 0 0,0 0 0 0 0,0-1 0 0 0,0 0 0 0 0,-1 0 0 0 0,1 0 0 0 0,-1 0 0 0 0,0 0 0 0 0,-1-1-1 0 0,1 1 1 0 0,-1-1 0 0 0,0 0 0 0 0,0 1 0 0 0,-1-1 0 0 0,0 0 0 0 0,0 0 0 0 0,0 0 0 0 0,-1 0 0 0 0,0 0 0 0 0,0 0 0 0 0,0 0 0 0 0,-1 0 0 0 0,0 0-1 0 0,0 0 1 0 0,-1 0 0 0 0,1 0 0 0 0,-5-9 0 0 0,3 9 0 0 0,0-1-1 0 0,0 1 1 0 0,-1 1 0 0 0,0-1-1 0 0,0 0 1 0 0,0 1 0 0 0,0 0-1 0 0,-1 0 1 0 0,0 0 0 0 0,0 1-1 0 0,-1 0 1 0 0,1-1 0 0 0,-1 2-1 0 0,0-1 1 0 0,0 1 0 0 0,0 0-1 0 0,0 0 1 0 0,-1 1 0 0 0,1-1-1 0 0,-1 2 1 0 0,1-1 0 0 0,-1 1-1 0 0,-11-1 1 0 0,10 0-162 0 0,0 2-1 0 0,0-1 1 0 0,0 1 0 0 0,0 1-1 0 0,0 0 1 0 0,0 0 0 0 0,0 0-1 0 0,0 1 1 0 0,1 0 0 0 0,-14 5-1 0 0</inkml:trace>
  <inkml:trace contextRef="#ctx0" brushRef="#br0" timeOffset="2546.79">1663 82 12439 0 0,'0'0'1406'0'0,"-10"28"1614"0"0,5 110 581 0 0,6-104-3021 0 0,5 17-196 0 0,8 35-75 0 0,-11-71-261 0 0,5 17-112 0 0,-7-24-321 0 0</inkml:trace>
  <inkml:trace contextRef="#ctx0" brushRef="#br0" timeOffset="2887.94">1887 161 2759 0 0,'4'-19'9153'0'0,"-15"29"-5003"0"0,-23 35-2332 0 0,29-39-1093 0 0,-19 25 35 0 0,6-8 6 0 0,1 0 0 0 0,-22 41 0 0 0,37-60-554 0 0,1 1-52 0 0,-4 18 731 0 0,14-16-818 0 0,24 20-1 0 0,-25-20 96 0 0,4-6-88 0 0,33 5-53 0 0,-38-5-20 0 0,-1 0-1 0 0,0-1 1 0 0,1 1 0 0 0,-1-1-1 0 0,0-1 1 0 0,12-1 0 0 0,-5 0-16 0 0,-1 2-83 0 0,0 0-1530 0 0,36 1 795 0 0,-36-1-1235 0 0</inkml:trace>
  <inkml:trace contextRef="#ctx0" brushRef="#br0" timeOffset="3250.4">2290 71 10735 0 0,'-4'-2'252'0'0,"1"0"0"0"0,-1 1-1 0 0,1-1 1 0 0,-1 1-1 0 0,0-1 1 0 0,0 1 0 0 0,1 0-1 0 0,-1 1 1 0 0,0-1 0 0 0,0 1-1 0 0,0-1 1 0 0,0 1-1 0 0,0 1 1 0 0,0-1 0 0 0,0 0-1 0 0,0 1 1 0 0,-5 1 0 0 0,3 2 166 0 0,1 0 0 0 0,0 0 0 0 0,0 0 0 0 0,0 1 1 0 0,1 0-1 0 0,-1 0 0 0 0,1 0 0 0 0,0 0 0 0 0,1 1 1 0 0,-1-1-1 0 0,1 1 0 0 0,0 0 0 0 0,1 0 0 0 0,0 0 1 0 0,-4 13-1 0 0,0 7-116 0 0,0 1 1 0 0,-1 36-1 0 0,5-46-39 0 0,0 0-109 0 0,2 21 4 0 0,4-10 35 0 0,13 54 231 0 0,-14-75-296 0 0,1 1-5 0 0,15 23-25 0 0,-15-23 65 0 0,6-3-96 0 0,27 17-66 0 0,-28-16-66 0 0,3-6-75 0 0,36 2-178 0 0,-36-1-70 0 0,-1-5-994 0 0,33-10-4110 0 0,-34 10-1767 0 0</inkml:trace>
  <inkml:trace contextRef="#ctx0" brushRef="#br0" timeOffset="4005.5">2496 513 6911 0 0,'0'0'1616'0'0,"5"-15"1468"0"0,4-7-1335 0 0,-1 1-1 0 0,-1-1 0 0 0,0 0 1 0 0,4-37-1 0 0,4-96-242 0 0,-14 133-1262 0 0,-1 20-204 0 0,4-23 29 0 0,-4 24-58 0 0,0 1 0 0 0,0-1-1 0 0,0 1 1 0 0,0-1 0 0 0,0 1 0 0 0,0 0-1 0 0,0-1 1 0 0,0 1 0 0 0,1-1 0 0 0,-1 1-1 0 0,0-1 1 0 0,0 1 0 0 0,1 0-1 0 0,-1-1 1 0 0,0 1 0 0 0,1 0 0 0 0,-1-1-1 0 0,0 1 1 0 0,1 0 0 0 0,-1-1 0 0 0,0 1-1 0 0,1 0 1 0 0,-1 0 0 0 0,1-1-1 0 0,-1 1 1 0 0,0 0 0 0 0,1 0 0 0 0,-1 0-1 0 0,1 0 1 0 0,-1-1 0 0 0,1 1 0 0 0,-1 0-1 0 0,1 0 1 0 0,-1 0 0 0 0,1 0-1 0 0,-1 0 1 0 0,1 0 0 0 0,-1 0 0 0 0,0 0-1 0 0,1 1 1 0 0,-1-1 0 0 0,1 0-1 0 0,-1 0 1 0 0,1 0 0 0 0,-1 0 0 0 0,1 1-1 0 0,-1-1 1 0 0,1 0 0 0 0,46 29 18 0 0,-36-22 46 0 0,-5 3-17 0 0,75 147 204 0 0,-63-119-249 0 0,0 6-34 0 0,-14-35-81 0 0,-1-1 2 0 0,11 24-25 0 0,-11-24-151 0 0,-8 18-1982 0 0,4-20 948 0 0</inkml:trace>
  <inkml:trace contextRef="#ctx0" brushRef="#br0" timeOffset="4368.72">2518 355 5983 0 0,'-9'-10'10231'0'0,"17"8"-8750"0"0,2-1-994 0 0,34-5 1870 0 0,22 4-1015 0 0,-22 4-1225 0 0,-33 0-21 0 0,0-1-22 0 0,1 2-70 0 0,40-6-269 0 0,-3-2-357 0 0,-37 5-180 0 0</inkml:trace>
  <inkml:trace contextRef="#ctx0" brushRef="#br0" timeOffset="4710.8">3167 110 5063 0 0,'-13'-7'3914'0'0,"-9"27"4251"0"0,5 12-4769 0 0,-5 43-2878 0 0,14-44 612 0 0,-76 280 635 0 0,83-306-1712 0 0</inkml:trace>
  <inkml:trace contextRef="#ctx0" brushRef="#br0" timeOffset="6750.79">3386 46 11055 0 0,'-1'0'852'0'0,"-2"0"1306"0"0,3 7-1480 0 0,0 58 1168 0 0,3 0 0 0 0,15 86 0 0 0,-16-133-1848 0 0,0 1 191 0 0,0 1 0 0 0,-1 0 1 0 0,-2 0-1 0 0,0 0 0 0 0,-4 21 0 0 0,-1-30 24 0 0,-1-20-109 0 0,-2-18-56 0 0,7-7 9 0 0,2 0 0 0 0,2 0-1 0 0,1 0 1 0 0,2 1-1 0 0,1-1 1 0 0,1 1 0 0 0,2 0-1 0 0,1 1 1 0 0,20-42 0 0 0,-26 62-11 0 0,3 0-9 0 0,26-20 200 0 0,-29 28-144 0 0,6 2-13 0 0,28-8-52 0 0,-28 8 96 0 0,-2 10-59 0 0,24 22 10 0 0,-32-30-72 0 0,1 1 0 0 0,0 0 0 0 0,-1-1 0 0 0,1 1 0 0 0,0 0 0 0 0,-1-1 0 0 0,1 1 0 0 0,-1 0-1 0 0,1 0 1 0 0,-1-1 0 0 0,0 1 0 0 0,1 0 0 0 0,-1 0 0 0 0,0 0 0 0 0,0 0 0 0 0,1 0 0 0 0,-1-1 0 0 0,0 1 0 0 0,0 0 0 0 0,0 0 0 0 0,0 0 0 0 0,0 0-1 0 0,0 0 1 0 0,0 0 0 0 0,0 0 0 0 0,-1-1 0 0 0,1 1 0 0 0,0 0 0 0 0,0 0 0 0 0,-1 0 0 0 0,1 0 0 0 0,-1-1 0 0 0,1 1 0 0 0,-1 0 0 0 0,0 1-1 0 0,-2 5 19 0 0,0 1 0 0 0,-1-1-1 0 0,0 1 1 0 0,0-1-1 0 0,-1 0 1 0 0,0-1 0 0 0,0 1-1 0 0,-1-1 1 0 0,0 0-1 0 0,-11 9 1 0 0,6-4 11 0 0,-73 66-264 0 0,83-76 107 0 0,-5 0-1338 0 0</inkml:trace>
  <inkml:trace contextRef="#ctx0" brushRef="#br0" timeOffset="7095.73">3803 1 13823 0 0,'0'0'2184'0'0,"1"7"-1426"0"0,19 68 1638 0 0,7 3-58 0 0,-12-22-1753 0 0,-11-37-417 0 0,-1 0 0 0 0,0 1-1 0 0,-2 38 1 0 0,-2-47-76 0 0,0-1 1 0 0,-1 0-1 0 0,0 0 1 0 0,0 0-1 0 0,-1 0 1 0 0,-1 0-1 0 0,0-1 1 0 0,0 1-1 0 0,-1-1 1 0 0,-8 13-1 0 0,11-17-56 0 0,0 1-18 0 0,-21 14 203 0 0,21-18-205 0 0,1-1 1 0 0,-1 0-1 0 0,0 1 0 0 0,0-1 1 0 0,1 0-1 0 0,-1 0 0 0 0,0 0 0 0 0,0 0 1 0 0,0 0-1 0 0,-1-1 0 0 0,1 1 1 0 0,0-1-1 0 0,0 1 0 0 0,-2-1 0 0 0,-6-2-1659 0 0</inkml:trace>
  <inkml:trace contextRef="#ctx0" brushRef="#br0" timeOffset="7770.73">4039 259 11519 0 0,'14'2'9634'0'0,"12"-5"-9716"0"0,-16 1 730 0 0,1 2-171 0 0,52 1 117 0 0,-50 0-349 0 0,2-2-118 0 0,73-3 67 0 0,-23-1-172 0 0,-10-3 0 0 0,-44 7-118 0 0,-3-2-218 0 0,25-7 35 0 0,-24 7-472 0 0</inkml:trace>
  <inkml:trace contextRef="#ctx0" brushRef="#br0" timeOffset="8132.67">4304 98 9671 0 0,'-15'0'1172'0'0,"13"0"-424"0"0,1 1-473 0 0,0 1-1 0 0,0-1 0 0 0,1 1 1 0 0,-1-1-1 0 0,0 1 0 0 0,0-1 0 0 0,1 1 1 0 0,-1-1-1 0 0,1 1 0 0 0,-1 0 1 0 0,1-1-1 0 0,0 1 0 0 0,0 0 1 0 0,0 2-1 0 0,4 29 1109 0 0,3-1 0 0 0,0-1 1 0 0,15 37-1 0 0,-9-27-969 0 0,-11-34-268 0 0,-2-6-136 0 0,0 1-1 0 0,0-1 1 0 0,0 0 0 0 0,0 1-1 0 0,0-1 1 0 0,0 1-1 0 0,1-1 1 0 0,-1 0 0 0 0,1 1-1 0 0,-1-1 1 0 0,1 0-1 0 0,-1 0 1 0 0,1 1 0 0 0,0-1-1 0 0,0 0 1 0 0,0 0 0 0 0,-1 0-1 0 0,3 2 1 0 0,-2-2-1 0 0,0 0 0 0 0,0 0-1 0 0,0 0 1 0 0,-1 0 0 0 0,1 0 0 0 0,0 0 0 0 0,0 0 0 0 0,-1 1 0 0 0,1-1 0 0 0,-1 0 0 0 0,1 1 0 0 0,-1-1 0 0 0,0 0 0 0 0,1 1-1 0 0,-1-1 1 0 0,0 1 0 0 0,0-1 0 0 0,0 2 0 0 0,3 5 44 0 0,10 21-93 0 0,-10-22-221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2:32:37.7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50 10591 0 0,'-9'-5'2790'0'0,"9"5"-2707"0"0,-1 0-1 0 0,1 1 1 0 0,0-1-1 0 0,-1 0 0 0 0,1 0 1 0 0,0 0-1 0 0,-1-1 1 0 0,1 1-1 0 0,0 0 1 0 0,-1 0-1 0 0,1 0 1 0 0,0 0-1 0 0,-1 0 1 0 0,1 0-1 0 0,0 0 1 0 0,-1 0-1 0 0,1-1 1 0 0,0 1-1 0 0,-1 0 1 0 0,1 0-1 0 0,0-1 1 0 0,0 1-1 0 0,-1 0 1 0 0,1 0-1 0 0,0-1 1 0 0,0 1-1 0 0,0 0 1 0 0,-1 0-1 0 0,1-1 0 0 0,0 1 1 0 0,0 0-1 0 0,0-1 1 0 0,0 1-1 0 0,0 0 1 0 0,-1-1-1 0 0,1 1 1 0 0,0 0-1 0 0,0-1 1 0 0,0 1-1 0 0,0 0 1 0 0,0-1-1 0 0,0 1 1 0 0,0 0-1 0 0,0-1 1 0 0,0 1-1 0 0,1 0 1 0 0,-1-1-1 0 0,0 1 1 0 0,0 0-1 0 0,0-1 1 0 0,0 1-1 0 0,0 0 1 0 0,0-1-1 0 0,1 1 0 0 0,-1 0 1 0 0,0 0-1 0 0,0-1 1 0 0,1 1-1 0 0,-1-1 1 0 0,20-12 432 0 0,-15 9 445 0 0,3 2-643 0 0,26-7-58 0 0,-26 6 1256 0 0,3 5-1327 0 0,34 3-26 0 0,-34-4 239 0 0,-11 5-306 0 0,1 0-67 0 0,0-4-18 0 0,-1 0-1 0 0,1-1 1 0 0,-1 1-1 0 0,0 0 1 0 0,0 0 0 0 0,0 0-1 0 0,0 0 1 0 0,0 0-1 0 0,0 0 1 0 0,0 0 0 0 0,-1-1-1 0 0,1 1 1 0 0,-2 3-1 0 0,-5 18 18 0 0,-7 19 25 0 0,12-34-45 0 0,-33 69 47 0 0,21-43-43 0 0,3-4 0 0 0,3-6 42 0 0,3 3 66 0 0,5-21-93 0 0,-1 0 234 0 0,5 2-185 0 0,11 23-3 0 0,-11-23 76 0 0,7-3-56 0 0,33 15 1 0 0,-33-15-10 0 0,2-5-16 0 0,38 1-42 0 0,-48-1-17 0 0,0 1-1 0 0,1-1 1 0 0,-1 0-1 0 0,0 0 1 0 0,1 0-1 0 0,-1-1 1 0 0,0 1-1 0 0,0-1 1 0 0,1 0-1 0 0,-1 0 1 0 0,5-2-1 0 0,18-2-374 0 0,-23 5 313 0 0,0 0 0 0 0,0-1 0 0 0,0 1 0 0 0,0-1 0 0 0,0 0 0 0 0,0 0 0 0 0,0 0 1 0 0,0 0-1 0 0,0 0 0 0 0,-1-1 0 0 0,4-1 0 0 0,2-2-85 0 0,2 2-1262 0 0,-4-1-3951 0 0,26-16-1692 0 0</inkml:trace>
  <inkml:trace contextRef="#ctx0" brushRef="#br0" timeOffset="362.96">497 118 4143 0 0,'0'0'2494'0'0,"4"-4"-1354"0"0,25-25 2873 0 0,-6 16 2180 0 0,31 9-4663 0 0,-43 4 740 0 0,-11 2-2242 0 0,0 1 0 0 0,1-1 0 0 0,-1 1 0 0 0,1-1 0 0 0,-1 0 0 0 0,1 1 0 0 0,0-1 0 0 0,0 0 0 0 0,0 1 0 0 0,1-1 0 0 0,2 4 0 0 0,-1 0 16 0 0,-3-5-30 0 0,1 1 0 0 0,-1-1 0 0 0,0 1-1 0 0,0-1 1 0 0,0 1 0 0 0,0 0 0 0 0,-1-1-1 0 0,1 1 1 0 0,0-1 0 0 0,-1 1 0 0 0,1-1 0 0 0,-1 1-1 0 0,1-1 1 0 0,-1 1 0 0 0,0-1 0 0 0,1 1 0 0 0,-1-1-1 0 0,0 0 1 0 0,-2 2 0 0 0,-13 17 74 0 0,16-20-88 0 0,-27 29 129 0 0,-19 32-87 0 0,36-43 15 0 0,9-17-50 0 0,0 1 1 0 0,1-1-1 0 0,-1 1 0 0 0,1-1 0 0 0,-1 1 0 0 0,1-1 1 0 0,0 1-1 0 0,-1 0 0 0 0,1-1 0 0 0,0 1 0 0 0,0 0 1 0 0,0-1-1 0 0,0 1 0 0 0,0-1 0 0 0,1 1 0 0 0,0 3 1 0 0,0 2 289 0 0,10-2-228 0 0,32 15 17 0 0,-32-15-12 0 0,0-5 17 0 0,35 0 1 0 0,-23-1-28 0 0,23-4-68 0 0,-35 3-99 0 0,-1-1-111 0 0,65-29-2473 0 0,-69 28 511 0 0</inkml:trace>
  <inkml:trace contextRef="#ctx0" brushRef="#br0" timeOffset="738.89">974 82 12895 0 0,'0'0'2040'0'0,"1"8"-1333"0"0,33 154 3560 0 0,-32-155-4019 0 0,-3-5-219 0 0,1 1 1 0 0,0-1 0 0 0,0 1-1 0 0,0-1 1 0 0,0 1 0 0 0,0-1-1 0 0,0 1 1 0 0,1-1 0 0 0,-1 1 0 0 0,1-1-1 0 0,1 4 1 0 0,0 1 6 0 0,-2 1-119 0 0,1-1-664 0 0,0 19-18 0 0,-1-20-194 0 0</inkml:trace>
  <inkml:trace contextRef="#ctx0" brushRef="#br0" timeOffset="1101.34">1187 25 4607 0 0,'0'0'1462'0'0,"-5"-7"4606"0"0,1 10-5588 0 0,1 1 0 0 0,0 0 1 0 0,1 0-1 0 0,-1 1 1 0 0,1-1-1 0 0,0 0 0 0 0,0 1 1 0 0,0-1-1 0 0,0 1 1 0 0,1 0-1 0 0,0 0 0 0 0,-1 5 1 0 0,-1 2-113 0 0,0 0-1 0 0,-1 0 1 0 0,0-1 0 0 0,-8 16 0 0 0,-45 64 1274 0 0,55-88-1506 0 0,1-2 72 0 0,1 0-186 0 0,0-1 0 0 0,-1 0 0 0 0,1 1 0 0 0,-1-1 0 0 0,1 1 0 0 0,-1-1 0 0 0,1 1 0 0 0,0-1 0 0 0,0 1 0 0 0,-1-1 0 0 0,1 1 0 0 0,0-1 0 0 0,0 1 0 0 0,-1-1 0 0 0,1 1-1 0 0,0-1 1 0 0,0 1 0 0 0,0 0 0 0 0,0-1 0 0 0,0 1 0 0 0,0-1 0 0 0,0 1 0 0 0,0-1 0 0 0,0 1 0 0 0,0 0 0 0 0,0-1 0 0 0,0 1 0 0 0,0-1 0 0 0,0 1 0 0 0,1-1 0 0 0,-1 1-1 0 0,0-1 1 0 0,0 1 0 0 0,1 0 0 0 0,-1-1 0 0 0,0 0 0 0 0,1 1 0 0 0,-1-1 0 0 0,1 1 0 0 0,-1-1 0 0 0,0 1 0 0 0,1-1 0 0 0,-1 0 0 0 0,1 1 0 0 0,-1-1 0 0 0,1 0 0 0 0,0 1-1 0 0,42 18 69 0 0,-32-15 71 0 0,0-4-94 0 0,31 0-42 0 0,-21-1 23 0 0,22-4-59 0 0,22-7-279 0 0,-54 10 107 0 0,-3-1-533 0 0,-3 2 455 0 0,-2 1 88 0 0,-1 0-1 0 0,1 0 1 0 0,-1-1 0 0 0,0 1-1 0 0,1-1 1 0 0,-1 0 0 0 0,0 0-1 0 0,1 0 1 0 0,-1 0 0 0 0,0 0-1 0 0,0 0 1 0 0,3-3 0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2:32:58.4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828 53 6447 0 0,'0'0'1131'0'0,"-14"-3"5551"0"0,6 1-5677 0 0,2 1-458 0 0,0-1-1 0 0,0 0 1 0 0,0-1 0 0 0,1 1 0 0 0,-1-1 0 0 0,1 0 0 0 0,-8-6 0 0 0,-8-3 124 0 0,17 9-543 0 0,2 2-108 0 0,1 0 1 0 0,0 0-1 0 0,-1 1 1 0 0,1-1-1 0 0,-1 0 1 0 0,1 1 0 0 0,-1-1-1 0 0,0 1 1 0 0,1-1-1 0 0,-1 1 1 0 0,1 0-1 0 0,-1-1 1 0 0,0 1-1 0 0,1 0 1 0 0,-1 0 0 0 0,0 0-1 0 0,1 1 1 0 0,-1-1-1 0 0,-2 1 1 0 0,-3 2 22 0 0,-3 2-29 0 0,3 2-20 0 0,-4 16 86 0 0,5-13-41 0 0,-8 13 77 0 0,2 0 0 0 0,-12 31 0 0 0,15-22 21 0 0,-8 58 0 0 0,10-42-60 0 0,2 4 3 0 0,1-3 0 0 0,2-5 0 0 0,0-3 0 0 0,2-9-3 0 0,-1-7-11 0 0,4 24 29 0 0,-2-34-54 0 0,0-7 24 0 0,3 0 0 0 0,13 26 5 0 0,-16-34-68 0 0,-1 1 0 0 0,0 0 0 0 0,1-1 0 0 0,-1 1 0 0 0,0 0 0 0 0,1-1 1 0 0,-1 1-1 0 0,1 0 0 0 0,-1-1 0 0 0,1 1 0 0 0,-1-1 0 0 0,1 1 0 0 0,-1-1 0 0 0,1 1 0 0 0,0-1 0 0 0,-1 0 1 0 0,1 1-1 0 0,0-1 0 0 0,-1 0 0 0 0,1 1 0 0 0,0-1 0 0 0,-1 0 0 0 0,1 0 0 0 0,0 0 0 0 0,1 0 0 0 0,42 14-7 0 0,-32-11-86 0 0,-7-6-219 0 0,17-12 143 0 0,-16 12-111 0 0,-3-1-465 0 0,12-14-2302 0 0,-5 4-3553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2:33:28.1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11431 0 0,'-10'-1'341'0'0,"12"9"6057"0"0,17 19-5603 0 0,-15-20 694 0 0,8-5-978 0 0,33 7-95 0 0,-33-6 343 0 0,1-4-505 0 0,42-2-50 0 0,-42 2-11 0 0,-2-1-12 0 0,31-4-43 0 0,-31 5 95 0 0,0-2-140 0 0,35-9-111 0 0,-3-3-325 0 0,-33 11 266 0 0,-2 0-1139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2:33:32.9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0 272 8751 0 0,'0'0'9931'0'0,"10"2"-9219"0"0,30 6-116 0 0,-30-6 497 0 0,0 1-795 0 0,32 9-98 0 0,-31-10-22 0 0,-1 1-19 0 0,31 6-66 0 0,-20-4-17 0 0,34 8-60 0 0,-5-2-48 0 0,-40-9-142 0 0,-1-2-806 0 0,27 2 81 0 0,-27-1-205 0 0</inkml:trace>
  <inkml:trace contextRef="#ctx0" brushRef="#br0" timeOffset="333.45">249 179 9359 0 0,'0'0'706'0'0,"-2"-1"-488"0"0,-7-4 50 0 0,7 4 890 0 0,0 9 378 0 0,-19 76 2621 0 0,10-4-1741 0 0,5-19-1647 0 0,-1 26-91 0 0,6-79-608 0 0,0 1-16 0 0,-10 45-237 0 0,6-42 974 0 0,4-9-2604 0 0,0 10-3796 0 0</inkml:trace>
  <inkml:trace contextRef="#ctx0" brushRef="#br0" timeOffset="665.06">748 151 8287 0 0,'0'0'1078'0'0,"-9"-17"3108"0"0,5 10-3295 0 0,0 0-1 0 0,-1 0 0 0 0,1 1 0 0 0,-1-1 1 0 0,-1 1-1 0 0,1 0 0 0 0,-1 0 0 0 0,0 1 1 0 0,-12-9-1 0 0,16 13-332 0 0,-1 1-314 0 0,3-1-225 0 0,-1 1 0 0 0,1 0 0 0 0,-1 0-1 0 0,1 0 1 0 0,-1-1 0 0 0,1 1 0 0 0,-1 0-1 0 0,1 0 1 0 0,-1 0 0 0 0,1 0 0 0 0,-1 0 0 0 0,1 0-1 0 0,-1 0 1 0 0,0 0 0 0 0,1 0 0 0 0,-1 1-1 0 0,1-1 1 0 0,-1 0 0 0 0,1 0 0 0 0,-1 0-1 0 0,1 1 1 0 0,-1-1 0 0 0,1 0 0 0 0,-1 0 0 0 0,1 1-1 0 0,0-1 1 0 0,-1 0 0 0 0,1 1 0 0 0,-1-1-1 0 0,1 1 1 0 0,0-1 0 0 0,-1 1 0 0 0,1-1 0 0 0,0 0-1 0 0,0 1 1 0 0,-1-1 0 0 0,1 1 0 0 0,0-1-1 0 0,0 2 1 0 0,-7 28 93 0 0,6-27-105 0 0,0 0-1 0 0,1 0 1 0 0,-1 0 0 0 0,1 1-1 0 0,-1-1 1 0 0,1 0 0 0 0,0 0-1 0 0,0 1 1 0 0,0-1 0 0 0,0 0-1 0 0,2 5 1 0 0,4 24 46 0 0,6 58 70 0 0,0-21 37 0 0,-9-39-128 0 0,-2-22 48 0 0,-1 0 16 0 0,-11 63 289 0 0,9-66-282 0 0,1-3-78 0 0,-1 0-1 0 0,1 0 1 0 0,-1 0 0 0 0,0-1-1 0 0,0 1 1 0 0,1 0-1 0 0,-1-1 1 0 0,0 0 0 0 0,-1 1-1 0 0,1-1 1 0 0,0 0-1 0 0,0 0 1 0 0,0 0-1 0 0,-1-1 1 0 0,1 1 0 0 0,0 0-1 0 0,-1-1 1 0 0,1 0-1 0 0,-4 1 1 0 0,3-1-69 0 0,0 0 0 0 0,0 1 1 0 0,0-1-1 0 0,0-1 0 0 0,1 1 0 0 0,-1 0 0 0 0,0-1 0 0 0,0 1 0 0 0,0-1 0 0 0,0 0 1 0 0,1 0-1 0 0,-1 0 0 0 0,0 0 0 0 0,1-1 0 0 0,-1 1 0 0 0,1-1 0 0 0,-1 0 1 0 0,1 1-1 0 0,0-1 0 0 0,-1 0 0 0 0,1 0 0 0 0,0-1 0 0 0,0 1 0 0 0,1 0 1 0 0,-1-1-1 0 0,0 1 0 0 0,1-1 0 0 0,0 1 0 0 0,-1-1 0 0 0,1 0 0 0 0,-1-5 1 0 0,0 4-129 0 0,1-1-101 0 0,1-1-1 0 0,-1 0 0 0 0,1 1 0 0 0,1-1 0 0 0,-1 1 0 0 0,1-1 1 0 0,0 1-1 0 0,0-1 0 0 0,0 1 0 0 0,1 0 0 0 0,4-10 0 0 0,-3 6-529 0 0,2-9-1509 0 0,1 1-4276 0 0</inkml:trace>
  <inkml:trace contextRef="#ctx0" brushRef="#br0" timeOffset="1010.28">852 1 12895 0 0,'0'0'3751'0'0,"-1"6"-2452"0"0,2 30 302 0 0,0-1 0 0 0,7 36-1 0 0,18 64-157 0 0,-24-127-1274 0 0,1 0-13 0 0,11 26-49 0 0,-11-26 62 0 0,3-2-89 0 0,19 19 0 0 0,-19-18 3 0 0,26-15 75 0 0,-23 5-127 0 0,-6 1-7 0 0,0 1-1 0 0,1-1 1 0 0,-1-1-1 0 0,0 1 1 0 0,0 0-1 0 0,0-1 1 0 0,-1 0 0 0 0,1 1-1 0 0,-1-1 1 0 0,1 0-1 0 0,-1 0 1 0 0,0-1-1 0 0,0 1 1 0 0,0 0-1 0 0,1-5 1 0 0,-3 8-22 0 0,11-14 63 0 0,-3-1-51 0 0,0-2 67 0 0,7-15-23 0 0,2-7-47 0 0,11-33-202 0 0,-23 59-872 0 0,-1 0 0 0 0,0 0 0 0 0,3-17 1 0 0</inkml:trace>
  <inkml:trace contextRef="#ctx0" brushRef="#br0" timeOffset="1372.05">1392 24 3223 0 0,'-1'-2'240'0'0,"-4"-10"8356"0"0,1 10-5648 0 0,-5-3-2239 0 0,1 7 3886 0 0,-2 7-4305 0 0,2 0-1 0 0,-1 1 0 0 0,1 0 1 0 0,1 1-1 0 0,0 0 1 0 0,0 0-1 0 0,1 0 0 0 0,0 1 1 0 0,-5 19-1 0 0,1-4-70 0 0,3 1-1 0 0,0 0 1 0 0,-4 35-1 0 0,11-20 34 0 0,0-36-176 0 0,1 2-4 0 0,4 25 0 0 0,-1-17-12 0 0,8 13-59 0 0,-8-23-54 0 0,4-1-755 0 0,24 18 544 0 0,-24-18-101 0 0</inkml:trace>
  <inkml:trace contextRef="#ctx0" brushRef="#br0" timeOffset="2182.84">1469 417 6911 0 0,'0'0'2710'0'0,"-1"-24"606"0"0,22-56 1594 0 0,-2 23-3784 0 0,37-74-1 0 0,-54 127-440 0 0,-2 5-663 0 0,0-1-1 0 0,1 0 0 0 0,-1 1 1 0 0,0-1-1 0 0,0 0 1 0 0,1 1-1 0 0,-1-1 0 0 0,0 0 1 0 0,1 0-1 0 0,-1 1 1 0 0,0-1-1 0 0,1 0 0 0 0,-1 0 1 0 0,1 0-1 0 0,-1 1 1 0 0,0-1-1 0 0,1 0 0 0 0,-1 0 1 0 0,1 0-1 0 0,-1 0 0 0 0,0 0 1 0 0,1 0-1 0 0,-1 0 1 0 0,1 0-1 0 0,-1 0 0 0 0,0 0 1 0 0,1 0-1 0 0,-1 0 1 0 0,1 0-1 0 0,-1 0 0 0 0,0-1 1 0 0,1 1-1 0 0,-1 0 1 0 0,1 0-1 0 0,-1 0 0 0 0,0-1 1 0 0,1 1-1 0 0,-1 0 1 0 0,0 0-1 0 0,1-1 0 0 0,-1 1 1 0 0,0 0-1 0 0,1 0 1 0 0,-1-1-1 0 0,0 1 0 0 0,0 0 1 0 0,0-1-1 0 0,1 1 1 0 0,-1-1-1 0 0,0 1 0 0 0,0 0 1 0 0,0-1-1 0 0,0 1 1 0 0,0-1-1 0 0,1 1 0 0 0,-1 0 1 0 0,0-1-1 0 0,0 1 1 0 0,0-1-1 0 0,0 1 0 0 0,-1-1 1 0 0,4 3 14 0 0,-2 1 0 0 0,1-1 0 0 0,0 1 0 0 0,0-1 0 0 0,-1 1 0 0 0,0 0 1 0 0,1 0-1 0 0,-1 0 0 0 0,0 0 0 0 0,0 0 0 0 0,0 5 0 0 0,4 21 97 0 0,4 7-2 0 0,5 41 61 0 0,-11-59-112 0 0,12 87 37 0 0,-12-76-266 0 0,-2-21-43 0 0</inkml:trace>
  <inkml:trace contextRef="#ctx0" brushRef="#br0" timeOffset="2543.01">1508 234 5983 0 0,'0'0'7124'0'0,"9"6"-5873"0"0,24 18-10 0 0,-25-18 611 0 0,4-1-1325 0 0,32 15-42 0 0,-33-15-63 0 0,-2-3-257 0 0,1 2-151 0 0,-5-2-12 0 0,-1-1 0 0 0,1 1 0 0 0,-1-1 0 0 0,1 0 0 0 0,0 0-1 0 0,0-1 1 0 0,6 1 0 0 0,26 2-267 0 0,-27-2-136 0 0,-2-3-1163 0 0,36-4-4542 0 0</inkml:trace>
  <inkml:trace contextRef="#ctx0" brushRef="#br0" timeOffset="2885.4">2015 132 1375 0 0,'0'0'4891'0'0,"-5"4"-3156"0"0,-6 7-131 0 0,0 1 1 0 0,1 0 0 0 0,1 0 0 0 0,-16 26 0 0 0,-32 66 2228 0 0,36-64-3372 0 0,18-33-127 0 0,0-5-294 0 0,1 1 0 0 0,0-1 0 0 0,0 1 1 0 0,0 0-1 0 0,0 0 0 0 0,1 0 0 0 0,-1 0 1 0 0,1 0-1 0 0,-2 6 0 0 0,-1 0 31 0 0,0-1 138 0 0,0-1-21 0 0,-35 53-400 0 0,35-55-84 0 0</inkml:trace>
  <inkml:trace contextRef="#ctx0" brushRef="#br0" timeOffset="2886.4">2098 175 1375 0 0,'0'0'9242'0'0,"-1"7"-7258"0"0,-4 23 6 0 0,4-22-135 0 0,-2 0-578 0 0,-25 77 2101 0 0,25-76-3034 0 0,-10 28 217 0 0,-21 42 0 0 0,31-73-678 0 0</inkml:trace>
  <inkml:trace contextRef="#ctx0" brushRef="#br0" timeOffset="3256.69">2195 231 3679 0 0,'0'0'10943'0'0,"7"-1"-9238"0"0,30-4 1077 0 0</inkml:trace>
  <inkml:trace contextRef="#ctx0" brushRef="#br0" timeOffset="3257.69">2107 292 1375 0 0,'0'0'15096'0'0,"8"6"-15457"0"0,20 19 74 0 0,-21-18-503 0 0</inkml:trace>
  <inkml:trace contextRef="#ctx0" brushRef="#br0" timeOffset="3619.07">2005 322 13359 0 0,'0'0'6742'0'0,"7"-1"-6092"0"0,19-3-72 0 0,-20 2-142 0 0,2 4-307 0 0,32 4-28 0 0,2 4-93 0 0,-33-7-128 0 0</inkml:trace>
  <inkml:trace contextRef="#ctx0" brushRef="#br0" timeOffset="3982.02">2063 572 5527 0 0,'0'0'2559'0'0,"3"-4"-1468"0"0,29-34 3371 0 0,-28 35-3428 0 0,0-1-365 0 0,17-18 364 0 0,-4 6-625 0 0,-2 0 0 0 0,0-1 0 0 0,-1 0 0 0 0,0-1 0 0 0,-2 0 0 0 0,0-1 0 0 0,16-36 0 0 0,-6-20 546 0 0,-1 8-612 0 0,-14 48-342 0 0,3-13-16 0 0,-9 29-66 0 0,0-17-1477 0 0,-7 12 1200 0 0,6 3-2367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2:35:09.4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8 686 10135 0 0,'0'0'2876'0'0,"-8"-21"-85"0"0,11-5-1656 0 0,1 0 0 0 0,1 1-1 0 0,13-41 1 0 0,-9 40-610 0 0,8-55 0 0 0,-16 60-343 0 0,2 0 0 0 0,1 1-1 0 0,0 0 1 0 0,2 0 0 0 0,0 0-1 0 0,16-35 1 0 0,-20 51 26 0 0,3 0-105 0 0,13-13-6 0 0,-13 13 303 0 0,4 7-288 0 0,28 11 0 0 0,-27-11 4 0 0,-4 4 17 0 0,2 0-82 0 0,23 27 332 0 0,6 21 43 0 0,42 83 1 0 0,-60-102-411 0 0,6 11-16 0 0,-7-13-32 0 0,-15-27-124 0 0,-4-1-1772 0 0,-1 18 1305 0 0,1-24 509 0 0,0 1-1 0 0,0-1 1 0 0,0 0-1 0 0,1 0 1 0 0,-1 1 0 0 0,0-1-1 0 0,0 0 1 0 0,0 0-1 0 0,0 0 1 0 0,0 0-1 0 0,0 0 1 0 0,0 0-1 0 0,1-1 1 0 0,-1 1-1 0 0,0 0 1 0 0,0 0-1 0 0,0-1 1 0 0,0 1-1 0 0,0 0 1 0 0,1-1-1 0 0,-1 1 1 0 0,0-1-1 0 0,-1 0 1 0 0,-16-7-7096 0 0</inkml:trace>
  <inkml:trace contextRef="#ctx0" brushRef="#br0" timeOffset="332.01">78 406 5063 0 0,'0'0'12783'0'0,"10"-2"-11884"0"0,2-1-638 0 0,40-4 1768 0 0,-4 4-1771 0 0,-36 3-24 0 0,-3-1-40 0 0,84-12-328 0 0,-84 11-152 0 0,-2-1-1533 0 0,29-14 504 0 0</inkml:trace>
  <inkml:trace contextRef="#ctx0" brushRef="#br0" timeOffset="672.04">535 1 4607 0 0,'0'0'7344'0'0,"-1"7"-5912"0"0,-2 24 0 0 0,3-24-114 0 0,1 2-482 0 0,7 70 1190 0 0,-8-71-1678 0 0,-1-1-294 0 0,-1 22-449 0 0,1-21-192 0 0</inkml:trace>
  <inkml:trace contextRef="#ctx0" brushRef="#br0" timeOffset="2112.85">739 499 5527 0 0,'0'0'12720'0'0,"9"-3"-11796"0"0,1-1-640 0 0,35-5 1358 0 0,54-1-997 0 0,-90 9-768 0 0,1-1-227 0 0,0 0 124 0 0,9-2-13 0 0,0 3-2740 0 0</inkml:trace>
  <inkml:trace contextRef="#ctx0" brushRef="#br0" timeOffset="2474.71">844 376 8751 0 0,'0'0'794'0'0,"-2"5"-652"0"0,-8 11-3 0 0,7-11 1342 0 0,3 2-595 0 0,-2 128 3165 0 0,3-68-6504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2:33:09.8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2047 39 9215 0 0,'0'0'208'0'0,"0"-1"-1"0"0,-1 0 1 0 0,1 0-1 0 0,0 1 1 0 0,0-1-1 0 0,0 0 1 0 0,0 0-1 0 0,0 1 1 0 0,0-1-1 0 0,0 0 1 0 0,0 0-1 0 0,0 1 1 0 0,0-1-1 0 0,0 0 1 0 0,0 0-1 0 0,0 1 1 0 0,1-1-1 0 0,-1 0 1 0 0,0 0-1 0 0,1 1 0 0 0,-1-1 1 0 0,0 0-1 0 0,1 1 1 0 0,-1-1-1 0 0,1 0 1 0 0,-1 1-1 0 0,1-1 1 0 0,-1 1-1 0 0,1-1 1 0 0,0 1-1 0 0,-1-1 1 0 0,2 0-1 0 0,32-5 2892 0 0,-24 5-2610 0 0,27-4-150 0 0,-27 4-34 0 0,-1 1-40 0 0,47-3-11 0 0,-16 6-244 0 0,5 9 1 0 0,-36-10 48 0 0,-7 23 121 0 0,-5 21 394 0 0,-4-10-362 0 0,6-27-17 0 0,0 3-10 0 0,-4 34-1 0 0,3-35-7 0 0,2 1-27 0 0,-3 35-13 0 0,3-36-1 0 0,0 1-7 0 0,0 2-91 0 0,3 41 187 0 0,3-8-142 0 0,13 45 90 0 0,-6-25-97 0 0,-10-55-66 0 0,7 66 123 0 0,-9-70 127 0 0,-5-3-186 0 0,-13 14-46 0 0,16-18-23 0 0,0-1 0 0 0,0 1 0 0 0,0-1 0 0 0,-1 1 0 0 0,1-1-1 0 0,0 0 1 0 0,0 1 0 0 0,0-1 0 0 0,0 0 0 0 0,0 0-1 0 0,-1 0 1 0 0,1 0 0 0 0,0 0 0 0 0,0 0 0 0 0,0 0 0 0 0,-1 0-1 0 0,1 0 1 0 0,0 0 0 0 0,0-1 0 0 0,0 1 0 0 0,0 0-1 0 0,-2-2 1 0 0,-25-10 18 0 0,25 10-26 0 0,2 1-2 0 0,-15-5-81 0 0,1-2 1 0 0,1 0-1 0 0,-1-1 1 0 0,1 0-1 0 0,1-1 1 0 0,0-1-1 0 0,-24-24 1 0 0,36 35-55 0 0,1-1 0 0 0,-1 0 0 0 0,0 0 0 0 0,1 0 0 0 0,-1 0 0 0 0,0 0 0 0 0,1 0 0 0 0,-1 0 0 0 0,1 0 0 0 0,0 0 0 0 0,-1 0 0 0 0,1 0 0 0 0,0 0 1 0 0,0 0-1 0 0,-1 0 0 0 0,1 0 0 0 0,0 0 0 0 0,0-1 0 0 0,0 1 0 0 0,0 0 0 0 0,1 0 0 0 0,-1 0 0 0 0,0 0 0 0 0,0 0 0 0 0,1 0 0 0 0,0-2 0 0 0</inkml:trace>
  <inkml:trace contextRef="#ctx0" brushRef="#br0" timeOffset="328.97">2652 17 9215 0 0,'-20'-9'3706'0'0,"15"15"-2708"0"0,-3 8 138 0 0,0 1 0 0 0,-10 26 0 0 0,10-10 420 0 0,-8 56 0 0 0,14-71-1348 0 0,-9 77 972 0 0,6-54-984 0 0,4-29-7 0 0,1 2-11 0 0,1 0-117 0 0,0-8-14 0 0,0 0 1 0 0,-1 1 0 0 0,0-1-1 0 0,0 0 1 0 0,0 1-1 0 0,0-1 1 0 0,-1 0 0 0 0,-1 7-1 0 0,6-1 45 0 0,12 31-32 0 0,-16-40-64 0 0,0-1 0 0 0,1 1 0 0 0,-1 0-1 0 0,0 0 1 0 0,0-1 0 0 0,1 1 0 0 0,-1 0-1 0 0,1 0 1 0 0,-1-1 0 0 0,0 1 0 0 0,1-1 0 0 0,-1 1-1 0 0,1 0 1 0 0,0-1 0 0 0,-1 1 0 0 0,1-1 0 0 0,-1 1-1 0 0,1-1 1 0 0,0 1 0 0 0,-1-1 0 0 0,1 0-1 0 0,0 1 1 0 0,0-1 0 0 0,0 0 0 0 0,36 18-306 0 0,-27-13-70 0 0,-2-5-1413 0 0,34 1-5587 0 0</inkml:trace>
  <inkml:trace contextRef="#ctx0" brushRef="#br0" timeOffset="701.31">2923 413 4607 0 0,'-4'-11'475'0'0,"3"7"606"0"0,1 0 1 0 0,-1 0-1 0 0,0 0 0 0 0,1 0 1 0 0,0 0-1 0 0,0 0 0 0 0,0 0 1 0 0,0 0-1 0 0,2-6 0 0 0,1 1-401 0 0,0 0 0 0 0,0-1-1 0 0,1 1 1 0 0,7-12 0 0 0,-4 8 380 0 0,17-34-510 0 0,3 1 0 0 0,58-76 1 0 0,-77 113-527 0 0,1 3 42 0 0,-6 4 265 0 0,1 12-262 0 0,16 27 0 0 0,-13-15 19 0 0,4 51 67 0 0,-2-16-12 0 0,-4-18-73 0 0,-2-18 16 0 0,4 35-28 0 0,7 44-212 0 0,-13-90-33 0 0,-5-8-1009 0 0,-18 10 304 0 0</inkml:trace>
  <inkml:trace contextRef="#ctx0" brushRef="#br0" timeOffset="1028.6">2986 277 7367 0 0,'0'-1'568'0'0,"0"-4"2392"0"0,1 4-2659 0 0,0 0 0 0 0,0-1-1 0 0,0 1 1 0 0,0 0 0 0 0,0 0 0 0 0,1 0-1 0 0,-1 1 1 0 0,0-1 0 0 0,0 0-1 0 0,1 0 1 0 0,-1 1 0 0 0,1-1 0 0 0,-1 1-1 0 0,1-1 1 0 0,-1 1 0 0 0,1 0-1 0 0,2-1 1 0 0,19-4 1110 0 0,-17 4-1152 0 0,1-1 0 0 0,0 2-1 0 0,0-1 1 0 0,0 1 0 0 0,0 0-1 0 0,0 0 1 0 0,0 0 0 0 0,7 3 0 0 0,17 0 258 0 0,-1-1-373 0 0,-12 0-68 0 0,22 1-90 0 0,5-1-268 0 0,-38-2-14 0 0,0 0-1920 0 0,22-2-11 0 0,-22 1-3660 0 0</inkml:trace>
  <inkml:trace contextRef="#ctx0" brushRef="#br0" timeOffset="1360.75">3518 138 5959 0 0,'24'-16'1375'0'0,"0"11"13424"0"0,-24 5-14627 0 0,-1 11 2018 0 0,1 6-4966 0 0,0-7 3063 0 0,-4 0-79 0 0,-3 5-138 0 0,-12 29 334 0 0,-39 68 0 0 0,40-84-410 0 0,1-6 433 0 0,11-14-2046 0 0,3 2-5046 0 0</inkml:trace>
  <inkml:trace contextRef="#ctx0" brushRef="#br0" timeOffset="1701.84">3709 121 10135 0 0,'0'-4'214'0'0,"-2"6"1416"0"0,1 5 3598 0 0,-13 94-1802 0 0,4-32-2216 0 0,5-36-998 0 0,4-25-69 0 0,-2 2-14 0 0,-7 32-4 0 0,8-32-11 0 0,0-2-9 0 0,-1 0-68 0 0,-3 23 205 0 0,5-43-207 0 0,4-17-5 0 0,5 1-25 0 0,45-127 126 0 0,-45 138-111 0 0,0-1 0 0 0,1 1 0 0 0,0 0 0 0 0,2 1 0 0 0,0 0 0 0 0,17-18 0 0 0,-25 30 4 0 0,1 1 0 0 0,0 0-1 0 0,0 0 1 0 0,0 0 0 0 0,0 1-1 0 0,1 0 1 0 0,-1-1 0 0 0,1 2-1 0 0,-1-1 1 0 0,1 0 0 0 0,0 1-1 0 0,5-1 1 0 0,-5 1 143 0 0,4 8-83 0 0,27 20 9 0 0,-27-20 131 0 0,-7 3-160 0 0,5 29 3 0 0,-5-29 170 0 0,-6-3-156 0 0,-14 20 6 0 0,14-20 1 0 0,-1-4 0 0 0,-16 11-4 0 0,-2-4-16 0 0,0-3-15 0 0,-17 2-298 0 0,26-11-407 0 0,6-1 273 0 0,4-1-575 0 0</inkml:trace>
  <inkml:trace contextRef="#ctx0" brushRef="#br0" timeOffset="2029.32">4171 6 13823 0 0,'-3'-4'600'0'0,"3"6"707"0"0,2 6 2848 0 0,2 3-3960 0 0,8 41 1010 0 0,-9-37-1124 0 0,3 46 295 0 0,-4-48-306 0 0,-3 37 201 0 0,-5 12-59 0 0,5-60-213 0 0,0 9 67 0 0,-1 0 1 0 0,0-1-1 0 0,-1 1 0 0 0,0-1 0 0 0,-1 1 0 0 0,0-1 0 0 0,-1 0 0 0 0,0 0 0 0 0,0-1 0 0 0,-1 0 0 0 0,-1 0 0 0 0,1 0 0 0 0,-1-1 0 0 0,-1 1 0 0 0,-8 6 0 0 0,9-8-30 0 0,-10 6 65 0 0,-45 9-93 0 0,41-16-113 0 0,16-4-67 0 0,-12-1-2828 0 0</inkml:trace>
  <inkml:trace contextRef="#ctx0" brushRef="#br0" timeOffset="129736.54">117 33 11975 0 0,'0'0'2058'0'0,"-47"4"4296"0"0,42 1-6162 0 0,0 0-1 0 0,0 0 1 0 0,0 1 0 0 0,1-1-1 0 0,0 1 1 0 0,0 0-1 0 0,1 0 1 0 0,0 1 0 0 0,0-1-1 0 0,0 1 1 0 0,-3 10-1 0 0,1 7-51 0 0,0 0 0 0 0,-1 26-1 0 0,5-42-37 0 0,-1 33 116 0 0,5-9-44 0 0,8 49 145 0 0,-9-74-246 0 0,-2-5-67 0 0,0-1-1 0 0,0 1 1 0 0,0-1 0 0 0,0 1 0 0 0,0-1-1 0 0,1 1 1 0 0,-1-1 0 0 0,0 0-1 0 0,1 1 1 0 0,-1-1 0 0 0,1 0-1 0 0,0 1 1 0 0,-1-1 0 0 0,1 0-1 0 0,0 0 1 0 0,0 1 0 0 0,0-1-1 0 0,1 1 1 0 0,-1-1 0 0 0,0 0-1 0 0,0 0 1 0 0,0 0-1 0 0,0 1 1 0 0,-1-1-1 0 0,1 0 1 0 0,0 0-1 0 0,-1 1 1 0 0,1-1 0 0 0,0 0-1 0 0,-1 1 1 0 0,0-1-1 0 0,1 1 1 0 0,-1-1-1 0 0,0 1 1 0 0,0-1-1 0 0,0 0 1 0 0,0 3-1 0 0,7 3 81 0 0,19 23-50 0 0,-26-29-41 0 0,1 0 0 0 0,-1 0-1 0 0,1 0 1 0 0,0-1 0 0 0,0 1 0 0 0,-1 0 0 0 0,1-1 0 0 0,0 1 0 0 0,0-1 0 0 0,0 1-1 0 0,-1-1 1 0 0,1 1 0 0 0,0-1 0 0 0,0 1 0 0 0,0-1 0 0 0,0 0 0 0 0,0 0 0 0 0,2 1-1 0 0,39 10-102 0 0,-32-8-4 0 0,-10-3-67 0 0,0-1 169 0 0,0 1 1 0 0,0 0 0 0 0,0-1-1 0 0,0 1 1 0 0,1-1 0 0 0,-1 1-1 0 0,0 0 1 0 0,0-1 0 0 0,0 1 0 0 0,0-1-1 0 0,1 1 1 0 0,-1 0 0 0 0,0-1-1 0 0,0 1 1 0 0,0 0 0 0 0,1-1 0 0 0,-1 1-1 0 0,0 0 1 0 0,1 0 0 0 0,-1-1-1 0 0,0 1 1 0 0,1 0 0 0 0,-1 0 0 0 0,0 0-1 0 0,1-1 1 0 0,-1 1 0 0 0,0 0-1 0 0,1 0 1 0 0,0 0 0 0 0,-1-1-3 0 0,1 1 0 0 0,0 0 0 0 0,-1 0 0 0 0,1-1 0 0 0,0 1-1 0 0,-1-1 1 0 0,1 1 0 0 0,-1 0 0 0 0,1-1 0 0 0,0 1 0 0 0,-1-1 0 0 0,1 0 0 0 0,-1 1 0 0 0,0-1 0 0 0,1 1 0 0 0,-1-1 0 0 0,1 0 0 0 0,-1 1 0 0 0,0-1 0 0 0,0 0 0 0 0,1 1 0 0 0,-1-1 0 0 0,0 0 0 0 0,0-1-1 0 0,1-5-29 0 0,-1 0-1 0 0,0 0 0 0 0,0-1 1 0 0,-1 1-1 0 0,0 0 0 0 0,0-1 1 0 0,-1 1-1 0 0,0 0 0 0 0,0 0 1 0 0,0 0-1 0 0,-1 1 0 0 0,0-1 1 0 0,-1 1-1 0 0,1-1 0 0 0,-1 1 1 0 0,-1 0-1 0 0,1 0 0 0 0,-1 1 1 0 0,0-1-1 0 0,-10-8 0 0 0,13 12 218 0 0,0 1 127 0 0,-1-3-428 0 0,10 4 1766 0 0,31 11-1560 0 0,-19-7 0 0 0,65 11-9 0 0,-72-15-85 0 0,-2 1-103 0 0,57-6-1519 0 0,-66 5 1592 0 0,0 0 0 0 0,0 0 1 0 0,0 0-1 0 0,0 0 0 0 0,1-1 0 0 0,-1 1 0 0 0,0 0 0 0 0,0-1 0 0 0,0 1 0 0 0,0 0 0 0 0,0-1 1 0 0,0 1-1 0 0,0-1 0 0 0,0 0 0 0 0,0 1 0 0 0,0-1 0 0 0,0 0 0 0 0,0 0 0 0 0,1-1 1 0 0,-1 2-42 0 0,-1-1 1 0 0,1 0 0 0 0,0 0-1 0 0,0 0 1 0 0,0 1 0 0 0,0-1-1 0 0,0 1 1 0 0,0-1 0 0 0,0 0-1 0 0,0 1 1 0 0,0 0 0 0 0,0-1-1 0 0,0 1 1 0 0,1 0 0 0 0,-1-1-1 0 0,0 1 1 0 0,0 0 0 0 0,0 0 0 0 0,2 0-1 0 0,2-4-2169 0 0,20-17-4400 0 0</inkml:trace>
  <inkml:trace contextRef="#ctx0" brushRef="#br0" timeOffset="130066.84">540 108 3679 0 0,'0'0'167'0'0,"0"-2"-7"0"0,4-13 2859 0 0,-10 9 1659 0 0,6 6-4511 0 0,0-1 1 0 0,-1 1-1 0 0,1-1 1 0 0,0 1-1 0 0,0-1 0 0 0,-1 1 1 0 0,1-1-1 0 0,0 1 0 0 0,0-1 1 0 0,-1 1-1 0 0,1-1 1 0 0,-1 1-1 0 0,1 0 0 0 0,0-1 1 0 0,-1 1-1 0 0,1 0 0 0 0,-1-1 1 0 0,1 1-1 0 0,-1 0 0 0 0,1 0 1 0 0,-1-1-1 0 0,1 1 1 0 0,-1 0-1 0 0,1 0 0 0 0,-1 0 1 0 0,1 0-1 0 0,-1 0 0 0 0,0 0 1 0 0,1 0-1 0 0,-1 0 1 0 0,1 0-1 0 0,-1 0 0 0 0,1 0 1 0 0,-1 0-1 0 0,1 0 0 0 0,-1 0 1 0 0,0 1-1 0 0,-5 2 188 0 0,1 0-1 0 0,0 0 1 0 0,0 1-1 0 0,0 0 1 0 0,0 0-1 0 0,1 0 1 0 0,0 1-1 0 0,0 0 0 0 0,0 0 1 0 0,0 0-1 0 0,1 0 1 0 0,-1 0-1 0 0,-3 11 1 0 0,-4 8-73 0 0,2 0-1 0 0,-10 37 1 0 0,-4 73 587 0 0,22-127-763 0 0,2 0-18 0 0,3 24-7 0 0,2-17-14 0 0,14 15-109 0 0,-15-22-232 0 0,5-3-1830 0 0,31 15 631 0 0,-31-14-3777 0 0</inkml:trace>
  <inkml:trace contextRef="#ctx0" brushRef="#br0" timeOffset="130396.35">599 501 6479 0 0,'0'0'483'0'0,"1"-3"-326"0"0,1-8 179 0 0,28-98 11595 0 0,26-49-9140 0 0,-31 92-2362 0 0,-10 38-343 0 0,-12 23-22 0 0,0 0 3 0 0,11-12-3 0 0,-11 12 600 0 0,4 12-536 0 0,20 22 0 0 0,-19-15-5 0 0,3 61 154 0 0,-5-7-61 0 0,4 14-88 0 0,-6-35-128 0 0,-4-13-35 0 0,0-28-147 0 0</inkml:trace>
  <inkml:trace contextRef="#ctx0" brushRef="#br0" timeOffset="130750.8">701 295 7831 0 0,'-15'-18'5451'0'0,"20"15"-4262"0"0,14-11-6 0 0,-15 11 1825 0 0,7 4-2427 0 0,34 5-33 0 0,-34-5 284 0 0,-1 0-578 0 0,48 2 174 0 0,-48-1-517 0 0,11-1 173 0 0,7-8-2963 0 0,7-3-1745 0 0,-26 7-1326 0 0</inkml:trace>
  <inkml:trace contextRef="#ctx0" brushRef="#br0" timeOffset="130751.8">1152 99 5527 0 0,'0'0'10840'0'0,"-2"6"-9056"0"0,-12 29-406 0 0,-2-1-1 0 0,-1-1 1 0 0,-36 52-1 0 0,27-45-1088 0 0,18-28-168 0 0,-28 42-62 0 0,28-35-330 0 0,6-9 136 0 0,0-5-247 0 0</inkml:trace>
  <inkml:trace contextRef="#ctx0" brushRef="#br0" timeOffset="131079.81">1425 137 13359 0 0,'0'0'1210'0'0,"-3"-2"-996"0"0,-7-4 2177 0 0,6 7-2085 0 0,1 0-1 0 0,0 0 1 0 0,0 1 0 0 0,0-1-1 0 0,0 1 1 0 0,1 0 0 0 0,-1 0-1 0 0,0 0 1 0 0,1 0 0 0 0,-1 0 0 0 0,1 1-1 0 0,-3 3 1 0 0,-36 42 1456 0 0,-6 20-858 0 0,36-52-646 0 0,0 5-104 0 0,3 2 131 0 0,-14 47 387 0 0,21-63-448 0 0,1 1-17 0 0,-2-1-152 0 0,2-5-36 0 0,-1 0 0 0 0,1 0 0 0 0,-1 1-1 0 0,1-1 1 0 0,0 0 0 0 0,0 0 0 0 0,0 1 0 0 0,0-1 0 0 0,0 0 0 0 0,1 1-1 0 0,-1-1 1 0 0,1 0 0 0 0,-1 0 0 0 0,1 0 0 0 0,0 0 0 0 0,0 1 0 0 0,1 1-1 0 0,0 1-18 0 0,0-1 0 0 0,0 0 0 0 0,1 0 0 0 0,0 0 0 0 0,-1 0 0 0 0,7 5 0 0 0,31 17-81 0 0,-30-21-50 0 0,-4-9-707 0 0,20-13 639 0 0,-25 16 161 0 0,0 0 1 0 0,0 0-1 0 0,0 0 0 0 0,0 0 0 0 0,0 0 0 0 0,0 0 1 0 0,-1 0-1 0 0,1 0 0 0 0,0 0 0 0 0,-1-1 0 0 0,1 1 1 0 0,-1 0-1 0 0,1-1 0 0 0,-1 1 0 0 0,1 0 0 0 0,-1-1 1 0 0,0 1-1 0 0,0 0 0 0 0,0-1 0 0 0,0-2 0 0 0,-4-29-738 0 0,2 23 578 0 0,-10-40-442 0 0,12 48 1336 0 0,6-1-563 0 0,17-10-45 0 0,-17 10 43 0 0,4 4-78 0 0,31 1-91 0 0,-31-2-209 0 0,-5-4-1698 0 0,16-11 782 0 0,-15 8-1117 0 0,-3-9-4308 0 0</inkml:trace>
  <inkml:trace contextRef="#ctx0" brushRef="#br0" timeOffset="131409.31">1515 152 455 0 0,'0'0'2535'0'0,"6"-4"-1140"0"0,18-15 127 0 0,-18 14 489 0 0,2 1 212 0 0,2 0-1429 0 0,5-3 140 0 0,2-1 3676 0 0,-8 9-2884 0 0,27 3-29 0 0,-27-3-156 0 0,-4 6-624 0 0,1 0-700 0 0,-3-5-139 0 0,-1 0 0 0 0,0 0 0 0 0,0 0 0 0 0,0 1-1 0 0,-1-1 1 0 0,1 1 0 0 0,0 0 0 0 0,-1-1 0 0 0,0 1 0 0 0,1 0 0 0 0,-1 0 0 0 0,1 5 0 0 0,20 79 1586 0 0,-17-57-966 0 0,-3-4-403 0 0,-2-2 221 0 0,0-11-381 0 0,1-1 1 0 0,-1 0-1 0 0,-1 0 0 0 0,0 1 1 0 0,-1-1-1 0 0,-1 0 0 0 0,1 0 1 0 0,-2-1-1 0 0,0 1 0 0 0,0-1 1 0 0,-1 1-1 0 0,0-1 0 0 0,-1-1 1 0 0,0 1-1 0 0,-1-1 0 0 0,0 0 1 0 0,-14 15-1 0 0,-4 0-68 0 0,9-12-50 0 0,-1-5-80 0 0,-50 15-2801 0 0,63-22 2011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2:51:28.27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57 4143 0 0,'6'-13'7880'0'0,"-4"12"-7625"0"0,20-10 2105 0 0,-14 9-1943 0 0,2 0-265 0 0,24-7 2952 0 0,-24 9-2258 0 0,34 0-630 0 0,-33 0-312 0 0,0 1 24 0 0,33 1 197 0 0,-33-2 314 0 0,4 1-226 0 0,70 0 124 0 0,-36 2-245 0 0,55-2 38 0 0,-40-2-120 0 0,6-2-10 0 0,-6-2 0 0 0,5-2 0 0 0,-13 1-12 0 0,-16 2 252 0 0,-28 2-1422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2:51:28.780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 9215 0 0,'0'0'2120'0'0,"11"0"-1662"0"0,35 2 240 0 0,-34-1 109 0 0,2-1 22 0 0,73 3 1041 0 0,-4-2-692 0 0,-8-2-391 0 0,-60 1-779 0 0,7 0 108 0 0,2 0-4345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2:51:29.745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23 11975 0 0,'0'0'2808'0'0,"9"-2"-2221"0"0,77-9 1527 0 0,1 4-1 0 0,90 5 1 0 0,-164 2-2179 0 0,10 0 170 0 0,34 1-29 0 0,-4 1 4 0 0,-30-2-22 0 0,38 1-60 0 0,-9-2-66 0 0,-42 1-45 0 0,1 0-240 0 0,2 0 56 0 0,7 0 18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16:32:11.8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43 10 5527 0 0,'-4'-1'488'0'0,"0"-1"-392"0"0,2 2 512 0 0,1 0 104 0 0,-3 0 24 0 0,0-1 0 0 0,-1-1-128 0 0,-3 2-32 0 0,3-2 0 0 0,1 2 0 0 0,2-1 144 0 0,4 2-392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2:51:30.19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75 10591 0 0,'0'0'1626'0'0,"7"-2"-1098"0"0,72-26 1365 0 0,-57 21-1086 0 0,9-1-232 0 0,6 1 506 0 0,29-4-104 0 0,-2 3-72 0 0,10 4-835 0 0,-9 5-485 0 0,-51 1 168 0 0,7 1-70 0 0,2-2-2831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2:51:30.649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 9215 0 0,'2'5'7682'0'0,"36"18"-6512"0"0,-28-17-216 0 0,2-4-98 0 0,3 2-580 0 0,43 5 1018 0 0,8-2-817 0 0,5-1-275 0 0,5 0-132 0 0,-14-1-48 0 0,10 2 20 0 0,-4-1-31 0 0,-1 0-11 0 0,-14-2-16 0 0,48 2-941 0 0,-58-4 350 0 0,-32-1-29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2:51:32.209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25 5063 0 0,'15'-11'6567'0'0,"-14"11"-6414"0"0,10-3 252 0 0,36-4 2406 0 0,30 4-835 0 0,-14 4-812 0 0,9 1-212 0 0,10 3-148 0 0,-1 2-61 0 0,2-1-287 0 0,2 2-91 0 0,-15-2-271 0 0,10 1-29 0 0,-7-1-52 0 0,-7-1-13 0 0,-11-1-12 0 0,7-1-104 0 0,-52-3-166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8T22:51:33.52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 10591 0 0,'0'0'2328'0'0,"10"0"-1858"0"0,58 4 1822 0 0,12 4-802 0 0,-39-3-831 0 0,-31-4-10 0 0,5 1-50 0 0,44 7-207 0 0,-44-7-88 0 0,0 0-16 0 0,43 5-16 0 0,-44-5-39 0 0,1-1-10 0 0,70 3 200 0 0,-24-3-125 0 0,4-3-36 0 0,1 0-126 0 0,0 0-46 0 0,-2 2-14 0 0,-5 2-11 0 0,-4 2-54 0 0,9 4-11 0 0,2 3 0 0 0,-47-8-2 0 0,38-2-49 0 0,-11-5 40 0 0,-2-2-1 0 0,-27 2-36 0 0,15-3 26 0 0,-24 5-32 0 0,1 2-322 0 0,27-3 280 0 0,-27 3-34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04:09:34.98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0 1 2463 0 0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04:10:02.6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28 703 3679 0 0,'0'0'77'0'0,"-1"1"-1"0"0,1-1 0 0 0,0 0 0 0 0,-1 0 0 0 0,1 0 1 0 0,0 0-1 0 0,-1 0 0 0 0,1 0 0 0 0,-1 0 0 0 0,1 0 1 0 0,0 0-1 0 0,-1 0 0 0 0,1-1 0 0 0,-1 1 0 0 0,1 0 1 0 0,0 0-1 0 0,-1 0 0 0 0,1 0 0 0 0,0-1 0 0 0,-1 1 0 0 0,1 0 1 0 0,0 0-1 0 0,-1 0 0 0 0,1-1 0 0 0,0 1 0 0 0,-1 0 1 0 0,1-1-1 0 0,0 1 0 0 0,0 0 0 0 0,0-1 0 0 0,-1 1 1 0 0,1 0-1 0 0,0-1 0 0 0,0 1 0 0 0,-4-21 1754 0 0,8-32 307 0 0,-2 42-1644 0 0,40-281 4949 0 0,-34 256-5205 0 0,1 0 1 0 0,2 1-1 0 0,2 0 1 0 0,1 1-1 0 0,2 1 0 0 0,20-32 1 0 0,-31 58-163 0 0,0 0 0 0 0,0 1 0 0 0,1 0-1 0 0,0 1 1 0 0,9-8 0 0 0,-11 11 629 0 0,5 9-488 0 0,30 21 7 0 0,-30-21 29 0 0,-4 5 17 0 0,3 0-179 0 0,-5-7-40 0 0,0 0 1 0 0,0 0 0 0 0,-1 0-1 0 0,0 1 1 0 0,0-1 0 0 0,0 1-1 0 0,-1-1 1 0 0,2 10 0 0 0,12 52 507 0 0,27 162 387 0 0,-32-135-877 0 0,-8-19-21 0 0,-2-67-308 0 0,0 0 0 0 0,-1 0-1 0 0,0 0 1 0 0,-1 1 0 0 0,1-1-1 0 0,-2 0 1 0 0,1-1 0 0 0,-5 11-1 0 0,-3-8-2799 0 0</inkml:trace>
  <inkml:trace contextRef="#ctx0" brushRef="#br0" timeOffset="326.71">34 368 12439 0 0,'-28'-9'2331'0'0,"27"9"-2270"0"0,1 0 1 0 0,0 0 0 0 0,0 0 0 0 0,0 1 0 0 0,0-1 0 0 0,0 0 0 0 0,0 0 0 0 0,-1 0 0 0 0,1 0 0 0 0,0 0 0 0 0,0 0 0 0 0,0 0 0 0 0,0 0 0 0 0,0 0 0 0 0,0 0 0 0 0,-1 0 0 0 0,1 0 0 0 0,0 0 0 0 0,0 0 0 0 0,0-1 0 0 0,0 1 0 0 0,0 0 0 0 0,0 0-1 0 0,-1 0 1 0 0,1 0 0 0 0,0 0 0 0 0,0 0 0 0 0,0 0 0 0 0,0 0 0 0 0,0 0 0 0 0,0 0 0 0 0,0-1 0 0 0,0 1 0 0 0,-1 0 0 0 0,1 0 0 0 0,0 0 0 0 0,0 0 0 0 0,0 0 0 0 0,0 0 0 0 0,0 0 0 0 0,0-1 0 0 0,0 1 0 0 0,0 0 0 0 0,0 0 0 0 0,0 0 0 0 0,0 0-1 0 0,0 0 1 0 0,0-1 0 0 0,0 1 0 0 0,0 0 0 0 0,0 0 0 0 0,0 0 0 0 0,0 0 0 0 0,0 0 0 0 0,0 0 0 0 0,0-1 0 0 0,0 1 0 0 0,0 0 0 0 0,0 0 0 0 0,0 0 0 0 0,0 0 0 0 0,1 0 0 0 0,-1 0 0 0 0,0 0 0 0 0,0-1 0 0 0,0 1 0 0 0,0 0 0 0 0,25-3 3754 0 0,8 1-4140 0 0,-27 2-40 0 0,69-3 811 0 0,-4-1-279 0 0,16-1-135 0 0,10-3-749 0 0,-31-1-2093 0 0,-14 3-4218 0 0</inkml:trace>
  <inkml:trace contextRef="#ctx0" brushRef="#br0" timeOffset="668.47">609 334 15231 0 0,'-1'0'41'0'0,"-1"0"0"0"0,1-1 0 0 0,0 1 1 0 0,0-1-1 0 0,-1 1 0 0 0,1-1 0 0 0,0 1 0 0 0,0-1 0 0 0,0 1 0 0 0,0-1 0 0 0,0 0 0 0 0,0 0 0 0 0,0 1 0 0 0,0-1 0 0 0,0 0 0 0 0,-1-2 0 0 0,2 3 36 0 0,0-1 0 0 0,0 1 0 0 0,0-1 0 0 0,0 1 0 0 0,0-1 0 0 0,0 1 0 0 0,0-1-1 0 0,0 1 1 0 0,0-1 0 0 0,0 1 0 0 0,0-1 0 0 0,0 1 0 0 0,0-1 0 0 0,0 0 0 0 0,0 1 0 0 0,1-1-1 0 0,-1 1 1 0 0,0-1 0 0 0,0 1 0 0 0,1 0 0 0 0,-1-1 0 0 0,0 1 0 0 0,1-1 0 0 0,0 0 0 0 0,29-21 3135 0 0,-28 21-3187 0 0,2-1 461 0 0,6 0-227 0 0,28-8-47 0 0,-28 8-70 0 0,3 3-361 0 0,39 4-95 0 0,-39-3-804 0 0</inkml:trace>
  <inkml:trace contextRef="#ctx0" brushRef="#br0" timeOffset="669.47">640 453 3679 0 0,'-1'0'225'0'0,"-16"14"5430"0"0,30-15-4743 0 0,5 1-637 0 0,23-4 503 0 0,-13-5-106 0 0,46-19 1 0 0,8-10-4247 0 0,-75 35-426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06:20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1 592 6911 0 0,'0'0'9612'0'0,"7"-3"-8833"0"0,-1 0-634 0 0,0 0 1 0 0,0 0-1 0 0,-1-1 1 0 0,0 0-1 0 0,1 0 0 0 0,-1 0 1 0 0,-1 0-1 0 0,1-1 1 0 0,-1 0-1 0 0,1 0 0 0 0,-1 0 1 0 0,-1 0-1 0 0,1-1 1 0 0,-1 1-1 0 0,0-1 0 0 0,4-12 1 0 0,13-44 539 0 0,-3-1 0 0 0,-3-1 0 0 0,12-119 0 0 0,-19 121-225 0 0,-7 62-414 0 0,3-23 100 0 0,-3 23-131 0 0,1-1-1 0 0,-1 1 1 0 0,0-1-1 0 0,0 1 1 0 0,0 0 0 0 0,0-1-1 0 0,0 1 1 0 0,1-1 0 0 0,-1 1-1 0 0,0-1 1 0 0,0 1-1 0 0,1 0 1 0 0,-1-1 0 0 0,0 1-1 0 0,1 0 1 0 0,-1-1-1 0 0,0 1 1 0 0,1 0 0 0 0,-1-1-1 0 0,0 1 1 0 0,1 0-1 0 0,-1 0 1 0 0,1-1 0 0 0,-1 1-1 0 0,1 0 1 0 0,-1 0 0 0 0,0 0-1 0 0,1 0 1 0 0,-1 0-1 0 0,1-1 1 0 0,-1 1 0 0 0,1 0-1 0 0,-1 0 1 0 0,1 0-1 0 0,-1 0 1 0 0,1 0 0 0 0,-1 1-1 0 0,1-1 1 0 0,-1 0 0 0 0,1 0-1 0 0,-1 0 1 0 0,0 0-1 0 0,1 0 1 0 0,-1 1 0 0 0,1-1-1 0 0,-1 0 1 0 0,1 0-1 0 0,-1 1 1 0 0,0-1 0 0 0,1 0-1 0 0,-1 1 1 0 0,0-1-1 0 0,1 1 1 0 0,54 47 42 0 0,-7 17-46 0 0,-15-11-11 0 0,-3-2 0 0 0,1 0 0 0 0,2 5 0 0 0,-2-4 0 0 0,-8-10-12 0 0,-18-35-60 0 0,-2 0-220 0 0,9 27 132 0 0,-9-26-13 0 0,-4-3-177 0 0,1-4 294 0 0,0 0 0 0 0,0-1 0 0 0,-1 1 0 0 0,1 0 0 0 0,-1 0 0 0 0,1-1-1 0 0,-1 1 1 0 0,1 0 0 0 0,-1-1 0 0 0,0 1 0 0 0,0 0 0 0 0,-1 2 0 0 0,-22 3-3286 0 0,13-8-3560 0 0</inkml:trace>
  <inkml:trace contextRef="#ctx0" brushRef="#br0" timeOffset="327.01">75 381 9215 0 0,'-18'-6'5247'0'0,"22"1"-2388"0"0,48-5-1185 0 0,30-6 472 0 0,-4-6-1465 0 0,-16 2-427 0 0,16-7-263 0 0,-22 4-960 0 0,-16 8-74 0 0</inkml:trace>
  <inkml:trace contextRef="#ctx0" brushRef="#br0" timeOffset="668.08">665 302 13823 0 0,'-2'1'163'0'0,"4"0"1393"0"0,6-1 2679 0 0,40 3-3470 0 0,-36-3-12 0 0,4 0-93 0 0,3 0-534 0 0,52-4 131 0 0,-28-2-188 0 0,-32 5-74 0 0,2-1-294 0 0,39-5-134 0 0,-39 5-1368 0 0</inkml:trace>
  <inkml:trace contextRef="#ctx0" brushRef="#br0" timeOffset="2416.77">1245 111 5063 0 0,'7'15'8066'0'0,"0"8"-3548"0"0,6 26-2562 0 0,9 79 0 0 0,-16-80-1708 0 0,0-4-140 0 0,-2 6-17 0 0,-2-8-23 0 0,-2-10-55 0 0,-5 0-11 0 0,5-32-2 0 0,-1 0-1 0 0,1 0 1 0 0,0 0 0 0 0,0 0 0 0 0,-1 0 0 0 0,1 0 0 0 0,0 0 0 0 0,0 0 0 0 0,0 1 0 0 0,-1-1 0 0 0,1 0 0 0 0,0 0 0 0 0,0 0 0 0 0,-1 0 0 0 0,1 0-1 0 0,0-1 1 0 0,0 1 0 0 0,0 0 0 0 0,-1 0 0 0 0,1 0 0 0 0,0 0 0 0 0,0 0 0 0 0,-1 0 0 0 0,1 0 0 0 0,0 0 0 0 0,0 0 0 0 0,0 0 0 0 0,0-1 0 0 0,-1 1-1 0 0,1 0 1 0 0,0 0 0 0 0,0 0 0 0 0,0 0 0 0 0,0-1 0 0 0,-1 1 0 0 0,1 0 0 0 0,0 0 0 0 0,0 0 0 0 0,0-1 0 0 0,0 1 0 0 0,0 0 0 0 0,0 0 0 0 0,0 0-1 0 0,0-1 1 0 0,0 1 0 0 0,0 0 0 0 0,0 0 0 0 0,0-1 0 0 0,0 1 0 0 0,-11-31 62 0 0,3-1-52 0 0,1-1 1 0 0,2 1-1 0 0,1-1 0 0 0,2-1 0 0 0,1 1 1 0 0,1 0-1 0 0,2 0 0 0 0,1 0 1 0 0,10-37-1 0 0,-12 62 1 0 0,1-1-1 0 0,1 1 1 0 0,0 0 0 0 0,0 0 0 0 0,1 0 0 0 0,-1 1 0 0 0,2-1-1 0 0,-1 1 1 0 0,1 0 0 0 0,0 0 0 0 0,1 1 0 0 0,-1-1-1 0 0,1 1 1 0 0,1 0 0 0 0,-1 1 0 0 0,1-1 0 0 0,8-4-1 0 0,-13 8 233 0 0,11 2-183 0 0,36 0-32 0 0,-37 0 145 0 0,-5 10-103 0 0,19 26-44 0 0,-26-35-23 0 0,1-1-1 0 0,-1 0 0 0 0,1 1 0 0 0,-1-1 0 0 0,1 1 0 0 0,-1-1 0 0 0,0 1 1 0 0,1-1-1 0 0,-1 1 0 0 0,0-1 0 0 0,1 1 0 0 0,-1 0 0 0 0,0-1 0 0 0,0 1 0 0 0,0-1 1 0 0,1 1-1 0 0,-1 0 0 0 0,0-1 0 0 0,0 1 0 0 0,0 0 0 0 0,0-1 0 0 0,0 1 1 0 0,0-1-1 0 0,-1 2 0 0 0,-1 6 28 0 0,-1-1 0 0 0,0 1 0 0 0,0-1 1 0 0,-1 1-1 0 0,0-1 0 0 0,0 0 0 0 0,-1 0 0 0 0,0-1 1 0 0,0 1-1 0 0,-1-1 0 0 0,1 0 0 0 0,-1-1 0 0 0,-1 1 1 0 0,-9 6-1 0 0,-12 7 170 0 0,-1 0 0 0 0,-38 18 0 0 0,60-36-142 0 0</inkml:trace>
  <inkml:trace contextRef="#ctx0" brushRef="#br0" timeOffset="2744.66">1807 124 1375 0 0,'-2'0'128'0'0,"0"0"-128"0"0,1 2 0 0 0,-5 10-384 0 0</inkml:trace>
  <inkml:trace contextRef="#ctx0" brushRef="#br0" timeOffset="3118.97">1904 63 10591 0 0,'-7'3'394'0'0,"0"0"0"0"0,1 1 0 0 0,-1 0 0 0 0,1 0 0 0 0,0 0 0 0 0,1 1 0 0 0,-1 0 0 0 0,1 0 0 0 0,0 0 0 0 0,0 1 0 0 0,0-1-1 0 0,-7 14 1 0 0,0 1 895 0 0,1 0 0 0 0,-14 36 0 0 0,19-41-931 0 0,1 1 0 0 0,0 0 0 0 0,1 0 1 0 0,0 0-1 0 0,2 1 0 0 0,-2 27 0 0 0,10 34 3 0 0,-3-54-213 0 0,-3-22-136 0 0,0 1 0 0 0,1 0 1 0 0,0 0-1 0 0,-1-1 0 0 0,1 1 0 0 0,0 0 0 0 0,0-1 0 0 0,1 1 0 0 0,-1-1 0 0 0,0 1 0 0 0,1-1 0 0 0,0 0 0 0 0,2 4 0 0 0,18 29-10 0 0,-6-20-101 0 0,25 12-68 0 0,-31-21-22 0 0,1-6-692 0 0,34-1 118 0 0,-34 0-1238 0 0</inkml:trace>
  <inkml:trace contextRef="#ctx0" brushRef="#br0" timeOffset="3537.85">2147 575 7831 0 0,'-14'16'5731'0'0,"24"-16"-684"0"0,28-13-1256 0 0,-36 12-4737 0 0,9-4 962 0 0,-1 0 0 0 0,0-1-1 0 0,0 0 1 0 0,0-1 0 0 0,-1 0 0 0 0,0 0 0 0 0,0-1 0 0 0,-1 0-1 0 0,0-1 1 0 0,12-16 0 0 0,-6 7-109 0 0,23-34-223 0 0,-35 49 298 0 0,0-1 0 0 0,0 0 0 0 0,0 1 0 0 0,-1-1 0 0 0,0 0 0 0 0,0 0 0 0 0,0 0 0 0 0,0 1 0 0 0,0-1 0 0 0,-1 0 0 0 0,0 0 0 0 0,0-1 0 0 0,-1-6 0 0 0,-9 54 1705 0 0,13-1-1329 0 0,-3-34-230 0 0,2 2-21 0 0,0 0-72 0 0,10 34 135 0 0,1-11-80 0 0,-3-16-22 0 0,18 16-88 0 0,-21-25-148 0 0,2-11-912 0 0,-5 2 828 0 0,-1 1 147 0 0,-1-1 0 0 0,0 1 0 0 0,0-1 0 0 0,1 1 0 0 0,-1-1 0 0 0,0 0 0 0 0,0 0 0 0 0,0 0 0 0 0,0 0 0 0 0,0 0 0 0 0,0-1 0 0 0,0 1 0 0 0,0 0 0 0 0,-1-1 0 0 0,1 1 0 0 0,0-1 0 0 0,-1 0 0 0 0,0 0 0 0 0,3-3 0 0 0,0-8-7134 0 0</inkml:trace>
  <inkml:trace contextRef="#ctx0" brushRef="#br0" timeOffset="3882.64">2417 188 2303 0 0,'-11'-3'200'0'0,"6"1"-200"0"0,-3 2 0 0 0,1-1 5008 0 0,3 2-3216 0 0,-5 4 2976 0 0</inkml:trace>
  <inkml:trace contextRef="#ctx0" brushRef="#br0" timeOffset="3883.64">2677 2 10135 0 0,'-1'0'44'0'0,"1"0"0"0"0,-1-1 0 0 0,0 1 0 0 0,0 0 1 0 0,1 0-1 0 0,-1 0 0 0 0,0 0 0 0 0,0 0 0 0 0,1 0 0 0 0,-1 0 0 0 0,0 0 0 0 0,0 0 0 0 0,1 1 0 0 0,-1-1 0 0 0,0 0 0 0 0,0 0 0 0 0,1 1 0 0 0,-1-1 0 0 0,0 0 0 0 0,0 2 0 0 0,4 12 7506 0 0,42 59-5282 0 0,6-1-712 0 0,2 0-888 0 0,-42-60-570 0 0,-5-5-35 0 0,-1 1 0 0 0,1-1 1 0 0,-1 1-1 0 0,-1 0 0 0 0,5 10 0 0 0,24 47 237 0 0,-16-22-167 0 0,-8 10-45 0 0,-9-46-81 0 0,0 0 0 0 0,-1 0 0 0 0,0 1 0 0 0,0-1 0 0 0,0 0 0 0 0,-1 0 0 0 0,0 0 0 0 0,-1 0 0 0 0,1 0 0 0 0,-1-1 0 0 0,0 1 0 0 0,-1-1 0 0 0,0 1 0 0 0,0-1 0 0 0,0-1 0 0 0,-1 1 0 0 0,0 0 0 0 0,-6 5 0 0 0,3-4-107 0 0,-1 0 0 0 0,1-1 0 0 0,-1 0 0 0 0,0 0-1 0 0,-1-1 1 0 0,1 0 0 0 0,-1-1 0 0 0,0 0 0 0 0,0 0-1 0 0,0-1 1 0 0,-20 3 0 0 0,14-5-1788 0 0,3-3-5760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14:44.0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87 561 3679 0 0,'0'0'350'0'0,"-1"0"-1"0"0,0 0 0 0 0,0 0 0 0 0,1-1 0 0 0,-1 1 0 0 0,0 0 1 0 0,0 0-1 0 0,1 0 0 0 0,-1 0 0 0 0,0-1 0 0 0,0 1 1 0 0,1 0-1 0 0,-1-1 0 0 0,0 1 0 0 0,1-1 0 0 0,-1 1 0 0 0,0-1 1 0 0,1 1-1 0 0,-1-1 0 0 0,1 1 0 0 0,-1-1 0 0 0,1 1 0 0 0,-1-2 1 0 0,-3-19 3405 0 0,15-29-2350 0 0,-7 36-520 0 0,94-348 2404 0 0,-92 346-3228 0 0,0 0 1 0 0,2 1-1 0 0,12-22 0 0 0,-19 35 3 0 0,0 2-61 0 0,-1 0 0 0 0,1 0 0 0 0,-1 0 0 0 0,1 0 0 0 0,0-1 0 0 0,-1 1 0 0 0,1 0 0 0 0,-1 0 0 0 0,1 0 0 0 0,0-1 0 0 0,-1 1 0 0 0,1 0 0 0 0,-1-1 0 0 0,1 1 0 0 0,-1-1 0 0 0,1 1 0 0 0,-1 0 0 0 0,0-1-1 0 0,1 1 1 0 0,-1-1 0 0 0,0 1 0 0 0,1-1 0 0 0,-1 1 0 0 0,0-1 0 0 0,1 0 0 0 0,-1 0 10 0 0,0 1 0 0 0,1-1-1 0 0,-1 0 1 0 0,0 1 0 0 0,1-1 0 0 0,-1 1-1 0 0,0-1 1 0 0,1 1 0 0 0,-1-1 0 0 0,1 1-1 0 0,-1 0 1 0 0,1-1 0 0 0,-1 1-1 0 0,1 0 1 0 0,-1-1 0 0 0,1 1 0 0 0,-1 0-1 0 0,1-1 1 0 0,0 1 0 0 0,-1 0 0 0 0,1 0-1 0 0,-1 0 1 0 0,1-1 0 0 0,0 1-1 0 0,0 0 1 0 0,10 6 75 0 0,32 14 0 0 0,-32-14 8 0 0,-6 2 35 0 0,3 1-78 0 0,-5-5-9 0 0,0 0 0 0 0,0 0 0 0 0,0 0 0 0 0,0 0 0 0 0,-1 1 0 0 0,0-1 0 0 0,0 1 0 0 0,2 5 0 0 0,3 3 1 0 0,-3-6-9 0 0,-1-1 0 0 0,0 1 0 0 0,0 0 0 0 0,-1 0-1 0 0,3 13 1 0 0,10 34 211 0 0,-1 2-113 0 0,-3 1-43 0 0,-3-14-75 0 0,1 5-16 0 0,-2-5 0 0 0,-2-7-21 0 0,-4-29-82 0 0,-1-5 65 0 0,1-1-1 0 0,-1 1 1 0 0,0-1-1 0 0,0 1 1 0 0,0-1 0 0 0,-1 0-1 0 0,1 1 1 0 0,0-1-1 0 0,0 1 1 0 0,-1-1-1 0 0,1 1 1 0 0,-1-1 0 0 0,1 0-1 0 0,-1 1 1 0 0,0-1-1 0 0,0 0 1 0 0,1 0-1 0 0,-1 1 1 0 0,0-1-1 0 0,0 0 1 0 0,0 0 0 0 0,0 0-1 0 0,0 0 1 0 0,-1 0-1 0 0,1 0 1 0 0,0 0-1 0 0,0-1 1 0 0,-2 2 0 0 0,1-2-171 0 0,0 0 0 0 0,0 1 1 0 0,0-1-1 0 0,0-1 1 0 0,0 1-1 0 0,0 0 0 0 0,0 0 1 0 0,0-1-1 0 0,0 1 1 0 0,0-1-1 0 0,0 1 0 0 0,0-1 1 0 0,0 0-1 0 0,1 0 0 0 0,-1 0 1 0 0,0 0-1 0 0,1 0 1 0 0,-1 0-1 0 0,1-1 0 0 0,-1 1 1 0 0,-1-2-1 0 0,-6-6-1499 0 0</inkml:trace>
  <inkml:trace contextRef="#ctx0" brushRef="#br0" timeOffset="346.1">30 321 5151 0 0,'-2'0'175'0'0,"1"0"-83"0"0,0 0 0 0 0,-1 0 0 0 0,1 0 0 0 0,0 0 0 0 0,0 0 0 0 0,-1 0 0 0 0,1 0 1 0 0,0 0-1 0 0,0-1 0 0 0,0 1 0 0 0,-1 0 0 0 0,1-1 0 0 0,0 1 0 0 0,0-1 0 0 0,0 1 0 0 0,0-1 0 0 0,-7-7 6912 0 0,19 5-5377 0 0,34-7-202 0 0,-34 7-38 0 0,2 2-119 0 0,65-5 704 0 0,1-1-1132 0 0,-28 3-744 0 0,-38 3-70 0 0,1-1-264 0 0,70-8-1881 0 0,-30 3-5165 0 0</inkml:trace>
  <inkml:trace contextRef="#ctx0" brushRef="#br0" timeOffset="689.28">674 165 13359 0 0,'-3'-9'5891'0'0,"12"-3"-3991"0"0,-7 11-1834 0 0,0 0 1 0 0,0 0-1 0 0,0 0 0 0 0,0 0 1 0 0,0 0-1 0 0,0 0 0 0 0,0 1 0 0 0,0-1 1 0 0,1 1-1 0 0,3-1 0 0 0,39-4 854 0 0,-31 2-835 0 0,-3 1 75 0 0,2 2-30 0 0,36-3-45 0 0,-36 2-150 0 0,-1 1-202 0 0,1 2 191 0 0,-8-1-30 0 0,-1 0 1 0 0,1-1 0 0 0,-1 1-1 0 0,1-1 1 0 0,0 0-1 0 0,-1-1 1 0 0,1 1-1 0 0,-1-1 1 0 0,6-1 0 0 0</inkml:trace>
  <inkml:trace contextRef="#ctx0" brushRef="#br0" timeOffset="690.28">674 312 8751 0 0,'-21'3'11344'0'0,"75"-3"-10254"0"0,-41 0-568 0 0,3-1-251 0 0,76-6 134 0 0,-3-7-2 0 0,-83 13-1930 0 0,13 0-3427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14:59.7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21 495 2759 0 0,'0'0'311'0'0,"-11"12"2449"0"0,1 1 7325 0 0,33-47-6882 0 0,-13 12-2723 0 0,-1 0 0 0 0,-1-1-1 0 0,8-40 1 0 0,-10 36-418 0 0,1 1 0 0 0,1 0 0 0 0,1 0 0 0 0,2 1 0 0 0,0 0 0 0 0,17-26 0 0 0,-25 47 338 0 0,8 8-328 0 0,32 11 0 0 0,-32-12 4 0 0,-5 6 16 0 0,19 24 4 0 0,-19-25 0 0 0,0 2-4 0 0,19 30-16 0 0,-19-30-4 0 0,0 0 0 0 0,19 29 1 0 0,-6-9 7 0 0,-19-29-84 0 0,41 83 140 0 0,-26-55-137 0 0,-12-22-64 0 0,-1 0-1060 0 0,7 21 687 0 0,-10-19-722 0 0,-2-9 555 0 0</inkml:trace>
  <inkml:trace contextRef="#ctx0" brushRef="#br0" timeOffset="345.59">37 406 4143 0 0,'-3'-5'7008'0'0,"5"5"-6794"0"0,0-1-1 0 0,1 1 1 0 0,-1-1-1 0 0,0 0 0 0 0,0 0 1 0 0,0 0-1 0 0,0 0 1 0 0,0-1-1 0 0,0 1 1 0 0,0 0-1 0 0,0-1 0 0 0,2-3 1 0 0,-1 3 226 0 0,4-2 1137 0 0,3 3-94 0 0,32-5-394 0 0,-31 5-175 0 0,0 1-33 0 0,33-1-96 0 0,-32 1-123 0 0,0 0-445 0 0,51 1-1033 0 0,2-2-4295 0 0,-52 1-1793 0 0</inkml:trace>
  <inkml:trace contextRef="#ctx0" brushRef="#br0" timeOffset="674.07">646 344 14279 0 0,'-19'-2'3504'0'0,"33"0"-2833"0"0,64-12 409 0 0,-6 3-127 0 0,-5 0-626 0 0,-29 5-231 0 0,-28 5-95 0 0,0-2-370 0 0,88-20-3690 0 0,-90 20 1961 0 0</inkml:trace>
  <inkml:trace contextRef="#ctx0" brushRef="#br0" timeOffset="1078.26">1241 85 13823 0 0,'-24'-4'3380'0'0,"23"11"-2342"0"0,3 81 1239 0 0,13 62-805 0 0,-13-124-1344 0 0,4 36-16 0 0,0 3-50 0 0,-1-12-51 0 0,-3-12-28 0 0,-2-33-67 0 0,-4-87-1422 0 0,1 31 1459 0 0,2 1-1 0 0,8-83 0 0 0,-5 116 154 0 0,0 0 0 0 0,1 0 0 0 0,1 1 1 0 0,0-1-1 0 0,1 1 0 0 0,1 0 0 0 0,0 0 0 0 0,1 1 0 0 0,0 0 1 0 0,0 0-1 0 0,2 0 0 0 0,-1 1 0 0 0,17-16 0 0 0,1 9 46 0 0,-22 15 464 0 0,7 4-496 0 0,1 2-77 0 0,-7-1-5 0 0,-1-1-1 0 0,1 0 1 0 0,-1-1 0 0 0,1 1-1 0 0,0-1 1 0 0,-1 1-1 0 0,6-2 1 0 0,-8 10 66 0 0,4 25 0 0 0,-6-30-81 0 0,1 0 0 0 0,-2 0-1 0 0,1-1 1 0 0,0 1 0 0 0,-1 0-1 0 0,1 0 1 0 0,-1-1 0 0 0,0 1-1 0 0,0-1 1 0 0,-1 1 0 0 0,1-1-1 0 0,-1 1 1 0 0,0-1 0 0 0,0 0-1 0 0,-3 6 1 0 0,3-7-10 0 0,-5 9 14 0 0,0-1-1 0 0,0 1 1 0 0,-1-2-1 0 0,-1 1 0 0 0,0-1 1 0 0,0 0-1 0 0,0-1 1 0 0,-1 0-1 0 0,-1 0 1 0 0,1-1-1 0 0,-1-1 1 0 0,-21 10-1 0 0,3-6-222 0 0,24-9-3113 0 0</inkml:trace>
  <inkml:trace contextRef="#ctx0" brushRef="#br0" timeOffset="1405.6">1803 9 16127 0 0,'-5'-3'409'0'0,"-18"-2"1646"0"0,21 6-1887 0 0,0 0 1 0 0,0 0-1 0 0,0 0 0 0 0,-1 0 1 0 0,1 1-1 0 0,0-1 0 0 0,1 1 0 0 0,-1-1 1 0 0,0 1-1 0 0,0 0 0 0 0,1 0 0 0 0,-1 0 1 0 0,1 0-1 0 0,-2 3 0 0 0,-21 32 483 0 0,18-27-436 0 0,0 0-104 0 0,0 0 0 0 0,1 1 1 0 0,0-1-1 0 0,0 1 1 0 0,2 0-1 0 0,-5 19 0 0 0,2-11 96 0 0,-5 28 433 0 0,-10 94 0 0 0,21-134-496 0 0,1 1-24 0 0,3 24-133 0 0,-4-28-31 0 0,0-1 0 0 0,0 1 0 0 0,1-1 0 0 0,-1 1 0 0 0,1-1 0 0 0,0 0 0 0 0,0 1 0 0 0,0-1 1 0 0,0 0-1 0 0,4 6 0 0 0,3 5-4194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0T21:16:14.0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123 608 10591 0 0,'-18'-11'4118'0'0,"-3"-18"-2448"0"0,19 25-1176 0 0,-6-11-246 0 0,1 0 0 0 0,1-1 0 0 0,0 0 1 0 0,1 0-1 0 0,1 0 0 0 0,0-1 1 0 0,2 1-1 0 0,-1-1 0 0 0,2 0 0 0 0,1 0 1 0 0,0 0-1 0 0,1 0 0 0 0,0 1 0 0 0,2-1 1 0 0,0 0-1 0 0,0 1 0 0 0,2-1 1 0 0,7-16-1 0 0,-10 28-199 0 0,0 1 1 0 0,0 0 0 0 0,1 0-1 0 0,0 0 1 0 0,0 0-1 0 0,0 1 1 0 0,0-1-1 0 0,0 1 1 0 0,1 0 0 0 0,7-6-1 0 0,-10 8 191 0 0,11 3-149 0 0,37 5-17 0 0,-37-5 12 0 0,-4 9-17 0 0,25 32-5 0 0,-24-33 0 0 0,-5 2 0 0 0,17 42-11 0 0,-2 7 18 0 0,-10-18-59 0 0,1 15-12 0 0,-7-7-32 0 0,-4-15-128 0 0,1-30-32 0 0,-10 24-764 0 0,-8-8-1088 0 0,10-19 690 0 0,1-1-244 0 0</inkml:trace>
  <inkml:trace contextRef="#ctx0" brushRef="#br0" timeOffset="341.97">6 428 1839 0 0,'-5'-7'6739'0'0,"16"8"2582"0"0,63 11-6367 0 0,3 5-2269 0 0,-64-13-672 0 0,-8-2-120 0 0,1 0 0 0 0,-1-1 0 0 0,0 0 1 0 0,0 0-1 0 0,1 0 0 0 0,-1-1 0 0 0,7 1 1 0 0</inkml:trace>
  <inkml:trace contextRef="#ctx0" brushRef="#br0" timeOffset="716.92">700 93 9215 0 0,'0'0'67'0'0,"0"-1"0"0"0,0 1 0 0 0,0-1 0 0 0,1 1 0 0 0,-1 0 0 0 0,0-1 0 0 0,0 1 0 0 0,0 0 0 0 0,0-1 0 0 0,0 1 0 0 0,0-1-1 0 0,0 1 1 0 0,0 0 0 0 0,0-1 0 0 0,0 1 0 0 0,0-1 0 0 0,0 1 0 0 0,0 0 0 0 0,0-1 0 0 0,0 1 0 0 0,0-1 0 0 0,-1 1 0 0 0,1 0 0 0 0,0-1 0 0 0,0 1-1 0 0,0 0 1 0 0,-1-1 0 0 0,1 1 0 0 0,0 0 0 0 0,0-1 0 0 0,-1 1 0 0 0,1 0 0 0 0,0 0 0 0 0,-1-1 0 0 0,1 1 0 0 0,0 0 0 0 0,-1 0 0 0 0,1 0 0 0 0,0-1-1 0 0,-1 1 1 0 0,1 0 0 0 0,0 0 0 0 0,-1 0 0 0 0,0 0 0 0 0,-14 17 1984 0 0,-14 37 9 0 0,27-50-1888 0 0,-56 105 2475 0 0,-54 121-573 0 0,101-203-2170 0 0,9-21-401 0 0</inkml:trace>
  <inkml:trace contextRef="#ctx0" brushRef="#br0" timeOffset="1074.96">933 159 12895 0 0,'0'-1'98'0'0,"-1"1"-1"0"0,0-1 0 0 0,1 1 0 0 0,-1 0 0 0 0,0-1 1 0 0,0 1-1 0 0,1 0 0 0 0,-1 0 0 0 0,0 0 1 0 0,0-1-1 0 0,1 1 0 0 0,-1 0 0 0 0,0 0 0 0 0,0 0 1 0 0,0 0-1 0 0,1 0 0 0 0,-1 1 0 0 0,0-1 1 0 0,0 0-1 0 0,0 0 0 0 0,1 0 0 0 0,-1 1 0 0 0,0-1 1 0 0,1 0-1 0 0,-1 1 0 0 0,0-1 0 0 0,-1 1 1 0 0,-16 24 1675 0 0,-8 44 20 0 0,22-55-1467 0 0,-50 183 2035 0 0,38-130-2270 0 0,15-58-94 0 0,1 15 57 0 0,0-22-52 0 0,0 19 6 0 0,3-20-8 0 0,4-16 0 0 0,26-94-148 0 0,25-63 198 0 0,-50 154 11 0 0,1 0 0 0 0,0 0 0 0 0,2 1 0 0 0,0 0 0 0 0,1 1-1 0 0,26-29 1 0 0,-19 29 26 0 0,6 1-6 0 0,-13 10-14 0 0,14-1-42 0 0,-19 4 102 0 0,-3 11-47 0 0,14 28 9 0 0,-18-37-87 0 0,0 0 1 0 0,0 1-1 0 0,1-1 0 0 0,-1 0 0 0 0,0 1 0 0 0,0-1 1 0 0,1 0-1 0 0,-1 1 0 0 0,0-1 0 0 0,0 0 0 0 0,0 1 0 0 0,1-1 1 0 0,-1 0-1 0 0,0 1 0 0 0,0-1 0 0 0,0 1 0 0 0,0-1 1 0 0,0 0-1 0 0,0 1 0 0 0,0-1 0 0 0,0 1 0 0 0,0-1 1 0 0,0 0-1 0 0,0 1 0 0 0,0-1 0 0 0,0 1 0 0 0,0-1 1 0 0,-1 0-1 0 0,1 1 0 0 0,0-1 0 0 0,0 1 0 0 0,0-1 1 0 0,-1 1-1 0 0,-11 12 27 0 0,0 1 1 0 0,-2-2-1 0 0,1 0 1 0 0,-1-1 0 0 0,-1 0-1 0 0,0-1 1 0 0,-1-1-1 0 0,0 0 1 0 0,0-1-1 0 0,0-1 1 0 0,-1 0-1 0 0,-28 6 1 0 0,35-12-520 0 0,17-9-1936 0 0,7-1 799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D578-5E4D-4100-88DA-3505E241DC51}">
  <dimension ref="A7:J27"/>
  <sheetViews>
    <sheetView workbookViewId="0">
      <selection activeCell="G11" sqref="G11"/>
    </sheetView>
  </sheetViews>
  <sheetFormatPr defaultRowHeight="15" x14ac:dyDescent="0.25"/>
  <sheetData>
    <row r="7" spans="1:6" x14ac:dyDescent="0.25">
      <c r="A7" s="1" t="s">
        <v>0</v>
      </c>
      <c r="B7">
        <v>230000</v>
      </c>
      <c r="D7" s="1" t="s">
        <v>3</v>
      </c>
      <c r="E7">
        <f>F7*F8</f>
        <v>60</v>
      </c>
      <c r="F7">
        <v>5</v>
      </c>
    </row>
    <row r="8" spans="1:6" x14ac:dyDescent="0.25">
      <c r="A8" s="1" t="s">
        <v>1</v>
      </c>
      <c r="B8">
        <v>240000</v>
      </c>
      <c r="F8">
        <v>12</v>
      </c>
    </row>
    <row r="9" spans="1:6" x14ac:dyDescent="0.25">
      <c r="A9" s="1" t="s">
        <v>2</v>
      </c>
      <c r="B9">
        <v>2500</v>
      </c>
      <c r="D9" s="1" t="s">
        <v>4</v>
      </c>
      <c r="E9">
        <f>F9/100/F8</f>
        <v>5.0000000000000001E-3</v>
      </c>
      <c r="F9">
        <v>6</v>
      </c>
    </row>
    <row r="23" spans="1:10" x14ac:dyDescent="0.25">
      <c r="A23">
        <f>B7</f>
        <v>230000</v>
      </c>
      <c r="B23" t="s">
        <v>5</v>
      </c>
      <c r="C23" t="s">
        <v>6</v>
      </c>
      <c r="D23">
        <f>((E9*(1+E9)^E7))/((1+E9)^E7-1)</f>
        <v>1.9332801529428425E-2</v>
      </c>
      <c r="E23" t="s">
        <v>7</v>
      </c>
      <c r="F23">
        <f>B9</f>
        <v>2500</v>
      </c>
      <c r="G23" t="s">
        <v>7</v>
      </c>
      <c r="H23">
        <f>B8</f>
        <v>240000</v>
      </c>
      <c r="I23" t="s">
        <v>8</v>
      </c>
      <c r="J23">
        <f>E9/((1+E9)^E7-1)</f>
        <v>1.4332801529428426E-2</v>
      </c>
    </row>
    <row r="25" spans="1:10" x14ac:dyDescent="0.25">
      <c r="A25" s="16">
        <f>-A23*D23</f>
        <v>-4446.544351768538</v>
      </c>
      <c r="B25" s="16"/>
      <c r="C25" s="16"/>
      <c r="D25" s="16"/>
      <c r="H25" s="16">
        <f>H23*J23</f>
        <v>3439.8723670628224</v>
      </c>
      <c r="I25" s="16"/>
      <c r="J25" s="16"/>
    </row>
    <row r="27" spans="1:10" x14ac:dyDescent="0.25">
      <c r="C27" t="s">
        <v>9</v>
      </c>
      <c r="D27">
        <f>A25+F23+H25</f>
        <v>1493.3280152942843</v>
      </c>
    </row>
  </sheetData>
  <mergeCells count="2">
    <mergeCell ref="A25:D25"/>
    <mergeCell ref="H25:J2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D966-82E6-44B4-90F7-DF63D90C9936}">
  <dimension ref="B13:E19"/>
  <sheetViews>
    <sheetView tabSelected="1" workbookViewId="0">
      <selection activeCell="C25" sqref="C25"/>
    </sheetView>
  </sheetViews>
  <sheetFormatPr defaultRowHeight="15" x14ac:dyDescent="0.25"/>
  <cols>
    <col min="3" max="3" width="14.28515625" bestFit="1" customWidth="1"/>
    <col min="5" max="5" width="14.28515625" bestFit="1" customWidth="1"/>
  </cols>
  <sheetData>
    <row r="13" spans="2:5" x14ac:dyDescent="0.25">
      <c r="B13" t="s">
        <v>38</v>
      </c>
      <c r="C13" s="17">
        <v>67000000</v>
      </c>
      <c r="D13" t="s">
        <v>102</v>
      </c>
      <c r="E13">
        <v>13</v>
      </c>
    </row>
    <row r="14" spans="2:5" x14ac:dyDescent="0.25">
      <c r="D14" t="s">
        <v>103</v>
      </c>
      <c r="E14">
        <v>7000</v>
      </c>
    </row>
    <row r="15" spans="2:5" x14ac:dyDescent="0.25">
      <c r="D15" t="s">
        <v>104</v>
      </c>
      <c r="E15">
        <v>0.15</v>
      </c>
    </row>
    <row r="16" spans="2:5" x14ac:dyDescent="0.25">
      <c r="D16" t="s">
        <v>106</v>
      </c>
      <c r="E16">
        <v>365</v>
      </c>
    </row>
    <row r="17" spans="2:5" x14ac:dyDescent="0.25">
      <c r="D17" t="s">
        <v>105</v>
      </c>
      <c r="E17" s="17">
        <f>E13*E14*E16*(1-E15)</f>
        <v>28232750</v>
      </c>
    </row>
    <row r="19" spans="2:5" x14ac:dyDescent="0.25">
      <c r="B19" t="s">
        <v>107</v>
      </c>
      <c r="C19">
        <f>C13/E17</f>
        <v>2.3731304956123651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048D-D936-473A-91FE-19E6D91546B1}">
  <dimension ref="A15:I43"/>
  <sheetViews>
    <sheetView topLeftCell="A12" workbookViewId="0">
      <selection activeCell="H18" sqref="H18:I18"/>
    </sheetView>
  </sheetViews>
  <sheetFormatPr defaultRowHeight="15" x14ac:dyDescent="0.25"/>
  <cols>
    <col min="1" max="1" width="9.140625" style="3"/>
    <col min="2" max="2" width="11.140625" style="3" bestFit="1" customWidth="1"/>
    <col min="3" max="3" width="9.140625" style="3"/>
    <col min="4" max="4" width="11.140625" style="3" bestFit="1" customWidth="1"/>
    <col min="5" max="5" width="9.140625" style="3"/>
    <col min="6" max="6" width="10.140625" style="3" bestFit="1" customWidth="1"/>
    <col min="7" max="7" width="9.140625" style="3"/>
    <col min="8" max="9" width="10.140625" style="3" bestFit="1" customWidth="1"/>
    <col min="10" max="16384" width="9.140625" style="3"/>
  </cols>
  <sheetData>
    <row r="15" spans="1:9" x14ac:dyDescent="0.25">
      <c r="A15" s="3" t="s">
        <v>10</v>
      </c>
      <c r="B15" s="6">
        <v>24000</v>
      </c>
      <c r="C15" s="3" t="s">
        <v>28</v>
      </c>
      <c r="D15" s="3">
        <f>(E17*(1+E17)^B17)/((1+E17)^B17-1)</f>
        <v>0.18060166436255287</v>
      </c>
      <c r="E15" s="7" t="s">
        <v>9</v>
      </c>
      <c r="F15" s="7">
        <f>D15*B15</f>
        <v>4334.4399447012693</v>
      </c>
      <c r="H15" s="3" t="s">
        <v>13</v>
      </c>
      <c r="I15" s="3">
        <v>5500</v>
      </c>
    </row>
    <row r="16" spans="1:9" x14ac:dyDescent="0.25">
      <c r="A16" s="3" t="s">
        <v>11</v>
      </c>
      <c r="B16" s="6">
        <v>8000</v>
      </c>
      <c r="C16" s="3" t="s">
        <v>8</v>
      </c>
      <c r="D16" s="3">
        <f>E17/((1+E17)^B17-1)</f>
        <v>7.0601664362552871E-2</v>
      </c>
      <c r="E16" s="7" t="s">
        <v>9</v>
      </c>
      <c r="F16" s="7">
        <f>D16*B16</f>
        <v>564.81331490042294</v>
      </c>
      <c r="H16" s="3" t="s">
        <v>19</v>
      </c>
      <c r="I16" s="3">
        <v>400</v>
      </c>
    </row>
    <row r="17" spans="1:9" x14ac:dyDescent="0.25">
      <c r="A17" s="3" t="s">
        <v>12</v>
      </c>
      <c r="B17" s="6">
        <v>9</v>
      </c>
      <c r="D17" s="3" t="s">
        <v>20</v>
      </c>
      <c r="E17" s="4">
        <f>F17/100</f>
        <v>0.11</v>
      </c>
      <c r="F17" s="3">
        <v>11</v>
      </c>
    </row>
    <row r="18" spans="1:9" x14ac:dyDescent="0.25">
      <c r="H18" s="3" t="s">
        <v>9</v>
      </c>
      <c r="I18" s="5">
        <f>SUM(I15:I16)</f>
        <v>5900</v>
      </c>
    </row>
    <row r="19" spans="1:9" x14ac:dyDescent="0.25">
      <c r="A19" s="3" t="s">
        <v>13</v>
      </c>
    </row>
    <row r="20" spans="1:9" x14ac:dyDescent="0.25">
      <c r="A20" s="3" t="s">
        <v>14</v>
      </c>
      <c r="B20" s="6">
        <v>1400</v>
      </c>
    </row>
    <row r="21" spans="1:9" x14ac:dyDescent="0.25">
      <c r="A21" s="3" t="s">
        <v>15</v>
      </c>
      <c r="B21" s="6">
        <v>500</v>
      </c>
    </row>
    <row r="22" spans="1:9" x14ac:dyDescent="0.25">
      <c r="A22" s="3" t="s">
        <v>16</v>
      </c>
      <c r="B22" s="6">
        <v>500</v>
      </c>
    </row>
    <row r="23" spans="1:9" x14ac:dyDescent="0.25">
      <c r="A23" s="7" t="s">
        <v>21</v>
      </c>
      <c r="B23" s="8">
        <f>SUM(B20:B22)</f>
        <v>2400</v>
      </c>
    </row>
    <row r="25" spans="1:9" x14ac:dyDescent="0.25">
      <c r="A25" s="3" t="s">
        <v>17</v>
      </c>
      <c r="B25" s="6">
        <v>1200</v>
      </c>
    </row>
    <row r="26" spans="1:9" x14ac:dyDescent="0.25">
      <c r="A26" s="3" t="s">
        <v>18</v>
      </c>
      <c r="B26" s="6">
        <v>600</v>
      </c>
    </row>
    <row r="28" spans="1:9" x14ac:dyDescent="0.25">
      <c r="A28" s="3" t="s">
        <v>3</v>
      </c>
      <c r="B28" s="6" t="s">
        <v>22</v>
      </c>
      <c r="C28" s="3" t="s">
        <v>23</v>
      </c>
      <c r="D28" s="3" t="s">
        <v>24</v>
      </c>
    </row>
    <row r="29" spans="1:9" x14ac:dyDescent="0.25">
      <c r="A29" s="6">
        <v>1</v>
      </c>
      <c r="B29" s="6">
        <f>B25</f>
        <v>1200</v>
      </c>
      <c r="C29" s="3">
        <f t="shared" ref="C29:C37" si="0">1/((1+$E$17)^A29)</f>
        <v>0.9009009009009008</v>
      </c>
      <c r="D29" s="3">
        <f>B29*C29</f>
        <v>1081.081081081081</v>
      </c>
    </row>
    <row r="30" spans="1:9" x14ac:dyDescent="0.25">
      <c r="A30" s="6">
        <v>2</v>
      </c>
      <c r="B30" s="6">
        <f>B29+$B$26</f>
        <v>1800</v>
      </c>
      <c r="C30" s="3">
        <f t="shared" si="0"/>
        <v>0.8116224332440547</v>
      </c>
      <c r="D30" s="3">
        <f t="shared" ref="D30:D37" si="1">B30*C30</f>
        <v>1460.9203798392984</v>
      </c>
    </row>
    <row r="31" spans="1:9" x14ac:dyDescent="0.25">
      <c r="A31" s="6">
        <v>3</v>
      </c>
      <c r="B31" s="6">
        <f>B30+$B$26</f>
        <v>2400</v>
      </c>
      <c r="C31" s="3">
        <f t="shared" si="0"/>
        <v>0.73119138130095018</v>
      </c>
      <c r="D31" s="3">
        <f t="shared" si="1"/>
        <v>1754.8593151222803</v>
      </c>
    </row>
    <row r="32" spans="1:9" x14ac:dyDescent="0.25">
      <c r="A32" s="6">
        <v>4</v>
      </c>
      <c r="B32" s="6">
        <f t="shared" ref="B32:B37" si="2">B31+$B$26</f>
        <v>3000</v>
      </c>
      <c r="C32" s="3">
        <f t="shared" si="0"/>
        <v>0.65873097414500015</v>
      </c>
      <c r="D32" s="3">
        <f t="shared" si="1"/>
        <v>1976.1929224350004</v>
      </c>
    </row>
    <row r="33" spans="1:4" x14ac:dyDescent="0.25">
      <c r="A33" s="6">
        <v>5</v>
      </c>
      <c r="B33" s="6">
        <f t="shared" si="2"/>
        <v>3600</v>
      </c>
      <c r="C33" s="3">
        <f t="shared" si="0"/>
        <v>0.5934513280585586</v>
      </c>
      <c r="D33" s="3">
        <f t="shared" si="1"/>
        <v>2136.4247810108109</v>
      </c>
    </row>
    <row r="34" spans="1:4" x14ac:dyDescent="0.25">
      <c r="A34" s="6">
        <v>6</v>
      </c>
      <c r="B34" s="6">
        <f t="shared" si="2"/>
        <v>4200</v>
      </c>
      <c r="C34" s="3">
        <f t="shared" si="0"/>
        <v>0.53464083608879154</v>
      </c>
      <c r="D34" s="3">
        <f t="shared" si="1"/>
        <v>2245.4915115729245</v>
      </c>
    </row>
    <row r="35" spans="1:4" x14ac:dyDescent="0.25">
      <c r="A35" s="6">
        <v>7</v>
      </c>
      <c r="B35" s="6">
        <f t="shared" si="2"/>
        <v>4800</v>
      </c>
      <c r="C35" s="3">
        <f t="shared" si="0"/>
        <v>0.48165841089080319</v>
      </c>
      <c r="D35" s="3">
        <f t="shared" si="1"/>
        <v>2311.9603722758552</v>
      </c>
    </row>
    <row r="36" spans="1:4" x14ac:dyDescent="0.25">
      <c r="A36" s="6">
        <v>8</v>
      </c>
      <c r="B36" s="6">
        <f t="shared" si="2"/>
        <v>5400</v>
      </c>
      <c r="C36" s="3">
        <f t="shared" si="0"/>
        <v>0.43392649629802077</v>
      </c>
      <c r="D36" s="3">
        <f t="shared" si="1"/>
        <v>2343.2030800093121</v>
      </c>
    </row>
    <row r="37" spans="1:4" x14ac:dyDescent="0.25">
      <c r="A37" s="6">
        <v>9</v>
      </c>
      <c r="B37" s="6">
        <f t="shared" si="2"/>
        <v>6000</v>
      </c>
      <c r="C37" s="3">
        <f t="shared" si="0"/>
        <v>0.39092477143965831</v>
      </c>
      <c r="D37" s="3">
        <f t="shared" si="1"/>
        <v>2345.5486286379501</v>
      </c>
    </row>
    <row r="39" spans="1:4" x14ac:dyDescent="0.25">
      <c r="B39" s="3" t="s">
        <v>25</v>
      </c>
      <c r="D39" s="3">
        <f>SUM(D29:D37)</f>
        <v>17655.682071984513</v>
      </c>
    </row>
    <row r="40" spans="1:4" x14ac:dyDescent="0.25">
      <c r="B40" s="3" t="s">
        <v>26</v>
      </c>
      <c r="D40" s="3">
        <f>(E17*(1+E17)^B17)/((1+E17)^B17-1)</f>
        <v>0.18060166436255287</v>
      </c>
    </row>
    <row r="41" spans="1:4" x14ac:dyDescent="0.25">
      <c r="B41" s="7" t="s">
        <v>27</v>
      </c>
      <c r="C41" s="9"/>
      <c r="D41" s="9">
        <f>D40*D39</f>
        <v>3188.6455676564892</v>
      </c>
    </row>
    <row r="43" spans="1:4" x14ac:dyDescent="0.25">
      <c r="A43" s="3" t="s">
        <v>9</v>
      </c>
      <c r="B43" s="3">
        <f>D41+B23+F15-F16</f>
        <v>9358.272197457336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66F92-0594-40C6-B87D-9B7290D7E7C2}">
  <dimension ref="B13:M29"/>
  <sheetViews>
    <sheetView topLeftCell="D2" workbookViewId="0">
      <selection activeCell="D29" sqref="D29"/>
    </sheetView>
  </sheetViews>
  <sheetFormatPr defaultRowHeight="15" x14ac:dyDescent="0.25"/>
  <sheetData>
    <row r="13" spans="2:13" x14ac:dyDescent="0.25">
      <c r="B13" t="s">
        <v>29</v>
      </c>
      <c r="H13" t="s">
        <v>32</v>
      </c>
    </row>
    <row r="14" spans="2:13" x14ac:dyDescent="0.25">
      <c r="B14" t="s">
        <v>10</v>
      </c>
      <c r="C14">
        <v>6300</v>
      </c>
      <c r="E14" t="s">
        <v>20</v>
      </c>
      <c r="F14">
        <f>G14/100</f>
        <v>0.05</v>
      </c>
      <c r="G14">
        <v>5</v>
      </c>
      <c r="H14" t="s">
        <v>10</v>
      </c>
      <c r="I14">
        <v>10550</v>
      </c>
      <c r="K14" t="s">
        <v>33</v>
      </c>
      <c r="L14">
        <f>1-M14/100</f>
        <v>0.8</v>
      </c>
      <c r="M14">
        <v>20</v>
      </c>
    </row>
    <row r="15" spans="2:13" x14ac:dyDescent="0.25">
      <c r="E15" t="s">
        <v>31</v>
      </c>
      <c r="F15">
        <f>C18-C19</f>
        <v>300</v>
      </c>
    </row>
    <row r="16" spans="2:13" x14ac:dyDescent="0.25">
      <c r="B16" t="s">
        <v>30</v>
      </c>
      <c r="H16" t="s">
        <v>30</v>
      </c>
    </row>
    <row r="17" spans="2:10" x14ac:dyDescent="0.25">
      <c r="B17" t="s">
        <v>12</v>
      </c>
      <c r="C17" t="s">
        <v>34</v>
      </c>
      <c r="D17" t="s">
        <v>23</v>
      </c>
      <c r="E17" t="s">
        <v>35</v>
      </c>
      <c r="H17" t="s">
        <v>12</v>
      </c>
      <c r="I17" t="s">
        <v>34</v>
      </c>
      <c r="J17" t="s">
        <v>35</v>
      </c>
    </row>
    <row r="18" spans="2:10" x14ac:dyDescent="0.25">
      <c r="B18">
        <v>1</v>
      </c>
      <c r="C18">
        <v>3400</v>
      </c>
      <c r="D18">
        <f>1/((1+$F$14)^B18)</f>
        <v>0.95238095238095233</v>
      </c>
      <c r="E18">
        <f>D18*C18</f>
        <v>3238.0952380952381</v>
      </c>
      <c r="H18">
        <v>1</v>
      </c>
      <c r="I18">
        <v>7500</v>
      </c>
      <c r="J18">
        <f>D18*I18</f>
        <v>7142.8571428571422</v>
      </c>
    </row>
    <row r="19" spans="2:10" x14ac:dyDescent="0.25">
      <c r="B19">
        <v>2</v>
      </c>
      <c r="C19">
        <v>3100</v>
      </c>
      <c r="D19">
        <f t="shared" ref="D19:D24" si="0">1/((1+$F$14)^B19)</f>
        <v>0.90702947845804982</v>
      </c>
      <c r="E19">
        <f t="shared" ref="E19:E24" si="1">D19*C19</f>
        <v>2811.7913832199542</v>
      </c>
      <c r="H19">
        <v>2</v>
      </c>
      <c r="I19">
        <f t="shared" ref="I19:I24" si="2">I18*$L$14</f>
        <v>6000</v>
      </c>
      <c r="J19">
        <f t="shared" ref="J19:J24" si="3">D19*I19</f>
        <v>5442.1768707482988</v>
      </c>
    </row>
    <row r="20" spans="2:10" x14ac:dyDescent="0.25">
      <c r="B20">
        <v>3</v>
      </c>
      <c r="C20">
        <v>2800</v>
      </c>
      <c r="D20">
        <f t="shared" si="0"/>
        <v>0.86383759853147601</v>
      </c>
      <c r="E20">
        <f t="shared" si="1"/>
        <v>2418.7452758881327</v>
      </c>
      <c r="H20">
        <v>3</v>
      </c>
      <c r="I20">
        <f t="shared" si="2"/>
        <v>4800</v>
      </c>
      <c r="J20">
        <f t="shared" si="3"/>
        <v>4146.4204729510848</v>
      </c>
    </row>
    <row r="21" spans="2:10" x14ac:dyDescent="0.25">
      <c r="B21">
        <v>4</v>
      </c>
      <c r="C21">
        <f>C20-$F$15</f>
        <v>2500</v>
      </c>
      <c r="D21">
        <f t="shared" si="0"/>
        <v>0.82270247479188197</v>
      </c>
      <c r="E21">
        <f t="shared" si="1"/>
        <v>2056.756186979705</v>
      </c>
      <c r="H21">
        <v>4</v>
      </c>
      <c r="I21">
        <f t="shared" si="2"/>
        <v>3840</v>
      </c>
      <c r="J21">
        <f t="shared" si="3"/>
        <v>3159.1775032008268</v>
      </c>
    </row>
    <row r="22" spans="2:10" x14ac:dyDescent="0.25">
      <c r="B22">
        <v>5</v>
      </c>
      <c r="C22">
        <f>C21-$F$15</f>
        <v>2200</v>
      </c>
      <c r="D22">
        <f t="shared" si="0"/>
        <v>0.78352616646845896</v>
      </c>
      <c r="E22">
        <f t="shared" si="1"/>
        <v>1723.7575662306097</v>
      </c>
      <c r="H22">
        <v>5</v>
      </c>
      <c r="I22">
        <f t="shared" si="2"/>
        <v>3072</v>
      </c>
      <c r="J22">
        <f t="shared" si="3"/>
        <v>2406.9923833911062</v>
      </c>
    </row>
    <row r="23" spans="2:10" x14ac:dyDescent="0.25">
      <c r="B23">
        <v>6</v>
      </c>
      <c r="C23">
        <f>C22-$F$15</f>
        <v>1900</v>
      </c>
      <c r="D23">
        <f t="shared" si="0"/>
        <v>0.74621539663662761</v>
      </c>
      <c r="E23">
        <f t="shared" si="1"/>
        <v>1417.8092536095924</v>
      </c>
      <c r="H23">
        <v>6</v>
      </c>
      <c r="I23">
        <f t="shared" si="2"/>
        <v>2457.6000000000004</v>
      </c>
      <c r="J23">
        <f t="shared" si="3"/>
        <v>1833.8989587741762</v>
      </c>
    </row>
    <row r="24" spans="2:10" x14ac:dyDescent="0.25">
      <c r="B24">
        <v>7</v>
      </c>
      <c r="C24">
        <f>C23-$F$15</f>
        <v>1600</v>
      </c>
      <c r="D24">
        <f t="shared" si="0"/>
        <v>0.71068133013012147</v>
      </c>
      <c r="E24">
        <f t="shared" si="1"/>
        <v>1137.0901282081943</v>
      </c>
      <c r="H24">
        <v>7</v>
      </c>
      <c r="I24">
        <f t="shared" si="2"/>
        <v>1966.0800000000004</v>
      </c>
      <c r="J24">
        <f t="shared" si="3"/>
        <v>1397.2563495422296</v>
      </c>
    </row>
    <row r="29" spans="2:10" x14ac:dyDescent="0.25">
      <c r="C29" t="s">
        <v>36</v>
      </c>
      <c r="D29" s="2">
        <f>-C14+SUM(E18:E24)</f>
        <v>8504.0450322314264</v>
      </c>
      <c r="I29" t="s">
        <v>36</v>
      </c>
      <c r="J29">
        <f>-I14+SUM(J18:J24)</f>
        <v>14978.779681464861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59D9-CFE7-42AF-AD70-8273E9325A2A}">
  <dimension ref="B22:I28"/>
  <sheetViews>
    <sheetView workbookViewId="0">
      <selection activeCell="D26" sqref="D26"/>
    </sheetView>
  </sheetViews>
  <sheetFormatPr defaultRowHeight="15" x14ac:dyDescent="0.25"/>
  <cols>
    <col min="3" max="3" width="10.140625" bestFit="1" customWidth="1"/>
    <col min="7" max="7" width="10.140625" bestFit="1" customWidth="1"/>
  </cols>
  <sheetData>
    <row r="22" spans="2:9" x14ac:dyDescent="0.25">
      <c r="B22" t="s">
        <v>37</v>
      </c>
      <c r="F22" t="s">
        <v>40</v>
      </c>
    </row>
    <row r="23" spans="2:9" x14ac:dyDescent="0.25">
      <c r="B23" t="s">
        <v>38</v>
      </c>
      <c r="C23" s="5">
        <v>600000</v>
      </c>
      <c r="F23" t="s">
        <v>38</v>
      </c>
      <c r="G23">
        <v>200000</v>
      </c>
    </row>
    <row r="24" spans="2:9" x14ac:dyDescent="0.25">
      <c r="B24" t="s">
        <v>39</v>
      </c>
      <c r="C24">
        <v>1000</v>
      </c>
      <c r="F24" t="s">
        <v>41</v>
      </c>
      <c r="G24">
        <v>10000</v>
      </c>
    </row>
    <row r="25" spans="2:9" x14ac:dyDescent="0.25">
      <c r="B25" t="s">
        <v>20</v>
      </c>
      <c r="C25">
        <f>D25/100</f>
        <v>0.09</v>
      </c>
      <c r="D25">
        <v>9</v>
      </c>
      <c r="F25" t="s">
        <v>42</v>
      </c>
      <c r="G25">
        <v>90000</v>
      </c>
      <c r="H25" t="s">
        <v>8</v>
      </c>
      <c r="I25">
        <f>C25/((1+C25)^G26-1)</f>
        <v>3.4058882650310048E-2</v>
      </c>
    </row>
    <row r="26" spans="2:9" x14ac:dyDescent="0.25">
      <c r="F26" t="s">
        <v>12</v>
      </c>
      <c r="G26">
        <v>15</v>
      </c>
    </row>
    <row r="27" spans="2:9" x14ac:dyDescent="0.25">
      <c r="B27" t="s">
        <v>36</v>
      </c>
      <c r="C27" s="5">
        <f>C23+(C24/C25)</f>
        <v>611111.11111111112</v>
      </c>
    </row>
    <row r="28" spans="2:9" x14ac:dyDescent="0.25">
      <c r="F28" t="s">
        <v>36</v>
      </c>
      <c r="G28" s="5">
        <f>G23+(G24/C25)+(G25*I25)/C25</f>
        <v>345169.99376142118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D287-366F-4DFC-8A20-288C51194391}">
  <dimension ref="B18:G56"/>
  <sheetViews>
    <sheetView topLeftCell="A31" workbookViewId="0">
      <selection activeCell="E56" sqref="E56"/>
    </sheetView>
  </sheetViews>
  <sheetFormatPr defaultRowHeight="15" x14ac:dyDescent="0.25"/>
  <cols>
    <col min="2" max="2" width="10" customWidth="1"/>
    <col min="3" max="3" width="12.5703125" bestFit="1" customWidth="1"/>
  </cols>
  <sheetData>
    <row r="18" spans="2:5" x14ac:dyDescent="0.25">
      <c r="B18" t="s">
        <v>44</v>
      </c>
      <c r="C18">
        <f>D18/100</f>
        <v>0.13</v>
      </c>
      <c r="D18">
        <v>13</v>
      </c>
    </row>
    <row r="20" spans="2:5" x14ac:dyDescent="0.25">
      <c r="B20" t="s">
        <v>43</v>
      </c>
    </row>
    <row r="27" spans="2:5" x14ac:dyDescent="0.25">
      <c r="B27" t="s">
        <v>45</v>
      </c>
      <c r="C27">
        <v>29000</v>
      </c>
    </row>
    <row r="28" spans="2:5" x14ac:dyDescent="0.25">
      <c r="B28" t="s">
        <v>48</v>
      </c>
      <c r="C28">
        <f>D28/100</f>
        <v>0.2</v>
      </c>
      <c r="D28">
        <v>20</v>
      </c>
    </row>
    <row r="29" spans="2:5" x14ac:dyDescent="0.25">
      <c r="B29" t="s">
        <v>12</v>
      </c>
      <c r="C29">
        <v>20</v>
      </c>
    </row>
    <row r="31" spans="2:5" x14ac:dyDescent="0.25">
      <c r="B31" t="s">
        <v>38</v>
      </c>
      <c r="C31">
        <v>270000</v>
      </c>
      <c r="D31" t="s">
        <v>46</v>
      </c>
      <c r="E31">
        <v>20250</v>
      </c>
    </row>
    <row r="32" spans="2:5" x14ac:dyDescent="0.25">
      <c r="B32" t="s">
        <v>28</v>
      </c>
      <c r="C32" s="11">
        <f>(C18*(1+C18)^C29)/((1+C18)^C29-1)</f>
        <v>0.14235378844181082</v>
      </c>
      <c r="D32" t="s">
        <v>8</v>
      </c>
      <c r="E32">
        <f>C18/((1+C18)^C29-1)</f>
        <v>1.2353788441810806E-2</v>
      </c>
    </row>
    <row r="33" spans="2:7" x14ac:dyDescent="0.25">
      <c r="B33" s="10" t="s">
        <v>13</v>
      </c>
      <c r="C33" s="10">
        <f>C31*C32</f>
        <v>38435.522879288925</v>
      </c>
      <c r="D33" s="10" t="s">
        <v>13</v>
      </c>
      <c r="E33" s="10">
        <f>E32*E31</f>
        <v>250.16421594666883</v>
      </c>
    </row>
    <row r="35" spans="2:7" x14ac:dyDescent="0.25">
      <c r="B35" t="s">
        <v>49</v>
      </c>
      <c r="C35">
        <f>((1+C18)/(1+C28))-1</f>
        <v>-5.8333333333333348E-2</v>
      </c>
      <c r="F35" s="10"/>
    </row>
    <row r="36" spans="2:7" x14ac:dyDescent="0.25">
      <c r="B36" t="s">
        <v>17</v>
      </c>
      <c r="C36">
        <v>2000</v>
      </c>
    </row>
    <row r="37" spans="2:7" x14ac:dyDescent="0.25">
      <c r="B37" t="s">
        <v>50</v>
      </c>
      <c r="C37" s="12">
        <f>(C38/C39)*E38</f>
        <v>33.243212865021128</v>
      </c>
    </row>
    <row r="38" spans="2:7" x14ac:dyDescent="0.25">
      <c r="B38" t="s">
        <v>53</v>
      </c>
      <c r="C38" s="11">
        <f>((1+C35)^C29)-1</f>
        <v>-0.69943116451150023</v>
      </c>
      <c r="D38" t="s">
        <v>54</v>
      </c>
      <c r="E38" s="11">
        <f>1/(1+C28)</f>
        <v>0.83333333333333337</v>
      </c>
      <c r="F38" t="s">
        <v>51</v>
      </c>
      <c r="G38">
        <f>(C18*(1+C18)^C29)/((1+C18)^C29-1)</f>
        <v>0.14235378844181082</v>
      </c>
    </row>
    <row r="39" spans="2:7" x14ac:dyDescent="0.25">
      <c r="B39" t="s">
        <v>52</v>
      </c>
      <c r="C39" s="13">
        <f>C35*(1+C35)^C29</f>
        <v>-1.7533182070162492E-2</v>
      </c>
    </row>
    <row r="41" spans="2:7" x14ac:dyDescent="0.25">
      <c r="B41" s="14" t="s">
        <v>9</v>
      </c>
      <c r="C41" s="14">
        <f>-C33+C27+E33-(C36*C37*G38)</f>
        <v>-18649.95324596886</v>
      </c>
    </row>
    <row r="44" spans="2:7" x14ac:dyDescent="0.25">
      <c r="B44" t="s">
        <v>55</v>
      </c>
    </row>
    <row r="48" spans="2:7" x14ac:dyDescent="0.25">
      <c r="B48" t="s">
        <v>45</v>
      </c>
      <c r="C48">
        <v>26000</v>
      </c>
      <c r="E48" t="s">
        <v>20</v>
      </c>
      <c r="F48">
        <f>C18</f>
        <v>0.13</v>
      </c>
    </row>
    <row r="49" spans="2:7" x14ac:dyDescent="0.25">
      <c r="B49" t="s">
        <v>12</v>
      </c>
      <c r="C49">
        <v>13</v>
      </c>
      <c r="E49" t="s">
        <v>48</v>
      </c>
      <c r="F49">
        <v>400</v>
      </c>
    </row>
    <row r="50" spans="2:7" x14ac:dyDescent="0.25">
      <c r="E50" t="s">
        <v>58</v>
      </c>
      <c r="F50">
        <v>1200</v>
      </c>
    </row>
    <row r="52" spans="2:7" x14ac:dyDescent="0.25">
      <c r="B52" t="s">
        <v>38</v>
      </c>
      <c r="C52">
        <v>185000</v>
      </c>
      <c r="D52" t="s">
        <v>46</v>
      </c>
      <c r="E52">
        <v>13400</v>
      </c>
      <c r="F52" t="s">
        <v>47</v>
      </c>
      <c r="G52" s="12">
        <f>(1/F48)-(C49/((1+F48)^C49-1))</f>
        <v>4.357273579841328</v>
      </c>
    </row>
    <row r="53" spans="2:7" x14ac:dyDescent="0.25">
      <c r="B53" t="s">
        <v>28</v>
      </c>
      <c r="C53" s="11">
        <f>(F48*(1+F48)^C49)/((1+F48)^C49-1)</f>
        <v>0.16335034112466362</v>
      </c>
      <c r="D53" t="s">
        <v>8</v>
      </c>
      <c r="E53" s="11">
        <f>F48/((1+F48)^C49-1)</f>
        <v>3.3350341124663632E-2</v>
      </c>
      <c r="F53" t="s">
        <v>57</v>
      </c>
      <c r="G53">
        <f>F49*G52</f>
        <v>1742.9094319365313</v>
      </c>
    </row>
    <row r="54" spans="2:7" x14ac:dyDescent="0.25">
      <c r="B54" s="10" t="s">
        <v>13</v>
      </c>
      <c r="C54" s="15">
        <f>C53*C52</f>
        <v>30219.813108062772</v>
      </c>
      <c r="D54" s="10" t="s">
        <v>13</v>
      </c>
      <c r="E54" s="10">
        <f>E53*E52</f>
        <v>446.89457107049265</v>
      </c>
      <c r="F54" s="10" t="s">
        <v>56</v>
      </c>
      <c r="G54" s="10">
        <f>F50+G53</f>
        <v>2942.9094319365313</v>
      </c>
    </row>
    <row r="56" spans="2:7" x14ac:dyDescent="0.25">
      <c r="B56" s="14" t="s">
        <v>9</v>
      </c>
      <c r="C56" s="14">
        <f>-C54+C48+E54-G54</f>
        <v>-6715.8279689288102</v>
      </c>
      <c r="E56" t="s">
        <v>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F22F-E7E4-4BDB-A2F9-6D1A368C40B0}">
  <dimension ref="B13:L23"/>
  <sheetViews>
    <sheetView workbookViewId="0">
      <selection activeCell="L23" sqref="L23"/>
    </sheetView>
  </sheetViews>
  <sheetFormatPr defaultRowHeight="15" x14ac:dyDescent="0.25"/>
  <sheetData>
    <row r="13" spans="2:8" x14ac:dyDescent="0.25">
      <c r="B13" t="s">
        <v>20</v>
      </c>
      <c r="C13">
        <f>D13/100</f>
        <v>0.11</v>
      </c>
      <c r="D13">
        <v>11</v>
      </c>
    </row>
    <row r="15" spans="2:8" x14ac:dyDescent="0.25">
      <c r="B15" s="16" t="s">
        <v>60</v>
      </c>
      <c r="C15" s="16"/>
      <c r="D15" s="16"/>
      <c r="E15" s="16"/>
      <c r="H15" t="s">
        <v>61</v>
      </c>
    </row>
    <row r="19" spans="2:12" x14ac:dyDescent="0.25">
      <c r="B19" t="s">
        <v>10</v>
      </c>
      <c r="C19">
        <v>70000</v>
      </c>
      <c r="E19" t="s">
        <v>13</v>
      </c>
      <c r="F19">
        <v>10000</v>
      </c>
      <c r="H19" t="s">
        <v>10</v>
      </c>
      <c r="I19">
        <v>6000</v>
      </c>
      <c r="K19" t="s">
        <v>13</v>
      </c>
      <c r="L19">
        <v>3000</v>
      </c>
    </row>
    <row r="20" spans="2:12" x14ac:dyDescent="0.25">
      <c r="B20" t="s">
        <v>20</v>
      </c>
      <c r="C20">
        <f>C13</f>
        <v>0.11</v>
      </c>
      <c r="H20" t="s">
        <v>28</v>
      </c>
      <c r="I20">
        <f>(C13*(1+C13)^I21)/((1+C13)^I21-1)</f>
        <v>0.58393364928909908</v>
      </c>
    </row>
    <row r="21" spans="2:12" x14ac:dyDescent="0.25">
      <c r="H21" t="s">
        <v>12</v>
      </c>
      <c r="I21">
        <v>2</v>
      </c>
    </row>
    <row r="22" spans="2:12" x14ac:dyDescent="0.25">
      <c r="B22" t="s">
        <v>9</v>
      </c>
      <c r="C22">
        <f>F19-(C19*C20)</f>
        <v>2300</v>
      </c>
    </row>
    <row r="23" spans="2:12" x14ac:dyDescent="0.25">
      <c r="H23" t="s">
        <v>9</v>
      </c>
      <c r="I23">
        <f>L19-(I19*I20)</f>
        <v>-503.60189573459456</v>
      </c>
    </row>
  </sheetData>
  <mergeCells count="1">
    <mergeCell ref="B15:E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C7A2-F01B-41ED-BE03-88817F40498E}">
  <dimension ref="A14:H74"/>
  <sheetViews>
    <sheetView topLeftCell="A56" workbookViewId="0">
      <selection activeCell="G21" sqref="G21"/>
    </sheetView>
  </sheetViews>
  <sheetFormatPr defaultRowHeight="15" x14ac:dyDescent="0.25"/>
  <cols>
    <col min="2" max="2" width="9.5703125" bestFit="1" customWidth="1"/>
    <col min="3" max="3" width="11.5703125" bestFit="1" customWidth="1"/>
    <col min="5" max="5" width="11.5703125" bestFit="1" customWidth="1"/>
  </cols>
  <sheetData>
    <row r="14" spans="1:7" x14ac:dyDescent="0.25">
      <c r="A14" t="s">
        <v>20</v>
      </c>
      <c r="B14">
        <f>C14/100</f>
        <v>0.12</v>
      </c>
      <c r="C14">
        <v>12</v>
      </c>
    </row>
    <row r="15" spans="1:7" x14ac:dyDescent="0.25">
      <c r="A15" t="s">
        <v>83</v>
      </c>
      <c r="D15" t="s">
        <v>87</v>
      </c>
    </row>
    <row r="16" spans="1:7" x14ac:dyDescent="0.25">
      <c r="A16" t="s">
        <v>38</v>
      </c>
      <c r="B16">
        <v>1900000</v>
      </c>
      <c r="D16" t="s">
        <v>68</v>
      </c>
      <c r="E16">
        <v>1300000</v>
      </c>
      <c r="F16" t="s">
        <v>71</v>
      </c>
      <c r="G16">
        <v>800000</v>
      </c>
    </row>
    <row r="17" spans="1:8" x14ac:dyDescent="0.25">
      <c r="A17" t="s">
        <v>84</v>
      </c>
      <c r="B17">
        <v>10000</v>
      </c>
      <c r="D17" t="s">
        <v>84</v>
      </c>
      <c r="E17">
        <v>3000</v>
      </c>
      <c r="F17" t="s">
        <v>89</v>
      </c>
      <c r="G17">
        <v>9000</v>
      </c>
    </row>
    <row r="18" spans="1:8" x14ac:dyDescent="0.25">
      <c r="A18" t="s">
        <v>85</v>
      </c>
      <c r="B18">
        <v>16000</v>
      </c>
      <c r="D18" t="s">
        <v>69</v>
      </c>
      <c r="E18">
        <v>11</v>
      </c>
      <c r="F18" t="s">
        <v>90</v>
      </c>
      <c r="G18">
        <v>16000</v>
      </c>
    </row>
    <row r="19" spans="1:8" x14ac:dyDescent="0.25">
      <c r="A19" t="s">
        <v>86</v>
      </c>
      <c r="B19">
        <v>15</v>
      </c>
      <c r="F19" t="s">
        <v>12</v>
      </c>
      <c r="G19">
        <v>15</v>
      </c>
    </row>
    <row r="21" spans="1:8" x14ac:dyDescent="0.25">
      <c r="A21" t="s">
        <v>62</v>
      </c>
    </row>
    <row r="25" spans="1:8" x14ac:dyDescent="0.25">
      <c r="A25" t="s">
        <v>12</v>
      </c>
      <c r="B25">
        <f>B19</f>
        <v>15</v>
      </c>
    </row>
    <row r="26" spans="1:8" x14ac:dyDescent="0.25">
      <c r="A26" t="s">
        <v>38</v>
      </c>
      <c r="B26">
        <f>B16</f>
        <v>1900000</v>
      </c>
      <c r="D26" t="s">
        <v>63</v>
      </c>
      <c r="E26">
        <f>B17</f>
        <v>10000</v>
      </c>
      <c r="G26" t="s">
        <v>64</v>
      </c>
      <c r="H26">
        <f>B18</f>
        <v>16000</v>
      </c>
    </row>
    <row r="27" spans="1:8" x14ac:dyDescent="0.25">
      <c r="A27" t="s">
        <v>20</v>
      </c>
      <c r="B27">
        <f>B14</f>
        <v>0.12</v>
      </c>
      <c r="G27" t="s">
        <v>8</v>
      </c>
      <c r="H27">
        <f>B14/((1+B14)^B25-1)</f>
        <v>2.6824239646346285E-2</v>
      </c>
    </row>
    <row r="28" spans="1:8" x14ac:dyDescent="0.25">
      <c r="A28" t="s">
        <v>65</v>
      </c>
      <c r="B28">
        <f>B26*B27</f>
        <v>228000</v>
      </c>
      <c r="G28" t="s">
        <v>66</v>
      </c>
      <c r="H28">
        <f>H26*H27</f>
        <v>429.18783434154057</v>
      </c>
    </row>
    <row r="30" spans="1:8" x14ac:dyDescent="0.25">
      <c r="A30" t="s">
        <v>9</v>
      </c>
      <c r="B30">
        <f>B28+E26+H28</f>
        <v>238429.18783434154</v>
      </c>
    </row>
    <row r="32" spans="1:8" x14ac:dyDescent="0.25">
      <c r="A32" t="s">
        <v>67</v>
      </c>
    </row>
    <row r="34" spans="1:7" x14ac:dyDescent="0.25">
      <c r="A34" t="s">
        <v>38</v>
      </c>
    </row>
    <row r="38" spans="1:7" x14ac:dyDescent="0.25">
      <c r="C38" t="s">
        <v>38</v>
      </c>
      <c r="D38">
        <f>E16</f>
        <v>1300000</v>
      </c>
      <c r="F38" t="s">
        <v>38</v>
      </c>
      <c r="G38">
        <f>G16</f>
        <v>800000</v>
      </c>
    </row>
    <row r="39" spans="1:7" x14ac:dyDescent="0.25">
      <c r="C39" t="s">
        <v>20</v>
      </c>
      <c r="D39">
        <f>B14</f>
        <v>0.12</v>
      </c>
      <c r="F39" t="s">
        <v>23</v>
      </c>
      <c r="G39">
        <f>1/((1+G40)^G41)</f>
        <v>0.28747610409883567</v>
      </c>
    </row>
    <row r="40" spans="1:7" x14ac:dyDescent="0.25">
      <c r="C40" t="s">
        <v>68</v>
      </c>
      <c r="D40">
        <f>D38*D39</f>
        <v>156000</v>
      </c>
      <c r="F40" t="s">
        <v>20</v>
      </c>
      <c r="G40">
        <f>D39</f>
        <v>0.12</v>
      </c>
    </row>
    <row r="41" spans="1:7" x14ac:dyDescent="0.25">
      <c r="F41" t="s">
        <v>69</v>
      </c>
      <c r="G41">
        <f>E18</f>
        <v>11</v>
      </c>
    </row>
    <row r="42" spans="1:7" x14ac:dyDescent="0.25">
      <c r="F42" t="s">
        <v>71</v>
      </c>
      <c r="G42">
        <f>G38*G39*G40</f>
        <v>27597.705993488224</v>
      </c>
    </row>
    <row r="43" spans="1:7" x14ac:dyDescent="0.25">
      <c r="A43" t="s">
        <v>70</v>
      </c>
      <c r="B43">
        <f>D40+G42</f>
        <v>183597.70599348823</v>
      </c>
    </row>
    <row r="49" spans="2:6" x14ac:dyDescent="0.25">
      <c r="B49" t="s">
        <v>72</v>
      </c>
      <c r="C49">
        <f>E17</f>
        <v>3000</v>
      </c>
      <c r="E49" t="s">
        <v>74</v>
      </c>
      <c r="F49">
        <f>G17</f>
        <v>9000</v>
      </c>
    </row>
    <row r="50" spans="2:6" x14ac:dyDescent="0.25">
      <c r="B50" t="s">
        <v>73</v>
      </c>
      <c r="C50">
        <f>((1+C51)^G41-1)/(C51*(1+C51)^G41)</f>
        <v>5.937699132509703</v>
      </c>
      <c r="E50" t="s">
        <v>20</v>
      </c>
      <c r="F50">
        <f>D39</f>
        <v>0.12</v>
      </c>
    </row>
    <row r="51" spans="2:6" x14ac:dyDescent="0.25">
      <c r="B51" t="s">
        <v>20</v>
      </c>
      <c r="C51">
        <f>D39</f>
        <v>0.12</v>
      </c>
      <c r="E51" t="s">
        <v>23</v>
      </c>
      <c r="F51">
        <f>1/((1+F50)^F52)</f>
        <v>0.28747610409883567</v>
      </c>
    </row>
    <row r="52" spans="2:6" x14ac:dyDescent="0.25">
      <c r="E52" t="s">
        <v>69</v>
      </c>
      <c r="F52">
        <f>G41</f>
        <v>11</v>
      </c>
    </row>
    <row r="54" spans="2:6" x14ac:dyDescent="0.25">
      <c r="B54" t="s">
        <v>75</v>
      </c>
      <c r="C54">
        <f>C49*C50*C51</f>
        <v>2137.5716877034929</v>
      </c>
      <c r="E54" t="s">
        <v>76</v>
      </c>
      <c r="F54">
        <f>(F49/F50)*F50*F51</f>
        <v>2587.2849368895208</v>
      </c>
    </row>
    <row r="56" spans="2:6" x14ac:dyDescent="0.25">
      <c r="B56" t="s">
        <v>77</v>
      </c>
      <c r="C56" s="2">
        <f>C54+F54</f>
        <v>4724.8566245930142</v>
      </c>
    </row>
    <row r="62" spans="2:6" x14ac:dyDescent="0.25">
      <c r="B62" t="s">
        <v>10</v>
      </c>
      <c r="C62">
        <f>G18</f>
        <v>16000</v>
      </c>
    </row>
    <row r="63" spans="2:6" x14ac:dyDescent="0.25">
      <c r="B63" t="s">
        <v>20</v>
      </c>
      <c r="C63">
        <f>C51</f>
        <v>0.12</v>
      </c>
      <c r="E63" t="s">
        <v>23</v>
      </c>
      <c r="F63">
        <f>1/((1+C63)^F64)</f>
        <v>0.28747610409883567</v>
      </c>
    </row>
    <row r="64" spans="2:6" x14ac:dyDescent="0.25">
      <c r="B64" t="s">
        <v>8</v>
      </c>
      <c r="C64">
        <f>C63/((1+C63)^C65-1)</f>
        <v>2.6824239646346285E-2</v>
      </c>
      <c r="E64" t="s">
        <v>69</v>
      </c>
      <c r="F64">
        <f>F52</f>
        <v>11</v>
      </c>
    </row>
    <row r="65" spans="1:5" x14ac:dyDescent="0.25">
      <c r="B65" t="s">
        <v>12</v>
      </c>
      <c r="C65">
        <f>G19</f>
        <v>15</v>
      </c>
    </row>
    <row r="67" spans="1:5" x14ac:dyDescent="0.25">
      <c r="B67" t="s">
        <v>78</v>
      </c>
      <c r="C67">
        <f>((C62*C64)/C63)*F63*C63</f>
        <v>123.38124654312254</v>
      </c>
    </row>
    <row r="70" spans="1:5" x14ac:dyDescent="0.25">
      <c r="A70" t="s">
        <v>79</v>
      </c>
      <c r="B70" s="2">
        <f>C67+C56+B43</f>
        <v>188445.94386462437</v>
      </c>
    </row>
    <row r="72" spans="1:5" x14ac:dyDescent="0.25">
      <c r="B72" t="s">
        <v>80</v>
      </c>
      <c r="C72" s="17">
        <f>B30</f>
        <v>238429.18783434154</v>
      </c>
      <c r="D72" t="s">
        <v>81</v>
      </c>
      <c r="E72" s="17">
        <f>B70</f>
        <v>188445.94386462437</v>
      </c>
    </row>
    <row r="74" spans="1:5" x14ac:dyDescent="0.25">
      <c r="B74" t="s">
        <v>82</v>
      </c>
      <c r="C74" t="b">
        <f>C72&lt;E72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F961E-D2C0-46AA-8154-B577902E6BFE}">
  <dimension ref="B17:I62"/>
  <sheetViews>
    <sheetView topLeftCell="A31" workbookViewId="0">
      <selection activeCell="H36" sqref="H36"/>
    </sheetView>
  </sheetViews>
  <sheetFormatPr defaultRowHeight="15" x14ac:dyDescent="0.25"/>
  <cols>
    <col min="3" max="3" width="9.5703125" bestFit="1" customWidth="1"/>
  </cols>
  <sheetData>
    <row r="17" spans="2:7" x14ac:dyDescent="0.25">
      <c r="B17" t="s">
        <v>20</v>
      </c>
      <c r="C17">
        <f>D17/100</f>
        <v>0.05</v>
      </c>
      <c r="D17">
        <v>5</v>
      </c>
      <c r="F17" t="s">
        <v>94</v>
      </c>
      <c r="G17">
        <v>30</v>
      </c>
    </row>
    <row r="22" spans="2:7" x14ac:dyDescent="0.25">
      <c r="B22" t="s">
        <v>92</v>
      </c>
    </row>
    <row r="23" spans="2:7" x14ac:dyDescent="0.25">
      <c r="B23" t="s">
        <v>95</v>
      </c>
      <c r="C23">
        <v>290</v>
      </c>
      <c r="D23" t="s">
        <v>88</v>
      </c>
      <c r="E23">
        <f>C23</f>
        <v>290</v>
      </c>
      <c r="F23" t="s">
        <v>91</v>
      </c>
      <c r="G23">
        <v>50</v>
      </c>
    </row>
    <row r="24" spans="2:7" x14ac:dyDescent="0.25">
      <c r="D24" t="s">
        <v>12</v>
      </c>
      <c r="E24">
        <v>15</v>
      </c>
      <c r="F24" t="s">
        <v>17</v>
      </c>
      <c r="G24">
        <v>30</v>
      </c>
    </row>
    <row r="25" spans="2:7" x14ac:dyDescent="0.25">
      <c r="D25" t="s">
        <v>23</v>
      </c>
      <c r="E25" s="11">
        <f>1/((1+C17)^E24)</f>
        <v>0.48101709809097021</v>
      </c>
      <c r="F25" t="s">
        <v>73</v>
      </c>
      <c r="G25" s="18">
        <f>((1+C17)^G17-1)/(C17*(1+C17)^G17)</f>
        <v>15.372451026882837</v>
      </c>
    </row>
    <row r="26" spans="2:7" x14ac:dyDescent="0.25">
      <c r="B26" t="s">
        <v>97</v>
      </c>
      <c r="C26">
        <f>C23</f>
        <v>290</v>
      </c>
      <c r="D26" t="s">
        <v>96</v>
      </c>
      <c r="E26">
        <f>E23*E25</f>
        <v>139.49495844638136</v>
      </c>
      <c r="F26" t="s">
        <v>98</v>
      </c>
      <c r="G26">
        <f>(G23+G24)*G25</f>
        <v>1229.7960821506269</v>
      </c>
    </row>
    <row r="28" spans="2:7" x14ac:dyDescent="0.25">
      <c r="B28" s="14" t="s">
        <v>36</v>
      </c>
      <c r="C28" s="19">
        <f>C26+E26+G26</f>
        <v>1659.2910405970083</v>
      </c>
    </row>
    <row r="32" spans="2:7" x14ac:dyDescent="0.25">
      <c r="B32" t="s">
        <v>93</v>
      </c>
    </row>
    <row r="33" spans="2:9" x14ac:dyDescent="0.25">
      <c r="B33" t="s">
        <v>12</v>
      </c>
      <c r="C33">
        <v>0</v>
      </c>
      <c r="D33">
        <v>6</v>
      </c>
      <c r="E33">
        <v>12</v>
      </c>
      <c r="F33">
        <v>18</v>
      </c>
      <c r="G33">
        <v>24</v>
      </c>
    </row>
    <row r="34" spans="2:9" x14ac:dyDescent="0.25">
      <c r="B34" t="s">
        <v>23</v>
      </c>
      <c r="C34">
        <v>1</v>
      </c>
      <c r="D34">
        <f>1/((1+$C$17)^D33)</f>
        <v>0.74621539663662761</v>
      </c>
      <c r="E34">
        <f>1/((1+$C$17)^E33)</f>
        <v>0.5568374181775595</v>
      </c>
      <c r="F34">
        <f t="shared" ref="E34:H34" si="0">1/((1+$C$17)^F33)</f>
        <v>0.41552065486748313</v>
      </c>
      <c r="G34">
        <f t="shared" si="0"/>
        <v>0.31006791028265024</v>
      </c>
    </row>
    <row r="35" spans="2:9" x14ac:dyDescent="0.25">
      <c r="B35" t="s">
        <v>38</v>
      </c>
      <c r="C35">
        <v>100</v>
      </c>
      <c r="D35">
        <f>$C$35*D34</f>
        <v>74.621539663662759</v>
      </c>
      <c r="E35">
        <f t="shared" ref="E35:H35" si="1">$C$35*E34</f>
        <v>55.683741817755951</v>
      </c>
      <c r="F35">
        <f t="shared" si="1"/>
        <v>41.552065486748312</v>
      </c>
      <c r="G35">
        <f t="shared" si="1"/>
        <v>31.006791028265024</v>
      </c>
    </row>
    <row r="37" spans="2:9" x14ac:dyDescent="0.25">
      <c r="B37" t="s">
        <v>91</v>
      </c>
      <c r="C37">
        <v>30</v>
      </c>
    </row>
    <row r="38" spans="2:9" x14ac:dyDescent="0.25">
      <c r="B38" t="s">
        <v>17</v>
      </c>
      <c r="C38">
        <v>60</v>
      </c>
      <c r="E38" s="14" t="s">
        <v>36</v>
      </c>
      <c r="F38" s="19">
        <f>C35+D35+E35+F35+G35+H35+C40</f>
        <v>1686.3847304158874</v>
      </c>
    </row>
    <row r="39" spans="2:9" x14ac:dyDescent="0.25">
      <c r="B39" t="s">
        <v>73</v>
      </c>
      <c r="C39">
        <f>((1+C17)^G17-1)/(C17*(1+C17)^G17)</f>
        <v>15.372451026882837</v>
      </c>
    </row>
    <row r="40" spans="2:9" x14ac:dyDescent="0.25">
      <c r="B40" t="s">
        <v>98</v>
      </c>
      <c r="C40" s="18">
        <f>(C37+C38)*C39</f>
        <v>1383.5205924194554</v>
      </c>
    </row>
    <row r="44" spans="2:9" x14ac:dyDescent="0.25">
      <c r="D44">
        <f>C23</f>
        <v>290</v>
      </c>
      <c r="F44">
        <f>(G23+G24)</f>
        <v>80</v>
      </c>
      <c r="G44">
        <f>((1+C17)^D33-1)/(C17*(1+C17)^D33)</f>
        <v>5.0756920672674468</v>
      </c>
      <c r="I44">
        <f>1/((1+C17)^D33)</f>
        <v>0.74621539663662761</v>
      </c>
    </row>
    <row r="46" spans="2:9" x14ac:dyDescent="0.25">
      <c r="D46">
        <f>D44+(F44*G44)</f>
        <v>696.05536538139575</v>
      </c>
      <c r="F46">
        <f>I44</f>
        <v>0.74621539663662761</v>
      </c>
    </row>
    <row r="51" spans="4:7" x14ac:dyDescent="0.25">
      <c r="D51">
        <f>C35</f>
        <v>100</v>
      </c>
      <c r="F51">
        <f>C37+C38</f>
        <v>90</v>
      </c>
      <c r="G51">
        <f>((1+C17)^D33-1)/(C17*(1+C17)^D33)</f>
        <v>5.0756920672674468</v>
      </c>
    </row>
    <row r="53" spans="4:7" x14ac:dyDescent="0.25">
      <c r="D53">
        <f>D51+(F51*G51)</f>
        <v>556.81228605407023</v>
      </c>
    </row>
    <row r="59" spans="4:7" x14ac:dyDescent="0.25">
      <c r="D59">
        <f>D46</f>
        <v>696.05536538139575</v>
      </c>
      <c r="F59">
        <f>D53</f>
        <v>556.81228605407023</v>
      </c>
    </row>
    <row r="60" spans="4:7" x14ac:dyDescent="0.25">
      <c r="E60">
        <f>I44</f>
        <v>0.74621539663662761</v>
      </c>
    </row>
    <row r="62" spans="4:7" x14ac:dyDescent="0.25">
      <c r="D62" s="2">
        <f>(D59-F59)/E60</f>
        <v>186.59904359375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E1EA-CE68-4192-81E7-4330B2511985}">
  <dimension ref="B11:K29"/>
  <sheetViews>
    <sheetView workbookViewId="0">
      <selection activeCell="D18" sqref="D18"/>
    </sheetView>
  </sheetViews>
  <sheetFormatPr defaultRowHeight="15" x14ac:dyDescent="0.25"/>
  <cols>
    <col min="3" max="3" width="10.5703125" bestFit="1" customWidth="1"/>
  </cols>
  <sheetData>
    <row r="11" spans="2:11" x14ac:dyDescent="0.25">
      <c r="B11" t="s">
        <v>38</v>
      </c>
      <c r="C11" s="17">
        <v>31000</v>
      </c>
    </row>
    <row r="12" spans="2:11" x14ac:dyDescent="0.25">
      <c r="B12" t="s">
        <v>13</v>
      </c>
      <c r="C12" s="17">
        <v>4500</v>
      </c>
    </row>
    <row r="13" spans="2:11" x14ac:dyDescent="0.25">
      <c r="B13" t="s">
        <v>12</v>
      </c>
      <c r="C13" s="17">
        <v>10</v>
      </c>
      <c r="G13">
        <f>-C11</f>
        <v>-31000</v>
      </c>
      <c r="H13">
        <f>(1+C15)^C13</f>
        <v>3.3945673899222193</v>
      </c>
      <c r="I13">
        <f>C12</f>
        <v>4500</v>
      </c>
      <c r="J13">
        <f>((1+C15)^C13-1)/C15</f>
        <v>18.419749153247839</v>
      </c>
      <c r="K13">
        <f>C14</f>
        <v>4000</v>
      </c>
    </row>
    <row r="14" spans="2:11" x14ac:dyDescent="0.25">
      <c r="B14" t="s">
        <v>46</v>
      </c>
      <c r="C14" s="17">
        <v>4000</v>
      </c>
    </row>
    <row r="15" spans="2:11" x14ac:dyDescent="0.25">
      <c r="B15" t="s">
        <v>20</v>
      </c>
      <c r="C15" s="20">
        <f>D15/100</f>
        <v>0.13</v>
      </c>
      <c r="D15">
        <v>13</v>
      </c>
      <c r="F15" t="s">
        <v>99</v>
      </c>
      <c r="G15">
        <f>(G13*H13)+(I13*J13)+K13</f>
        <v>-18342.717897973518</v>
      </c>
    </row>
    <row r="18" spans="6:8" x14ac:dyDescent="0.25">
      <c r="F18" t="s">
        <v>100</v>
      </c>
    </row>
    <row r="19" spans="6:8" x14ac:dyDescent="0.25">
      <c r="F19" t="s">
        <v>12</v>
      </c>
      <c r="G19" t="s">
        <v>23</v>
      </c>
      <c r="H19" t="s">
        <v>101</v>
      </c>
    </row>
    <row r="20" spans="6:8" x14ac:dyDescent="0.25">
      <c r="F20">
        <v>1</v>
      </c>
      <c r="G20">
        <f>1/((1+$C$15)^F20)</f>
        <v>0.88495575221238942</v>
      </c>
      <c r="H20">
        <f>C11-($C$12*G20)</f>
        <v>27017.699115044248</v>
      </c>
    </row>
    <row r="21" spans="6:8" x14ac:dyDescent="0.25">
      <c r="F21">
        <v>2</v>
      </c>
      <c r="G21">
        <f t="shared" ref="G21:G29" si="0">1/((1+$C$15)^F21)</f>
        <v>0.78314668337379612</v>
      </c>
      <c r="H21">
        <f>H20-($C$12*G21)</f>
        <v>23493.539039862168</v>
      </c>
    </row>
    <row r="22" spans="6:8" x14ac:dyDescent="0.25">
      <c r="F22">
        <v>3</v>
      </c>
      <c r="G22">
        <f t="shared" si="0"/>
        <v>0.69305016227769578</v>
      </c>
      <c r="H22">
        <f>H21-($C$12*G22)</f>
        <v>20374.813309612538</v>
      </c>
    </row>
    <row r="23" spans="6:8" x14ac:dyDescent="0.25">
      <c r="F23">
        <v>4</v>
      </c>
      <c r="G23">
        <f t="shared" si="0"/>
        <v>0.61331872767937679</v>
      </c>
      <c r="H23">
        <f>H22-($C$12*G23)</f>
        <v>17614.879035055343</v>
      </c>
    </row>
    <row r="24" spans="6:8" x14ac:dyDescent="0.25">
      <c r="F24">
        <v>5</v>
      </c>
      <c r="G24">
        <f t="shared" si="0"/>
        <v>0.54275993599944861</v>
      </c>
      <c r="H24">
        <f>H23-($C$12*G24)</f>
        <v>15172.459323057825</v>
      </c>
    </row>
    <row r="25" spans="6:8" x14ac:dyDescent="0.25">
      <c r="F25">
        <v>6</v>
      </c>
      <c r="G25">
        <f t="shared" si="0"/>
        <v>0.48031852743314046</v>
      </c>
      <c r="H25">
        <f>H24-($C$12*G25)</f>
        <v>13011.025949608693</v>
      </c>
    </row>
    <row r="26" spans="6:8" x14ac:dyDescent="0.25">
      <c r="F26">
        <v>7</v>
      </c>
      <c r="G26">
        <f t="shared" si="0"/>
        <v>0.425060643746142</v>
      </c>
      <c r="H26">
        <f>H25-($C$12*G26)</f>
        <v>11098.253052751053</v>
      </c>
    </row>
    <row r="27" spans="6:8" x14ac:dyDescent="0.25">
      <c r="F27">
        <v>8</v>
      </c>
      <c r="G27">
        <f t="shared" si="0"/>
        <v>0.37615986172224958</v>
      </c>
      <c r="H27">
        <f>H26-($C$12*G27)</f>
        <v>9405.5336750009301</v>
      </c>
    </row>
    <row r="28" spans="6:8" x14ac:dyDescent="0.25">
      <c r="F28">
        <v>9</v>
      </c>
      <c r="G28">
        <f t="shared" si="0"/>
        <v>0.33288483338252178</v>
      </c>
      <c r="H28">
        <f>H27-($C$12*G28)</f>
        <v>7907.5519247795819</v>
      </c>
    </row>
    <row r="29" spans="6:8" x14ac:dyDescent="0.25">
      <c r="F29">
        <v>10</v>
      </c>
      <c r="G29">
        <f t="shared" si="0"/>
        <v>0.2945883481261255</v>
      </c>
      <c r="H29">
        <f>H28-($C$12*G29)</f>
        <v>6581.9043582120175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2023-07-18T16:23:53Z</dcterms:created>
  <dcterms:modified xsi:type="dcterms:W3CDTF">2023-07-21T16:10:52Z</dcterms:modified>
</cp:coreProperties>
</file>