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Mixer2\"/>
    </mc:Choice>
  </mc:AlternateContent>
  <xr:revisionPtr revIDLastSave="0" documentId="13_ncr:1_{65ABF3A6-FDE0-4E6E-B30B-F1EFD0200DA5}" xr6:coauthVersionLast="47" xr6:coauthVersionMax="47" xr10:uidLastSave="{00000000-0000-0000-0000-000000000000}"/>
  <bookViews>
    <workbookView xWindow="6810" yWindow="1695" windowWidth="19110" windowHeight="10695" xr2:uid="{00000000-000D-0000-FFFF-FFFF00000000}"/>
  </bookViews>
  <sheets>
    <sheet name="Mixer2-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 P</author>
  </authors>
  <commentList>
    <comment ref="B22" authorId="0" shapeId="0" xr:uid="{00000000-0006-0000-0000-000001000000}">
      <text>
        <r>
          <rPr>
            <sz val="9"/>
            <color indexed="81"/>
            <rFont val="Tahoma"/>
            <charset val="1"/>
          </rPr>
          <t>D-shaft for small knobs.
Also need more knobs!</t>
        </r>
      </text>
    </comment>
  </commentList>
</comments>
</file>

<file path=xl/sharedStrings.xml><?xml version="1.0" encoding="utf-8"?>
<sst xmlns="http://schemas.openxmlformats.org/spreadsheetml/2006/main" count="252" uniqueCount="176">
  <si>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</si>
  <si>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</si>
  <si>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</si>
  <si>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</si>
  <si>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</si>
  <si>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</si>
  <si>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</si>
  <si>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</si>
  <si>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</si>
  <si>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</si>
  <si>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</si>
  <si>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</si>
  <si>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</si>
  <si>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</si>
  <si>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</si>
  <si>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</si>
  <si>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</si>
  <si>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</si>
  <si>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A1</t>
  </si>
  <si>
    <t>Cable_Eurorack_10</t>
  </si>
  <si>
    <t>Length as required</t>
  </si>
  <si>
    <t>Eurorack 16-10 pin power cable</t>
  </si>
  <si>
    <t>Thonk</t>
  </si>
  <si>
    <t>https://www.thonk.co.uk/shop/eurorack-power-cables/</t>
  </si>
  <si>
    <t>SynthCube</t>
  </si>
  <si>
    <t>https://synthcube.com/cart/eurorack-ribbon-power-cables</t>
  </si>
  <si>
    <t>Modular Addict</t>
  </si>
  <si>
    <t>https://modularaddict.com/parts/eurorack-power-cables-1</t>
  </si>
  <si>
    <t>C1 C2</t>
  </si>
  <si>
    <t>10U</t>
  </si>
  <si>
    <t>12 V decoupling</t>
  </si>
  <si>
    <t>Capacitor - Electrolytic - 12 V decoupling</t>
  </si>
  <si>
    <t>https://www.mouser.ca/datasheet/2/315/ABA0000C1059-947582.pdf</t>
  </si>
  <si>
    <t>Panasonic</t>
  </si>
  <si>
    <t>ECE-A1VKS100I</t>
  </si>
  <si>
    <t>Mouser</t>
  </si>
  <si>
    <t>667-ECE-A1VKS100I</t>
  </si>
  <si>
    <t>https://www.mouser.ca/ProductDetail/667-ECE-A1VKS100I</t>
  </si>
  <si>
    <t>Group_Eurorack_DIY_Essential</t>
  </si>
  <si>
    <t>https://www.thonk.co.uk/shop/eurorack-diy-essentials/</t>
  </si>
  <si>
    <t>C3 C4 C5 C6 C7 C8 C11 C14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</si>
  <si>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</si>
  <si>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</si>
  <si>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</si>
  <si>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</si>
  <si>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</si>
  <si>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</si>
  <si>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810-FG18X7R1H104KNT6</t>
  </si>
  <si>
    <t>https://www.mouser.ca/ProductDetail/810-FG18X7R1H104KNT6</t>
  </si>
  <si>
    <t>C9 C10 C12 C13</t>
  </si>
  <si>
    <t>47P</t>
  </si>
  <si>
    <t>Capacitor - Ceramic</t>
  </si>
  <si>
    <t>https://www.mouser.ca/datasheet/2/427/kseries-1763315.pdf</t>
  </si>
  <si>
    <t>Vishay</t>
  </si>
  <si>
    <t>K470K15C0GH53L2</t>
  </si>
  <si>
    <t>594-K470K15C0GH53L2</t>
  </si>
  <si>
    <t>https://www.mouser.ca/ProductDetail/Vishay-BC-Components/K470K15C0GH53L2?qs=vmM6vcLFxxH%252BnUnXm2ihfA%3D%3D</t>
  </si>
  <si>
    <t>D1 D2</t>
  </si>
  <si>
    <t>LED_Dual_5mm_ACA</t>
  </si>
  <si>
    <t>Dual LED, red and green, common cathode on pin 2</t>
  </si>
  <si>
    <t>https://www.mouser.ca/datasheet/2/216/WP59SURKCGKW-78112.pdf</t>
  </si>
  <si>
    <t>Kingbright</t>
  </si>
  <si>
    <t>WP59SURKCGKW</t>
  </si>
  <si>
    <t>604-WP59SURKCGKW</t>
  </si>
  <si>
    <t>https://www.mouser.ca/ProductDetail/Kingbright/WP59SURKCGKW?qs=sGAEpiMZZMvHYEB9WUp7EhaldIk4dKK1HOS5sGoXrpo%3D</t>
  </si>
  <si>
    <t>D3 D4 D5 D6 D7 D8</t>
  </si>
  <si>
    <t>1N4148</t>
  </si>
  <si>
    <t>Switching diode, 100V 0.15A, DO-35</t>
  </si>
  <si>
    <t>https://www.mouser.ca/datasheet/2/308/1N914_D-2309448.pdf</t>
  </si>
  <si>
    <t>On Semi / Fairchild</t>
  </si>
  <si>
    <t>1N4148-T50R</t>
  </si>
  <si>
    <t>512-1N4148T50R</t>
  </si>
  <si>
    <t>https://www.mouser.ca/ProductDetail/?qs=0lQeLiL1qyZS6rosZp7Ehg%3D%3D</t>
  </si>
  <si>
    <t>H1 H5 H6 H10</t>
  </si>
  <si>
    <t>HW_Screw_M3x0.50x6</t>
  </si>
  <si>
    <t>Machine screw, M3x0.50x6</t>
  </si>
  <si>
    <t>H3 H8</t>
  </si>
  <si>
    <t>HW_Standoff_F-F_11mm_M3x0.50</t>
  </si>
  <si>
    <t>Standoff, 11mm, female-female, M3x0.50</t>
  </si>
  <si>
    <t>https://www.thonk.co.uk/wp-content/uploads/2018/05/standoff-datasheet.pdf</t>
  </si>
  <si>
    <t>Ettinger</t>
  </si>
  <si>
    <t>05.03.111</t>
  </si>
  <si>
    <t>Mech_11mm_Standoff_(x10)</t>
  </si>
  <si>
    <t>https://www.thonk.co.uk/shop/standoffs/</t>
  </si>
  <si>
    <t>710-970110321</t>
  </si>
  <si>
    <t>https://www.mouser.ca/ProductDetail/Wurth-Elektronik/970110321?qs=wr8lucFkNMUs0IWSCWTB3w%3D%3D</t>
  </si>
  <si>
    <t>J1 J2 J3 J4 J5 J6 J7 J8</t>
  </si>
  <si>
    <t>WQP-PJ398</t>
  </si>
  <si>
    <t>Audio Jack, 2 Poles (Mono / TS), Switched T Pole (Normalling), QingPu / Thonkiconn</t>
  </si>
  <si>
    <t>http://www.qingpu-electronics.com/en/products/WQP-PJ398SM-362.html</t>
  </si>
  <si>
    <t>QingPu / Thonk</t>
  </si>
  <si>
    <t>PJ398SM / WQP518MA</t>
  </si>
  <si>
    <t>PJ398SM</t>
  </si>
  <si>
    <t>https://www.thonk.co.uk/shop/thonkiconn/</t>
  </si>
  <si>
    <t>WQP518MA</t>
  </si>
  <si>
    <t>https://synthcube.com/cart/3-5mm-euro-jacks</t>
  </si>
  <si>
    <t>Adafruit</t>
  </si>
  <si>
    <t>https://www.adafruit.com/product/4031</t>
  </si>
  <si>
    <t>Generic connector, single row, 01x09, script generated (kicad-library-utils/schlib/autogen/connector/)</t>
  </si>
  <si>
    <t>https://www.adafruit.com/product/598</t>
  </si>
  <si>
    <t>710-61303211821</t>
  </si>
  <si>
    <t>https://www.mouser.ca/ProductDetail/Wurth-Elektronik/61303211821?qs=ZtY9WdtwX55M%2FH%2FSrHZ9xA%3D%3D</t>
  </si>
  <si>
    <t>https://www.adafruit.com/product/392</t>
  </si>
  <si>
    <t>649-1012937893601BLF</t>
  </si>
  <si>
    <t>https://www.mouser.ca/ProductDetail/649-1012937893601BLF</t>
  </si>
  <si>
    <t>J13</t>
  </si>
  <si>
    <t>Conn_Eurorack_10</t>
  </si>
  <si>
    <t>Eurorack 10-pin board power connector</t>
  </si>
  <si>
    <t>https://www.mouser.ca/datasheet/2/445/61201021621-1717731.pdf</t>
  </si>
  <si>
    <t>Wurth Elektronik</t>
  </si>
  <si>
    <t>710-61201021621</t>
  </si>
  <si>
    <t>https://www.mouser.ca/ProductDetail/Wurth-Elektronik/61201021621?qs=%2Fha2pyFadugkhyfdWLPRIwz9kroMfF%252BXZWEETFcVSqiQRaqHzEC2RQ%3D%3D</t>
  </si>
  <si>
    <t>523-G821EU210AAL10Y</t>
  </si>
  <si>
    <t>https://www.mouser.ca/ProductDetail/523-G821EU210AAL10Y</t>
  </si>
  <si>
    <t>R1 R2 R3 R4 R5 R6 R8 R12 R13 R14 R15 R16 R17 R18 R20</t>
  </si>
  <si>
    <t>100K</t>
  </si>
  <si>
    <t>1%, 1/6 W</t>
  </si>
  <si>
    <t>Resistor</t>
  </si>
  <si>
    <t>https://www.mouser.ca/datasheet/2/447/Yageo_LR_MFR_1-1714151.pdf</t>
  </si>
  <si>
    <t>YAGEO</t>
  </si>
  <si>
    <t>MFR-12*</t>
  </si>
  <si>
    <t>603-MFR-12*</t>
  </si>
  <si>
    <t>https://www.mouser.ca/c/?m=YAGEO&amp;power+rating=166+mW+(1%2f6+W)&amp;tolerance=1+%25&amp;instock=y</t>
  </si>
  <si>
    <t>R7 R19</t>
  </si>
  <si>
    <t>51R</t>
  </si>
  <si>
    <t>5%, 1/4 W</t>
  </si>
  <si>
    <t>Output limiting</t>
  </si>
  <si>
    <t>MFR-25FBF52-51R</t>
  </si>
  <si>
    <t>603-MFR-25FBF52-51R</t>
  </si>
  <si>
    <t>https://www.mouser.ca/ProductDetail/?qs=oAGoVhmvjhzVx2bdEH1TLQ%3D%3D</t>
  </si>
  <si>
    <t>R9 R10 R21 R22</t>
  </si>
  <si>
    <t>10K</t>
  </si>
  <si>
    <t>R11 R23</t>
  </si>
  <si>
    <t>4K7</t>
  </si>
  <si>
    <t>R24</t>
  </si>
  <si>
    <t>75K</t>
  </si>
  <si>
    <t>R25</t>
  </si>
  <si>
    <t>11K</t>
  </si>
  <si>
    <t>R26</t>
  </si>
  <si>
    <t>36K</t>
  </si>
  <si>
    <t>R27</t>
  </si>
  <si>
    <t>200R</t>
  </si>
  <si>
    <t>RV1 RV2 RV3 RV4 RV5 RV6 RV7 RV8</t>
  </si>
  <si>
    <t>LIN</t>
  </si>
  <si>
    <t>Potentiometer</t>
  </si>
  <si>
    <t>https://www.mouser.ca/datasheet/2/13/alpha_taiwan_08192019_RD901F-40-15R1-B(resistance_-1627810.pdf</t>
  </si>
  <si>
    <t>Alpha</t>
  </si>
  <si>
    <t>RD901F-*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</si>
  <si>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</si>
  <si>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</si>
  <si>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</si>
  <si>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</si>
  <si>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9MMALPHAPOTMSTR</t>
  </si>
  <si>
    <t>https://synthcube.com/cart/alpha-9mm-potentiometer-right-angle-pcb-mount-6-35mm-round-shaft</t>
  </si>
  <si>
    <t>U1 U2</t>
  </si>
  <si>
    <t>TL074</t>
  </si>
  <si>
    <t>Quad Low-Noise JFET-Input Operational Amplifiers, DIP-14/SOIC-14</t>
  </si>
  <si>
    <t>http://www.ti.com/lit/ds/symlink/tl071.pdf</t>
  </si>
  <si>
    <t>Texas Instruments</t>
  </si>
  <si>
    <t>TL074BCN</t>
  </si>
  <si>
    <t>595-TL074BCN</t>
  </si>
  <si>
    <t>https://www.mouser.ca/ProductDetail/?qs=vxEfx8VrU7BHurOY5iQdiA%3D%3D</t>
  </si>
  <si>
    <t>U3</t>
  </si>
  <si>
    <t>TL072</t>
  </si>
  <si>
    <t>Dual Low-Noise JFET-Input Operational Amplifiers, DIP-8/SOIC-8</t>
  </si>
  <si>
    <t>https://www.ti.com/lit/ds/symlink/tl072b.pdf?ts=1628812694194</t>
  </si>
  <si>
    <t>TL072BCP</t>
  </si>
  <si>
    <t>595-TL072BCP</t>
  </si>
  <si>
    <t>https://www.mouser.ca/ProductDetail/Texas-Instruments/TL072BCP?qs=p6YqzpSxLIxmo8AyZLsP4g%3D%3D</t>
  </si>
  <si>
    <t>Have</t>
  </si>
  <si>
    <t>Bought</t>
  </si>
  <si>
    <t>Need</t>
  </si>
  <si>
    <t>Conn_PCB_Front</t>
  </si>
  <si>
    <t>J9 J11</t>
  </si>
  <si>
    <t>Conn_PCB_Back</t>
  </si>
  <si>
    <t>J10 J12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</si>
</sst>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4"/>
  <sheetViews>
    <sheetView tabSelected="1" workbookViewId="0">
      <selection activeCell="A21" sqref="A21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169</v>
      </c>
      <c r="D1" s="1" t="s">
        <v>170</v>
      </c>
      <c r="E1" s="1" t="s">
        <v>171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1</v>
      </c>
      <c r="C2">
        <v>1</v>
      </c>
      <c r="E2">
        <f>MAX(0,B2-C2-D2)</f>
        <v>0</v>
      </c>
      <c r="F2" t="s">
        <v>19</v>
      </c>
      <c r="H2" t="s">
        <v>20</v>
      </c>
      <c r="I2" t="s">
        <v>21</v>
      </c>
      <c r="M2" t="s">
        <v>22</v>
      </c>
      <c r="O2" t="s">
        <v>23</v>
      </c>
      <c r="P2" t="s">
        <v>24</v>
      </c>
      <c r="R2" t="s">
        <v>25</v>
      </c>
      <c r="S2" t="s">
        <v>26</v>
      </c>
      <c r="U2" t="s">
        <v>27</v>
      </c>
    </row>
    <row r="3" spans="1:21" x14ac:dyDescent="0.25">
      <c r="A3" t="s">
        <v>28</v>
      </c>
      <c r="B3">
        <v>2</v>
      </c>
      <c r="E3">
        <f t="shared" ref="E3:E24" si="0">MAX(0,B3-C3-D3)</f>
        <v>2</v>
      </c>
      <c r="F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  <c r="M3" t="s">
        <v>35</v>
      </c>
      <c r="N3" t="s">
        <v>36</v>
      </c>
      <c r="O3" t="s">
        <v>37</v>
      </c>
      <c r="P3" t="s">
        <v>22</v>
      </c>
      <c r="Q3" t="s">
        <v>38</v>
      </c>
      <c r="R3" t="s">
        <v>39</v>
      </c>
    </row>
    <row r="4" spans="1:21" x14ac:dyDescent="0.25">
      <c r="A4" t="s">
        <v>40</v>
      </c>
      <c r="B4">
        <v>8</v>
      </c>
      <c r="E4">
        <f t="shared" si="0"/>
        <v>8</v>
      </c>
      <c r="F4" t="s">
        <v>41</v>
      </c>
      <c r="H4" t="s">
        <v>42</v>
      </c>
      <c r="I4" t="s">
        <v>43</v>
      </c>
      <c r="J4" t="s">
        <v>44</v>
      </c>
      <c r="K4" t="s">
        <v>45</v>
      </c>
      <c r="L4" t="s">
        <v>46</v>
      </c>
      <c r="M4" t="s">
        <v>35</v>
      </c>
      <c r="N4" t="s">
        <v>47</v>
      </c>
      <c r="O4" t="s">
        <v>48</v>
      </c>
    </row>
    <row r="5" spans="1:21" x14ac:dyDescent="0.25">
      <c r="A5" t="s">
        <v>49</v>
      </c>
      <c r="B5">
        <v>4</v>
      </c>
      <c r="E5">
        <f t="shared" si="0"/>
        <v>4</v>
      </c>
      <c r="F5" t="s">
        <v>50</v>
      </c>
      <c r="I5" t="s">
        <v>51</v>
      </c>
      <c r="J5" t="s">
        <v>52</v>
      </c>
      <c r="K5" t="s">
        <v>53</v>
      </c>
      <c r="L5" t="s">
        <v>54</v>
      </c>
      <c r="M5" t="s">
        <v>35</v>
      </c>
      <c r="N5" t="s">
        <v>55</v>
      </c>
      <c r="O5" t="s">
        <v>56</v>
      </c>
    </row>
    <row r="6" spans="1:21" x14ac:dyDescent="0.25">
      <c r="A6" t="s">
        <v>57</v>
      </c>
      <c r="B6">
        <v>2</v>
      </c>
      <c r="C6">
        <v>2</v>
      </c>
      <c r="E6">
        <f t="shared" si="0"/>
        <v>0</v>
      </c>
      <c r="F6" t="s">
        <v>58</v>
      </c>
      <c r="I6" t="s">
        <v>59</v>
      </c>
      <c r="J6" t="s">
        <v>60</v>
      </c>
      <c r="K6" t="s">
        <v>61</v>
      </c>
      <c r="L6" t="s">
        <v>62</v>
      </c>
      <c r="M6" t="s">
        <v>35</v>
      </c>
      <c r="N6" t="s">
        <v>63</v>
      </c>
      <c r="O6" t="s">
        <v>64</v>
      </c>
    </row>
    <row r="7" spans="1:21" x14ac:dyDescent="0.25">
      <c r="A7" t="s">
        <v>65</v>
      </c>
      <c r="B7">
        <v>6</v>
      </c>
      <c r="C7">
        <v>6</v>
      </c>
      <c r="E7">
        <f t="shared" si="0"/>
        <v>0</v>
      </c>
      <c r="F7" t="s">
        <v>66</v>
      </c>
      <c r="I7" t="s">
        <v>67</v>
      </c>
      <c r="J7" t="s">
        <v>68</v>
      </c>
      <c r="K7" t="s">
        <v>69</v>
      </c>
      <c r="L7" t="s">
        <v>70</v>
      </c>
      <c r="M7" t="s">
        <v>35</v>
      </c>
      <c r="N7" t="s">
        <v>71</v>
      </c>
      <c r="O7" t="s">
        <v>72</v>
      </c>
    </row>
    <row r="8" spans="1:21" x14ac:dyDescent="0.25">
      <c r="A8" t="s">
        <v>73</v>
      </c>
      <c r="B8">
        <v>4</v>
      </c>
      <c r="C8">
        <v>4</v>
      </c>
      <c r="E8">
        <f t="shared" si="0"/>
        <v>0</v>
      </c>
      <c r="F8" t="s">
        <v>74</v>
      </c>
      <c r="I8" t="s">
        <v>75</v>
      </c>
    </row>
    <row r="9" spans="1:21" x14ac:dyDescent="0.25">
      <c r="A9" t="s">
        <v>76</v>
      </c>
      <c r="B9">
        <v>2</v>
      </c>
      <c r="C9">
        <v>2</v>
      </c>
      <c r="E9">
        <f t="shared" si="0"/>
        <v>0</v>
      </c>
      <c r="F9" t="s">
        <v>77</v>
      </c>
      <c r="I9" t="s">
        <v>78</v>
      </c>
      <c r="J9" t="s">
        <v>79</v>
      </c>
      <c r="K9" t="s">
        <v>80</v>
      </c>
      <c r="L9" t="s">
        <v>81</v>
      </c>
      <c r="M9" t="s">
        <v>22</v>
      </c>
      <c r="N9" t="s">
        <v>82</v>
      </c>
      <c r="O9" t="s">
        <v>83</v>
      </c>
      <c r="P9" t="s">
        <v>35</v>
      </c>
      <c r="Q9" t="s">
        <v>84</v>
      </c>
      <c r="R9" t="s">
        <v>85</v>
      </c>
    </row>
    <row r="10" spans="1:21" x14ac:dyDescent="0.25">
      <c r="A10" t="s">
        <v>86</v>
      </c>
      <c r="B10">
        <v>8</v>
      </c>
      <c r="C10">
        <v>6</v>
      </c>
      <c r="E10">
        <f t="shared" si="0"/>
        <v>2</v>
      </c>
      <c r="F10" t="s">
        <v>87</v>
      </c>
      <c r="I10" t="s">
        <v>88</v>
      </c>
      <c r="J10" t="s">
        <v>89</v>
      </c>
      <c r="K10" t="s">
        <v>90</v>
      </c>
      <c r="L10" t="s">
        <v>91</v>
      </c>
      <c r="M10" t="s">
        <v>22</v>
      </c>
      <c r="N10" t="s">
        <v>92</v>
      </c>
      <c r="O10" t="s">
        <v>93</v>
      </c>
      <c r="P10" t="s">
        <v>24</v>
      </c>
      <c r="Q10" t="s">
        <v>94</v>
      </c>
      <c r="R10" t="s">
        <v>95</v>
      </c>
      <c r="S10" t="s">
        <v>96</v>
      </c>
      <c r="T10">
        <v>4031</v>
      </c>
      <c r="U10" t="s">
        <v>97</v>
      </c>
    </row>
    <row r="11" spans="1:21" x14ac:dyDescent="0.25">
      <c r="A11" t="s">
        <v>173</v>
      </c>
      <c r="B11">
        <v>2</v>
      </c>
      <c r="C11">
        <v>2</v>
      </c>
      <c r="E11">
        <f t="shared" si="0"/>
        <v>0</v>
      </c>
      <c r="F11" t="s">
        <v>172</v>
      </c>
      <c r="I11" t="s">
        <v>98</v>
      </c>
      <c r="M11" t="s">
        <v>96</v>
      </c>
      <c r="N11">
        <v>598</v>
      </c>
      <c r="O11" t="s">
        <v>99</v>
      </c>
      <c r="P11" t="s">
        <v>35</v>
      </c>
      <c r="Q11" t="s">
        <v>100</v>
      </c>
      <c r="R11" t="s">
        <v>101</v>
      </c>
    </row>
    <row r="12" spans="1:21" x14ac:dyDescent="0.25">
      <c r="A12" t="s">
        <v>175</v>
      </c>
      <c r="B12">
        <v>2</v>
      </c>
      <c r="C12">
        <v>2</v>
      </c>
      <c r="E12">
        <f t="shared" si="0"/>
        <v>0</v>
      </c>
      <c r="F12" t="s">
        <v>174</v>
      </c>
      <c r="I12" t="s">
        <v>98</v>
      </c>
      <c r="M12" t="s">
        <v>96</v>
      </c>
      <c r="N12">
        <v>392</v>
      </c>
      <c r="O12" t="s">
        <v>102</v>
      </c>
      <c r="P12" t="s">
        <v>35</v>
      </c>
      <c r="Q12" t="s">
        <v>103</v>
      </c>
      <c r="R12" t="s">
        <v>104</v>
      </c>
    </row>
    <row r="13" spans="1:21" x14ac:dyDescent="0.25">
      <c r="A13" t="s">
        <v>105</v>
      </c>
      <c r="B13">
        <v>1</v>
      </c>
      <c r="C13">
        <v>1</v>
      </c>
      <c r="E13">
        <f t="shared" si="0"/>
        <v>0</v>
      </c>
      <c r="F13" t="s">
        <v>106</v>
      </c>
      <c r="I13" t="s">
        <v>107</v>
      </c>
      <c r="J13" t="s">
        <v>108</v>
      </c>
      <c r="K13" t="s">
        <v>109</v>
      </c>
      <c r="L13">
        <v>61201021621</v>
      </c>
      <c r="M13" t="s">
        <v>35</v>
      </c>
      <c r="N13" t="s">
        <v>110</v>
      </c>
      <c r="O13" t="s">
        <v>111</v>
      </c>
      <c r="P13" t="s">
        <v>35</v>
      </c>
      <c r="Q13" t="s">
        <v>112</v>
      </c>
      <c r="R13" t="s">
        <v>113</v>
      </c>
    </row>
    <row r="14" spans="1:21" x14ac:dyDescent="0.25">
      <c r="A14" t="s">
        <v>114</v>
      </c>
      <c r="B14">
        <v>15</v>
      </c>
      <c r="E14">
        <f t="shared" si="0"/>
        <v>15</v>
      </c>
      <c r="F14" t="s">
        <v>115</v>
      </c>
      <c r="G14" t="s">
        <v>116</v>
      </c>
      <c r="I14" t="s">
        <v>117</v>
      </c>
      <c r="J14" t="s">
        <v>118</v>
      </c>
      <c r="K14" t="s">
        <v>119</v>
      </c>
      <c r="L14" t="s">
        <v>120</v>
      </c>
      <c r="M14" t="s">
        <v>35</v>
      </c>
      <c r="N14" t="s">
        <v>121</v>
      </c>
      <c r="O14" t="s">
        <v>122</v>
      </c>
    </row>
    <row r="15" spans="1:21" x14ac:dyDescent="0.25">
      <c r="A15" t="s">
        <v>123</v>
      </c>
      <c r="B15">
        <v>2</v>
      </c>
      <c r="E15">
        <f t="shared" si="0"/>
        <v>2</v>
      </c>
      <c r="F15" t="s">
        <v>124</v>
      </c>
      <c r="G15" t="s">
        <v>125</v>
      </c>
      <c r="H15" t="s">
        <v>126</v>
      </c>
      <c r="I15" t="s">
        <v>117</v>
      </c>
      <c r="J15" t="s">
        <v>118</v>
      </c>
      <c r="K15" t="s">
        <v>119</v>
      </c>
      <c r="L15" t="s">
        <v>127</v>
      </c>
      <c r="M15" t="s">
        <v>35</v>
      </c>
      <c r="N15" t="s">
        <v>128</v>
      </c>
      <c r="O15" t="s">
        <v>129</v>
      </c>
    </row>
    <row r="16" spans="1:21" x14ac:dyDescent="0.25">
      <c r="A16" t="s">
        <v>130</v>
      </c>
      <c r="B16">
        <v>4</v>
      </c>
      <c r="E16">
        <f t="shared" si="0"/>
        <v>4</v>
      </c>
      <c r="F16" t="s">
        <v>131</v>
      </c>
      <c r="G16" t="s">
        <v>116</v>
      </c>
      <c r="I16" t="s">
        <v>117</v>
      </c>
      <c r="J16" t="s">
        <v>118</v>
      </c>
      <c r="K16" t="s">
        <v>119</v>
      </c>
      <c r="L16" t="s">
        <v>120</v>
      </c>
      <c r="M16" t="s">
        <v>35</v>
      </c>
      <c r="N16" t="s">
        <v>121</v>
      </c>
      <c r="O16" t="s">
        <v>122</v>
      </c>
    </row>
    <row r="17" spans="1:21" x14ac:dyDescent="0.25">
      <c r="A17" t="s">
        <v>132</v>
      </c>
      <c r="B17">
        <v>2</v>
      </c>
      <c r="E17">
        <f t="shared" si="0"/>
        <v>2</v>
      </c>
      <c r="F17" t="s">
        <v>133</v>
      </c>
      <c r="G17" t="s">
        <v>116</v>
      </c>
      <c r="I17" t="s">
        <v>117</v>
      </c>
      <c r="J17" t="s">
        <v>118</v>
      </c>
      <c r="K17" t="s">
        <v>119</v>
      </c>
      <c r="L17" t="s">
        <v>120</v>
      </c>
      <c r="M17" t="s">
        <v>35</v>
      </c>
      <c r="N17" t="s">
        <v>121</v>
      </c>
      <c r="O17" t="s">
        <v>122</v>
      </c>
    </row>
    <row r="18" spans="1:21" x14ac:dyDescent="0.25">
      <c r="A18" t="s">
        <v>134</v>
      </c>
      <c r="B18">
        <v>1</v>
      </c>
      <c r="E18">
        <f t="shared" si="0"/>
        <v>1</v>
      </c>
      <c r="F18" t="s">
        <v>135</v>
      </c>
      <c r="G18" t="s">
        <v>116</v>
      </c>
      <c r="I18" t="s">
        <v>117</v>
      </c>
      <c r="J18" t="s">
        <v>118</v>
      </c>
      <c r="K18" t="s">
        <v>119</v>
      </c>
      <c r="L18" t="s">
        <v>120</v>
      </c>
      <c r="M18" t="s">
        <v>35</v>
      </c>
      <c r="N18" t="s">
        <v>121</v>
      </c>
      <c r="O18" t="s">
        <v>122</v>
      </c>
    </row>
    <row r="19" spans="1:21" x14ac:dyDescent="0.25">
      <c r="A19" t="s">
        <v>136</v>
      </c>
      <c r="B19">
        <v>1</v>
      </c>
      <c r="E19">
        <f t="shared" si="0"/>
        <v>1</v>
      </c>
      <c r="F19" t="s">
        <v>137</v>
      </c>
      <c r="G19" t="s">
        <v>116</v>
      </c>
      <c r="I19" t="s">
        <v>117</v>
      </c>
      <c r="J19" t="s">
        <v>118</v>
      </c>
      <c r="K19" t="s">
        <v>119</v>
      </c>
      <c r="L19" t="s">
        <v>120</v>
      </c>
      <c r="M19" t="s">
        <v>35</v>
      </c>
      <c r="N19" t="s">
        <v>121</v>
      </c>
      <c r="O19" t="s">
        <v>122</v>
      </c>
    </row>
    <row r="20" spans="1:21" x14ac:dyDescent="0.25">
      <c r="A20" t="s">
        <v>138</v>
      </c>
      <c r="B20">
        <v>1</v>
      </c>
      <c r="E20">
        <f t="shared" si="0"/>
        <v>1</v>
      </c>
      <c r="F20" t="s">
        <v>139</v>
      </c>
      <c r="G20" t="s">
        <v>116</v>
      </c>
      <c r="I20" t="s">
        <v>117</v>
      </c>
      <c r="J20" t="s">
        <v>118</v>
      </c>
      <c r="K20" t="s">
        <v>119</v>
      </c>
      <c r="L20" t="s">
        <v>120</v>
      </c>
      <c r="M20" t="s">
        <v>35</v>
      </c>
      <c r="N20" t="s">
        <v>121</v>
      </c>
      <c r="O20" t="s">
        <v>122</v>
      </c>
    </row>
    <row r="21" spans="1:21" x14ac:dyDescent="0.25">
      <c r="A21" t="s">
        <v>140</v>
      </c>
      <c r="B21">
        <v>1</v>
      </c>
      <c r="E21">
        <f t="shared" si="0"/>
        <v>1</v>
      </c>
      <c r="F21" t="s">
        <v>141</v>
      </c>
      <c r="G21" t="s">
        <v>116</v>
      </c>
      <c r="I21" t="s">
        <v>117</v>
      </c>
      <c r="J21" t="s">
        <v>118</v>
      </c>
      <c r="K21" t="s">
        <v>119</v>
      </c>
      <c r="L21" t="s">
        <v>120</v>
      </c>
      <c r="M21" t="s">
        <v>35</v>
      </c>
      <c r="N21" t="s">
        <v>121</v>
      </c>
      <c r="O21" t="s">
        <v>122</v>
      </c>
    </row>
    <row r="22" spans="1:21" x14ac:dyDescent="0.25">
      <c r="A22" t="s">
        <v>142</v>
      </c>
      <c r="B22">
        <v>8</v>
      </c>
      <c r="C22">
        <v>7</v>
      </c>
      <c r="E22">
        <f t="shared" si="0"/>
        <v>1</v>
      </c>
      <c r="F22" t="s">
        <v>115</v>
      </c>
      <c r="G22" t="s">
        <v>143</v>
      </c>
      <c r="I22" t="s">
        <v>144</v>
      </c>
      <c r="J22" t="s">
        <v>145</v>
      </c>
      <c r="K22" t="s">
        <v>146</v>
      </c>
      <c r="L22" t="s">
        <v>147</v>
      </c>
      <c r="M22" t="s">
        <v>22</v>
      </c>
      <c r="N22" t="s">
        <v>148</v>
      </c>
      <c r="O22" t="s">
        <v>149</v>
      </c>
      <c r="P22" t="s">
        <v>35</v>
      </c>
      <c r="Q22" t="s">
        <v>150</v>
      </c>
      <c r="R22" t="s">
        <v>151</v>
      </c>
      <c r="S22" t="s">
        <v>24</v>
      </c>
      <c r="T22" t="s">
        <v>152</v>
      </c>
      <c r="U22" t="s">
        <v>153</v>
      </c>
    </row>
    <row r="23" spans="1:21" x14ac:dyDescent="0.25">
      <c r="A23" t="s">
        <v>154</v>
      </c>
      <c r="B23">
        <v>2</v>
      </c>
      <c r="C23">
        <v>2</v>
      </c>
      <c r="E23">
        <f t="shared" si="0"/>
        <v>0</v>
      </c>
      <c r="F23" t="s">
        <v>155</v>
      </c>
      <c r="I23" t="s">
        <v>156</v>
      </c>
      <c r="J23" t="s">
        <v>157</v>
      </c>
      <c r="K23" t="s">
        <v>158</v>
      </c>
      <c r="L23" t="s">
        <v>159</v>
      </c>
      <c r="M23" t="s">
        <v>35</v>
      </c>
      <c r="N23" t="s">
        <v>160</v>
      </c>
      <c r="O23" t="s">
        <v>161</v>
      </c>
    </row>
    <row r="24" spans="1:21" x14ac:dyDescent="0.25">
      <c r="A24" t="s">
        <v>162</v>
      </c>
      <c r="B24">
        <v>1</v>
      </c>
      <c r="C24">
        <v>1</v>
      </c>
      <c r="E24">
        <f t="shared" si="0"/>
        <v>0</v>
      </c>
      <c r="F24" t="s">
        <v>163</v>
      </c>
      <c r="I24" t="s">
        <v>164</v>
      </c>
      <c r="J24" t="s">
        <v>165</v>
      </c>
      <c r="K24" t="s">
        <v>158</v>
      </c>
      <c r="L24" t="s">
        <v>166</v>
      </c>
      <c r="M24" t="s">
        <v>35</v>
      </c>
      <c r="N24" t="s">
        <v>167</v>
      </c>
      <c r="O24" t="s">
        <v>168</v>
      </c>
    </row>
  </sheetData>
  <conditionalFormatting sqref="E2:E24">
    <cfRule type="cellIs" dxfId="0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Mixer2-BOM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2022-06-25T14:01:37Z</dcterms:created>
  <dcterms:modified xsi:type="dcterms:W3CDTF">2022-06-25T17:28:45Z</dcterms:modified>
</cp:coreProperties>
</file>