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\Documents\Dev\git\Synth-priv\modules\Wavefolder\"/>
    </mc:Choice>
  </mc:AlternateContent>
  <xr:revisionPtr revIDLastSave="0" documentId="13_ncr:1_{FE834A5B-B1DF-4916-A3CD-198739CA13C6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Wavefolder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<sst xmlns="http://schemas.openxmlformats.org/spreadsheetml/2006/main" count="266" uniqueCount="199">
  <si>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</si>
  <si>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</si>
  <si>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</si>
  <si>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</si>
  <si>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</si>
  <si>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</si>
  <si>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</si>
  <si>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</si>
  <si>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</si>
  <si>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</si>
  <si>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</si>
  <si>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</si>
  <si>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</si>
  <si>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</si>
  <si>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</si>
  <si>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</si>
  <si>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</si>
  <si>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</si>
  <si>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A101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</si>
  <si>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</si>
  <si>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</si>
  <si>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</si>
  <si>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</si>
  <si>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</si>
  <si>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</si>
  <si>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</si>
  <si>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</si>
  <si>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</si>
  <si>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</si>
  <si>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680N</t>
  </si>
  <si>
    <t>Capacitor - Film</t>
  </si>
  <si>
    <t>https://www.mouser.ca/datasheet/2/212/1/KEM_F3101_R82-1103738.pdf</t>
  </si>
  <si>
    <t>KEMET</t>
  </si>
  <si>
    <t>R82DC3680AA60K</t>
  </si>
  <si>
    <t>Mouser</t>
  </si>
  <si>
    <t>80-R82DC3680AA60K</t>
  </si>
  <si>
    <t>https://www.mouser.ca/ProductDetail/?qs=Jv4FAWB%252B0HZwVuYoWb%2F8xA%3D%3D</t>
  </si>
  <si>
    <t>C3 C4</t>
  </si>
  <si>
    <t>10U</t>
  </si>
  <si>
    <t>Non-polarized</t>
  </si>
  <si>
    <t>Capacitor - Non-polarized Electrolytic</t>
  </si>
  <si>
    <t>https://www.mouser.ca/datasheet/2/315/ABA0000C1053-947510.pdf</t>
  </si>
  <si>
    <t>Panasonic</t>
  </si>
  <si>
    <t>ECE-A1EN100UI</t>
  </si>
  <si>
    <t>667-ECE-A1EN100UI</t>
  </si>
  <si>
    <t>https://www.mouser.ca/ProductDetail/Panasonic/ECE-A1EN100UI?qs=0h1gzos03f36mGOUyzNXaA%3D%3D</t>
  </si>
  <si>
    <t>C101 C102</t>
  </si>
  <si>
    <t>12 V decoupling</t>
  </si>
  <si>
    <t>Capacitor - Electrolytic - 12 V decoupling</t>
  </si>
  <si>
    <t>https://www.mouser.ca/datasheet/2/315/ABA0000C1059-947582.pdf</t>
  </si>
  <si>
    <t>ECE-A1VKS100I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</si>
  <si>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</si>
  <si>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</si>
  <si>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</si>
  <si>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</si>
  <si>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C103 C104 C105 C106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</si>
  <si>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</si>
  <si>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</si>
  <si>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</si>
  <si>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</si>
  <si>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</si>
  <si>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</si>
  <si>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</si>
  <si>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</si>
  <si>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J1 J2 J3 J4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</si>
  <si>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</si>
  <si>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</si>
  <si>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</si>
  <si>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</si>
  <si>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</si>
  <si>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</si>
  <si>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</si>
  <si>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</si>
  <si>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</si>
  <si>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</si>
  <si>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</si>
  <si>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J101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</si>
  <si>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</si>
  <si>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</si>
  <si>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</si>
  <si>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</si>
  <si>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</si>
  <si>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</si>
  <si>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J102</t>
  </si>
  <si>
    <t>Conn_Front</t>
  </si>
  <si>
    <t>Generic connector, single row, 01x09,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</si>
  <si>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</si>
  <si>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</si>
  <si>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</si>
  <si>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J103</t>
  </si>
  <si>
    <t>Conn_Back</t>
  </si>
  <si>
    <t>https://www.adafruit.com/product/1540</t>
  </si>
  <si>
    <t>649-1012937993601BLF</t>
  </si>
  <si>
    <t>https://www.mouser.ca/ProductDetail/Amphenol-FCI/10129379-936001BLF?qs=0lQeLiL1qyaSuTs3FuCL%2FQ%3D%3D</t>
  </si>
  <si>
    <t>Q1 Q3 Q5 Q7</t>
  </si>
  <si>
    <t>2N3906</t>
  </si>
  <si>
    <t>Small Signal PNP Transistor, -0.2A Ic, -40V Vce, TO-92</t>
  </si>
  <si>
    <t>https://www.onsemi.com/pub/Collateral/2N3906-D.PDF</t>
  </si>
  <si>
    <t>ON Semiconductor / Fairchild</t>
  </si>
  <si>
    <t>2N3906TAR</t>
  </si>
  <si>
    <t>512-2N3906TAR</t>
  </si>
  <si>
    <t>https://www.mouser.ca/ProductDetail/ON-Semiconductor-Fairchild/2N3906TAR?qs=VnWRSnLxLU2ypWvU5pgBbw%3D%3D</t>
  </si>
  <si>
    <t>Q2 Q4 Q6 Q8</t>
  </si>
  <si>
    <t>2N3904</t>
  </si>
  <si>
    <t>Small Signal NPN Transistor, 0.2A Ic, 40V Vce, TO-92</t>
  </si>
  <si>
    <t>https://www.onsemi.com/pub/Collateral/2N3903-D.PDF</t>
  </si>
  <si>
    <t>Central Semiconductor</t>
  </si>
  <si>
    <t>2N3904 PBFREE</t>
  </si>
  <si>
    <t>610-2N3904</t>
  </si>
  <si>
    <t>https://www.mouser.ca/ProductDetail/Central-Semiconductor/2N3904-PBFREE?qs=u16ybLDytRZopNVvg2vJjA%3D%3D</t>
  </si>
  <si>
    <t>R1 R16</t>
  </si>
  <si>
    <t>499K</t>
  </si>
  <si>
    <t>1%, 1/4 W</t>
  </si>
  <si>
    <t>Resistor</t>
  </si>
  <si>
    <t>https://www.mouser.ca/datasheet/2/447/YAGEO_MFR_datasheet_2023v3-3324391.pdf</t>
  </si>
  <si>
    <t>YAGEO</t>
  </si>
  <si>
    <t>MFR-25FTE52-499K</t>
  </si>
  <si>
    <t>603-MFR-25FTE52-499K</t>
  </si>
  <si>
    <t>https://www.mouser.ca/ProductDetail/YAGEO/MFR-25FTE52-499K?qs=oAGoVhmvjhyZIgXtFNjfqg%3D%3D</t>
  </si>
  <si>
    <t>R2 R15 R17 R30</t>
  </si>
  <si>
    <t>100K</t>
  </si>
  <si>
    <t>1%, 1/6 W</t>
  </si>
  <si>
    <t>MFR-12FTF52-100K</t>
  </si>
  <si>
    <t>603-MFR-12FTF52-100K</t>
  </si>
  <si>
    <t>https://www.mouser.ca/ProductDetail/YAGEO/MFR-12FTF52-100K?qs=oAGoVhmvjhxn7uX6J9%2FOug%3D%3D</t>
  </si>
  <si>
    <t>R3 R18</t>
  </si>
  <si>
    <t>18K</t>
  </si>
  <si>
    <t>MFR-12FTF52-18K</t>
  </si>
  <si>
    <t>603-MFR-12FTF52-18K</t>
  </si>
  <si>
    <t>https://www.mouser.ca/ProductDetail/YAGEO/MFR-12FTF52-18K?qs=oAGoVhmvjhyrIv61YZaM%252Bw%3D%3D</t>
  </si>
  <si>
    <t>R4 R5 R10 R11 R19 R20 R25 R26</t>
  </si>
  <si>
    <t>15K</t>
  </si>
  <si>
    <t>MFR-12FTF52-15K</t>
  </si>
  <si>
    <t>603-MFR-12FTF52-15K</t>
  </si>
  <si>
    <t>https://www.mouser.ca/ProductDetail/YAGEO/MFR-12FTF52-15K?qs=oAGoVhmvjhxmMJFRswMR%252BA%3D%3D</t>
  </si>
  <si>
    <t>R6 R12 R21 R27</t>
  </si>
  <si>
    <t>10K</t>
  </si>
  <si>
    <t>MFR-12FTF52-10K</t>
  </si>
  <si>
    <t>603-MFR-12FTF52-10K</t>
  </si>
  <si>
    <t>https://www.mouser.ca/ProductDetail/YAGEO/MFR-12FTF52-10K?qs=oAGoVhmvjhzLlUYKKBtdYQ%3D%3D</t>
  </si>
  <si>
    <t>R7 R22</t>
  </si>
  <si>
    <t>120K</t>
  </si>
  <si>
    <t>MFR-12FTF52-120K</t>
  </si>
  <si>
    <t>603-MFR-12FTF52-120K</t>
  </si>
  <si>
    <t>https://www.mouser.ca/ProductDetail/YAGEO/MFR-12FTF52-120K?qs=oAGoVhmvjhymMraGPHdD1w%3D%3D</t>
  </si>
  <si>
    <t>R8 R23</t>
  </si>
  <si>
    <t>27K</t>
  </si>
  <si>
    <t>MFR-12FTF52-27K</t>
  </si>
  <si>
    <t>603-MFR-12FTF52-27K</t>
  </si>
  <si>
    <t>https://www.mouser.ca/ProductDetail/YAGEO/MFR-12FTF52-27K?qs=oAGoVhmvjhyCFqUmM0XEdA%3D%3D</t>
  </si>
  <si>
    <t>R9 R24</t>
  </si>
  <si>
    <t>68K</t>
  </si>
  <si>
    <t>MFR-12FTF52-68K</t>
  </si>
  <si>
    <t>603-MFR-12FTF52-68K</t>
  </si>
  <si>
    <t>https://www.mouser.ca/ProductDetail/YAGEO/MFR-12FTF52-68K?qs=oAGoVhmvjhyL5MsnBkXRfA%3D%3D</t>
  </si>
  <si>
    <t>R13 R28</t>
  </si>
  <si>
    <t>200K</t>
  </si>
  <si>
    <t>MFR-12FTF52-200K</t>
  </si>
  <si>
    <t>603-MFR-12FTF52-200K</t>
  </si>
  <si>
    <t>https://www.mouser.ca/ProductDetail/YAGEO/MFR-12FTF52-200K?qs=oAGoVhmvjhzyXGTT6oqbfw%3D%3D</t>
  </si>
  <si>
    <t>R14 R29</t>
  </si>
  <si>
    <t>1K</t>
  </si>
  <si>
    <t>5%, 1/4 W</t>
  </si>
  <si>
    <t>Output limiting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</si>
  <si>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</si>
  <si>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</si>
  <si>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</si>
  <si>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</si>
  <si>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</si>
  <si>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RV1 RV2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</si>
  <si>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</si>
  <si>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</si>
  <si>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</si>
  <si>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</si>
  <si>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</si>
  <si>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</si>
  <si>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</si>
  <si>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</si>
  <si>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</si>
  <si>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</si>
  <si>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</si>
  <si>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U1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</si>
  <si>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</si>
  <si>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</si>
  <si>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</si>
  <si>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</si>
  <si>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</si>
  <si>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</si>
  <si>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</si>
  <si>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U2</t>
  </si>
  <si>
    <t>TL072</t>
  </si>
  <si>
    <t>Dual Low-Noise JFET-Input Operational Amplifiers, DIP-8/SOIC-8</t>
  </si>
  <si>
    <t>https://www.ti.com/lit/ds/symlink/tl072b.pdf?ts=1628812694194</t>
  </si>
  <si>
    <t>TL072BCP</t>
  </si>
  <si>
    <t>595-TL072BCP</t>
  </si>
  <si>
    <t>https://www.mouser.ca/ProductDetail/Texas-Instruments/TL072BCP?qs=p6YqzpSxLIxmo8AyZLsP4g%3D%3D</t>
  </si>
  <si>
    <t>Have</t>
  </si>
  <si>
    <t>Bought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</si>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</sst>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workbookViewId="0">
      <selection activeCell="C17" sqref="C17"/>
    </sheetView>
  </sheetViews>
  <sheetFormatPr defaultRowHeight="14.25" x14ac:dyDescent="0.45"/>
  <cols>
    <col min="2" max="2" width="4.1328125" bestFit="1" customWidth="1"/>
    <col min="3" max="5" width="4.1328125" customWidth="1"/>
  </cols>
  <sheetData>
    <row r="1" spans="1:21" s="1" customFormat="1" ht="14.65" thickBot="1" x14ac:dyDescent="0.5">
      <c r="A1" s="1" t="s">
        <v>0</v>
      </c>
      <c r="B1" s="1" t="s">
        <v>1</v>
      </c>
      <c r="C1" s="1" t="s">
        <v>196</v>
      </c>
      <c r="D1" s="1" t="s">
        <v>197</v>
      </c>
      <c r="E1" s="1" t="s">
        <v>198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45">
      <c r="A2" t="s">
        <v>18</v>
      </c>
      <c r="B2">
        <v>1</v>
      </c>
      <c r="C2">
        <v>1</v>
      </c>
      <c r="E2">
        <f>B2-C2-D2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45">
      <c r="A3" t="s">
        <v>28</v>
      </c>
      <c r="B3">
        <v>2</v>
      </c>
      <c r="C3">
        <v>2</v>
      </c>
      <c r="E3">
        <f t="shared" ref="E3:E25" si="0">B3-C3-D3</f>
        <v>0</v>
      </c>
      <c r="F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</row>
    <row r="4" spans="1:21" x14ac:dyDescent="0.45">
      <c r="A4" t="s">
        <v>37</v>
      </c>
      <c r="B4">
        <v>2</v>
      </c>
      <c r="C4">
        <v>2</v>
      </c>
      <c r="E4">
        <f t="shared" si="0"/>
        <v>0</v>
      </c>
      <c r="F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34</v>
      </c>
      <c r="N4" t="s">
        <v>44</v>
      </c>
      <c r="O4" t="s">
        <v>45</v>
      </c>
    </row>
    <row r="5" spans="1:21" x14ac:dyDescent="0.45">
      <c r="A5" t="s">
        <v>46</v>
      </c>
      <c r="B5">
        <v>2</v>
      </c>
      <c r="C5">
        <v>2</v>
      </c>
      <c r="E5">
        <f t="shared" si="0"/>
        <v>0</v>
      </c>
      <c r="F5" t="s">
        <v>38</v>
      </c>
      <c r="H5" t="s">
        <v>47</v>
      </c>
      <c r="I5" t="s">
        <v>48</v>
      </c>
      <c r="J5" t="s">
        <v>49</v>
      </c>
      <c r="K5" t="s">
        <v>42</v>
      </c>
      <c r="L5" t="s">
        <v>50</v>
      </c>
      <c r="M5" t="s">
        <v>34</v>
      </c>
      <c r="N5" t="s">
        <v>51</v>
      </c>
      <c r="O5" t="s">
        <v>52</v>
      </c>
      <c r="P5" t="s">
        <v>22</v>
      </c>
      <c r="Q5" t="s">
        <v>53</v>
      </c>
      <c r="R5" t="s">
        <v>54</v>
      </c>
    </row>
    <row r="6" spans="1:21" x14ac:dyDescent="0.45">
      <c r="A6" t="s">
        <v>55</v>
      </c>
      <c r="B6">
        <v>4</v>
      </c>
      <c r="C6">
        <v>4</v>
      </c>
      <c r="E6">
        <f t="shared" si="0"/>
        <v>0</v>
      </c>
      <c r="F6" t="s">
        <v>56</v>
      </c>
      <c r="H6" t="s">
        <v>57</v>
      </c>
      <c r="I6" t="s">
        <v>58</v>
      </c>
      <c r="J6" t="s">
        <v>59</v>
      </c>
      <c r="K6" t="s">
        <v>60</v>
      </c>
      <c r="L6" t="s">
        <v>61</v>
      </c>
      <c r="M6" t="s">
        <v>34</v>
      </c>
      <c r="N6" t="s">
        <v>62</v>
      </c>
      <c r="O6" t="s">
        <v>63</v>
      </c>
    </row>
    <row r="7" spans="1:21" x14ac:dyDescent="0.45">
      <c r="A7" t="s">
        <v>64</v>
      </c>
      <c r="B7">
        <v>4</v>
      </c>
      <c r="C7">
        <v>4</v>
      </c>
      <c r="E7">
        <f t="shared" si="0"/>
        <v>0</v>
      </c>
      <c r="F7" t="s">
        <v>65</v>
      </c>
      <c r="I7" t="s">
        <v>66</v>
      </c>
      <c r="J7" t="s">
        <v>67</v>
      </c>
      <c r="K7" t="s">
        <v>68</v>
      </c>
      <c r="L7" t="s">
        <v>69</v>
      </c>
      <c r="M7" t="s">
        <v>22</v>
      </c>
      <c r="N7" t="s">
        <v>70</v>
      </c>
      <c r="O7" t="s">
        <v>71</v>
      </c>
      <c r="P7" t="s">
        <v>24</v>
      </c>
      <c r="Q7" t="s">
        <v>72</v>
      </c>
      <c r="R7" t="s">
        <v>73</v>
      </c>
      <c r="S7" t="s">
        <v>74</v>
      </c>
      <c r="T7">
        <v>4031</v>
      </c>
      <c r="U7" t="s">
        <v>75</v>
      </c>
    </row>
    <row r="8" spans="1:21" x14ac:dyDescent="0.45">
      <c r="A8" t="s">
        <v>76</v>
      </c>
      <c r="B8">
        <v>1</v>
      </c>
      <c r="C8">
        <v>1</v>
      </c>
      <c r="E8">
        <f t="shared" si="0"/>
        <v>0</v>
      </c>
      <c r="F8" t="s">
        <v>77</v>
      </c>
      <c r="I8" t="s">
        <v>78</v>
      </c>
      <c r="J8" t="s">
        <v>79</v>
      </c>
      <c r="K8" t="s">
        <v>80</v>
      </c>
      <c r="L8">
        <v>61201021621</v>
      </c>
      <c r="M8" t="s">
        <v>34</v>
      </c>
      <c r="N8" t="s">
        <v>81</v>
      </c>
      <c r="O8" t="s">
        <v>82</v>
      </c>
      <c r="P8" t="s">
        <v>22</v>
      </c>
      <c r="R8" t="s">
        <v>54</v>
      </c>
    </row>
    <row r="9" spans="1:21" x14ac:dyDescent="0.45">
      <c r="A9" t="s">
        <v>83</v>
      </c>
      <c r="B9">
        <v>1</v>
      </c>
      <c r="C9">
        <v>1</v>
      </c>
      <c r="E9">
        <f t="shared" si="0"/>
        <v>0</v>
      </c>
      <c r="F9" t="s">
        <v>84</v>
      </c>
      <c r="I9" t="s">
        <v>85</v>
      </c>
      <c r="M9" t="s">
        <v>74</v>
      </c>
      <c r="N9">
        <v>598</v>
      </c>
      <c r="O9" t="s">
        <v>86</v>
      </c>
      <c r="P9" t="s">
        <v>34</v>
      </c>
      <c r="Q9" t="s">
        <v>87</v>
      </c>
      <c r="R9" t="s">
        <v>88</v>
      </c>
    </row>
    <row r="10" spans="1:21" x14ac:dyDescent="0.45">
      <c r="A10" t="s">
        <v>89</v>
      </c>
      <c r="B10">
        <v>1</v>
      </c>
      <c r="C10">
        <v>1</v>
      </c>
      <c r="E10">
        <f t="shared" si="0"/>
        <v>0</v>
      </c>
      <c r="F10" t="s">
        <v>90</v>
      </c>
      <c r="I10" t="s">
        <v>85</v>
      </c>
      <c r="M10" t="s">
        <v>74</v>
      </c>
      <c r="N10">
        <v>1540</v>
      </c>
      <c r="O10" t="s">
        <v>91</v>
      </c>
      <c r="P10" t="s">
        <v>34</v>
      </c>
      <c r="Q10" t="s">
        <v>92</v>
      </c>
      <c r="R10" t="s">
        <v>93</v>
      </c>
    </row>
    <row r="11" spans="1:21" x14ac:dyDescent="0.45">
      <c r="A11" t="s">
        <v>94</v>
      </c>
      <c r="B11">
        <v>4</v>
      </c>
      <c r="C11">
        <v>4</v>
      </c>
      <c r="E11">
        <f t="shared" si="0"/>
        <v>0</v>
      </c>
      <c r="F11" t="s">
        <v>95</v>
      </c>
      <c r="I11" t="s">
        <v>96</v>
      </c>
      <c r="J11" t="s">
        <v>97</v>
      </c>
      <c r="K11" t="s">
        <v>98</v>
      </c>
      <c r="L11" t="s">
        <v>99</v>
      </c>
      <c r="M11" t="s">
        <v>34</v>
      </c>
      <c r="N11" t="s">
        <v>100</v>
      </c>
      <c r="O11" t="s">
        <v>101</v>
      </c>
    </row>
    <row r="12" spans="1:21" x14ac:dyDescent="0.45">
      <c r="A12" t="s">
        <v>102</v>
      </c>
      <c r="B12">
        <v>4</v>
      </c>
      <c r="C12">
        <v>4</v>
      </c>
      <c r="E12">
        <f t="shared" si="0"/>
        <v>0</v>
      </c>
      <c r="F12" t="s">
        <v>103</v>
      </c>
      <c r="I12" t="s">
        <v>104</v>
      </c>
      <c r="J12" t="s">
        <v>105</v>
      </c>
      <c r="K12" t="s">
        <v>106</v>
      </c>
      <c r="L12" t="s">
        <v>107</v>
      </c>
      <c r="M12" t="s">
        <v>34</v>
      </c>
      <c r="N12" t="s">
        <v>108</v>
      </c>
      <c r="O12" t="s">
        <v>109</v>
      </c>
    </row>
    <row r="13" spans="1:21" x14ac:dyDescent="0.45">
      <c r="A13" t="s">
        <v>110</v>
      </c>
      <c r="B13">
        <v>2</v>
      </c>
      <c r="C13">
        <v>2</v>
      </c>
      <c r="E13">
        <f t="shared" si="0"/>
        <v>0</v>
      </c>
      <c r="F13" t="s">
        <v>111</v>
      </c>
      <c r="G13" t="s">
        <v>112</v>
      </c>
      <c r="I13" t="s">
        <v>113</v>
      </c>
      <c r="J13" t="s">
        <v>114</v>
      </c>
      <c r="K13" t="s">
        <v>115</v>
      </c>
      <c r="L13" t="s">
        <v>116</v>
      </c>
      <c r="M13" t="s">
        <v>34</v>
      </c>
      <c r="N13" t="s">
        <v>117</v>
      </c>
      <c r="O13" t="s">
        <v>118</v>
      </c>
    </row>
    <row r="14" spans="1:21" x14ac:dyDescent="0.45">
      <c r="A14" t="s">
        <v>119</v>
      </c>
      <c r="B14">
        <v>4</v>
      </c>
      <c r="C14">
        <v>4</v>
      </c>
      <c r="E14">
        <f t="shared" si="0"/>
        <v>0</v>
      </c>
      <c r="F14" t="s">
        <v>120</v>
      </c>
      <c r="G14" t="s">
        <v>121</v>
      </c>
      <c r="I14" t="s">
        <v>113</v>
      </c>
      <c r="J14" t="s">
        <v>114</v>
      </c>
      <c r="K14" t="s">
        <v>115</v>
      </c>
      <c r="L14" t="s">
        <v>122</v>
      </c>
      <c r="M14" t="s">
        <v>34</v>
      </c>
      <c r="N14" t="s">
        <v>123</v>
      </c>
      <c r="O14" t="s">
        <v>124</v>
      </c>
    </row>
    <row r="15" spans="1:21" x14ac:dyDescent="0.45">
      <c r="A15" t="s">
        <v>125</v>
      </c>
      <c r="B15">
        <v>2</v>
      </c>
      <c r="C15">
        <v>2</v>
      </c>
      <c r="E15">
        <f t="shared" si="0"/>
        <v>0</v>
      </c>
      <c r="F15" t="s">
        <v>126</v>
      </c>
      <c r="G15" t="s">
        <v>121</v>
      </c>
      <c r="I15" t="s">
        <v>113</v>
      </c>
      <c r="J15" t="s">
        <v>114</v>
      </c>
      <c r="K15" t="s">
        <v>115</v>
      </c>
      <c r="L15" t="s">
        <v>127</v>
      </c>
      <c r="M15" t="s">
        <v>34</v>
      </c>
      <c r="N15" t="s">
        <v>128</v>
      </c>
      <c r="O15" t="s">
        <v>129</v>
      </c>
    </row>
    <row r="16" spans="1:21" x14ac:dyDescent="0.45">
      <c r="A16" t="s">
        <v>130</v>
      </c>
      <c r="B16">
        <v>8</v>
      </c>
      <c r="C16">
        <v>2</v>
      </c>
      <c r="E16">
        <f t="shared" si="0"/>
        <v>6</v>
      </c>
      <c r="F16" t="s">
        <v>131</v>
      </c>
      <c r="G16" t="s">
        <v>121</v>
      </c>
      <c r="I16" t="s">
        <v>113</v>
      </c>
      <c r="J16" t="s">
        <v>114</v>
      </c>
      <c r="K16" t="s">
        <v>115</v>
      </c>
      <c r="L16" t="s">
        <v>132</v>
      </c>
      <c r="M16" t="s">
        <v>34</v>
      </c>
      <c r="N16" t="s">
        <v>133</v>
      </c>
      <c r="O16" t="s">
        <v>134</v>
      </c>
    </row>
    <row r="17" spans="1:21" x14ac:dyDescent="0.45">
      <c r="A17" t="s">
        <v>135</v>
      </c>
      <c r="B17">
        <v>4</v>
      </c>
      <c r="E17">
        <f t="shared" si="0"/>
        <v>4</v>
      </c>
      <c r="F17" t="s">
        <v>136</v>
      </c>
      <c r="G17" t="s">
        <v>121</v>
      </c>
      <c r="I17" t="s">
        <v>113</v>
      </c>
      <c r="J17" t="s">
        <v>114</v>
      </c>
      <c r="K17" t="s">
        <v>115</v>
      </c>
      <c r="L17" t="s">
        <v>137</v>
      </c>
      <c r="M17" t="s">
        <v>34</v>
      </c>
      <c r="N17" t="s">
        <v>138</v>
      </c>
      <c r="O17" t="s">
        <v>139</v>
      </c>
    </row>
    <row r="18" spans="1:21" x14ac:dyDescent="0.45">
      <c r="A18" t="s">
        <v>140</v>
      </c>
      <c r="B18">
        <v>2</v>
      </c>
      <c r="E18">
        <f t="shared" si="0"/>
        <v>2</v>
      </c>
      <c r="F18" t="s">
        <v>141</v>
      </c>
      <c r="G18" t="s">
        <v>121</v>
      </c>
      <c r="I18" t="s">
        <v>113</v>
      </c>
      <c r="J18" t="s">
        <v>114</v>
      </c>
      <c r="K18" t="s">
        <v>115</v>
      </c>
      <c r="L18" t="s">
        <v>142</v>
      </c>
      <c r="M18" t="s">
        <v>34</v>
      </c>
      <c r="N18" t="s">
        <v>143</v>
      </c>
      <c r="O18" t="s">
        <v>144</v>
      </c>
    </row>
    <row r="19" spans="1:21" x14ac:dyDescent="0.45">
      <c r="A19" t="s">
        <v>145</v>
      </c>
      <c r="B19">
        <v>2</v>
      </c>
      <c r="E19">
        <f t="shared" si="0"/>
        <v>2</v>
      </c>
      <c r="F19" t="s">
        <v>146</v>
      </c>
      <c r="G19" t="s">
        <v>121</v>
      </c>
      <c r="I19" t="s">
        <v>113</v>
      </c>
      <c r="J19" t="s">
        <v>114</v>
      </c>
      <c r="K19" t="s">
        <v>115</v>
      </c>
      <c r="L19" t="s">
        <v>147</v>
      </c>
      <c r="M19" t="s">
        <v>34</v>
      </c>
      <c r="N19" t="s">
        <v>148</v>
      </c>
      <c r="O19" t="s">
        <v>149</v>
      </c>
    </row>
    <row r="20" spans="1:21" x14ac:dyDescent="0.45">
      <c r="A20" t="s">
        <v>150</v>
      </c>
      <c r="B20">
        <v>2</v>
      </c>
      <c r="E20">
        <f t="shared" si="0"/>
        <v>2</v>
      </c>
      <c r="F20" t="s">
        <v>151</v>
      </c>
      <c r="G20" t="s">
        <v>121</v>
      </c>
      <c r="I20" t="s">
        <v>113</v>
      </c>
      <c r="J20" t="s">
        <v>114</v>
      </c>
      <c r="K20" t="s">
        <v>115</v>
      </c>
      <c r="L20" t="s">
        <v>152</v>
      </c>
      <c r="M20" t="s">
        <v>34</v>
      </c>
      <c r="N20" t="s">
        <v>153</v>
      </c>
      <c r="O20" t="s">
        <v>154</v>
      </c>
    </row>
    <row r="21" spans="1:21" x14ac:dyDescent="0.45">
      <c r="A21" t="s">
        <v>155</v>
      </c>
      <c r="B21">
        <v>2</v>
      </c>
      <c r="E21">
        <f t="shared" si="0"/>
        <v>2</v>
      </c>
      <c r="F21" t="s">
        <v>156</v>
      </c>
      <c r="G21" t="s">
        <v>121</v>
      </c>
      <c r="I21" t="s">
        <v>113</v>
      </c>
      <c r="J21" t="s">
        <v>114</v>
      </c>
      <c r="K21" t="s">
        <v>115</v>
      </c>
      <c r="L21" t="s">
        <v>157</v>
      </c>
      <c r="M21" t="s">
        <v>34</v>
      </c>
      <c r="N21" t="s">
        <v>158</v>
      </c>
      <c r="O21" t="s">
        <v>159</v>
      </c>
    </row>
    <row r="22" spans="1:21" x14ac:dyDescent="0.45">
      <c r="A22" t="s">
        <v>160</v>
      </c>
      <c r="B22">
        <v>2</v>
      </c>
      <c r="E22">
        <f t="shared" si="0"/>
        <v>2</v>
      </c>
      <c r="F22" t="s">
        <v>161</v>
      </c>
      <c r="G22" t="s">
        <v>162</v>
      </c>
      <c r="H22" t="s">
        <v>163</v>
      </c>
      <c r="I22" t="s">
        <v>113</v>
      </c>
      <c r="J22" t="s">
        <v>164</v>
      </c>
      <c r="K22" t="s">
        <v>165</v>
      </c>
      <c r="L22" t="s">
        <v>166</v>
      </c>
      <c r="M22" t="s">
        <v>34</v>
      </c>
      <c r="N22" t="s">
        <v>167</v>
      </c>
      <c r="O22" t="s">
        <v>168</v>
      </c>
    </row>
    <row r="23" spans="1:21" x14ac:dyDescent="0.45">
      <c r="A23" t="s">
        <v>169</v>
      </c>
      <c r="B23">
        <v>2</v>
      </c>
      <c r="C23">
        <v>2</v>
      </c>
      <c r="E23">
        <f t="shared" si="0"/>
        <v>0</v>
      </c>
      <c r="F23" t="s">
        <v>120</v>
      </c>
      <c r="G23" t="s">
        <v>170</v>
      </c>
      <c r="I23" t="s">
        <v>171</v>
      </c>
      <c r="J23" t="s">
        <v>172</v>
      </c>
      <c r="K23" t="s">
        <v>173</v>
      </c>
      <c r="L23" t="s">
        <v>174</v>
      </c>
      <c r="M23" t="s">
        <v>22</v>
      </c>
      <c r="N23" t="s">
        <v>175</v>
      </c>
      <c r="O23" t="s">
        <v>176</v>
      </c>
      <c r="P23" t="s">
        <v>34</v>
      </c>
      <c r="Q23" t="s">
        <v>177</v>
      </c>
      <c r="R23" t="s">
        <v>178</v>
      </c>
      <c r="S23" t="s">
        <v>24</v>
      </c>
      <c r="T23" t="s">
        <v>179</v>
      </c>
      <c r="U23" t="s">
        <v>180</v>
      </c>
    </row>
    <row r="24" spans="1:21" x14ac:dyDescent="0.45">
      <c r="A24" t="s">
        <v>181</v>
      </c>
      <c r="B24">
        <v>1</v>
      </c>
      <c r="E24">
        <f t="shared" si="0"/>
        <v>1</v>
      </c>
      <c r="F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34</v>
      </c>
      <c r="N24" t="s">
        <v>187</v>
      </c>
      <c r="O24" t="s">
        <v>188</v>
      </c>
    </row>
    <row r="25" spans="1:21" x14ac:dyDescent="0.45">
      <c r="A25" t="s">
        <v>189</v>
      </c>
      <c r="B25">
        <v>1</v>
      </c>
      <c r="E25">
        <f t="shared" si="0"/>
        <v>1</v>
      </c>
      <c r="F25" t="s">
        <v>190</v>
      </c>
      <c r="I25" t="s">
        <v>191</v>
      </c>
      <c r="J25" t="s">
        <v>192</v>
      </c>
      <c r="K25" t="s">
        <v>185</v>
      </c>
      <c r="L25" t="s">
        <v>193</v>
      </c>
      <c r="M25" t="s">
        <v>34</v>
      </c>
      <c r="N25" t="s">
        <v>194</v>
      </c>
      <c r="O25" t="s">
        <v>195</v>
      </c>
    </row>
  </sheetData>
  <conditionalFormatting sqref="E2:E25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Wavefolder-BOM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2024-04-06T20:56:27Z</dcterms:created>
  <dcterms:modified xsi:type="dcterms:W3CDTF">2024-04-07T02:03:50Z</dcterms:modified>
</cp:coreProperties>
</file>