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Adder\"/>
    </mc:Choice>
  </mc:AlternateContent>
  <xr:revisionPtr revIDLastSave="0" documentId="13_ncr:1_{C05C618F-C8A1-4356-841C-5F8448B3C6AE}" xr6:coauthVersionLast="47" xr6:coauthVersionMax="47" xr10:uidLastSave="{00000000-0000-0000-0000-000000000000}"/>
  <bookViews>
    <workbookView xWindow="7425" yWindow="1470" windowWidth="19380" windowHeight="11835" xr2:uid="{B82FF206-EC2D-4DC4-8A75-844E2FF9EC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1" l="1"/>
  <c r="L17" i="1"/>
  <c r="L15" i="1"/>
  <c r="L13" i="1"/>
  <c r="L11" i="1"/>
  <c r="L9" i="1"/>
  <c r="L7" i="1"/>
  <c r="L5" i="1"/>
  <c r="L3" i="1"/>
  <c r="J13" i="1"/>
  <c r="J19" i="1"/>
  <c r="J17" i="1"/>
  <c r="J15" i="1"/>
  <c r="J11" i="1"/>
  <c r="J9" i="1"/>
  <c r="J7" i="1"/>
  <c r="J5" i="1"/>
  <c r="J3" i="1"/>
  <c r="J1" i="1"/>
  <c r="H19" i="1"/>
  <c r="H7" i="1"/>
  <c r="H9" i="1" s="1"/>
  <c r="H11" i="1" s="1"/>
  <c r="H13" i="1" s="1"/>
  <c r="H15" i="1" s="1"/>
  <c r="H17" i="1" s="1"/>
  <c r="H5" i="1"/>
  <c r="H3" i="1"/>
  <c r="F18" i="1"/>
  <c r="F16" i="1"/>
  <c r="F14" i="1"/>
  <c r="F12" i="1"/>
  <c r="F10" i="1"/>
  <c r="F8" i="1"/>
  <c r="F6" i="1"/>
  <c r="F4" i="1"/>
  <c r="F2" i="1"/>
  <c r="C17" i="1"/>
  <c r="B16" i="1"/>
  <c r="B17" i="1" s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<sst xmlns="http://schemas.openxmlformats.org/spreadsheetml/2006/main" count="37" uniqueCount="17">
  <si>
    <t>top jack</t>
  </si>
  <si>
    <t>jack-LED</t>
  </si>
  <si>
    <t>LED-jack</t>
  </si>
  <si>
    <t>jack-jack</t>
  </si>
  <si>
    <t>J4-J5</t>
  </si>
  <si>
    <t>bottom jack</t>
  </si>
  <si>
    <t>J1</t>
  </si>
  <si>
    <t>J2</t>
  </si>
  <si>
    <t>J3</t>
  </si>
  <si>
    <t>D1</t>
  </si>
  <si>
    <t>J4</t>
  </si>
  <si>
    <t>J5</t>
  </si>
  <si>
    <t>J6</t>
  </si>
  <si>
    <t>J7</t>
  </si>
  <si>
    <t>D2</t>
  </si>
  <si>
    <t>J8</t>
  </si>
  <si>
    <t>rects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</si>
</sst>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AB207-DE9C-4076-9584-E5152570F1DF}">
  <dimension ref="A1:L23"/>
  <sheetViews>
    <sheetView tabSelected="1" workbookViewId="0">
      <selection activeCell="I21" sqref="I21"/>
    </sheetView>
  </sheetViews>
  <sheetFormatPr defaultRowHeight="15" x14ac:dyDescent="0.25"/>
  <sheetData>
    <row r="1" spans="1:12" x14ac:dyDescent="0.25">
      <c r="A1" t="s">
        <v>0</v>
      </c>
      <c r="B1">
        <v>1.65</v>
      </c>
      <c r="D1" t="s">
        <v>6</v>
      </c>
      <c r="E1">
        <v>65.227999999999994</v>
      </c>
      <c r="G1" t="s">
        <v>6</v>
      </c>
      <c r="H1">
        <v>65.227999999999994</v>
      </c>
      <c r="J1">
        <f>L1+K1/2</f>
        <v>25.228000000000002</v>
      </c>
      <c r="K1">
        <v>6</v>
      </c>
      <c r="L1">
        <v>22.228000000000002</v>
      </c>
    </row>
    <row r="2" spans="1:12" x14ac:dyDescent="0.25">
      <c r="A2" t="s">
        <v>3</v>
      </c>
      <c r="B2">
        <v>0.42500000000000027</v>
      </c>
      <c r="F2">
        <f>E3-E1</f>
        <v>9.3980000000000103</v>
      </c>
      <c r="I2">
        <v>10.794999999999987</v>
      </c>
    </row>
    <row r="3" spans="1:12" x14ac:dyDescent="0.25">
      <c r="A3" t="s">
        <v>1</v>
      </c>
      <c r="B3">
        <v>0.37000000000000011</v>
      </c>
      <c r="D3" t="s">
        <v>9</v>
      </c>
      <c r="E3">
        <v>74.626000000000005</v>
      </c>
      <c r="G3" t="s">
        <v>7</v>
      </c>
      <c r="H3">
        <f>H1+I2</f>
        <v>76.022999999999982</v>
      </c>
      <c r="J3">
        <f>J1+I2</f>
        <v>36.022999999999989</v>
      </c>
      <c r="K3">
        <v>6</v>
      </c>
      <c r="L3">
        <f>J3-K3/2</f>
        <v>33.022999999999989</v>
      </c>
    </row>
    <row r="4" spans="1:12" x14ac:dyDescent="0.25">
      <c r="A4" t="s">
        <v>2</v>
      </c>
      <c r="B4">
        <v>0.37999999999999989</v>
      </c>
      <c r="F4">
        <f>E5-E3</f>
        <v>9.652000000000001</v>
      </c>
      <c r="I4">
        <v>10.794999999999987</v>
      </c>
    </row>
    <row r="5" spans="1:12" x14ac:dyDescent="0.25">
      <c r="A5" t="s">
        <v>4</v>
      </c>
      <c r="B5">
        <v>0.64999999999999991</v>
      </c>
      <c r="D5" t="s">
        <v>7</v>
      </c>
      <c r="E5">
        <v>84.278000000000006</v>
      </c>
      <c r="G5" t="s">
        <v>8</v>
      </c>
      <c r="H5">
        <f>H3+I4</f>
        <v>86.817999999999969</v>
      </c>
      <c r="J5">
        <f>J3+I4</f>
        <v>46.817999999999977</v>
      </c>
      <c r="K5">
        <v>6</v>
      </c>
      <c r="L5">
        <f>J5-K5/2</f>
        <v>43.817999999999977</v>
      </c>
    </row>
    <row r="6" spans="1:12" x14ac:dyDescent="0.25">
      <c r="A6" t="s">
        <v>5</v>
      </c>
      <c r="B6">
        <v>5.5</v>
      </c>
      <c r="F6">
        <f>E7-E5</f>
        <v>10.794999999999987</v>
      </c>
      <c r="I6">
        <v>9.3980000000000103</v>
      </c>
    </row>
    <row r="7" spans="1:12" x14ac:dyDescent="0.25">
      <c r="D7" t="s">
        <v>8</v>
      </c>
      <c r="E7">
        <v>95.072999999999993</v>
      </c>
      <c r="G7" t="s">
        <v>9</v>
      </c>
      <c r="H7">
        <f>H5+I6</f>
        <v>96.21599999999998</v>
      </c>
      <c r="J7">
        <f>J5+I6</f>
        <v>56.215999999999987</v>
      </c>
      <c r="K7">
        <v>2.75</v>
      </c>
      <c r="L7">
        <f>J7-K7/2</f>
        <v>54.840999999999987</v>
      </c>
    </row>
    <row r="8" spans="1:12" x14ac:dyDescent="0.25">
      <c r="A8" t="s">
        <v>6</v>
      </c>
      <c r="B8">
        <f>$B$1</f>
        <v>1.65</v>
      </c>
      <c r="F8">
        <f>E9-E7</f>
        <v>10.795000000000002</v>
      </c>
      <c r="I8">
        <v>9.652000000000001</v>
      </c>
    </row>
    <row r="9" spans="1:12" x14ac:dyDescent="0.25">
      <c r="A9" t="s">
        <v>7</v>
      </c>
      <c r="B9">
        <f>B8+$B$2</f>
        <v>2.0750000000000002</v>
      </c>
      <c r="D9" t="s">
        <v>10</v>
      </c>
      <c r="E9">
        <v>105.86799999999999</v>
      </c>
      <c r="G9" t="s">
        <v>10</v>
      </c>
      <c r="H9">
        <f>H7+I8</f>
        <v>105.86799999999998</v>
      </c>
      <c r="J9">
        <f>J7+I8</f>
        <v>65.867999999999995</v>
      </c>
      <c r="K9">
        <v>6</v>
      </c>
      <c r="L9">
        <f>J9-K9/2</f>
        <v>62.867999999999995</v>
      </c>
    </row>
    <row r="10" spans="1:12" x14ac:dyDescent="0.25">
      <c r="A10" t="s">
        <v>8</v>
      </c>
      <c r="B10">
        <f>B9+$B$2</f>
        <v>2.5000000000000004</v>
      </c>
      <c r="F10">
        <f>E11-E9</f>
        <v>16.510000000000005</v>
      </c>
      <c r="I10">
        <v>16.510000000000005</v>
      </c>
    </row>
    <row r="11" spans="1:12" x14ac:dyDescent="0.25">
      <c r="A11" t="s">
        <v>9</v>
      </c>
      <c r="B11">
        <f>B10+$B$3</f>
        <v>2.8700000000000006</v>
      </c>
      <c r="D11" t="s">
        <v>11</v>
      </c>
      <c r="E11">
        <v>122.378</v>
      </c>
      <c r="G11" t="s">
        <v>11</v>
      </c>
      <c r="H11">
        <f>H9+I10</f>
        <v>122.37799999999999</v>
      </c>
      <c r="J11">
        <f>J9+I10</f>
        <v>82.378</v>
      </c>
      <c r="K11">
        <v>6</v>
      </c>
      <c r="L11">
        <f>J11-K11/2</f>
        <v>79.378</v>
      </c>
    </row>
    <row r="12" spans="1:12" x14ac:dyDescent="0.25">
      <c r="A12" t="s">
        <v>10</v>
      </c>
      <c r="B12">
        <f>B11+$B$4</f>
        <v>3.2500000000000004</v>
      </c>
      <c r="F12">
        <f>E13-E11</f>
        <v>9.3980000000000103</v>
      </c>
      <c r="I12">
        <v>10.794999999999987</v>
      </c>
    </row>
    <row r="13" spans="1:12" x14ac:dyDescent="0.25">
      <c r="A13" t="s">
        <v>11</v>
      </c>
      <c r="B13">
        <f>B12+$B$5</f>
        <v>3.9000000000000004</v>
      </c>
      <c r="D13" t="s">
        <v>14</v>
      </c>
      <c r="E13">
        <v>131.77600000000001</v>
      </c>
      <c r="G13" t="s">
        <v>12</v>
      </c>
      <c r="H13">
        <f>H11+I12</f>
        <v>133.17299999999997</v>
      </c>
      <c r="J13">
        <f>J11+I12</f>
        <v>93.172999999999988</v>
      </c>
      <c r="K13">
        <v>6</v>
      </c>
      <c r="L13">
        <f>J13-K13/2</f>
        <v>90.172999999999988</v>
      </c>
    </row>
    <row r="14" spans="1:12" x14ac:dyDescent="0.25">
      <c r="A14" t="s">
        <v>12</v>
      </c>
      <c r="B14">
        <f>B13+$B$2</f>
        <v>4.3250000000000011</v>
      </c>
      <c r="F14">
        <f>E15-E13</f>
        <v>9.6519999999999868</v>
      </c>
      <c r="I14">
        <v>10.794999999999987</v>
      </c>
    </row>
    <row r="15" spans="1:12" x14ac:dyDescent="0.25">
      <c r="A15" t="s">
        <v>13</v>
      </c>
      <c r="B15">
        <f>B14+$B$2</f>
        <v>4.7500000000000018</v>
      </c>
      <c r="D15" t="s">
        <v>12</v>
      </c>
      <c r="E15">
        <v>141.428</v>
      </c>
      <c r="G15" t="s">
        <v>13</v>
      </c>
      <c r="H15">
        <f>H13+I14</f>
        <v>143.96799999999996</v>
      </c>
      <c r="J15">
        <f>J13+I14</f>
        <v>103.96799999999998</v>
      </c>
      <c r="K15">
        <v>6</v>
      </c>
      <c r="L15">
        <f>J15-K15/2</f>
        <v>100.96799999999998</v>
      </c>
    </row>
    <row r="16" spans="1:12" x14ac:dyDescent="0.25">
      <c r="A16" t="s">
        <v>14</v>
      </c>
      <c r="B16">
        <f>B15+$B$3</f>
        <v>5.1200000000000019</v>
      </c>
      <c r="F16">
        <f>E17-E15</f>
        <v>10.795000000000016</v>
      </c>
      <c r="I16">
        <v>9.3980000000000103</v>
      </c>
    </row>
    <row r="17" spans="1:12" x14ac:dyDescent="0.25">
      <c r="A17" t="s">
        <v>15</v>
      </c>
      <c r="B17">
        <f>B16+$B$4</f>
        <v>5.5000000000000018</v>
      </c>
      <c r="C17" t="b">
        <f>B17=B6</f>
        <v>1</v>
      </c>
      <c r="D17" t="s">
        <v>13</v>
      </c>
      <c r="E17">
        <v>152.22300000000001</v>
      </c>
      <c r="G17" t="s">
        <v>14</v>
      </c>
      <c r="H17">
        <f>H15+I16</f>
        <v>153.36599999999999</v>
      </c>
      <c r="J17">
        <f>J15+I16</f>
        <v>113.36599999999999</v>
      </c>
      <c r="K17">
        <v>2.75</v>
      </c>
      <c r="L17">
        <f>J17-K17/2</f>
        <v>111.99099999999999</v>
      </c>
    </row>
    <row r="18" spans="1:12" x14ac:dyDescent="0.25">
      <c r="F18">
        <f>E19-E17</f>
        <v>10.794999999999987</v>
      </c>
      <c r="I18">
        <v>9.652000000000001</v>
      </c>
    </row>
    <row r="19" spans="1:12" x14ac:dyDescent="0.25">
      <c r="D19" t="s">
        <v>15</v>
      </c>
      <c r="E19">
        <v>163.018</v>
      </c>
      <c r="G19" t="s">
        <v>15</v>
      </c>
      <c r="H19">
        <f>H17+I18</f>
        <v>163.01799999999997</v>
      </c>
      <c r="J19">
        <f>J17+I18</f>
        <v>123.01799999999999</v>
      </c>
      <c r="K19">
        <v>6</v>
      </c>
      <c r="L19">
        <f>J19-K19/2</f>
        <v>120.01799999999999</v>
      </c>
    </row>
    <row r="21" spans="1:12" x14ac:dyDescent="0.25">
      <c r="G21" t="s">
        <v>16</v>
      </c>
      <c r="H21">
        <v>39.918999999999997</v>
      </c>
    </row>
    <row r="23" spans="1:12" x14ac:dyDescent="0.25">
      <c r="H23">
        <v>97.069000000000003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 P</dc:creator>
  <cp:lastModifiedBy>Len P</cp:lastModifiedBy>
  <dcterms:created xsi:type="dcterms:W3CDTF">2022-09-15T15:47:20Z</dcterms:created>
  <dcterms:modified xsi:type="dcterms:W3CDTF">2022-09-16T20:25:01Z</dcterms:modified>
</cp:coreProperties>
</file>