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git\Synth-priv\modules\Adder\"/>
    </mc:Choice>
  </mc:AlternateContent>
  <xr:revisionPtr revIDLastSave="0" documentId="13_ncr:40009_{E8724163-FE68-40C6-9DDA-F155668EE550}" xr6:coauthVersionLast="47" xr6:coauthVersionMax="47" xr10:uidLastSave="{00000000-0000-0000-0000-000000000000}"/>
  <bookViews>
    <workbookView xWindow="5685" yWindow="1035" windowWidth="19380" windowHeight="11835"/>
  </bookViews>
  <sheets>
    <sheet name="Adder-BOM" sheetId="1" r:id="rId1"/>
  </sheets>
  <calcPr calcId="0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2" i="1"/>
</calcChain>
</file>

<file path=xl/sharedStrings.xml><?xml version="1.0" encoding="utf-8"?>
<sst xmlns="http://schemas.openxmlformats.org/spreadsheetml/2006/main" count="186" uniqueCount="158">
  <si>
    <t>Ref</t>
  </si>
  <si>
    <t>Qty</t>
  </si>
  <si>
    <t>Value</t>
  </si>
  <si>
    <t>Value2</t>
  </si>
  <si>
    <t>Note</t>
  </si>
  <si>
    <t>Description</t>
  </si>
  <si>
    <t>Datasheet</t>
  </si>
  <si>
    <t>Manufacturer</t>
  </si>
  <si>
    <t>ManuPartNum</t>
  </si>
  <si>
    <t>Distributor1</t>
  </si>
  <si>
    <t>DistributorPartNum1</t>
  </si>
  <si>
    <t>DistributorPartLink1</t>
  </si>
  <si>
    <t>Distributor2</t>
  </si>
  <si>
    <t>DistributorPartNum2</t>
  </si>
  <si>
    <t>DistributorPartLink2</t>
  </si>
  <si>
    <t>Distributor3</t>
  </si>
  <si>
    <t>DistributorPartNum3</t>
  </si>
  <si>
    <t>DistributorPartLink3</t>
  </si>
  <si>
    <t>A1</t>
  </si>
  <si>
    <t>Cable_Eurorack_10</t>
  </si>
  <si>
    <t>Length as required</t>
  </si>
  <si>
    <t>Eurorack 16-10 pin power cable</t>
  </si>
  <si>
    <t>Thonk</t>
  </si>
  <si>
    <t>https://www.thonk.co.uk/shop/eurorack-power-cables/</t>
  </si>
  <si>
    <t>SynthCube</t>
  </si>
  <si>
    <t>https://synthcube.com/cart/eurorack-ribbon-power-cables</t>
  </si>
  <si>
    <t>Modular Addict</t>
  </si>
  <si>
    <t>https://modularaddict.com/parts/eurorack-power-cables-1</t>
  </si>
  <si>
    <t>C1 C2</t>
  </si>
  <si>
    <t>5P6</t>
  </si>
  <si>
    <t>C0G/NP0</t>
  </si>
  <si>
    <t>Capacitor - Ceramic</t>
  </si>
  <si>
    <t>https://www.mouser.ca/datasheet/2/212/KEM_C1049_GOLDMAX_C0G-1102120.pdf</t>
  </si>
  <si>
    <t>KEMET</t>
  </si>
  <si>
    <t>C315C569D1G5TA</t>
  </si>
  <si>
    <t>Mouser</t>
  </si>
  <si>
    <t>80-C315C569D1G</t>
  </si>
  <si>
    <t>https://www.mouser.ca/ProductDetail/?qs=qe%2F8UmbcoTBh6wC284cfAA%3D%3D</t>
  </si>
  <si>
    <t>10U</t>
  </si>
  <si>
    <t>35 VDC</t>
  </si>
  <si>
    <t>12 V decoupling</t>
  </si>
  <si>
    <t>Capacitor - Electrolytic - 12 V decoupling</t>
  </si>
  <si>
    <t>https://www.mouser.ca/datasheet/2/315/ABA0000C1059-947582.pdf</t>
  </si>
  <si>
    <t>Panasonic</t>
  </si>
  <si>
    <t>ECE-A1VKS100I</t>
  </si>
  <si>
    <t>667-ECE-A1VKS100I</t>
  </si>
  <si>
    <t>https://www.mouser.ca/ProductDetail/667-ECE-A1VKS100I</t>
  </si>
  <si>
    <t>Group_Eurorack_DIY_Essential</t>
  </si>
  <si>
    <t>https://www.thonk.co.uk/shop/eurorack-diy-essentials/</t>
  </si>
  <si>
    <t>C5 C6 C7 C8 C9 C10 C11 C12</t>
  </si>
  <si>
    <t>100N</t>
  </si>
  <si>
    <t>IC decoupling</t>
  </si>
  <si>
    <t>Capacitor - Ceramic - IC decoupling</t>
  </si>
  <si>
    <t>https://product.tdk.com/system/files/dam/doc/product/capacitor/ceramic/lead-mlcc/catalog/leadmlcc_halogenfree_fg_en.pdf</t>
  </si>
  <si>
    <t>TDK</t>
  </si>
  <si>
    <t>FG18X7R1H104KNT06</t>
  </si>
  <si>
    <t>810-FG18X7R1H104KNT6</t>
  </si>
  <si>
    <t>https://www.mouser.ca/ProductDetail/810-FG18X7R1H104KNT6</t>
  </si>
  <si>
    <t>D1 D2</t>
  </si>
  <si>
    <t>LED_Bidi</t>
  </si>
  <si>
    <t>Dual LED, red and green, common cathode on pin 2</t>
  </si>
  <si>
    <t>https://www.mouser.ca/datasheet/2/216/WP937GYW-49419.pdf</t>
  </si>
  <si>
    <t>Kingbright</t>
  </si>
  <si>
    <t>WP937GYW</t>
  </si>
  <si>
    <t>604-WP937GYW</t>
  </si>
  <si>
    <t>https://www.mouser.ca/ProductDetail/Kingbright/WP937GYW?qs=pYCps6XRS2BGAhGpbeAyzQ%3D%3D</t>
  </si>
  <si>
    <t>J1 J2 J3 J4 J5 J6 J7 J8</t>
  </si>
  <si>
    <t>WQP-PJ398</t>
  </si>
  <si>
    <t>Audio Jack, 2 Poles (Mono / TS), Switched T Pole (Normalling), QingPu / Thonkiconn</t>
  </si>
  <si>
    <t>http://www.qingpu-electronics.com/en/products/WQP-PJ398SM-362.html</t>
  </si>
  <si>
    <t>QingPu / Thonk</t>
  </si>
  <si>
    <t>PJ398SM / WQP518MA</t>
  </si>
  <si>
    <t>PJ398SM</t>
  </si>
  <si>
    <t>https://www.thonk.co.uk/shop/thonkiconn/</t>
  </si>
  <si>
    <t>WQP518MA</t>
  </si>
  <si>
    <t>https://synthcube.com/cart/3-5mm-euro-jacks</t>
  </si>
  <si>
    <t>Adafruit</t>
  </si>
  <si>
    <t>https://www.adafruit.com/product/4031</t>
  </si>
  <si>
    <t>J9</t>
  </si>
  <si>
    <t>Conn_Eurorack_10</t>
  </si>
  <si>
    <t>Eurorack 10-pin board power connector</t>
  </si>
  <si>
    <t>https://www.mouser.ca/datasheet/2/445/61201021621-1717731.pdf</t>
  </si>
  <si>
    <t>Wurth Elektronik</t>
  </si>
  <si>
    <t>710-61201021621</t>
  </si>
  <si>
    <t>https://www.mouser.ca/ProductDetail/Wurth-Elektronik/61201021621?qs=%2Fha2pyFadugkhyfdWLPRIwz9kroMfF%252BXZWEETFcVSqiQRaqHzEC2RQ%3D%3D</t>
  </si>
  <si>
    <t>J10</t>
  </si>
  <si>
    <t>Conn_Front</t>
  </si>
  <si>
    <t>Generic connector, single row, 01x13, script generated (kicad-library-utils/schlib/autogen/connector/)</t>
  </si>
  <si>
    <t>https://www.adafruit.com/product/598</t>
  </si>
  <si>
    <t>710-61303211821</t>
  </si>
  <si>
    <t>https://www.mouser.ca/ProductDetail/Wurth-Elektronik/61303211821?qs=ZtY9WdtwX55M%2FH%2FSrHZ9xA%3D%3D</t>
  </si>
  <si>
    <t>J11</t>
  </si>
  <si>
    <t>Conn_Back</t>
  </si>
  <si>
    <t>https://www.adafruit.com/product/1540</t>
  </si>
  <si>
    <t>649-1012937993601BLF</t>
  </si>
  <si>
    <t>https://www.mouser.ca/ProductDetail/Amphenol-FCI/10129379-936001BLF?qs=0lQeLiL1qyaSuTs3FuCL%2FQ%3D%3D</t>
  </si>
  <si>
    <t>R1 R2 R3 R11 R12 R13</t>
  </si>
  <si>
    <t>1M</t>
  </si>
  <si>
    <t>1%, 1/6 W</t>
  </si>
  <si>
    <t>Resistor</t>
  </si>
  <si>
    <t>https://www.mouser.ca/datasheet/2/447/Yageo_LR_MFR_1-1714151.pdf</t>
  </si>
  <si>
    <t>YAGEO</t>
  </si>
  <si>
    <t>MFR-12FTF52-1M</t>
  </si>
  <si>
    <t>603-MFR-12FTF52-1M</t>
  </si>
  <si>
    <t>https://www.mouser.ca/ProductDetail/YAGEO/MFR-12FTF52-1M?qs=oAGoVhmvjhw%2F%2F4epxEjLtQ%3D%3D</t>
  </si>
  <si>
    <t>R4 R5 R6 R7 R8 R9 R14 R15 R16 R17 R18 R19</t>
  </si>
  <si>
    <t>10K</t>
  </si>
  <si>
    <t>0.1% 0.1W</t>
  </si>
  <si>
    <t>https://www.mouser.ca/datasheet/2/427/cmfmil-1762972.pdf</t>
  </si>
  <si>
    <t>Vishay / Dale</t>
  </si>
  <si>
    <t>RN55C1002BB14</t>
  </si>
  <si>
    <t>71-RN55C-B-10K</t>
  </si>
  <si>
    <t>https://www.mouser.ca/ProductDetail/?qs=7bnb851%2F7RVmUnz7SOYpHw%3D%3D</t>
  </si>
  <si>
    <t>R10 R20</t>
  </si>
  <si>
    <t>270R</t>
  </si>
  <si>
    <t>1%, 1/4 W</t>
  </si>
  <si>
    <t>Output limiting</t>
  </si>
  <si>
    <t>MFR-25FRF52-270R</t>
  </si>
  <si>
    <t>603-MFR-25FRF52-270R</t>
  </si>
  <si>
    <t>https://www.mouser.ca/ProductDetail/603-MFR-25FRF52-270R</t>
  </si>
  <si>
    <t>R21 R22</t>
  </si>
  <si>
    <t>1K</t>
  </si>
  <si>
    <t>5%, 1/4 W</t>
  </si>
  <si>
    <t>https://www.mouser.ca/datasheet/2/427/ccf07-1762725.pdf</t>
  </si>
  <si>
    <t>CCF071K00JKE36</t>
  </si>
  <si>
    <t>71-CCF071K00JKE36</t>
  </si>
  <si>
    <t>https://www.mouser.ca/ProductDetail/Vishay-Dale/CCF071K00JKE36?qs=sGAEpiMZZMsPqMdJzcrNwqw41JD0NFylHV1MADcQnpo%3D</t>
  </si>
  <si>
    <t>U1 U4</t>
  </si>
  <si>
    <t>LT1014</t>
  </si>
  <si>
    <t>Quad Precision Operational Amplifiers, DIP-14/SOIC-14</t>
  </si>
  <si>
    <t>https://www.analog.com/media/en/technical-documentation/data-sheets/lt1013-lt1014.pdf</t>
  </si>
  <si>
    <t>Analog Devices</t>
  </si>
  <si>
    <t>LT1014DN#PBF</t>
  </si>
  <si>
    <t>Digi-Key</t>
  </si>
  <si>
    <t>505-LT1014DN#PBF-ND</t>
  </si>
  <si>
    <t>https://www.digikey.ca/en/products/detail/analog-devices-inc/LT1014DN-PBF/888564</t>
  </si>
  <si>
    <t>U2</t>
  </si>
  <si>
    <t>LT1013</t>
  </si>
  <si>
    <t>Dual Precision Operational Amplifiers, DIP-8/SOIC-8</t>
  </si>
  <si>
    <t>https://www.analog.com/media/en/technical-documentation/data-sheets/LT1013-LT1014.pdf</t>
  </si>
  <si>
    <t>LT1013CN8#PBF</t>
  </si>
  <si>
    <t>505-LT1013CN8#PBF-ND</t>
  </si>
  <si>
    <t>https://www.digikey.ca/en/products/detail/analog-devices-inc/LT1013CN8-PBF/807743</t>
  </si>
  <si>
    <t>584-LT1013DN8#PBF</t>
  </si>
  <si>
    <t>https://www.mouser.ca/ProductDetail/Analog-Devices/LT1013DN8PBF?qs=ytflclh7QUVt6rxWC80hzg%3D%3D</t>
  </si>
  <si>
    <t>U3</t>
  </si>
  <si>
    <t>TL072</t>
  </si>
  <si>
    <t>Dual Low-Noise JFET-Input Operational Amplifiers, DIP-8/SOIC-8</t>
  </si>
  <si>
    <t>https://www.ti.com/lit/ds/symlink/tl072b.pdf?ts=1628812694194</t>
  </si>
  <si>
    <t>Texas Instruments</t>
  </si>
  <si>
    <t>TL072BCP</t>
  </si>
  <si>
    <t>595-TL072BCP</t>
  </si>
  <si>
    <t>https://www.mouser.ca/ProductDetail/Texas-Instruments/TL072BCP?qs=p6YqzpSxLIxmo8AyZLsP4g%3D%3D</t>
  </si>
  <si>
    <t>Have</t>
  </si>
  <si>
    <t>Bought</t>
  </si>
  <si>
    <t>Need</t>
  </si>
  <si>
    <t>C3 C4</t>
  </si>
  <si>
    <t>61201021621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</si>
</sst>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5" fillId="0" borderId="3" xfId="4"/>
    <xf numFmtId="0" fontId="0" fillId="0" borderId="0" xfId="0" quotePrefix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7"/>
  <sheetViews>
    <sheetView tabSelected="1" workbookViewId="0">
      <selection activeCell="A10" sqref="A10"/>
    </sheetView>
  </sheetViews>
  <sheetFormatPr defaultRowHeight="15" x14ac:dyDescent="0.25"/>
  <cols>
    <col min="2" max="2" width="4.140625" bestFit="1" customWidth="1"/>
    <col min="3" max="5" width="4.140625" customWidth="1"/>
    <col min="11" max="11" width="17.42578125" bestFit="1" customWidth="1"/>
    <col min="12" max="12" width="21" bestFit="1" customWidth="1"/>
    <col min="13" max="13" width="11.5703125" bestFit="1" customWidth="1"/>
    <col min="14" max="14" width="22.5703125" bestFit="1" customWidth="1"/>
    <col min="15" max="15" width="145.140625" bestFit="1" customWidth="1"/>
    <col min="16" max="16" width="11.5703125" bestFit="1" customWidth="1"/>
    <col min="17" max="17" width="28.28515625" bestFit="1" customWidth="1"/>
    <col min="18" max="18" width="107.85546875" bestFit="1" customWidth="1"/>
    <col min="19" max="19" width="14.7109375" bestFit="1" customWidth="1"/>
    <col min="20" max="20" width="19.7109375" bestFit="1" customWidth="1"/>
    <col min="21" max="21" width="54.85546875" bestFit="1" customWidth="1"/>
  </cols>
  <sheetData>
    <row r="1" spans="1:21" s="1" customFormat="1" ht="15.75" thickBot="1" x14ac:dyDescent="0.3">
      <c r="A1" s="1" t="s">
        <v>0</v>
      </c>
      <c r="B1" s="1" t="s">
        <v>1</v>
      </c>
      <c r="C1" s="1" t="s">
        <v>153</v>
      </c>
      <c r="D1" s="1" t="s">
        <v>154</v>
      </c>
      <c r="E1" s="1" t="s">
        <v>155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</row>
    <row r="2" spans="1:21" x14ac:dyDescent="0.25">
      <c r="A2" t="s">
        <v>18</v>
      </c>
      <c r="B2">
        <v>1</v>
      </c>
      <c r="C2">
        <v>1</v>
      </c>
      <c r="E2">
        <f>MAX(0,B2-C2-D2)</f>
        <v>0</v>
      </c>
      <c r="F2" t="s">
        <v>19</v>
      </c>
      <c r="H2" t="s">
        <v>20</v>
      </c>
      <c r="I2" t="s">
        <v>21</v>
      </c>
      <c r="M2" t="s">
        <v>22</v>
      </c>
      <c r="O2" t="s">
        <v>23</v>
      </c>
      <c r="P2" t="s">
        <v>24</v>
      </c>
      <c r="R2" t="s">
        <v>25</v>
      </c>
      <c r="S2" t="s">
        <v>26</v>
      </c>
      <c r="U2" t="s">
        <v>27</v>
      </c>
    </row>
    <row r="3" spans="1:21" x14ac:dyDescent="0.25">
      <c r="A3" t="s">
        <v>28</v>
      </c>
      <c r="B3">
        <v>2</v>
      </c>
      <c r="E3">
        <f t="shared" ref="E3:E17" si="0">MAX(0,B3-C3-D3)</f>
        <v>2</v>
      </c>
      <c r="F3" t="s">
        <v>29</v>
      </c>
      <c r="G3" t="s">
        <v>30</v>
      </c>
      <c r="I3" t="s">
        <v>31</v>
      </c>
      <c r="J3" t="s">
        <v>32</v>
      </c>
      <c r="K3" t="s">
        <v>33</v>
      </c>
      <c r="L3" t="s">
        <v>34</v>
      </c>
      <c r="M3" t="s">
        <v>35</v>
      </c>
      <c r="N3" t="s">
        <v>36</v>
      </c>
      <c r="O3" t="s">
        <v>37</v>
      </c>
    </row>
    <row r="4" spans="1:21" x14ac:dyDescent="0.25">
      <c r="A4" t="s">
        <v>156</v>
      </c>
      <c r="B4">
        <v>2</v>
      </c>
      <c r="C4">
        <v>2</v>
      </c>
      <c r="E4">
        <f t="shared" si="0"/>
        <v>0</v>
      </c>
      <c r="F4" t="s">
        <v>38</v>
      </c>
      <c r="G4" t="s">
        <v>39</v>
      </c>
      <c r="H4" t="s">
        <v>40</v>
      </c>
      <c r="I4" t="s">
        <v>41</v>
      </c>
      <c r="J4" t="s">
        <v>42</v>
      </c>
      <c r="K4" t="s">
        <v>43</v>
      </c>
      <c r="L4" t="s">
        <v>44</v>
      </c>
      <c r="M4" t="s">
        <v>35</v>
      </c>
      <c r="N4" t="s">
        <v>45</v>
      </c>
      <c r="O4" t="s">
        <v>46</v>
      </c>
      <c r="P4" t="s">
        <v>22</v>
      </c>
      <c r="Q4" t="s">
        <v>47</v>
      </c>
      <c r="R4" t="s">
        <v>48</v>
      </c>
    </row>
    <row r="5" spans="1:21" x14ac:dyDescent="0.25">
      <c r="A5" t="s">
        <v>49</v>
      </c>
      <c r="B5">
        <v>8</v>
      </c>
      <c r="C5">
        <v>8</v>
      </c>
      <c r="E5">
        <f t="shared" si="0"/>
        <v>0</v>
      </c>
      <c r="F5" t="s">
        <v>50</v>
      </c>
      <c r="H5" t="s">
        <v>51</v>
      </c>
      <c r="I5" t="s">
        <v>52</v>
      </c>
      <c r="J5" t="s">
        <v>53</v>
      </c>
      <c r="K5" t="s">
        <v>54</v>
      </c>
      <c r="L5" t="s">
        <v>55</v>
      </c>
      <c r="M5" t="s">
        <v>35</v>
      </c>
      <c r="N5" t="s">
        <v>56</v>
      </c>
      <c r="O5" t="s">
        <v>57</v>
      </c>
    </row>
    <row r="6" spans="1:21" x14ac:dyDescent="0.25">
      <c r="A6" t="s">
        <v>58</v>
      </c>
      <c r="B6">
        <v>2</v>
      </c>
      <c r="D6">
        <v>10</v>
      </c>
      <c r="E6">
        <f t="shared" si="0"/>
        <v>0</v>
      </c>
      <c r="F6" t="s">
        <v>59</v>
      </c>
      <c r="I6" t="s">
        <v>60</v>
      </c>
      <c r="J6" t="s">
        <v>61</v>
      </c>
      <c r="K6" t="s">
        <v>62</v>
      </c>
      <c r="L6" t="s">
        <v>63</v>
      </c>
      <c r="M6" t="s">
        <v>35</v>
      </c>
      <c r="N6" t="s">
        <v>64</v>
      </c>
      <c r="O6" t="s">
        <v>65</v>
      </c>
    </row>
    <row r="7" spans="1:21" x14ac:dyDescent="0.25">
      <c r="A7" t="s">
        <v>66</v>
      </c>
      <c r="B7">
        <v>8</v>
      </c>
      <c r="C7">
        <v>7</v>
      </c>
      <c r="E7">
        <f t="shared" si="0"/>
        <v>1</v>
      </c>
      <c r="F7" t="s">
        <v>67</v>
      </c>
      <c r="I7" t="s">
        <v>68</v>
      </c>
      <c r="J7" t="s">
        <v>69</v>
      </c>
      <c r="K7" t="s">
        <v>70</v>
      </c>
      <c r="L7" t="s">
        <v>71</v>
      </c>
      <c r="M7" t="s">
        <v>22</v>
      </c>
      <c r="N7" t="s">
        <v>72</v>
      </c>
      <c r="O7" t="s">
        <v>73</v>
      </c>
      <c r="P7" t="s">
        <v>24</v>
      </c>
      <c r="Q7" t="s">
        <v>74</v>
      </c>
      <c r="R7" t="s">
        <v>75</v>
      </c>
      <c r="S7" t="s">
        <v>76</v>
      </c>
      <c r="T7">
        <v>4031</v>
      </c>
      <c r="U7" t="s">
        <v>77</v>
      </c>
    </row>
    <row r="8" spans="1:21" x14ac:dyDescent="0.25">
      <c r="A8" t="s">
        <v>78</v>
      </c>
      <c r="B8">
        <v>1</v>
      </c>
      <c r="C8">
        <v>1</v>
      </c>
      <c r="E8">
        <f t="shared" si="0"/>
        <v>0</v>
      </c>
      <c r="F8" t="s">
        <v>79</v>
      </c>
      <c r="I8" t="s">
        <v>80</v>
      </c>
      <c r="J8" t="s">
        <v>81</v>
      </c>
      <c r="K8" t="s">
        <v>82</v>
      </c>
      <c r="L8" s="2" t="s">
        <v>157</v>
      </c>
      <c r="M8" t="s">
        <v>35</v>
      </c>
      <c r="N8" t="s">
        <v>83</v>
      </c>
      <c r="O8" t="s">
        <v>84</v>
      </c>
      <c r="P8" t="s">
        <v>22</v>
      </c>
      <c r="R8" t="s">
        <v>48</v>
      </c>
    </row>
    <row r="9" spans="1:21" x14ac:dyDescent="0.25">
      <c r="A9" t="s">
        <v>85</v>
      </c>
      <c r="B9">
        <v>1</v>
      </c>
      <c r="C9">
        <v>1</v>
      </c>
      <c r="E9">
        <f t="shared" si="0"/>
        <v>0</v>
      </c>
      <c r="F9" t="s">
        <v>86</v>
      </c>
      <c r="I9" t="s">
        <v>87</v>
      </c>
      <c r="M9" t="s">
        <v>76</v>
      </c>
      <c r="N9">
        <v>598</v>
      </c>
      <c r="O9" t="s">
        <v>88</v>
      </c>
      <c r="P9" t="s">
        <v>35</v>
      </c>
      <c r="Q9" t="s">
        <v>89</v>
      </c>
      <c r="R9" t="s">
        <v>90</v>
      </c>
    </row>
    <row r="10" spans="1:21" x14ac:dyDescent="0.25">
      <c r="A10" t="s">
        <v>91</v>
      </c>
      <c r="B10">
        <v>1</v>
      </c>
      <c r="C10">
        <v>1</v>
      </c>
      <c r="E10">
        <f t="shared" si="0"/>
        <v>0</v>
      </c>
      <c r="F10" t="s">
        <v>92</v>
      </c>
      <c r="I10" t="s">
        <v>87</v>
      </c>
      <c r="M10" t="s">
        <v>76</v>
      </c>
      <c r="N10">
        <v>1540</v>
      </c>
      <c r="O10" t="s">
        <v>93</v>
      </c>
      <c r="P10" t="s">
        <v>35</v>
      </c>
      <c r="Q10" t="s">
        <v>94</v>
      </c>
      <c r="R10" t="s">
        <v>95</v>
      </c>
    </row>
    <row r="11" spans="1:21" x14ac:dyDescent="0.25">
      <c r="A11" t="s">
        <v>96</v>
      </c>
      <c r="B11">
        <v>6</v>
      </c>
      <c r="C11">
        <v>6</v>
      </c>
      <c r="E11">
        <f t="shared" si="0"/>
        <v>0</v>
      </c>
      <c r="F11" t="s">
        <v>97</v>
      </c>
      <c r="G11" t="s">
        <v>98</v>
      </c>
      <c r="I11" t="s">
        <v>99</v>
      </c>
      <c r="J11" t="s">
        <v>100</v>
      </c>
      <c r="K11" t="s">
        <v>101</v>
      </c>
      <c r="L11" t="s">
        <v>102</v>
      </c>
      <c r="M11" t="s">
        <v>35</v>
      </c>
      <c r="N11" t="s">
        <v>103</v>
      </c>
      <c r="O11" t="s">
        <v>104</v>
      </c>
    </row>
    <row r="12" spans="1:21" x14ac:dyDescent="0.25">
      <c r="A12" t="s">
        <v>105</v>
      </c>
      <c r="B12">
        <v>12</v>
      </c>
      <c r="C12">
        <v>4</v>
      </c>
      <c r="E12">
        <f t="shared" si="0"/>
        <v>8</v>
      </c>
      <c r="F12" t="s">
        <v>106</v>
      </c>
      <c r="G12" t="s">
        <v>107</v>
      </c>
      <c r="I12" t="s">
        <v>99</v>
      </c>
      <c r="J12" t="s">
        <v>108</v>
      </c>
      <c r="K12" t="s">
        <v>109</v>
      </c>
      <c r="L12" t="s">
        <v>110</v>
      </c>
      <c r="M12" t="s">
        <v>35</v>
      </c>
      <c r="N12" t="s">
        <v>111</v>
      </c>
      <c r="O12" t="s">
        <v>112</v>
      </c>
    </row>
    <row r="13" spans="1:21" x14ac:dyDescent="0.25">
      <c r="A13" t="s">
        <v>113</v>
      </c>
      <c r="B13">
        <v>2</v>
      </c>
      <c r="D13">
        <v>20</v>
      </c>
      <c r="E13">
        <f t="shared" si="0"/>
        <v>0</v>
      </c>
      <c r="F13" t="s">
        <v>114</v>
      </c>
      <c r="G13" t="s">
        <v>115</v>
      </c>
      <c r="H13" t="s">
        <v>116</v>
      </c>
      <c r="I13" t="s">
        <v>99</v>
      </c>
      <c r="J13" t="s">
        <v>100</v>
      </c>
      <c r="K13" t="s">
        <v>101</v>
      </c>
      <c r="L13" t="s">
        <v>117</v>
      </c>
      <c r="M13" t="s">
        <v>35</v>
      </c>
      <c r="N13" t="s">
        <v>118</v>
      </c>
      <c r="O13" t="s">
        <v>119</v>
      </c>
    </row>
    <row r="14" spans="1:21" x14ac:dyDescent="0.25">
      <c r="A14" t="s">
        <v>120</v>
      </c>
      <c r="B14">
        <v>2</v>
      </c>
      <c r="C14">
        <v>2</v>
      </c>
      <c r="E14">
        <f t="shared" si="0"/>
        <v>0</v>
      </c>
      <c r="F14" t="s">
        <v>121</v>
      </c>
      <c r="G14" t="s">
        <v>122</v>
      </c>
      <c r="I14" t="s">
        <v>99</v>
      </c>
      <c r="J14" t="s">
        <v>123</v>
      </c>
      <c r="K14" t="s">
        <v>109</v>
      </c>
      <c r="L14" t="s">
        <v>124</v>
      </c>
      <c r="M14" t="s">
        <v>35</v>
      </c>
      <c r="N14" t="s">
        <v>125</v>
      </c>
      <c r="O14" t="s">
        <v>126</v>
      </c>
    </row>
    <row r="15" spans="1:21" x14ac:dyDescent="0.25">
      <c r="A15" t="s">
        <v>127</v>
      </c>
      <c r="B15">
        <v>2</v>
      </c>
      <c r="E15">
        <f t="shared" si="0"/>
        <v>2</v>
      </c>
      <c r="F15" t="s">
        <v>128</v>
      </c>
      <c r="I15" t="s">
        <v>129</v>
      </c>
      <c r="J15" t="s">
        <v>130</v>
      </c>
      <c r="K15" t="s">
        <v>131</v>
      </c>
      <c r="L15" t="s">
        <v>132</v>
      </c>
      <c r="M15" t="s">
        <v>133</v>
      </c>
      <c r="N15" t="s">
        <v>134</v>
      </c>
      <c r="O15" t="s">
        <v>135</v>
      </c>
    </row>
    <row r="16" spans="1:21" x14ac:dyDescent="0.25">
      <c r="A16" t="s">
        <v>136</v>
      </c>
      <c r="B16">
        <v>1</v>
      </c>
      <c r="E16">
        <f t="shared" si="0"/>
        <v>1</v>
      </c>
      <c r="F16" t="s">
        <v>137</v>
      </c>
      <c r="I16" t="s">
        <v>138</v>
      </c>
      <c r="J16" t="s">
        <v>139</v>
      </c>
      <c r="K16" t="s">
        <v>131</v>
      </c>
      <c r="L16" t="s">
        <v>140</v>
      </c>
      <c r="M16" t="s">
        <v>133</v>
      </c>
      <c r="N16" t="s">
        <v>141</v>
      </c>
      <c r="O16" t="s">
        <v>142</v>
      </c>
      <c r="P16" t="s">
        <v>35</v>
      </c>
      <c r="Q16" t="s">
        <v>143</v>
      </c>
      <c r="R16" t="s">
        <v>144</v>
      </c>
    </row>
    <row r="17" spans="1:15" x14ac:dyDescent="0.25">
      <c r="A17" t="s">
        <v>145</v>
      </c>
      <c r="B17">
        <v>1</v>
      </c>
      <c r="C17">
        <v>1</v>
      </c>
      <c r="E17">
        <f t="shared" si="0"/>
        <v>0</v>
      </c>
      <c r="F17" t="s">
        <v>146</v>
      </c>
      <c r="I17" t="s">
        <v>147</v>
      </c>
      <c r="J17" t="s">
        <v>148</v>
      </c>
      <c r="K17" t="s">
        <v>149</v>
      </c>
      <c r="L17" t="s">
        <v>150</v>
      </c>
      <c r="M17" t="s">
        <v>35</v>
      </c>
      <c r="N17" t="s">
        <v>151</v>
      </c>
      <c r="O17" t="s">
        <v>152</v>
      </c>
    </row>
  </sheetData>
  <conditionalFormatting sqref="E2:E17">
    <cfRule type="cellIs" dxfId="0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Adder-BOM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 P</cp:lastModifiedBy>
  <dcterms:created xsi:type="dcterms:W3CDTF">2022-09-16T18:40:04Z</dcterms:created>
  <dcterms:modified xsi:type="dcterms:W3CDTF">2022-09-16T19:32:20Z</dcterms:modified>
</cp:coreProperties>
</file>