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git\Synth-priv\modules\Filter2\prototype\"/>
    </mc:Choice>
  </mc:AlternateContent>
  <xr:revisionPtr revIDLastSave="0" documentId="13_ncr:40009_{65652F18-3D48-43A5-82B4-042A63B069E2}" xr6:coauthVersionLast="47" xr6:coauthVersionMax="47" xr10:uidLastSave="{00000000-0000-0000-0000-000000000000}"/>
  <bookViews>
    <workbookView xWindow="3990" yWindow="1080" windowWidth="18540" windowHeight="12495"/>
  </bookViews>
  <sheets>
    <sheet name="prototype-BOM" sheetId="1" r:id="rId1"/>
  </sheets>
  <calcPr calcId="0"/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2" i="1"/>
</calcChain>
</file>

<file path=xl/sharedStrings.xml><?xml version="1.0" encoding="utf-8"?>
<sst xmlns="http://schemas.openxmlformats.org/spreadsheetml/2006/main" count="167" uniqueCount="104">
  <si>
    <t>Ref</t>
  </si>
  <si>
    <t>Qty</t>
  </si>
  <si>
    <t>Value</t>
  </si>
  <si>
    <t>Value2</t>
  </si>
  <si>
    <t>Note</t>
  </si>
  <si>
    <t>Description</t>
  </si>
  <si>
    <t>Datasheet</t>
  </si>
  <si>
    <t>Manufacturer</t>
  </si>
  <si>
    <t>ManuPartNum</t>
  </si>
  <si>
    <t>Distributor1</t>
  </si>
  <si>
    <t>DistributorPartNum1</t>
  </si>
  <si>
    <t>DistributorPartLink1</t>
  </si>
  <si>
    <t>Distributor2</t>
  </si>
  <si>
    <t>DistributorPartNum2</t>
  </si>
  <si>
    <t>DistributorPartLink2</t>
  </si>
  <si>
    <t>Distributor3</t>
  </si>
  <si>
    <t>DistributorPartNum3</t>
  </si>
  <si>
    <t>DistributorPartLink3</t>
  </si>
  <si>
    <t>C1 C4</t>
  </si>
  <si>
    <t>1U</t>
  </si>
  <si>
    <t>Capacitor - Film</t>
  </si>
  <si>
    <t>C2 C3</t>
  </si>
  <si>
    <t>6N8</t>
  </si>
  <si>
    <t>C5</t>
  </si>
  <si>
    <t>22P</t>
  </si>
  <si>
    <t>C0G</t>
  </si>
  <si>
    <t>Capacitor - Ceramic</t>
  </si>
  <si>
    <t>C6 C7 C8 C9</t>
  </si>
  <si>
    <t>100N</t>
  </si>
  <si>
    <t>IC decoupling</t>
  </si>
  <si>
    <t>Capacitor - Ceramic - IC decoupling</t>
  </si>
  <si>
    <t>https://product.tdk.com/system/files/dam/doc/product/capacitor/ceramic/lead-mlcc/catalog/leadmlcc_halogenfree_fg_en.pdf</t>
  </si>
  <si>
    <t>TDK</t>
  </si>
  <si>
    <t>FG18X7R1H104KNT06</t>
  </si>
  <si>
    <t>Mouser</t>
  </si>
  <si>
    <t>810-FG18X7R1H104KNT6</t>
  </si>
  <si>
    <t>https://www.mouser.ca/ProductDetail/810-FG18X7R1H104KNT6</t>
  </si>
  <si>
    <t>R1 R14</t>
  </si>
  <si>
    <t>1M</t>
  </si>
  <si>
    <t>1%, 1/6 W</t>
  </si>
  <si>
    <t>Resistor</t>
  </si>
  <si>
    <t>https://www.mouser.ca/datasheet/2/447/Yageo_LR_MFR_1-1714151.pdf</t>
  </si>
  <si>
    <t>YAGEO</t>
  </si>
  <si>
    <t>MFR-12*</t>
  </si>
  <si>
    <t>603-MFR-12*</t>
  </si>
  <si>
    <t>https://www.mouser.ca/c/?m=YAGEO&amp;power+rating=166+mW+(1%2f6+W)&amp;tolerance=1+%25&amp;instock=y</t>
  </si>
  <si>
    <t>R2 R15</t>
  </si>
  <si>
    <t>100K</t>
  </si>
  <si>
    <t>R3 R9 R12 R13</t>
  </si>
  <si>
    <t>10K</t>
  </si>
  <si>
    <t>R4 R5</t>
  </si>
  <si>
    <t>22K</t>
  </si>
  <si>
    <t>R6</t>
  </si>
  <si>
    <t>1K</t>
  </si>
  <si>
    <t>R7 R8</t>
  </si>
  <si>
    <t>15K</t>
  </si>
  <si>
    <t>R10 R11</t>
  </si>
  <si>
    <t>220R</t>
  </si>
  <si>
    <t>R16</t>
  </si>
  <si>
    <t>51R</t>
  </si>
  <si>
    <t>1%, 1/4 W</t>
  </si>
  <si>
    <t>Output limiting</t>
  </si>
  <si>
    <t>MFR-25FBF52-51R</t>
  </si>
  <si>
    <t>603-MFR-25FBF52-51R</t>
  </si>
  <si>
    <t>https://www.mouser.ca/ProductDetail/?qs=oAGoVhmvjhzVx2bdEH1TLQ%3D%3D</t>
  </si>
  <si>
    <t>RV1</t>
  </si>
  <si>
    <t>50K</t>
  </si>
  <si>
    <t>LOG</t>
  </si>
  <si>
    <t>Dual potentiometer, separate units</t>
  </si>
  <si>
    <t>RV2</t>
  </si>
  <si>
    <t>Potentiometer</t>
  </si>
  <si>
    <t>https://www.mouser.ca/datasheet/2/13/alpha_taiwan_08192019_RD901F-40-15R1-B(resistance_-1627810.pdf</t>
  </si>
  <si>
    <t>Alpha</t>
  </si>
  <si>
    <t>RD901F-*</t>
  </si>
  <si>
    <t>Thonk</t>
  </si>
  <si>
    <t>Group_Pot_Alpha_6.35mm</t>
  </si>
  <si>
    <t>https://www.thonk.co.uk/shop/alpha-9mm-pots/</t>
  </si>
  <si>
    <t>311-1940F-*</t>
  </si>
  <si>
    <t>https://www.mouser.ca/c/passive-components/potentiometers-trimmers-rheostats/potentiometers/?q=RD901F&amp;orientation=Vertical</t>
  </si>
  <si>
    <t>SynthCube</t>
  </si>
  <si>
    <t>9MMALPHAPOTMSTR</t>
  </si>
  <si>
    <t>https://synthcube.com/cart/alpha-9mm-potentiometer-right-angle-pcb-mount-6-35mm-round-shaft</t>
  </si>
  <si>
    <t>RV3</t>
  </si>
  <si>
    <t>U1</t>
  </si>
  <si>
    <t>TL072</t>
  </si>
  <si>
    <t>Dual Low-Noise JFET-Input Operational Amplifiers, DIP-8/SOIC-8</t>
  </si>
  <si>
    <t>https://www.ti.com/lit/ds/symlink/tl072b.pdf?ts=1628812694194</t>
  </si>
  <si>
    <t>Texas Instruments</t>
  </si>
  <si>
    <t>TL072BCP</t>
  </si>
  <si>
    <t>595-TL072BCP</t>
  </si>
  <si>
    <t>https://www.mouser.ca/ProductDetail/Texas-Instruments/TL072BCP?qs=p6YqzpSxLIxmo8AyZLsP4g%3D%3D</t>
  </si>
  <si>
    <t>U2</t>
  </si>
  <si>
    <t>TL074</t>
  </si>
  <si>
    <t>Quad Low-Noise JFET-Input Operational Amplifiers, DIP-14/SOIC-14</t>
  </si>
  <si>
    <t>http://www.ti.com/lit/ds/symlink/tl071.pdf</t>
  </si>
  <si>
    <t>TL074BCN</t>
  </si>
  <si>
    <t>595-TL074BCN</t>
  </si>
  <si>
    <t>https://www.mouser.ca/ProductDetail/?qs=vxEfx8VrU7BHurOY5iQdiA%3D%3D</t>
  </si>
  <si>
    <t>Have</t>
  </si>
  <si>
    <t>Bought</t>
  </si>
  <si>
    <t>Need</t>
  </si>
  <si>
    <t>sub 1U</t>
  </si>
  <si>
    <t>sub 18PF</t>
  </si>
  <si>
    <t>sub 100K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</si>
</sst>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5" fillId="0" borderId="3" xfId="4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tabSelected="1" workbookViewId="0">
      <selection activeCell="C16" sqref="C16"/>
    </sheetView>
  </sheetViews>
  <sheetFormatPr defaultRowHeight="15" x14ac:dyDescent="0.25"/>
  <cols>
    <col min="2" max="2" width="4.140625" bestFit="1" customWidth="1"/>
    <col min="3" max="5" width="4.140625" customWidth="1"/>
  </cols>
  <sheetData>
    <row r="1" spans="1:21" s="1" customFormat="1" ht="15.75" thickBot="1" x14ac:dyDescent="0.3">
      <c r="A1" s="1" t="s">
        <v>0</v>
      </c>
      <c r="B1" s="1" t="s">
        <v>1</v>
      </c>
      <c r="C1" s="1" t="s">
        <v>98</v>
      </c>
      <c r="D1" s="1" t="s">
        <v>99</v>
      </c>
      <c r="E1" s="1" t="s">
        <v>100</v>
      </c>
      <c r="F1" s="1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1" t="s">
        <v>17</v>
      </c>
    </row>
    <row r="2" spans="1:21" x14ac:dyDescent="0.25">
      <c r="A2" t="s">
        <v>18</v>
      </c>
      <c r="B2">
        <v>2</v>
      </c>
      <c r="C2">
        <v>2</v>
      </c>
      <c r="E2">
        <f>MAX(0,B2-C2-D2)</f>
        <v>0</v>
      </c>
      <c r="F2" t="s">
        <v>19</v>
      </c>
      <c r="I2" t="s">
        <v>20</v>
      </c>
    </row>
    <row r="3" spans="1:21" x14ac:dyDescent="0.25">
      <c r="A3" t="s">
        <v>21</v>
      </c>
      <c r="B3">
        <v>2</v>
      </c>
      <c r="C3">
        <v>2</v>
      </c>
      <c r="E3">
        <f t="shared" ref="E3:E18" si="0">MAX(0,B3-C3-D3)</f>
        <v>0</v>
      </c>
      <c r="F3" t="s">
        <v>22</v>
      </c>
      <c r="H3" t="s">
        <v>101</v>
      </c>
      <c r="I3" t="s">
        <v>20</v>
      </c>
    </row>
    <row r="4" spans="1:21" x14ac:dyDescent="0.25">
      <c r="A4" t="s">
        <v>23</v>
      </c>
      <c r="B4">
        <v>1</v>
      </c>
      <c r="C4">
        <v>1</v>
      </c>
      <c r="E4">
        <f t="shared" si="0"/>
        <v>0</v>
      </c>
      <c r="F4" t="s">
        <v>24</v>
      </c>
      <c r="G4" t="s">
        <v>25</v>
      </c>
      <c r="H4" t="s">
        <v>102</v>
      </c>
      <c r="I4" t="s">
        <v>26</v>
      </c>
    </row>
    <row r="5" spans="1:21" x14ac:dyDescent="0.25">
      <c r="A5" t="s">
        <v>27</v>
      </c>
      <c r="B5">
        <v>4</v>
      </c>
      <c r="C5">
        <v>4</v>
      </c>
      <c r="E5">
        <f t="shared" si="0"/>
        <v>0</v>
      </c>
      <c r="F5" t="s">
        <v>28</v>
      </c>
      <c r="H5" t="s">
        <v>29</v>
      </c>
      <c r="I5" t="s">
        <v>30</v>
      </c>
      <c r="J5" t="s">
        <v>31</v>
      </c>
      <c r="K5" t="s">
        <v>32</v>
      </c>
      <c r="L5" t="s">
        <v>33</v>
      </c>
      <c r="M5" t="s">
        <v>34</v>
      </c>
      <c r="N5" t="s">
        <v>35</v>
      </c>
      <c r="O5" t="s">
        <v>36</v>
      </c>
    </row>
    <row r="6" spans="1:21" x14ac:dyDescent="0.25">
      <c r="A6" t="s">
        <v>37</v>
      </c>
      <c r="B6">
        <v>2</v>
      </c>
      <c r="C6">
        <v>2</v>
      </c>
      <c r="E6">
        <f t="shared" si="0"/>
        <v>0</v>
      </c>
      <c r="F6" t="s">
        <v>38</v>
      </c>
      <c r="G6" t="s">
        <v>39</v>
      </c>
      <c r="I6" t="s">
        <v>40</v>
      </c>
      <c r="J6" t="s">
        <v>41</v>
      </c>
      <c r="K6" t="s">
        <v>42</v>
      </c>
      <c r="L6" t="s">
        <v>43</v>
      </c>
      <c r="M6" t="s">
        <v>34</v>
      </c>
      <c r="N6" t="s">
        <v>44</v>
      </c>
      <c r="O6" t="s">
        <v>45</v>
      </c>
    </row>
    <row r="7" spans="1:21" x14ac:dyDescent="0.25">
      <c r="A7" t="s">
        <v>46</v>
      </c>
      <c r="B7">
        <v>2</v>
      </c>
      <c r="C7">
        <v>2</v>
      </c>
      <c r="E7">
        <f t="shared" si="0"/>
        <v>0</v>
      </c>
      <c r="F7" t="s">
        <v>47</v>
      </c>
      <c r="G7" t="s">
        <v>39</v>
      </c>
      <c r="I7" t="s">
        <v>40</v>
      </c>
      <c r="J7" t="s">
        <v>41</v>
      </c>
      <c r="K7" t="s">
        <v>42</v>
      </c>
      <c r="L7" t="s">
        <v>43</v>
      </c>
      <c r="M7" t="s">
        <v>34</v>
      </c>
      <c r="N7" t="s">
        <v>44</v>
      </c>
      <c r="O7" t="s">
        <v>45</v>
      </c>
    </row>
    <row r="8" spans="1:21" x14ac:dyDescent="0.25">
      <c r="A8" t="s">
        <v>48</v>
      </c>
      <c r="B8">
        <v>4</v>
      </c>
      <c r="C8">
        <v>4</v>
      </c>
      <c r="E8">
        <f t="shared" si="0"/>
        <v>0</v>
      </c>
      <c r="F8" t="s">
        <v>49</v>
      </c>
      <c r="G8" t="s">
        <v>39</v>
      </c>
      <c r="I8" t="s">
        <v>40</v>
      </c>
      <c r="J8" t="s">
        <v>41</v>
      </c>
      <c r="K8" t="s">
        <v>42</v>
      </c>
      <c r="L8" t="s">
        <v>43</v>
      </c>
      <c r="M8" t="s">
        <v>34</v>
      </c>
      <c r="N8" t="s">
        <v>44</v>
      </c>
      <c r="O8" t="s">
        <v>45</v>
      </c>
    </row>
    <row r="9" spans="1:21" x14ac:dyDescent="0.25">
      <c r="A9" t="s">
        <v>50</v>
      </c>
      <c r="B9">
        <v>2</v>
      </c>
      <c r="C9">
        <v>2</v>
      </c>
      <c r="E9">
        <f t="shared" si="0"/>
        <v>0</v>
      </c>
      <c r="F9" t="s">
        <v>51</v>
      </c>
      <c r="G9" t="s">
        <v>39</v>
      </c>
      <c r="I9" t="s">
        <v>40</v>
      </c>
      <c r="J9" t="s">
        <v>41</v>
      </c>
      <c r="K9" t="s">
        <v>42</v>
      </c>
      <c r="L9" t="s">
        <v>43</v>
      </c>
      <c r="M9" t="s">
        <v>34</v>
      </c>
      <c r="N9" t="s">
        <v>44</v>
      </c>
      <c r="O9" t="s">
        <v>45</v>
      </c>
    </row>
    <row r="10" spans="1:21" x14ac:dyDescent="0.25">
      <c r="A10" t="s">
        <v>52</v>
      </c>
      <c r="B10">
        <v>1</v>
      </c>
      <c r="C10">
        <v>1</v>
      </c>
      <c r="E10">
        <f t="shared" si="0"/>
        <v>0</v>
      </c>
      <c r="F10" t="s">
        <v>53</v>
      </c>
      <c r="G10" t="s">
        <v>39</v>
      </c>
      <c r="I10" t="s">
        <v>40</v>
      </c>
      <c r="J10" t="s">
        <v>41</v>
      </c>
      <c r="K10" t="s">
        <v>42</v>
      </c>
      <c r="L10" t="s">
        <v>43</v>
      </c>
      <c r="M10" t="s">
        <v>34</v>
      </c>
      <c r="N10" t="s">
        <v>44</v>
      </c>
      <c r="O10" t="s">
        <v>45</v>
      </c>
    </row>
    <row r="11" spans="1:21" x14ac:dyDescent="0.25">
      <c r="A11" t="s">
        <v>54</v>
      </c>
      <c r="B11">
        <v>2</v>
      </c>
      <c r="C11">
        <v>2</v>
      </c>
      <c r="E11">
        <f t="shared" si="0"/>
        <v>0</v>
      </c>
      <c r="F11" t="s">
        <v>55</v>
      </c>
      <c r="G11" t="s">
        <v>39</v>
      </c>
      <c r="I11" t="s">
        <v>40</v>
      </c>
      <c r="J11" t="s">
        <v>41</v>
      </c>
      <c r="K11" t="s">
        <v>42</v>
      </c>
      <c r="L11" t="s">
        <v>43</v>
      </c>
      <c r="M11" t="s">
        <v>34</v>
      </c>
      <c r="N11" t="s">
        <v>44</v>
      </c>
      <c r="O11" t="s">
        <v>45</v>
      </c>
    </row>
    <row r="12" spans="1:21" x14ac:dyDescent="0.25">
      <c r="A12" t="s">
        <v>56</v>
      </c>
      <c r="B12">
        <v>2</v>
      </c>
      <c r="C12">
        <v>2</v>
      </c>
      <c r="E12">
        <f t="shared" si="0"/>
        <v>0</v>
      </c>
      <c r="F12" t="s">
        <v>57</v>
      </c>
      <c r="G12" t="s">
        <v>39</v>
      </c>
      <c r="I12" t="s">
        <v>40</v>
      </c>
      <c r="J12" t="s">
        <v>41</v>
      </c>
      <c r="K12" t="s">
        <v>42</v>
      </c>
      <c r="L12" t="s">
        <v>43</v>
      </c>
      <c r="M12" t="s">
        <v>34</v>
      </c>
      <c r="N12" t="s">
        <v>44</v>
      </c>
      <c r="O12" t="s">
        <v>45</v>
      </c>
    </row>
    <row r="13" spans="1:21" x14ac:dyDescent="0.25">
      <c r="A13" t="s">
        <v>58</v>
      </c>
      <c r="B13">
        <v>1</v>
      </c>
      <c r="C13">
        <v>1</v>
      </c>
      <c r="E13">
        <f t="shared" si="0"/>
        <v>0</v>
      </c>
      <c r="F13" t="s">
        <v>59</v>
      </c>
      <c r="G13" t="s">
        <v>60</v>
      </c>
      <c r="H13" t="s">
        <v>61</v>
      </c>
      <c r="I13" t="s">
        <v>40</v>
      </c>
      <c r="J13" t="s">
        <v>41</v>
      </c>
      <c r="K13" t="s">
        <v>42</v>
      </c>
      <c r="L13" t="s">
        <v>62</v>
      </c>
      <c r="M13" t="s">
        <v>34</v>
      </c>
      <c r="N13" t="s">
        <v>63</v>
      </c>
      <c r="O13" t="s">
        <v>64</v>
      </c>
    </row>
    <row r="14" spans="1:21" x14ac:dyDescent="0.25">
      <c r="A14" t="s">
        <v>65</v>
      </c>
      <c r="B14">
        <v>1</v>
      </c>
      <c r="D14">
        <v>3</v>
      </c>
      <c r="E14">
        <f t="shared" si="0"/>
        <v>0</v>
      </c>
      <c r="F14" t="s">
        <v>66</v>
      </c>
      <c r="G14" t="s">
        <v>67</v>
      </c>
      <c r="I14" t="s">
        <v>68</v>
      </c>
    </row>
    <row r="15" spans="1:21" x14ac:dyDescent="0.25">
      <c r="A15" t="s">
        <v>69</v>
      </c>
      <c r="B15">
        <v>1</v>
      </c>
      <c r="C15">
        <v>1</v>
      </c>
      <c r="E15">
        <f t="shared" si="0"/>
        <v>0</v>
      </c>
      <c r="F15" t="s">
        <v>66</v>
      </c>
      <c r="G15" t="s">
        <v>67</v>
      </c>
      <c r="H15" t="s">
        <v>103</v>
      </c>
      <c r="I15" t="s">
        <v>70</v>
      </c>
      <c r="J15" t="s">
        <v>71</v>
      </c>
      <c r="K15" t="s">
        <v>72</v>
      </c>
      <c r="L15" t="s">
        <v>73</v>
      </c>
      <c r="M15" t="s">
        <v>74</v>
      </c>
      <c r="N15" t="s">
        <v>75</v>
      </c>
      <c r="O15" t="s">
        <v>76</v>
      </c>
      <c r="P15" t="s">
        <v>34</v>
      </c>
      <c r="Q15" t="s">
        <v>77</v>
      </c>
      <c r="R15" t="s">
        <v>78</v>
      </c>
      <c r="S15" t="s">
        <v>79</v>
      </c>
      <c r="T15" t="s">
        <v>80</v>
      </c>
      <c r="U15" t="s">
        <v>81</v>
      </c>
    </row>
    <row r="16" spans="1:21" x14ac:dyDescent="0.25">
      <c r="A16" t="s">
        <v>82</v>
      </c>
      <c r="B16">
        <v>1</v>
      </c>
      <c r="D16">
        <v>3</v>
      </c>
      <c r="E16">
        <f t="shared" si="0"/>
        <v>0</v>
      </c>
      <c r="F16" t="s">
        <v>49</v>
      </c>
      <c r="G16" t="s">
        <v>67</v>
      </c>
      <c r="I16" t="s">
        <v>68</v>
      </c>
    </row>
    <row r="17" spans="1:15" x14ac:dyDescent="0.25">
      <c r="A17" t="s">
        <v>83</v>
      </c>
      <c r="B17">
        <v>1</v>
      </c>
      <c r="C17">
        <v>1</v>
      </c>
      <c r="E17">
        <f t="shared" si="0"/>
        <v>0</v>
      </c>
      <c r="F17" t="s">
        <v>84</v>
      </c>
      <c r="I17" t="s">
        <v>85</v>
      </c>
      <c r="J17" t="s">
        <v>86</v>
      </c>
      <c r="K17" t="s">
        <v>87</v>
      </c>
      <c r="L17" t="s">
        <v>88</v>
      </c>
      <c r="M17" t="s">
        <v>34</v>
      </c>
      <c r="N17" t="s">
        <v>89</v>
      </c>
      <c r="O17" t="s">
        <v>90</v>
      </c>
    </row>
    <row r="18" spans="1:15" x14ac:dyDescent="0.25">
      <c r="A18" t="s">
        <v>91</v>
      </c>
      <c r="B18">
        <v>1</v>
      </c>
      <c r="C18">
        <v>1</v>
      </c>
      <c r="E18">
        <f t="shared" si="0"/>
        <v>0</v>
      </c>
      <c r="F18" t="s">
        <v>92</v>
      </c>
      <c r="I18" t="s">
        <v>93</v>
      </c>
      <c r="J18" t="s">
        <v>94</v>
      </c>
      <c r="K18" t="s">
        <v>87</v>
      </c>
      <c r="L18" t="s">
        <v>95</v>
      </c>
      <c r="M18" t="s">
        <v>34</v>
      </c>
      <c r="N18" t="s">
        <v>96</v>
      </c>
      <c r="O18" t="s">
        <v>97</v>
      </c>
    </row>
  </sheetData>
  <conditionalFormatting sqref="E2:E18">
    <cfRule type="cellIs" dxfId="0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prototype-BOM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 P</cp:lastModifiedBy>
  <dcterms:created xsi:type="dcterms:W3CDTF">2023-12-08T20:06:48Z</dcterms:created>
  <dcterms:modified xsi:type="dcterms:W3CDTF">2023-12-08T21:04:04Z</dcterms:modified>
</cp:coreProperties>
</file>