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Buff-Mult\"/>
    </mc:Choice>
  </mc:AlternateContent>
  <xr:revisionPtr revIDLastSave="0" documentId="13_ncr:40009_{9AF654B1-543A-4D47-B3F6-C7D719191A38}" xr6:coauthVersionLast="47" xr6:coauthVersionMax="47" xr10:uidLastSave="{00000000-0000-0000-0000-000000000000}"/>
  <bookViews>
    <workbookView xWindow="5280" yWindow="1485" windowWidth="19665" windowHeight="11385"/>
  </bookViews>
  <sheets>
    <sheet name="Buff-Mult-BOM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<sst xmlns="http://schemas.openxmlformats.org/spreadsheetml/2006/main" count="147" uniqueCount="127">
  <si>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</si>
  <si>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</si>
  <si>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</si>
  <si>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</si>
  <si>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</si>
  <si>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</si>
  <si>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</si>
  <si>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</si>
  <si>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</si>
  <si>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</si>
  <si>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</si>
  <si>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</si>
  <si>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</si>
  <si>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</si>
  <si>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</si>
  <si>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</si>
  <si>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</si>
  <si>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</si>
  <si>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</si>
  <si>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</si>
  <si>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</si>
  <si>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</si>
  <si>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</si>
  <si>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</si>
  <si>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</si>
  <si>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</si>
  <si>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</si>
  <si>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</si>
  <si>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</si>
  <si>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</si>
  <si>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</si>
  <si>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</si>
  <si>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</si>
  <si>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</si>
  <si>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</si>
  <si>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</si>
  <si>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</si>
  <si>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</si>
  <si>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</si>
  <si>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</si>
  <si>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</si>
  <si>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</si>
  <si>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</si>
  <si>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</si>
  <si>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</si>
  <si>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</si>
  <si>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</si>
  <si>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</si>
  <si>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</si>
  <si>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</si>
  <si>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D1 D2</t>
  </si>
  <si>
    <t>LED_Bidi</t>
  </si>
  <si>
    <t>Dual LED, red and green, common cathode on pin 2</t>
  </si>
  <si>
    <t>https://www.mouser.ca/datasheet/2/216/WP937GYW-49419.pdf</t>
  </si>
  <si>
    <t>Kingbright</t>
  </si>
  <si>
    <t>WP937GYW</t>
  </si>
  <si>
    <t>604-WP937GYW</t>
  </si>
  <si>
    <t>https://www.mouser.ca/ProductDetail/Kingbright/WP937GYW?qs=pYCps6XRS2BGAhGpbeAyzQ%3D%3D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</si>
  <si>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</si>
  <si>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</si>
  <si>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</si>
  <si>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</si>
  <si>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</si>
  <si>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</si>
  <si>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</si>
  <si>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</si>
  <si>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</si>
  <si>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</si>
  <si>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</si>
  <si>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</si>
  <si>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J9</t>
  </si>
  <si>
    <t>Conn_Front</t>
  </si>
  <si>
    <t>Generic connector, single row, 01x13,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</si>
  <si>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</si>
  <si>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</si>
  <si>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</si>
  <si>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</si>
  <si>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J10</t>
  </si>
  <si>
    <t>Conn_Back</t>
  </si>
  <si>
    <t>https://www.amphenol-icc.com/media/wysiwyg/files/documentation/datasheet/boardwiretoboard/bwb_econostik_254headers.pdf</t>
  </si>
  <si>
    <t>https://www.adafruit.com/product/1540</t>
  </si>
  <si>
    <t>649-1012937993601BLF</t>
  </si>
  <si>
    <t>https://www.mouser.ca/ProductDetail/Amphenol-FCI/10129379-936001BLF?qs=0lQeLiL1qyaSuTs3FuCL%2FQ%3D%3D</t>
  </si>
  <si>
    <t>J11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</si>
  <si>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</si>
  <si>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</si>
  <si>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</si>
  <si>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</si>
  <si>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</si>
  <si>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</si>
  <si>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</si>
  <si>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https://www.mouser.ca/ProductDetail/523-G821EU210AAL10Y</t>
  </si>
  <si>
    <t>R1 R6</t>
  </si>
  <si>
    <t>1M</t>
  </si>
  <si>
    <t>1%, 1/6 W</t>
  </si>
  <si>
    <t>Resistor</t>
  </si>
  <si>
    <t>https://www.mouser.ca/datasheet/2/447/Yageo_LR_MFR_1-1714151.pdf</t>
  </si>
  <si>
    <t>YAGEO</t>
  </si>
  <si>
    <t>MFR-12FTE52-1M</t>
  </si>
  <si>
    <t>603-MFR-12FTE52-1M</t>
  </si>
  <si>
    <t>https://www.mouser.ca/ProductDetail/603-MFR-12FTE52-1M</t>
  </si>
  <si>
    <t>R2 R7</t>
  </si>
  <si>
    <t>1K</t>
  </si>
  <si>
    <t>5%, 1/4 W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</si>
  <si>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</si>
  <si>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</si>
  <si>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</si>
  <si>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</si>
  <si>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</si>
  <si>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R3 R4 R5 R8 R9 R10</t>
  </si>
  <si>
    <t>51R</t>
  </si>
  <si>
    <t>1%, 1/4 W</t>
  </si>
  <si>
    <t>Output limiting</t>
  </si>
  <si>
    <t>MFR-25FBF52-51R</t>
  </si>
  <si>
    <t>603-MFR-25FBF52-51R</t>
  </si>
  <si>
    <t>https://www.mouser.ca/ProductDetail/?qs=oAGoVhmvjhzVx2bdEH1TLQ%3D%3D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</si>
  <si>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</si>
  <si>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</si>
  <si>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</si>
  <si>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</si>
  <si>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</si>
  <si>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</si>
  <si>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</si>
  <si>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</si>
  <si>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</si>
  <si>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Need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</si>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</sst>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C2" sqref="C2"/>
    </sheetView>
  </sheetViews>
  <sheetFormatPr defaultRowHeight="15" x14ac:dyDescent="0.25"/>
  <cols>
    <col min="2" max="5" width="4.28515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124</v>
      </c>
      <c r="D1" s="1" t="s">
        <v>126</v>
      </c>
      <c r="E1" s="1" t="s">
        <v>125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E2">
        <f>MAX(B2-(C2+D2),0)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E3">
        <f t="shared" ref="E3:E13" si="0">B3-(C3+D3)</f>
        <v>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25">
      <c r="A4" t="s">
        <v>41</v>
      </c>
      <c r="B4">
        <v>4</v>
      </c>
      <c r="E4">
        <f t="shared" si="0"/>
        <v>4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25">
      <c r="A5" t="s">
        <v>50</v>
      </c>
      <c r="B5">
        <v>2</v>
      </c>
      <c r="E5">
        <f t="shared" si="0"/>
        <v>2</v>
      </c>
      <c r="F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36</v>
      </c>
      <c r="N5" t="s">
        <v>56</v>
      </c>
      <c r="O5" t="s">
        <v>57</v>
      </c>
    </row>
    <row r="6" spans="1:21" x14ac:dyDescent="0.25">
      <c r="A6" t="s">
        <v>58</v>
      </c>
      <c r="B6">
        <v>8</v>
      </c>
      <c r="E6">
        <f t="shared" si="0"/>
        <v>8</v>
      </c>
      <c r="F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22</v>
      </c>
      <c r="N6" t="s">
        <v>64</v>
      </c>
      <c r="O6" t="s">
        <v>65</v>
      </c>
      <c r="P6" t="s">
        <v>24</v>
      </c>
      <c r="Q6" t="s">
        <v>66</v>
      </c>
      <c r="R6" t="s">
        <v>67</v>
      </c>
      <c r="S6" t="s">
        <v>68</v>
      </c>
      <c r="T6">
        <v>4031</v>
      </c>
      <c r="U6" t="s">
        <v>69</v>
      </c>
    </row>
    <row r="7" spans="1:21" x14ac:dyDescent="0.25">
      <c r="A7" t="s">
        <v>70</v>
      </c>
      <c r="B7">
        <v>1</v>
      </c>
      <c r="E7">
        <f t="shared" si="0"/>
        <v>1</v>
      </c>
      <c r="F7" t="s">
        <v>71</v>
      </c>
      <c r="I7" t="s">
        <v>72</v>
      </c>
      <c r="J7" t="s">
        <v>73</v>
      </c>
      <c r="M7" t="s">
        <v>68</v>
      </c>
      <c r="N7">
        <v>598</v>
      </c>
      <c r="O7" t="s">
        <v>74</v>
      </c>
      <c r="P7" t="s">
        <v>36</v>
      </c>
      <c r="Q7" t="s">
        <v>75</v>
      </c>
      <c r="R7" t="s">
        <v>76</v>
      </c>
    </row>
    <row r="8" spans="1:21" x14ac:dyDescent="0.25">
      <c r="A8" t="s">
        <v>77</v>
      </c>
      <c r="B8">
        <v>1</v>
      </c>
      <c r="E8">
        <f t="shared" si="0"/>
        <v>1</v>
      </c>
      <c r="F8" t="s">
        <v>78</v>
      </c>
      <c r="I8" t="s">
        <v>72</v>
      </c>
      <c r="J8" t="s">
        <v>79</v>
      </c>
      <c r="M8" t="s">
        <v>68</v>
      </c>
      <c r="N8">
        <v>1540</v>
      </c>
      <c r="O8" t="s">
        <v>80</v>
      </c>
      <c r="P8" t="s">
        <v>36</v>
      </c>
      <c r="Q8" t="s">
        <v>81</v>
      </c>
      <c r="R8" t="s">
        <v>82</v>
      </c>
    </row>
    <row r="9" spans="1:21" x14ac:dyDescent="0.25">
      <c r="A9" t="s">
        <v>83</v>
      </c>
      <c r="B9">
        <v>1</v>
      </c>
      <c r="E9">
        <f t="shared" si="0"/>
        <v>1</v>
      </c>
      <c r="F9" t="s">
        <v>84</v>
      </c>
      <c r="I9" t="s">
        <v>85</v>
      </c>
      <c r="J9" t="s">
        <v>86</v>
      </c>
      <c r="K9" t="s">
        <v>87</v>
      </c>
      <c r="L9">
        <v>61201021621</v>
      </c>
      <c r="M9" t="s">
        <v>36</v>
      </c>
      <c r="N9" t="s">
        <v>88</v>
      </c>
      <c r="O9" t="s">
        <v>89</v>
      </c>
      <c r="P9" t="s">
        <v>36</v>
      </c>
      <c r="Q9" t="s">
        <v>90</v>
      </c>
      <c r="R9" t="s">
        <v>91</v>
      </c>
    </row>
    <row r="10" spans="1:21" x14ac:dyDescent="0.25">
      <c r="A10" t="s">
        <v>92</v>
      </c>
      <c r="B10">
        <v>2</v>
      </c>
      <c r="E10">
        <f t="shared" si="0"/>
        <v>2</v>
      </c>
      <c r="F10" t="s">
        <v>93</v>
      </c>
      <c r="G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36</v>
      </c>
      <c r="N10" t="s">
        <v>99</v>
      </c>
      <c r="O10" t="s">
        <v>100</v>
      </c>
    </row>
    <row r="11" spans="1:21" x14ac:dyDescent="0.25">
      <c r="A11" t="s">
        <v>101</v>
      </c>
      <c r="B11">
        <v>2</v>
      </c>
      <c r="E11">
        <f t="shared" si="0"/>
        <v>2</v>
      </c>
      <c r="F11" t="s">
        <v>102</v>
      </c>
      <c r="G11" t="s">
        <v>103</v>
      </c>
      <c r="I11" t="s">
        <v>95</v>
      </c>
      <c r="J11" t="s">
        <v>104</v>
      </c>
      <c r="K11" t="s">
        <v>105</v>
      </c>
      <c r="L11" t="s">
        <v>106</v>
      </c>
      <c r="M11" t="s">
        <v>36</v>
      </c>
      <c r="N11" t="s">
        <v>107</v>
      </c>
      <c r="O11" t="s">
        <v>108</v>
      </c>
    </row>
    <row r="12" spans="1:21" x14ac:dyDescent="0.25">
      <c r="A12" t="s">
        <v>109</v>
      </c>
      <c r="B12">
        <v>6</v>
      </c>
      <c r="E12">
        <f t="shared" si="0"/>
        <v>6</v>
      </c>
      <c r="F12" t="s">
        <v>110</v>
      </c>
      <c r="G12" t="s">
        <v>111</v>
      </c>
      <c r="H12" t="s">
        <v>112</v>
      </c>
      <c r="I12" t="s">
        <v>95</v>
      </c>
      <c r="J12" t="s">
        <v>96</v>
      </c>
      <c r="K12" t="s">
        <v>97</v>
      </c>
      <c r="L12" t="s">
        <v>113</v>
      </c>
      <c r="M12" t="s">
        <v>36</v>
      </c>
      <c r="N12" t="s">
        <v>114</v>
      </c>
      <c r="O12" t="s">
        <v>115</v>
      </c>
    </row>
    <row r="13" spans="1:21" x14ac:dyDescent="0.25">
      <c r="A13" t="s">
        <v>116</v>
      </c>
      <c r="B13">
        <v>2</v>
      </c>
      <c r="E13">
        <f t="shared" si="0"/>
        <v>2</v>
      </c>
      <c r="F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36</v>
      </c>
      <c r="N13" t="s">
        <v>122</v>
      </c>
      <c r="O13" t="s">
        <v>123</v>
      </c>
    </row>
  </sheetData>
  <conditionalFormatting sqref="E2:E1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Buff-Mult-BOM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2022-06-06T20:59:33Z</dcterms:created>
  <dcterms:modified xsi:type="dcterms:W3CDTF">2022-06-06T21:01:25Z</dcterms:modified>
</cp:coreProperties>
</file>