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SV\"/>
    </mc:Choice>
  </mc:AlternateContent>
  <xr:revisionPtr revIDLastSave="0" documentId="13_ncr:1_{16FDEB64-5BC8-4CD0-A89A-829E74D3412A}" xr6:coauthVersionLast="47" xr6:coauthVersionMax="47" xr10:uidLastSave="{00000000-0000-0000-0000-000000000000}"/>
  <bookViews>
    <workbookView xWindow="1230" yWindow="1440" windowWidth="19380" windowHeight="11820" xr2:uid="{00000000-000D-0000-FFFF-FFFF00000000}"/>
  </bookViews>
  <sheets>
    <sheet name="VCF-SV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<sst xmlns="http://schemas.openxmlformats.org/spreadsheetml/2006/main" count="414" uniqueCount="290">
  <si>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</si>
  <si>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</si>
  <si>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</si>
  <si>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</si>
  <si>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</si>
  <si>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</si>
  <si>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</si>
  <si>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</si>
  <si>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</si>
  <si>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</si>
  <si>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</si>
  <si>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</si>
  <si>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</si>
  <si>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</si>
  <si>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</si>
  <si>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</si>
  <si>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</si>
  <si>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</si>
  <si>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</si>
  <si>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</si>
  <si>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</si>
  <si>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</si>
  <si>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</si>
  <si>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</si>
  <si>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</si>
  <si>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</si>
  <si>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</si>
  <si>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</si>
  <si>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</si>
  <si>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</si>
  <si>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</si>
  <si>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</si>
  <si>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</si>
  <si>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</si>
  <si>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</si>
  <si>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</si>
  <si>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</si>
  <si>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</si>
  <si>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</si>
  <si>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</si>
  <si>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</si>
  <si>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C9 C10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</si>
  <si>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</si>
  <si>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</si>
  <si>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</si>
  <si>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</si>
  <si>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</si>
  <si>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</si>
  <si>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</si>
  <si>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</si>
  <si>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C7 C13 C15</t>
  </si>
  <si>
    <t>4U7</t>
  </si>
  <si>
    <t>Capacitor - Electrolytic</t>
  </si>
  <si>
    <t>https://www.mouser.ca/datasheet/2/315/ABA0000C1050-947578.pdf</t>
  </si>
  <si>
    <t>ECE-A1HKA4R7I</t>
  </si>
  <si>
    <t>667-ECE-A1HKA4R7I</t>
  </si>
  <si>
    <t>https://www.mouser.ca/ProductDetail/Panasonic/ECE-A1HKA4R7I?qs=AfGmtpoX2giUuCvV8uNbmg%3D%3D</t>
  </si>
  <si>
    <t>C8</t>
  </si>
  <si>
    <t>10P</t>
  </si>
  <si>
    <t>C0G/NP0</t>
  </si>
  <si>
    <t>Capacitor - Ceramic</t>
  </si>
  <si>
    <t>FG18C0G1H100DNT00</t>
  </si>
  <si>
    <t>810-FG18C0G1H100DNT0</t>
  </si>
  <si>
    <t>https://www.mouser.ca/ProductDetail/TDK/FG18C0G1H100DNT00?qs=vNwBHymccZ%252BO2Seu5xWjag%3D%3D</t>
  </si>
  <si>
    <t>C11</t>
  </si>
  <si>
    <t>18P</t>
  </si>
  <si>
    <t>https://www.mouser.ca/datasheet/2/427/kseries-1763315.pdf</t>
  </si>
  <si>
    <t>Murata</t>
  </si>
  <si>
    <t>K180J15C0GF5TL2</t>
  </si>
  <si>
    <t>594-K180J15C0GF5TL2</t>
  </si>
  <si>
    <t>https://www.mouser.ca/ProductDetail/?qs=s%2FCsB4POEK6rPX34eazMCw%3D%3D</t>
  </si>
  <si>
    <t>C12 C14</t>
  </si>
  <si>
    <t>150P</t>
  </si>
  <si>
    <t>Capacitor - Film</t>
  </si>
  <si>
    <t>https://www.mouser.ca/datasheet/2/212/1/KEM_F3036_PFR-1102852.pdf</t>
  </si>
  <si>
    <t>KEMET</t>
  </si>
  <si>
    <t>PFR5151J63J11L4BULK</t>
  </si>
  <si>
    <t>80-PFR5151J63J11L4</t>
  </si>
  <si>
    <t>https://www.mouser.ca/ProductDetail/KEMET/PFR5151J63J11L4BULK?qs=RAUrRqLvb8zdG9mspb4b0g%3D%3D</t>
  </si>
  <si>
    <t>H5 H7 H8 H10</t>
  </si>
  <si>
    <t>HW_Screw_M3x0.50x6</t>
  </si>
  <si>
    <t>Machine screw, M3x0.50x6</t>
  </si>
  <si>
    <t>H6 H9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</si>
  <si>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</si>
  <si>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</si>
  <si>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</si>
  <si>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</si>
  <si>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</si>
  <si>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</si>
  <si>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</si>
  <si>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</si>
  <si>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</si>
  <si>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</si>
  <si>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</si>
  <si>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H11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</si>
  <si>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</si>
  <si>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</si>
  <si>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</si>
  <si>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</si>
  <si>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</si>
  <si>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</si>
  <si>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</si>
  <si>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J1 J2 J3 J4 J5 J6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</si>
  <si>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</si>
  <si>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</si>
  <si>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</si>
  <si>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</si>
  <si>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</si>
  <si>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</si>
  <si>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</si>
  <si>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</si>
  <si>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</si>
  <si>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</si>
  <si>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</si>
  <si>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</si>
  <si>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</si>
  <si>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</si>
  <si>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</si>
  <si>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</si>
  <si>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</si>
  <si>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J10</t>
  </si>
  <si>
    <t>Conn_Front_Left_Top</t>
  </si>
  <si>
    <t>Generic connector, single row, 01x15,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</si>
  <si>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</si>
  <si>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</si>
  <si>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</si>
  <si>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</si>
  <si>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Conn_Back_Right_Top</t>
  </si>
  <si>
    <t>https://www.adafruit.com/product/392</t>
  </si>
  <si>
    <t>649-1012937893601BLF</t>
  </si>
  <si>
    <t>https://www.mouser.ca/ProductDetail/649-1012937893601BLF</t>
  </si>
  <si>
    <t>JP1</t>
  </si>
  <si>
    <t>CV-BUS</t>
  </si>
  <si>
    <t>Jumper pins, 3-pole, pins 1+2 closed/bridged</t>
  </si>
  <si>
    <t>R1</t>
  </si>
  <si>
    <t>200K</t>
  </si>
  <si>
    <t>1%, 1/6 W</t>
  </si>
  <si>
    <t>Resistor</t>
  </si>
  <si>
    <t>https://www.mouser.ca/datasheet/2/447/Yageo_LR_MFR_1-1714151.pdf</t>
  </si>
  <si>
    <t>YAGEO</t>
  </si>
  <si>
    <t>MFR-12FTF52-200K</t>
  </si>
  <si>
    <t xml:space="preserve"> 603-MFR-12FTF52-200K</t>
  </si>
  <si>
    <t>https://www.mouser.ca/ProductDetail/YAGEO/MFR-12FTF52-200K?qs=oAGoVhmvjhzyXGTT6oqbfw%3D%3D</t>
  </si>
  <si>
    <t>R2 R8</t>
  </si>
  <si>
    <t>130K</t>
  </si>
  <si>
    <t>MFR-12FTF52-130K</t>
  </si>
  <si>
    <t>603-MFR-12FTF52-130K</t>
  </si>
  <si>
    <t>https://www.mouser.ca/ProductDetail/YAGEO/MFR-12FTF52-130K?qs=oAGoVhmvjhwGhRGh%2FUMCLQ%3D%3D</t>
  </si>
  <si>
    <t>R3 R4 R6 R7 R9 R10 R11 R12 R16 R19 R20 R23 R25 R28 R29 R30</t>
  </si>
  <si>
    <t>100K</t>
  </si>
  <si>
    <t>MFR-12FTF52-100K</t>
  </si>
  <si>
    <t>603-MFR-12FTF52-100K</t>
  </si>
  <si>
    <t>https://www.mouser.ca/ProductDetail/YAGEO/MFR-12FTF52-100K?qs=oAGoVhmvjhxn7uX6J9%2FOug%3D%3D</t>
  </si>
  <si>
    <t>R5</t>
  </si>
  <si>
    <t>120K</t>
  </si>
  <si>
    <t>MFR-12FTF52-120K</t>
  </si>
  <si>
    <t>603-MFR-12FTF52-120K</t>
  </si>
  <si>
    <t>https://www.mouser.ca/ProductDetail/YAGEO/MFR-12FTF52-120K?qs=oAGoVhmvjhymMraGPHdD1w%3D%3D</t>
  </si>
  <si>
    <t>R13</t>
  </si>
  <si>
    <t>39K</t>
  </si>
  <si>
    <t>MFR-12FTF52-39K</t>
  </si>
  <si>
    <t>603-MFR-12FTF52-39K</t>
  </si>
  <si>
    <t>https://www.mouser.ca/ProductDetail/YAGEO/MFR-12FTF52-39K?qs=oAGoVhmvjhzU8OAJ800nOg%3D%3D</t>
  </si>
  <si>
    <t>R14 R24</t>
  </si>
  <si>
    <t>91K</t>
  </si>
  <si>
    <t>MFR-12FTF52-91K</t>
  </si>
  <si>
    <t>603-MFR-12FTF52-91K</t>
  </si>
  <si>
    <t>https://www.mouser.ca/ProductDetail/YAGEO/MFR-12FTF52-91K?qs=oAGoVhmvjhwj2HNQ9kIoow%3D%3D</t>
  </si>
  <si>
    <t>R15</t>
  </si>
  <si>
    <t>300K</t>
  </si>
  <si>
    <t>MFR-25FRF52-300K</t>
  </si>
  <si>
    <t>603-MFR-25FRF52-300K</t>
  </si>
  <si>
    <t>https://www.mouser.ca/ProductDetail/YAGEO/MFR-25FRF52-300K?qs=oAGoVhmvjhxjcdON%252BfMhbw%3D%3D</t>
  </si>
  <si>
    <t>R17</t>
  </si>
  <si>
    <t>240K</t>
  </si>
  <si>
    <t>MFR-12FTF52-240K</t>
  </si>
  <si>
    <t>603-MFR-12FTF52-240K</t>
  </si>
  <si>
    <t>https://www.mouser.ca/ProductDetail/YAGEO/MFR-12FTF52-240K?qs=oAGoVhmvjhw1AcZeqwH5DQ%3D%3D</t>
  </si>
  <si>
    <t>R18</t>
  </si>
  <si>
    <t>220K</t>
  </si>
  <si>
    <t>MFR-12FTF52-220K</t>
  </si>
  <si>
    <t>603-MFR-12FTF52-220K</t>
  </si>
  <si>
    <t>https://www.mouser.ca/ProductDetail/YAGEO/MFR-12FTF52-220K?qs=oAGoVhmvjhzRYglFF6%2Fz8A%3D%3D</t>
  </si>
  <si>
    <t>R21</t>
  </si>
  <si>
    <t>2M61</t>
  </si>
  <si>
    <t>MFR-25FTE52-2M61</t>
  </si>
  <si>
    <t>603-MFR-25FTE52-2M61</t>
  </si>
  <si>
    <t>https://www.mouser.ca/ProductDetail/YAGEO/MFR-25FTE52-2M61?qs=oAGoVhmvjhyTQINNEBI3Mg%3D%3D</t>
  </si>
  <si>
    <t>R22</t>
  </si>
  <si>
    <t>680R</t>
  </si>
  <si>
    <t>MFR-12FTF52-680R</t>
  </si>
  <si>
    <t>603-MFR-12FTF52-680R</t>
  </si>
  <si>
    <t>https://www.mouser.ca/ProductDetail/YAGEO/MFR-12FTF52-680R?qs=oAGoVhmvjhyj6p4bCLlIDg%3D%3D</t>
  </si>
  <si>
    <t>R26</t>
  </si>
  <si>
    <t>1M</t>
  </si>
  <si>
    <t>MFR-12FTE52-1M</t>
  </si>
  <si>
    <t>603-MFR-12FTE52-1M</t>
  </si>
  <si>
    <t>https://www.mouser.ca/ProductDetail/YAGEO/MFR-12FTE52-1M?qs=xZ%2FP%252Ba9zWqaGhNxFhIbSiQ%3D%3D</t>
  </si>
  <si>
    <t>R27</t>
  </si>
  <si>
    <t>68K</t>
  </si>
  <si>
    <t>MFR-12FTF52-68K</t>
  </si>
  <si>
    <t>603-MFR-12FTF52-68K</t>
  </si>
  <si>
    <t>https://www.mouser.ca/ProductDetail/YAGEO/MFR-12FTF52-68K?qs=oAGoVhmvjhyL5MsnBkXRfA%3D%3D</t>
  </si>
  <si>
    <t>R31 R32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</si>
  <si>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</si>
  <si>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</si>
  <si>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</si>
  <si>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</si>
  <si>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</si>
  <si>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</si>
  <si>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</si>
  <si>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</si>
  <si>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RT1</t>
  </si>
  <si>
    <t>+3300ppm</t>
  </si>
  <si>
    <t>Tempco resistor</t>
  </si>
  <si>
    <t>Temperature dependent resistor</t>
  </si>
  <si>
    <t>https://www.thonk.co.uk/wp-content/uploads/Documents/Datasheets/Tempco/Akaneohm_Tempco.pdf</t>
  </si>
  <si>
    <t>Akaneohm</t>
  </si>
  <si>
    <t>LT16S102F33</t>
  </si>
  <si>
    <t>https://www.thonk.co.uk/shop/tempco-resistor-akaneohm/</t>
  </si>
  <si>
    <t>RV1 RV3 RV5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</si>
  <si>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</si>
  <si>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</si>
  <si>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</si>
  <si>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</si>
  <si>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</si>
  <si>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</si>
  <si>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</si>
  <si>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</si>
  <si>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</si>
  <si>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</si>
  <si>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</si>
  <si>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RV2 RV4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</si>
  <si>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</si>
  <si>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</si>
  <si>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</si>
  <si>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</si>
  <si>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</si>
  <si>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</si>
  <si>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</si>
  <si>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RV6</t>
  </si>
  <si>
    <t>25K</t>
  </si>
  <si>
    <t>3296W or 3296Y type</t>
  </si>
  <si>
    <t>Trim-potentiometer</t>
  </si>
  <si>
    <t>https://www.mouser.ca/datasheet/2/54/3296-776415.pdf</t>
  </si>
  <si>
    <t>Bourns</t>
  </si>
  <si>
    <t>3296W-1-253LF</t>
  </si>
  <si>
    <t>652-3296W-1-253LF</t>
  </si>
  <si>
    <t>https://www.mouser.ca/ProductDetail/Bourns/3296W-1-253LF?qs=LzhUookPeqx7TmETxQk59w%3D%3D</t>
  </si>
  <si>
    <t>RV7</t>
  </si>
  <si>
    <t>10K</t>
  </si>
  <si>
    <t>3296W-1-103LF</t>
  </si>
  <si>
    <t>652-3296W-1-103LF</t>
  </si>
  <si>
    <t>https://www.mouser.ca/ProductDetail/Bourns/3296W-1-103LF?qs=CL3xLxiry19Id6AEaxYcng%3D%3D</t>
  </si>
  <si>
    <t>RV8</t>
  </si>
  <si>
    <t>2K</t>
  </si>
  <si>
    <t>3296W-1-202LF</t>
  </si>
  <si>
    <t>652-3296W-1-202LF</t>
  </si>
  <si>
    <t>https://www.mouser.ca/ProductDetail/Bourns/3296W-1-202LF?qs=4IMUa6xHmlqkuL3XP8CD4w%3D%3D</t>
  </si>
  <si>
    <t>U1</t>
  </si>
  <si>
    <t>CEM3320</t>
  </si>
  <si>
    <t>or AS3320</t>
  </si>
  <si>
    <t>Voltage Controlled Filter (VCF), DIP-18</t>
  </si>
  <si>
    <t>https://electricdruid.net/wp-content/uploads/2017/06/CEM3320-VCF.pdf</t>
  </si>
  <si>
    <t>Curtis Electromusic</t>
  </si>
  <si>
    <t>EComp_Chip_CURTIS_CEM3320</t>
  </si>
  <si>
    <t>https://www.thonk.co.uk/shop/cem3320/</t>
  </si>
  <si>
    <t>Electric Druid</t>
  </si>
  <si>
    <t>AS3320</t>
  </si>
  <si>
    <t>https://electricdruid.net/product/as3320-vcf/</t>
  </si>
  <si>
    <t>ARAS3320MSTR</t>
  </si>
  <si>
    <t>https://synthcube.com/cart/synth-diy/parts/ics-and-semiconductors/alfa-rpar-as3320-vcf-ic-cem3320-replacement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</si>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</sst>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pane ySplit="1" topLeftCell="A20" activePane="bottomLeft" state="frozen"/>
      <selection pane="bottomLeft" activeCell="D37" sqref="D37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287</v>
      </c>
      <c r="D1" s="1" t="s">
        <v>288</v>
      </c>
      <c r="E1" s="1" t="s">
        <v>289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MAX(B2-C2-D2,0)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9" si="0">MAX(B3-C3-D3,0)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25">
      <c r="A4" t="s">
        <v>41</v>
      </c>
      <c r="B4">
        <v>6</v>
      </c>
      <c r="C4">
        <v>6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25">
      <c r="A5" t="s">
        <v>50</v>
      </c>
      <c r="B5">
        <v>3</v>
      </c>
      <c r="C5">
        <v>3</v>
      </c>
      <c r="E5">
        <f t="shared" si="0"/>
        <v>0</v>
      </c>
      <c r="F5" t="s">
        <v>51</v>
      </c>
      <c r="I5" t="s">
        <v>52</v>
      </c>
      <c r="J5" t="s">
        <v>53</v>
      </c>
      <c r="K5" t="s">
        <v>34</v>
      </c>
      <c r="L5" t="s">
        <v>54</v>
      </c>
      <c r="M5" t="s">
        <v>36</v>
      </c>
      <c r="N5" t="s">
        <v>55</v>
      </c>
      <c r="O5" t="s">
        <v>56</v>
      </c>
    </row>
    <row r="6" spans="1:21" x14ac:dyDescent="0.25">
      <c r="A6" t="s">
        <v>57</v>
      </c>
      <c r="B6">
        <v>1</v>
      </c>
      <c r="C6">
        <v>1</v>
      </c>
      <c r="E6">
        <f t="shared" si="0"/>
        <v>0</v>
      </c>
      <c r="F6" t="s">
        <v>58</v>
      </c>
      <c r="G6" t="s">
        <v>59</v>
      </c>
      <c r="I6" t="s">
        <v>60</v>
      </c>
      <c r="J6" t="s">
        <v>45</v>
      </c>
      <c r="K6" t="s">
        <v>46</v>
      </c>
      <c r="L6" t="s">
        <v>61</v>
      </c>
      <c r="M6" t="s">
        <v>36</v>
      </c>
      <c r="N6" t="s">
        <v>62</v>
      </c>
      <c r="O6" t="s">
        <v>63</v>
      </c>
    </row>
    <row r="7" spans="1:21" x14ac:dyDescent="0.25">
      <c r="A7" t="s">
        <v>64</v>
      </c>
      <c r="B7">
        <v>1</v>
      </c>
      <c r="C7">
        <v>1</v>
      </c>
      <c r="E7">
        <f t="shared" si="0"/>
        <v>0</v>
      </c>
      <c r="F7" t="s">
        <v>65</v>
      </c>
      <c r="G7" t="s">
        <v>59</v>
      </c>
      <c r="I7" t="s">
        <v>60</v>
      </c>
      <c r="J7" t="s">
        <v>66</v>
      </c>
      <c r="K7" t="s">
        <v>67</v>
      </c>
      <c r="L7" t="s">
        <v>68</v>
      </c>
      <c r="M7" t="s">
        <v>36</v>
      </c>
      <c r="N7" t="s">
        <v>69</v>
      </c>
      <c r="O7" t="s">
        <v>70</v>
      </c>
    </row>
    <row r="8" spans="1:21" x14ac:dyDescent="0.25">
      <c r="A8" t="s">
        <v>71</v>
      </c>
      <c r="B8">
        <v>2</v>
      </c>
      <c r="C8">
        <v>2</v>
      </c>
      <c r="E8">
        <f t="shared" si="0"/>
        <v>0</v>
      </c>
      <c r="F8" t="s">
        <v>72</v>
      </c>
      <c r="I8" t="s">
        <v>73</v>
      </c>
      <c r="J8" t="s">
        <v>74</v>
      </c>
      <c r="K8" t="s">
        <v>75</v>
      </c>
      <c r="L8" t="s">
        <v>76</v>
      </c>
      <c r="M8" t="s">
        <v>36</v>
      </c>
      <c r="N8" t="s">
        <v>77</v>
      </c>
      <c r="O8" t="s">
        <v>78</v>
      </c>
    </row>
    <row r="9" spans="1:21" x14ac:dyDescent="0.25">
      <c r="A9" t="s">
        <v>79</v>
      </c>
      <c r="B9">
        <v>4</v>
      </c>
      <c r="C9">
        <v>4</v>
      </c>
      <c r="E9">
        <f t="shared" si="0"/>
        <v>0</v>
      </c>
      <c r="F9" t="s">
        <v>80</v>
      </c>
      <c r="I9" t="s">
        <v>81</v>
      </c>
    </row>
    <row r="10" spans="1:21" x14ac:dyDescent="0.25">
      <c r="A10" t="s">
        <v>82</v>
      </c>
      <c r="B10">
        <v>2</v>
      </c>
      <c r="C10">
        <v>2</v>
      </c>
      <c r="E10">
        <f t="shared" si="0"/>
        <v>0</v>
      </c>
      <c r="F10" t="s">
        <v>83</v>
      </c>
      <c r="I10" t="s">
        <v>84</v>
      </c>
      <c r="J10" t="s">
        <v>85</v>
      </c>
      <c r="K10" t="s">
        <v>86</v>
      </c>
      <c r="L10" t="s">
        <v>87</v>
      </c>
      <c r="M10" t="s">
        <v>22</v>
      </c>
      <c r="N10" t="s">
        <v>88</v>
      </c>
      <c r="O10" t="s">
        <v>89</v>
      </c>
      <c r="P10" t="s">
        <v>36</v>
      </c>
      <c r="Q10" t="s">
        <v>90</v>
      </c>
      <c r="R10" t="s">
        <v>91</v>
      </c>
      <c r="S10" t="s">
        <v>36</v>
      </c>
      <c r="T10" t="s">
        <v>92</v>
      </c>
      <c r="U10" t="s">
        <v>93</v>
      </c>
    </row>
    <row r="11" spans="1:21" x14ac:dyDescent="0.25">
      <c r="A11" t="s">
        <v>94</v>
      </c>
      <c r="B11">
        <v>1</v>
      </c>
      <c r="C11">
        <v>1</v>
      </c>
      <c r="E11">
        <f t="shared" si="0"/>
        <v>0</v>
      </c>
      <c r="F11" t="s">
        <v>95</v>
      </c>
      <c r="I11" t="s">
        <v>96</v>
      </c>
      <c r="J11" t="s">
        <v>97</v>
      </c>
      <c r="M11" t="s">
        <v>36</v>
      </c>
      <c r="N11" t="s">
        <v>98</v>
      </c>
      <c r="O11" t="s">
        <v>99</v>
      </c>
      <c r="P11" t="s">
        <v>100</v>
      </c>
      <c r="Q11">
        <v>3525</v>
      </c>
      <c r="R11" t="s">
        <v>101</v>
      </c>
    </row>
    <row r="12" spans="1:21" x14ac:dyDescent="0.25">
      <c r="A12" t="s">
        <v>102</v>
      </c>
      <c r="B12">
        <v>6</v>
      </c>
      <c r="C12">
        <v>6</v>
      </c>
      <c r="E12">
        <f t="shared" si="0"/>
        <v>0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22</v>
      </c>
      <c r="N12" t="s">
        <v>108</v>
      </c>
      <c r="O12" t="s">
        <v>109</v>
      </c>
      <c r="P12" t="s">
        <v>24</v>
      </c>
      <c r="Q12" t="s">
        <v>110</v>
      </c>
      <c r="R12" t="s">
        <v>111</v>
      </c>
      <c r="S12" t="s">
        <v>100</v>
      </c>
      <c r="T12">
        <v>4031</v>
      </c>
      <c r="U12" t="s">
        <v>112</v>
      </c>
    </row>
    <row r="13" spans="1:21" x14ac:dyDescent="0.25">
      <c r="A13" t="s">
        <v>113</v>
      </c>
      <c r="B13">
        <v>1</v>
      </c>
      <c r="C13">
        <v>1</v>
      </c>
      <c r="E13">
        <f t="shared" si="0"/>
        <v>0</v>
      </c>
      <c r="F13" t="s">
        <v>114</v>
      </c>
      <c r="I13" t="s">
        <v>115</v>
      </c>
      <c r="J13" t="s">
        <v>116</v>
      </c>
      <c r="K13" t="s">
        <v>117</v>
      </c>
      <c r="L13">
        <v>61201621621</v>
      </c>
      <c r="M13" t="s">
        <v>36</v>
      </c>
      <c r="N13" t="s">
        <v>118</v>
      </c>
      <c r="O13" t="s">
        <v>119</v>
      </c>
    </row>
    <row r="14" spans="1:21" x14ac:dyDescent="0.25">
      <c r="A14" t="s">
        <v>120</v>
      </c>
      <c r="B14">
        <v>1</v>
      </c>
      <c r="C14">
        <v>1</v>
      </c>
      <c r="E14">
        <f t="shared" si="0"/>
        <v>0</v>
      </c>
      <c r="F14" t="s">
        <v>121</v>
      </c>
      <c r="I14" t="s">
        <v>122</v>
      </c>
      <c r="M14" t="s">
        <v>100</v>
      </c>
      <c r="N14">
        <v>598</v>
      </c>
      <c r="O14" t="s">
        <v>123</v>
      </c>
      <c r="P14" t="s">
        <v>36</v>
      </c>
      <c r="Q14" t="s">
        <v>124</v>
      </c>
      <c r="R14" t="s">
        <v>125</v>
      </c>
    </row>
    <row r="15" spans="1:21" x14ac:dyDescent="0.25">
      <c r="A15" t="s">
        <v>126</v>
      </c>
      <c r="B15">
        <v>1</v>
      </c>
      <c r="C15">
        <v>1</v>
      </c>
      <c r="E15">
        <f t="shared" si="0"/>
        <v>0</v>
      </c>
      <c r="F15" t="s">
        <v>127</v>
      </c>
      <c r="I15" t="s">
        <v>122</v>
      </c>
      <c r="M15" t="s">
        <v>100</v>
      </c>
      <c r="N15">
        <v>392</v>
      </c>
      <c r="O15" t="s">
        <v>128</v>
      </c>
      <c r="P15" t="s">
        <v>36</v>
      </c>
      <c r="Q15" t="s">
        <v>129</v>
      </c>
      <c r="R15" t="s">
        <v>130</v>
      </c>
    </row>
    <row r="16" spans="1:21" x14ac:dyDescent="0.25">
      <c r="A16" t="s">
        <v>131</v>
      </c>
      <c r="B16">
        <v>1</v>
      </c>
      <c r="C16">
        <v>1</v>
      </c>
      <c r="E16">
        <f t="shared" si="0"/>
        <v>0</v>
      </c>
      <c r="F16" t="s">
        <v>132</v>
      </c>
      <c r="I16" t="s">
        <v>133</v>
      </c>
      <c r="M16" t="s">
        <v>100</v>
      </c>
      <c r="N16">
        <v>392</v>
      </c>
      <c r="O16" t="s">
        <v>128</v>
      </c>
      <c r="P16" t="s">
        <v>36</v>
      </c>
      <c r="Q16" t="s">
        <v>129</v>
      </c>
      <c r="R16" t="s">
        <v>130</v>
      </c>
    </row>
    <row r="17" spans="1:21" x14ac:dyDescent="0.25">
      <c r="A17" t="s">
        <v>134</v>
      </c>
      <c r="B17">
        <v>1</v>
      </c>
      <c r="C17">
        <v>1</v>
      </c>
      <c r="E17">
        <f t="shared" si="0"/>
        <v>0</v>
      </c>
      <c r="F17" t="s">
        <v>135</v>
      </c>
      <c r="G17" t="s">
        <v>136</v>
      </c>
      <c r="I17" t="s">
        <v>137</v>
      </c>
      <c r="J17" t="s">
        <v>138</v>
      </c>
      <c r="K17" t="s">
        <v>139</v>
      </c>
      <c r="L17" t="s">
        <v>140</v>
      </c>
      <c r="M17" t="s">
        <v>36</v>
      </c>
      <c r="N17" t="s">
        <v>141</v>
      </c>
      <c r="O17" t="s">
        <v>142</v>
      </c>
    </row>
    <row r="18" spans="1:21" x14ac:dyDescent="0.25">
      <c r="A18" t="s">
        <v>143</v>
      </c>
      <c r="B18">
        <v>2</v>
      </c>
      <c r="D18">
        <v>10</v>
      </c>
      <c r="E18">
        <f t="shared" si="0"/>
        <v>0</v>
      </c>
      <c r="F18" t="s">
        <v>144</v>
      </c>
      <c r="G18" t="s">
        <v>136</v>
      </c>
      <c r="I18" t="s">
        <v>137</v>
      </c>
      <c r="J18" t="s">
        <v>138</v>
      </c>
      <c r="K18" t="s">
        <v>139</v>
      </c>
      <c r="L18" t="s">
        <v>145</v>
      </c>
      <c r="M18" t="s">
        <v>36</v>
      </c>
      <c r="N18" t="s">
        <v>146</v>
      </c>
      <c r="O18" t="s">
        <v>147</v>
      </c>
    </row>
    <row r="19" spans="1:21" x14ac:dyDescent="0.25">
      <c r="A19" t="s">
        <v>148</v>
      </c>
      <c r="B19">
        <v>16</v>
      </c>
      <c r="C19">
        <v>16</v>
      </c>
      <c r="E19">
        <f t="shared" si="0"/>
        <v>0</v>
      </c>
      <c r="F19" t="s">
        <v>149</v>
      </c>
      <c r="G19" t="s">
        <v>136</v>
      </c>
      <c r="I19" t="s">
        <v>137</v>
      </c>
      <c r="J19" t="s">
        <v>138</v>
      </c>
      <c r="K19" t="s">
        <v>139</v>
      </c>
      <c r="L19" t="s">
        <v>150</v>
      </c>
      <c r="M19" t="s">
        <v>36</v>
      </c>
      <c r="N19" t="s">
        <v>151</v>
      </c>
      <c r="O19" t="s">
        <v>152</v>
      </c>
    </row>
    <row r="20" spans="1:21" x14ac:dyDescent="0.25">
      <c r="A20" t="s">
        <v>153</v>
      </c>
      <c r="B20">
        <v>1</v>
      </c>
      <c r="C20">
        <v>1</v>
      </c>
      <c r="E20">
        <f t="shared" si="0"/>
        <v>0</v>
      </c>
      <c r="F20" t="s">
        <v>154</v>
      </c>
      <c r="G20" t="s">
        <v>136</v>
      </c>
      <c r="I20" t="s">
        <v>137</v>
      </c>
      <c r="J20" t="s">
        <v>138</v>
      </c>
      <c r="K20" t="s">
        <v>139</v>
      </c>
      <c r="L20" t="s">
        <v>155</v>
      </c>
      <c r="M20" t="s">
        <v>36</v>
      </c>
      <c r="N20" t="s">
        <v>156</v>
      </c>
      <c r="O20" t="s">
        <v>157</v>
      </c>
    </row>
    <row r="21" spans="1:21" x14ac:dyDescent="0.25">
      <c r="A21" t="s">
        <v>158</v>
      </c>
      <c r="B21">
        <v>1</v>
      </c>
      <c r="D21">
        <v>10</v>
      </c>
      <c r="E21">
        <f t="shared" si="0"/>
        <v>0</v>
      </c>
      <c r="F21" t="s">
        <v>159</v>
      </c>
      <c r="G21" t="s">
        <v>136</v>
      </c>
      <c r="I21" t="s">
        <v>137</v>
      </c>
      <c r="J21" t="s">
        <v>138</v>
      </c>
      <c r="K21" t="s">
        <v>139</v>
      </c>
      <c r="L21" t="s">
        <v>160</v>
      </c>
      <c r="M21" t="s">
        <v>36</v>
      </c>
      <c r="N21" t="s">
        <v>161</v>
      </c>
      <c r="O21" t="s">
        <v>162</v>
      </c>
    </row>
    <row r="22" spans="1:21" x14ac:dyDescent="0.25">
      <c r="A22" t="s">
        <v>163</v>
      </c>
      <c r="B22">
        <v>2</v>
      </c>
      <c r="D22">
        <v>10</v>
      </c>
      <c r="E22">
        <f t="shared" si="0"/>
        <v>0</v>
      </c>
      <c r="F22" t="s">
        <v>164</v>
      </c>
      <c r="G22" t="s">
        <v>136</v>
      </c>
      <c r="I22" t="s">
        <v>137</v>
      </c>
      <c r="J22" t="s">
        <v>138</v>
      </c>
      <c r="K22" t="s">
        <v>139</v>
      </c>
      <c r="L22" t="s">
        <v>165</v>
      </c>
      <c r="M22" t="s">
        <v>36</v>
      </c>
      <c r="N22" t="s">
        <v>166</v>
      </c>
      <c r="O22" t="s">
        <v>167</v>
      </c>
    </row>
    <row r="23" spans="1:21" x14ac:dyDescent="0.25">
      <c r="A23" t="s">
        <v>168</v>
      </c>
      <c r="B23">
        <v>1</v>
      </c>
      <c r="C23">
        <v>1</v>
      </c>
      <c r="E23">
        <f t="shared" si="0"/>
        <v>0</v>
      </c>
      <c r="F23" t="s">
        <v>169</v>
      </c>
      <c r="G23" t="s">
        <v>136</v>
      </c>
      <c r="I23" t="s">
        <v>137</v>
      </c>
      <c r="J23" t="s">
        <v>138</v>
      </c>
      <c r="K23" t="s">
        <v>139</v>
      </c>
      <c r="L23" t="s">
        <v>170</v>
      </c>
      <c r="M23" t="s">
        <v>36</v>
      </c>
      <c r="N23" t="s">
        <v>171</v>
      </c>
      <c r="O23" t="s">
        <v>172</v>
      </c>
    </row>
    <row r="24" spans="1:21" x14ac:dyDescent="0.25">
      <c r="A24" t="s">
        <v>173</v>
      </c>
      <c r="B24">
        <v>1</v>
      </c>
      <c r="C24">
        <v>1</v>
      </c>
      <c r="E24">
        <f t="shared" si="0"/>
        <v>0</v>
      </c>
      <c r="F24" t="s">
        <v>174</v>
      </c>
      <c r="G24" t="s">
        <v>136</v>
      </c>
      <c r="I24" t="s">
        <v>137</v>
      </c>
      <c r="J24" t="s">
        <v>138</v>
      </c>
      <c r="K24" t="s">
        <v>139</v>
      </c>
      <c r="L24" t="s">
        <v>175</v>
      </c>
      <c r="M24" t="s">
        <v>36</v>
      </c>
      <c r="N24" t="s">
        <v>176</v>
      </c>
      <c r="O24" t="s">
        <v>177</v>
      </c>
    </row>
    <row r="25" spans="1:21" x14ac:dyDescent="0.25">
      <c r="A25" t="s">
        <v>178</v>
      </c>
      <c r="B25">
        <v>1</v>
      </c>
      <c r="C25">
        <v>1</v>
      </c>
      <c r="E25">
        <f t="shared" si="0"/>
        <v>0</v>
      </c>
      <c r="F25" t="s">
        <v>179</v>
      </c>
      <c r="G25" t="s">
        <v>136</v>
      </c>
      <c r="I25" t="s">
        <v>137</v>
      </c>
      <c r="J25" t="s">
        <v>138</v>
      </c>
      <c r="K25" t="s">
        <v>139</v>
      </c>
      <c r="L25" t="s">
        <v>180</v>
      </c>
      <c r="M25" t="s">
        <v>36</v>
      </c>
      <c r="N25" t="s">
        <v>181</v>
      </c>
      <c r="O25" t="s">
        <v>182</v>
      </c>
    </row>
    <row r="26" spans="1:21" x14ac:dyDescent="0.25">
      <c r="A26" t="s">
        <v>183</v>
      </c>
      <c r="B26">
        <v>1</v>
      </c>
      <c r="D26">
        <v>10</v>
      </c>
      <c r="E26">
        <f t="shared" si="0"/>
        <v>0</v>
      </c>
      <c r="F26" t="s">
        <v>184</v>
      </c>
      <c r="G26" t="s">
        <v>136</v>
      </c>
      <c r="I26" t="s">
        <v>137</v>
      </c>
      <c r="J26" t="s">
        <v>138</v>
      </c>
      <c r="K26" t="s">
        <v>139</v>
      </c>
      <c r="L26" t="s">
        <v>185</v>
      </c>
      <c r="M26" t="s">
        <v>36</v>
      </c>
      <c r="N26" t="s">
        <v>186</v>
      </c>
      <c r="O26" t="s">
        <v>187</v>
      </c>
    </row>
    <row r="27" spans="1:21" x14ac:dyDescent="0.25">
      <c r="A27" t="s">
        <v>188</v>
      </c>
      <c r="B27">
        <v>1</v>
      </c>
      <c r="D27">
        <v>10</v>
      </c>
      <c r="E27">
        <f t="shared" si="0"/>
        <v>0</v>
      </c>
      <c r="F27" t="s">
        <v>189</v>
      </c>
      <c r="G27" t="s">
        <v>136</v>
      </c>
      <c r="I27" t="s">
        <v>137</v>
      </c>
      <c r="J27" t="s">
        <v>138</v>
      </c>
      <c r="K27" t="s">
        <v>139</v>
      </c>
      <c r="L27" t="s">
        <v>190</v>
      </c>
      <c r="M27" t="s">
        <v>36</v>
      </c>
      <c r="N27" t="s">
        <v>191</v>
      </c>
      <c r="O27" t="s">
        <v>192</v>
      </c>
    </row>
    <row r="28" spans="1:21" x14ac:dyDescent="0.25">
      <c r="A28" t="s">
        <v>193</v>
      </c>
      <c r="B28">
        <v>1</v>
      </c>
      <c r="C28">
        <v>1</v>
      </c>
      <c r="E28">
        <f t="shared" si="0"/>
        <v>0</v>
      </c>
      <c r="F28" t="s">
        <v>194</v>
      </c>
      <c r="G28" t="s">
        <v>136</v>
      </c>
      <c r="I28" t="s">
        <v>137</v>
      </c>
      <c r="J28" t="s">
        <v>138</v>
      </c>
      <c r="K28" t="s">
        <v>139</v>
      </c>
      <c r="L28" t="s">
        <v>195</v>
      </c>
      <c r="M28" t="s">
        <v>36</v>
      </c>
      <c r="N28" t="s">
        <v>196</v>
      </c>
      <c r="O28" t="s">
        <v>197</v>
      </c>
    </row>
    <row r="29" spans="1:21" x14ac:dyDescent="0.25">
      <c r="A29" t="s">
        <v>198</v>
      </c>
      <c r="B29">
        <v>1</v>
      </c>
      <c r="C29">
        <v>1</v>
      </c>
      <c r="E29">
        <f t="shared" si="0"/>
        <v>0</v>
      </c>
      <c r="F29" t="s">
        <v>199</v>
      </c>
      <c r="G29" t="s">
        <v>136</v>
      </c>
      <c r="I29" t="s">
        <v>137</v>
      </c>
      <c r="J29" t="s">
        <v>138</v>
      </c>
      <c r="K29" t="s">
        <v>139</v>
      </c>
      <c r="L29" t="s">
        <v>200</v>
      </c>
      <c r="M29" t="s">
        <v>36</v>
      </c>
      <c r="N29" t="s">
        <v>201</v>
      </c>
      <c r="O29" t="s">
        <v>202</v>
      </c>
    </row>
    <row r="30" spans="1:21" x14ac:dyDescent="0.25">
      <c r="A30" t="s">
        <v>203</v>
      </c>
      <c r="B30">
        <v>2</v>
      </c>
      <c r="C30">
        <v>2</v>
      </c>
      <c r="E30">
        <f t="shared" si="0"/>
        <v>0</v>
      </c>
      <c r="F30" t="s">
        <v>204</v>
      </c>
      <c r="G30" t="s">
        <v>205</v>
      </c>
      <c r="H30" t="s">
        <v>206</v>
      </c>
      <c r="I30" t="s">
        <v>137</v>
      </c>
      <c r="J30" t="s">
        <v>207</v>
      </c>
      <c r="K30" t="s">
        <v>208</v>
      </c>
      <c r="L30" t="s">
        <v>209</v>
      </c>
      <c r="M30" t="s">
        <v>36</v>
      </c>
      <c r="N30" t="s">
        <v>210</v>
      </c>
      <c r="O30" t="s">
        <v>211</v>
      </c>
    </row>
    <row r="31" spans="1:21" x14ac:dyDescent="0.25">
      <c r="A31" t="s">
        <v>212</v>
      </c>
      <c r="B31">
        <v>1</v>
      </c>
      <c r="C31">
        <v>2</v>
      </c>
      <c r="E31">
        <f t="shared" si="0"/>
        <v>0</v>
      </c>
      <c r="F31" t="s">
        <v>204</v>
      </c>
      <c r="G31" t="s">
        <v>213</v>
      </c>
      <c r="H31" t="s">
        <v>214</v>
      </c>
      <c r="I31" t="s">
        <v>215</v>
      </c>
      <c r="J31" t="s">
        <v>216</v>
      </c>
      <c r="K31" t="s">
        <v>217</v>
      </c>
      <c r="L31" t="s">
        <v>218</v>
      </c>
      <c r="M31" t="s">
        <v>22</v>
      </c>
      <c r="N31" t="s">
        <v>218</v>
      </c>
      <c r="O31" t="s">
        <v>219</v>
      </c>
      <c r="P31" t="s">
        <v>26</v>
      </c>
    </row>
    <row r="32" spans="1:21" x14ac:dyDescent="0.25">
      <c r="A32" t="s">
        <v>220</v>
      </c>
      <c r="B32">
        <v>3</v>
      </c>
      <c r="C32">
        <v>3</v>
      </c>
      <c r="E32">
        <f t="shared" si="0"/>
        <v>0</v>
      </c>
      <c r="F32" t="s">
        <v>149</v>
      </c>
      <c r="G32" t="s">
        <v>221</v>
      </c>
      <c r="I32" t="s">
        <v>222</v>
      </c>
      <c r="J32" t="s">
        <v>223</v>
      </c>
      <c r="K32" t="s">
        <v>224</v>
      </c>
      <c r="L32" t="s">
        <v>225</v>
      </c>
      <c r="M32" t="s">
        <v>22</v>
      </c>
      <c r="N32" t="s">
        <v>226</v>
      </c>
      <c r="O32" t="s">
        <v>227</v>
      </c>
      <c r="P32" t="s">
        <v>36</v>
      </c>
      <c r="Q32" t="s">
        <v>228</v>
      </c>
      <c r="R32" t="s">
        <v>229</v>
      </c>
      <c r="S32" t="s">
        <v>24</v>
      </c>
      <c r="T32" t="s">
        <v>230</v>
      </c>
      <c r="U32" t="s">
        <v>231</v>
      </c>
    </row>
    <row r="33" spans="1:21" x14ac:dyDescent="0.25">
      <c r="A33" t="s">
        <v>232</v>
      </c>
      <c r="B33">
        <v>2</v>
      </c>
      <c r="C33">
        <v>2</v>
      </c>
      <c r="E33">
        <f t="shared" si="0"/>
        <v>0</v>
      </c>
      <c r="F33" t="s">
        <v>149</v>
      </c>
      <c r="G33" t="s">
        <v>221</v>
      </c>
      <c r="I33" t="s">
        <v>222</v>
      </c>
      <c r="J33" t="s">
        <v>233</v>
      </c>
      <c r="K33" t="s">
        <v>234</v>
      </c>
      <c r="L33" t="s">
        <v>235</v>
      </c>
      <c r="M33" t="s">
        <v>24</v>
      </c>
      <c r="N33" t="s">
        <v>236</v>
      </c>
      <c r="O33" t="s">
        <v>237</v>
      </c>
      <c r="P33" t="s">
        <v>22</v>
      </c>
      <c r="Q33" t="s">
        <v>238</v>
      </c>
      <c r="R33" t="s">
        <v>239</v>
      </c>
      <c r="S33" t="s">
        <v>24</v>
      </c>
      <c r="T33" t="s">
        <v>230</v>
      </c>
      <c r="U33" t="s">
        <v>231</v>
      </c>
    </row>
    <row r="34" spans="1:21" x14ac:dyDescent="0.25">
      <c r="A34" t="s">
        <v>240</v>
      </c>
      <c r="B34">
        <v>1</v>
      </c>
      <c r="D34">
        <v>2</v>
      </c>
      <c r="E34">
        <f t="shared" si="0"/>
        <v>0</v>
      </c>
      <c r="F34" t="s">
        <v>241</v>
      </c>
      <c r="H34" t="s">
        <v>242</v>
      </c>
      <c r="I34" t="s">
        <v>243</v>
      </c>
      <c r="J34" t="s">
        <v>244</v>
      </c>
      <c r="K34" t="s">
        <v>245</v>
      </c>
      <c r="L34" t="s">
        <v>246</v>
      </c>
      <c r="M34" t="s">
        <v>36</v>
      </c>
      <c r="N34" t="s">
        <v>247</v>
      </c>
      <c r="O34" t="s">
        <v>248</v>
      </c>
    </row>
    <row r="35" spans="1:21" x14ac:dyDescent="0.25">
      <c r="A35" t="s">
        <v>249</v>
      </c>
      <c r="B35">
        <v>1</v>
      </c>
      <c r="C35">
        <v>1</v>
      </c>
      <c r="E35">
        <f t="shared" si="0"/>
        <v>0</v>
      </c>
      <c r="F35" t="s">
        <v>250</v>
      </c>
      <c r="H35" t="s">
        <v>242</v>
      </c>
      <c r="I35" t="s">
        <v>243</v>
      </c>
      <c r="J35" t="s">
        <v>244</v>
      </c>
      <c r="K35" t="s">
        <v>245</v>
      </c>
      <c r="L35" t="s">
        <v>251</v>
      </c>
      <c r="M35" t="s">
        <v>36</v>
      </c>
      <c r="N35" t="s">
        <v>252</v>
      </c>
      <c r="O35" t="s">
        <v>253</v>
      </c>
    </row>
    <row r="36" spans="1:21" x14ac:dyDescent="0.25">
      <c r="A36" t="s">
        <v>254</v>
      </c>
      <c r="B36">
        <v>1</v>
      </c>
      <c r="D36">
        <v>2</v>
      </c>
      <c r="E36">
        <f t="shared" si="0"/>
        <v>0</v>
      </c>
      <c r="F36" t="s">
        <v>255</v>
      </c>
      <c r="H36" t="s">
        <v>242</v>
      </c>
      <c r="I36" t="s">
        <v>243</v>
      </c>
      <c r="J36" t="s">
        <v>244</v>
      </c>
      <c r="K36" t="s">
        <v>245</v>
      </c>
      <c r="L36" t="s">
        <v>256</v>
      </c>
      <c r="M36" t="s">
        <v>36</v>
      </c>
      <c r="N36" t="s">
        <v>257</v>
      </c>
      <c r="O36" t="s">
        <v>258</v>
      </c>
    </row>
    <row r="37" spans="1:21" x14ac:dyDescent="0.25">
      <c r="A37" t="s">
        <v>259</v>
      </c>
      <c r="B37">
        <v>1</v>
      </c>
      <c r="C37">
        <v>1</v>
      </c>
      <c r="E37">
        <f t="shared" si="0"/>
        <v>0</v>
      </c>
      <c r="F37" t="s">
        <v>260</v>
      </c>
      <c r="H37" t="s">
        <v>261</v>
      </c>
      <c r="I37" t="s">
        <v>262</v>
      </c>
      <c r="J37" t="s">
        <v>263</v>
      </c>
      <c r="K37" t="s">
        <v>264</v>
      </c>
      <c r="L37">
        <v>3320</v>
      </c>
      <c r="M37" t="s">
        <v>22</v>
      </c>
      <c r="N37" t="s">
        <v>265</v>
      </c>
      <c r="O37" t="s">
        <v>266</v>
      </c>
      <c r="P37" t="s">
        <v>267</v>
      </c>
      <c r="Q37" t="s">
        <v>268</v>
      </c>
      <c r="R37" t="s">
        <v>269</v>
      </c>
      <c r="S37" t="s">
        <v>24</v>
      </c>
      <c r="T37" t="s">
        <v>270</v>
      </c>
      <c r="U37" t="s">
        <v>271</v>
      </c>
    </row>
    <row r="38" spans="1:21" x14ac:dyDescent="0.25">
      <c r="A38" t="s">
        <v>272</v>
      </c>
      <c r="B38">
        <v>1</v>
      </c>
      <c r="C38">
        <v>1</v>
      </c>
      <c r="E38">
        <f t="shared" si="0"/>
        <v>0</v>
      </c>
      <c r="F38" t="s">
        <v>273</v>
      </c>
      <c r="I38" t="s">
        <v>274</v>
      </c>
      <c r="J38" t="s">
        <v>275</v>
      </c>
      <c r="K38" t="s">
        <v>276</v>
      </c>
      <c r="L38" t="s">
        <v>277</v>
      </c>
      <c r="M38" t="s">
        <v>36</v>
      </c>
      <c r="N38" t="s">
        <v>278</v>
      </c>
      <c r="O38" t="s">
        <v>279</v>
      </c>
    </row>
    <row r="39" spans="1:21" x14ac:dyDescent="0.25">
      <c r="A39" t="s">
        <v>280</v>
      </c>
      <c r="B39">
        <v>1</v>
      </c>
      <c r="C39">
        <v>1</v>
      </c>
      <c r="E39">
        <f t="shared" si="0"/>
        <v>0</v>
      </c>
      <c r="F39" t="s">
        <v>281</v>
      </c>
      <c r="I39" t="s">
        <v>282</v>
      </c>
      <c r="J39" t="s">
        <v>283</v>
      </c>
      <c r="K39" t="s">
        <v>276</v>
      </c>
      <c r="L39" t="s">
        <v>284</v>
      </c>
      <c r="M39" t="s">
        <v>36</v>
      </c>
      <c r="N39" t="s">
        <v>285</v>
      </c>
      <c r="O39" t="s">
        <v>286</v>
      </c>
    </row>
  </sheetData>
  <conditionalFormatting sqref="E2:E3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VCF-SV-BOM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2022-12-10T03:29:08Z</dcterms:created>
  <dcterms:modified xsi:type="dcterms:W3CDTF">2022-12-11T01:39:42Z</dcterms:modified>
</cp:coreProperties>
</file>