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Switches\panel\"/>
    </mc:Choice>
  </mc:AlternateContent>
  <xr:revisionPtr revIDLastSave="0" documentId="13_ncr:1_{CCC86C66-4239-401D-A81F-524068DF442B}" xr6:coauthVersionLast="47" xr6:coauthVersionMax="47" xr10:uidLastSave="{00000000-0000-0000-0000-000000000000}"/>
  <bookViews>
    <workbookView xWindow="6705" yWindow="1500" windowWidth="18540" windowHeight="12495" xr2:uid="{570610C3-5DB8-4413-A76C-348D2E1B3E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D17" i="1"/>
  <c r="E17" i="1"/>
  <c r="D18" i="1"/>
  <c r="E18" i="1"/>
  <c r="E15" i="1"/>
  <c r="D15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C4" i="1"/>
  <c r="C5" i="1" s="1"/>
  <c r="E7" i="1" s="1"/>
  <c r="B4" i="1"/>
  <c r="B6" i="1" s="1"/>
  <c r="B5" i="1" l="1"/>
  <c r="D7" i="1" s="1"/>
  <c r="C6" i="1"/>
</calcChain>
</file>

<file path=xl/sharedStrings.xml><?xml version="1.0" encoding="utf-8"?>
<sst xmlns="http://schemas.openxmlformats.org/spreadsheetml/2006/main" count="21" uniqueCount="20">
  <si>
    <t>PCB x</t>
  </si>
  <si>
    <t>y</t>
  </si>
  <si>
    <t>panel x</t>
  </si>
  <si>
    <t>origin</t>
  </si>
  <si>
    <t>PCB offset</t>
  </si>
  <si>
    <t>jack offset</t>
  </si>
  <si>
    <t>switch offset</t>
  </si>
  <si>
    <t>J2</t>
  </si>
  <si>
    <t>height offset</t>
  </si>
  <si>
    <t>J1</t>
  </si>
  <si>
    <t>J3</t>
  </si>
  <si>
    <t>J4</t>
  </si>
  <si>
    <t>J5</t>
  </si>
  <si>
    <t>J6</t>
  </si>
  <si>
    <t>J7</t>
  </si>
  <si>
    <t>J8</t>
  </si>
  <si>
    <t>SW1</t>
  </si>
  <si>
    <t>SW2</t>
  </si>
  <si>
    <t>SW3</t>
  </si>
  <si>
    <t>SW4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</si>
</sst>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E469-D859-4D2F-91A1-64B02B71ECC5}">
  <dimension ref="A1:E18"/>
  <sheetViews>
    <sheetView tabSelected="1" workbookViewId="0">
      <selection activeCell="E18" sqref="E18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1</v>
      </c>
    </row>
    <row r="2" spans="1:5" x14ac:dyDescent="0.25">
      <c r="A2" t="s">
        <v>3</v>
      </c>
      <c r="B2">
        <v>100.43</v>
      </c>
      <c r="C2">
        <v>36.83</v>
      </c>
      <c r="D2">
        <v>60</v>
      </c>
      <c r="E2">
        <v>50</v>
      </c>
    </row>
    <row r="3" spans="1:5" x14ac:dyDescent="0.25">
      <c r="A3" t="s">
        <v>8</v>
      </c>
      <c r="B3">
        <v>0</v>
      </c>
      <c r="C3">
        <v>10.15</v>
      </c>
    </row>
    <row r="4" spans="1:5" x14ac:dyDescent="0.25">
      <c r="A4" t="s">
        <v>4</v>
      </c>
      <c r="B4">
        <f>D2-B2+B3</f>
        <v>-40.430000000000007</v>
      </c>
      <c r="C4">
        <f>E2-C2+C3</f>
        <v>23.32</v>
      </c>
    </row>
    <row r="5" spans="1:5" x14ac:dyDescent="0.25">
      <c r="A5" t="s">
        <v>5</v>
      </c>
      <c r="B5">
        <f>0+B4</f>
        <v>-40.430000000000007</v>
      </c>
      <c r="C5">
        <f>44.882-38.384+C4</f>
        <v>29.817999999999998</v>
      </c>
    </row>
    <row r="6" spans="1:5" x14ac:dyDescent="0.25">
      <c r="A6" t="s">
        <v>6</v>
      </c>
      <c r="B6">
        <f>2.5+B4</f>
        <v>-37.930000000000007</v>
      </c>
      <c r="C6">
        <f>2.5+C4</f>
        <v>25.82</v>
      </c>
    </row>
    <row r="7" spans="1:5" x14ac:dyDescent="0.25">
      <c r="A7" t="s">
        <v>9</v>
      </c>
      <c r="B7">
        <v>105.9</v>
      </c>
      <c r="C7">
        <v>38.384</v>
      </c>
      <c r="D7">
        <f>B7+$B$5</f>
        <v>65.47</v>
      </c>
      <c r="E7">
        <f>C7+$C$5</f>
        <v>68.201999999999998</v>
      </c>
    </row>
    <row r="8" spans="1:5" x14ac:dyDescent="0.25">
      <c r="A8" t="s">
        <v>7</v>
      </c>
      <c r="B8">
        <v>115.61750000000001</v>
      </c>
      <c r="C8">
        <v>38.384</v>
      </c>
      <c r="D8">
        <f t="shared" ref="D8:D14" si="0">B8+$B$5</f>
        <v>75.1875</v>
      </c>
      <c r="E8">
        <f t="shared" ref="E8:E14" si="1">C8+$C$5</f>
        <v>68.201999999999998</v>
      </c>
    </row>
    <row r="9" spans="1:5" x14ac:dyDescent="0.25">
      <c r="A9" t="s">
        <v>10</v>
      </c>
      <c r="B9">
        <v>105.9</v>
      </c>
      <c r="C9">
        <v>69.700666999999996</v>
      </c>
      <c r="D9">
        <f t="shared" si="0"/>
        <v>65.47</v>
      </c>
      <c r="E9">
        <f t="shared" si="1"/>
        <v>99.518666999999994</v>
      </c>
    </row>
    <row r="10" spans="1:5" x14ac:dyDescent="0.25">
      <c r="A10" t="s">
        <v>11</v>
      </c>
      <c r="D10">
        <f t="shared" si="0"/>
        <v>-40.430000000000007</v>
      </c>
      <c r="E10">
        <f t="shared" si="1"/>
        <v>29.817999999999998</v>
      </c>
    </row>
    <row r="11" spans="1:5" x14ac:dyDescent="0.25">
      <c r="A11" t="s">
        <v>12</v>
      </c>
      <c r="C11">
        <v>101.01733299999999</v>
      </c>
      <c r="D11">
        <f t="shared" si="0"/>
        <v>-40.430000000000007</v>
      </c>
      <c r="E11">
        <f t="shared" si="1"/>
        <v>130.83533299999999</v>
      </c>
    </row>
    <row r="12" spans="1:5" x14ac:dyDescent="0.25">
      <c r="A12" t="s">
        <v>13</v>
      </c>
      <c r="D12">
        <f t="shared" si="0"/>
        <v>-40.430000000000007</v>
      </c>
      <c r="E12">
        <f t="shared" si="1"/>
        <v>29.817999999999998</v>
      </c>
    </row>
    <row r="13" spans="1:5" x14ac:dyDescent="0.25">
      <c r="A13" t="s">
        <v>14</v>
      </c>
      <c r="C13">
        <v>132.334</v>
      </c>
      <c r="D13">
        <f t="shared" si="0"/>
        <v>-40.430000000000007</v>
      </c>
      <c r="E13">
        <f t="shared" si="1"/>
        <v>162.15199999999999</v>
      </c>
    </row>
    <row r="14" spans="1:5" x14ac:dyDescent="0.25">
      <c r="A14" t="s">
        <v>15</v>
      </c>
      <c r="D14">
        <f t="shared" si="0"/>
        <v>-40.430000000000007</v>
      </c>
      <c r="E14">
        <f t="shared" si="1"/>
        <v>29.817999999999998</v>
      </c>
    </row>
    <row r="15" spans="1:5" x14ac:dyDescent="0.25">
      <c r="A15" t="s">
        <v>16</v>
      </c>
      <c r="B15">
        <v>131.97999999999999</v>
      </c>
      <c r="C15">
        <v>42.457999999999998</v>
      </c>
      <c r="D15">
        <f>B15+$B$6</f>
        <v>94.049999999999983</v>
      </c>
      <c r="E15">
        <f>C15+$C$6</f>
        <v>68.277999999999992</v>
      </c>
    </row>
    <row r="16" spans="1:5" x14ac:dyDescent="0.25">
      <c r="A16" t="s">
        <v>17</v>
      </c>
      <c r="C16">
        <v>73.774666999999994</v>
      </c>
      <c r="D16">
        <f t="shared" ref="D16:D18" si="2">B16+$B$6</f>
        <v>-37.930000000000007</v>
      </c>
      <c r="E16">
        <f t="shared" ref="E16:E18" si="3">C16+$C$6</f>
        <v>99.594666999999987</v>
      </c>
    </row>
    <row r="17" spans="1:5" x14ac:dyDescent="0.25">
      <c r="A17" t="s">
        <v>18</v>
      </c>
      <c r="C17">
        <v>105.09133300000001</v>
      </c>
      <c r="D17">
        <f t="shared" si="2"/>
        <v>-37.930000000000007</v>
      </c>
      <c r="E17">
        <f t="shared" si="3"/>
        <v>130.91133300000001</v>
      </c>
    </row>
    <row r="18" spans="1:5" x14ac:dyDescent="0.25">
      <c r="A18" t="s">
        <v>19</v>
      </c>
      <c r="C18">
        <v>136.40799999999999</v>
      </c>
      <c r="D18">
        <f t="shared" si="2"/>
        <v>-37.930000000000007</v>
      </c>
      <c r="E18">
        <f t="shared" si="3"/>
        <v>162.22799999999998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2023-10-15T19:28:24Z</dcterms:created>
  <dcterms:modified xsi:type="dcterms:W3CDTF">2023-10-15T23:25:07Z</dcterms:modified>
</cp:coreProperties>
</file>