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F-4P\"/>
    </mc:Choice>
  </mc:AlternateContent>
  <xr:revisionPtr revIDLastSave="0" documentId="13_ncr:1_{AC33D60A-03CD-4EAB-A835-36233565C76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<sst xmlns="http://schemas.openxmlformats.org/spreadsheetml/2006/main" count="366" uniqueCount="250">
  <si>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</si>
  <si>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</si>
  <si>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</si>
  <si>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</si>
  <si>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</si>
  <si>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</si>
  <si>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</si>
  <si>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</si>
  <si>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</si>
  <si>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</si>
  <si>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</si>
  <si>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</si>
  <si>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</si>
  <si>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</si>
  <si>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</si>
  <si>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</si>
  <si>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</si>
  <si>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</si>
  <si>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</si>
  <si>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</si>
  <si>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</si>
  <si>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</si>
  <si>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</si>
  <si>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</si>
  <si>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</si>
  <si>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</si>
  <si>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</si>
  <si>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</si>
  <si>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</si>
  <si>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</si>
  <si>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</si>
  <si>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</si>
  <si>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</si>
  <si>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</si>
  <si>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</si>
  <si>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</si>
  <si>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</si>
  <si>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</si>
  <si>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</si>
  <si>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</si>
  <si>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</si>
  <si>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</si>
  <si>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</si>
  <si>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</si>
  <si>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</si>
  <si>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</si>
  <si>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</si>
  <si>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</si>
  <si>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</si>
  <si>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</si>
  <si>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</si>
  <si>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</si>
  <si>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</si>
  <si>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</si>
  <si>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C8 C9 C10 C11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</si>
  <si>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</si>
  <si>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</si>
  <si>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</si>
  <si>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</si>
  <si>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</si>
  <si>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</si>
  <si>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</si>
  <si>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</si>
  <si>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H1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</si>
  <si>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</si>
  <si>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</si>
  <si>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</si>
  <si>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</si>
  <si>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</si>
  <si>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</si>
  <si>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</si>
  <si>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H2 H6 H7 H11</t>
  </si>
  <si>
    <t>M3x0.50x6</t>
  </si>
  <si>
    <t>Machine screw, M3x0.50x6</t>
  </si>
  <si>
    <t>H4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</si>
  <si>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</si>
  <si>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</si>
  <si>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</si>
  <si>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</si>
  <si>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</si>
  <si>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</si>
  <si>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</si>
  <si>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</si>
  <si>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</si>
  <si>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</si>
  <si>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</si>
  <si>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J3 J5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</si>
  <si>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</si>
  <si>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</si>
  <si>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</si>
  <si>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</si>
  <si>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</si>
  <si>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</si>
  <si>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</si>
  <si>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</si>
  <si>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</si>
  <si>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</si>
  <si>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</si>
  <si>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</si>
  <si>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</si>
  <si>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</si>
  <si>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</si>
  <si>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</si>
  <si>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</si>
  <si>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J12</t>
  </si>
  <si>
    <t>Conn_PCB_Front</t>
  </si>
  <si>
    <t>Generic connector, single row, 01x08,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</si>
  <si>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</si>
  <si>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</si>
  <si>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</si>
  <si>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J13</t>
  </si>
  <si>
    <t>Conn_PCB_Back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</si>
  <si>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</si>
  <si>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</si>
  <si>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</si>
  <si>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</si>
  <si>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</si>
  <si>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</si>
  <si>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 R19 R20 R21 R26 R27 R28 R30</t>
  </si>
  <si>
    <t>100K</t>
  </si>
  <si>
    <t>1%, 1/6 W</t>
  </si>
  <si>
    <t>Resistor</t>
  </si>
  <si>
    <t>https://www.mouser.ca/datasheet/2/447/Yageo_LR_MFR_1-1714151.pdf</t>
  </si>
  <si>
    <t>YAGEO</t>
  </si>
  <si>
    <t>MFR-12FTF52-100K</t>
  </si>
  <si>
    <t>603-MFR-12FTF52-100K</t>
  </si>
  <si>
    <t>https://www.mouser.ca/ProductDetail/YAGEO/MFR-12FTF52-100K?qs=sGAEpiMZZMsPqMdJzcrNwiweiCzxKzWL3GVOiMccmLA%3D</t>
  </si>
  <si>
    <t>R2</t>
  </si>
  <si>
    <t>36K</t>
  </si>
  <si>
    <t>MFR-12FTF52-36K</t>
  </si>
  <si>
    <t>603-MFR-12FTF52-36K</t>
  </si>
  <si>
    <t>https://www.mouser.ca/ProductDetail/YAGEO/MFR-12FTF52-36K?qs=oAGoVhmvjhyIq6EO5blb%252BQ%3D%3D</t>
  </si>
  <si>
    <t>30K</t>
  </si>
  <si>
    <t>MFR-12FTF52-30K</t>
  </si>
  <si>
    <t>603-MFR-12FTF52-30K</t>
  </si>
  <si>
    <t>https://www.mouser.ca/ProductDetail/YAGEO/MFR-12FTF52-30K?qs=oAGoVhmvjhx41C7LP55%2FiQ%3D%3D</t>
  </si>
  <si>
    <t>R4</t>
  </si>
  <si>
    <t>1K</t>
  </si>
  <si>
    <t>MFR-12FTF52-1K</t>
  </si>
  <si>
    <t>603-MFR-12FTF52-1K</t>
  </si>
  <si>
    <t>https://www.mouser.ca/ProductDetail/YAGEO/MFR-12FTF52-1K?qs=sGAEpiMZZMsPqMdJzcrNwiweiCzxKzWLdWnxGD01wS0%3D</t>
  </si>
  <si>
    <t>R5 R7 R8 R10 R11 R13 R14 R16</t>
  </si>
  <si>
    <t>10K</t>
  </si>
  <si>
    <t>MFR-12FRF52-10K</t>
  </si>
  <si>
    <t>603-MFR-12FRF5210K</t>
  </si>
  <si>
    <t>https://www.mouser.ca/ProductDetail/YAGEO/MFR-12FRF52-10K?qs=sGAEpiMZZMsPqMdJzcrNwl7IR%2FWPk8YP7c4XT%2Fr88hQ%3D</t>
  </si>
  <si>
    <t>R6 R9 R12 R15</t>
  </si>
  <si>
    <t>200R</t>
  </si>
  <si>
    <t>MFR-12FTF52-200R</t>
  </si>
  <si>
    <t>603-MFR-12FTF52-200R</t>
  </si>
  <si>
    <t>https://www.mouser.ca/ProductDetail/YAGEO/MFR-12FTF52-200R?qs=sGAEpiMZZMsPqMdJzcrNwiweiCzxKzWL4vilHjFZgRM%3D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</si>
  <si>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</si>
  <si>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</si>
  <si>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</si>
  <si>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</si>
  <si>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</si>
  <si>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</si>
  <si>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200K</t>
  </si>
  <si>
    <t>MFR-12FTF52-200K</t>
  </si>
  <si>
    <t>https://www.mouser.ca/ProductDetail/YAGEO/MFR-12FTF52-200K?qs=oAGoVhmvjhzyXGTT6oqbfw%3D%3D</t>
  </si>
  <si>
    <t>R22</t>
  </si>
  <si>
    <t>20K</t>
  </si>
  <si>
    <t>MFR-12FTF52-20K</t>
  </si>
  <si>
    <t>603-MFR-12FTF52-20K</t>
  </si>
  <si>
    <t>https://www.mouser.ca/ProductDetail/YAGEO/MFR-12FTF52-20K?qs=sGAEpiMZZMsPqMdJzcrNwiweiCzxKzWL3Dli7pqtTkM%3D</t>
  </si>
  <si>
    <t>R24 R29</t>
  </si>
  <si>
    <t>160K</t>
  </si>
  <si>
    <t>MFR-12FTF52-160K</t>
  </si>
  <si>
    <t>603-MFR-12FTF52-160K</t>
  </si>
  <si>
    <t>https://www.mouser.ca/ProductDetail/YAGEO/MFR-12FTF52-160K?qs=oAGoVhmvjhxIfkmV03b2Vg%3D%3D</t>
  </si>
  <si>
    <t>R25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</si>
  <si>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</si>
  <si>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</si>
  <si>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</si>
  <si>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</si>
  <si>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</si>
  <si>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</si>
  <si>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</si>
  <si>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R31</t>
  </si>
  <si>
    <t>47K</t>
  </si>
  <si>
    <t>*</t>
  </si>
  <si>
    <t>MFR-12FTF52-47K</t>
  </si>
  <si>
    <t>https://www.mouser.ca/ProductDetail/YAGEO/MFR-12FTF52-47K?qs=oAGoVhmvjhylO%2Fy0ChGYrw%3D%3D</t>
  </si>
  <si>
    <t>RV1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</si>
  <si>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</si>
  <si>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</si>
  <si>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</si>
  <si>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</si>
  <si>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</si>
  <si>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</si>
  <si>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</si>
  <si>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</si>
  <si>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</si>
  <si>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</si>
  <si>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</si>
  <si>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RV8</t>
  </si>
  <si>
    <t>LIN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</si>
  <si>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</si>
  <si>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</si>
  <si>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</si>
  <si>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</si>
  <si>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</si>
  <si>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</si>
  <si>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</si>
  <si>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RV7</t>
  </si>
  <si>
    <t>RV9 RV10</t>
  </si>
  <si>
    <t>Trim-potentiometer</t>
  </si>
  <si>
    <t>https://www.mouser.ca/datasheet/2/54/3296-776415.pdf</t>
  </si>
  <si>
    <t>Bourns</t>
  </si>
  <si>
    <t>3296P-1-103LF</t>
  </si>
  <si>
    <t>652-3296P-1-103LF</t>
  </si>
  <si>
    <t>https://www.mouser.ca/ProductDetail/Bourns/3296P-1-103LF?qs=KEpVMF%252BFc%2F%252BT2YBdba03BQ%3D%3D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</si>
  <si>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</si>
  <si>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</si>
  <si>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</si>
  <si>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</si>
  <si>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</si>
  <si>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</si>
  <si>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Antique Electronic Supply</t>
  </si>
  <si>
    <t>P-Q-SSI2140</t>
  </si>
  <si>
    <t>https://www.tubesandmore.com/products/integrated-circuit-ssi2140-multi-mode-vcf-sound-semiconductor</t>
  </si>
  <si>
    <t>ICSMSSI2140</t>
  </si>
  <si>
    <t>https://synthcube.com/cart/ics-and-semiconductors/sound-semiconductor-ssi2140-quad-vcf-ic-ssop20-smt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</si>
  <si>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</si>
  <si>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</si>
  <si>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</si>
  <si>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</si>
  <si>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</si>
  <si>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</si>
  <si>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</si>
  <si>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</si>
  <si>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</si>
  <si>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</si>
  <si>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</si>
  <si>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</si>
  <si>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</si>
  <si>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</si>
  <si>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</si>
  <si>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</si>
  <si>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</si>
  <si>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</si>
  <si>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</si>
  <si>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603-MFR-12FTF52-200K</t>
  </si>
  <si>
    <t>Non-polarized</t>
  </si>
  <si>
    <t>DAB2140</t>
  </si>
  <si>
    <t>R23</t>
  </si>
  <si>
    <t>R3</t>
  </si>
  <si>
    <t>24K</t>
  </si>
  <si>
    <t>MFR-12FTF52-24K</t>
  </si>
  <si>
    <t>603-MFR-12FTF52-24K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</si>
</sst>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144-MTS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C32" sqref="C32"/>
    </sheetView>
  </sheetViews>
  <sheetFormatPr defaultRowHeight="14.25" x14ac:dyDescent="0.45"/>
  <cols>
    <col min="2" max="5" width="4.2656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239</v>
      </c>
      <c r="D1" s="1" t="s">
        <v>240</v>
      </c>
      <c r="E1" s="1" t="s">
        <v>241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34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R3" t="s">
        <v>38</v>
      </c>
    </row>
    <row r="4" spans="1:21" x14ac:dyDescent="0.45">
      <c r="A4" t="s">
        <v>39</v>
      </c>
      <c r="B4">
        <v>4</v>
      </c>
      <c r="C4">
        <v>4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</row>
    <row r="5" spans="1:21" x14ac:dyDescent="0.45">
      <c r="A5" t="s">
        <v>48</v>
      </c>
      <c r="B5">
        <v>1</v>
      </c>
      <c r="C5">
        <v>1</v>
      </c>
      <c r="E5">
        <f t="shared" si="0"/>
        <v>0</v>
      </c>
      <c r="F5" t="s">
        <v>29</v>
      </c>
      <c r="H5" t="s">
        <v>243</v>
      </c>
      <c r="I5" t="s">
        <v>49</v>
      </c>
      <c r="J5" t="s">
        <v>50</v>
      </c>
      <c r="K5" t="s">
        <v>33</v>
      </c>
      <c r="L5" t="s">
        <v>51</v>
      </c>
      <c r="M5" t="s">
        <v>35</v>
      </c>
      <c r="N5" t="s">
        <v>52</v>
      </c>
      <c r="O5" t="s">
        <v>53</v>
      </c>
    </row>
    <row r="6" spans="1:21" x14ac:dyDescent="0.45">
      <c r="A6" t="s">
        <v>54</v>
      </c>
      <c r="B6">
        <v>4</v>
      </c>
      <c r="C6">
        <v>4</v>
      </c>
      <c r="E6">
        <f t="shared" si="0"/>
        <v>0</v>
      </c>
      <c r="F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45">
      <c r="A7" t="s">
        <v>63</v>
      </c>
      <c r="B7">
        <v>1</v>
      </c>
      <c r="C7">
        <v>1</v>
      </c>
      <c r="E7">
        <f t="shared" si="0"/>
        <v>0</v>
      </c>
      <c r="F7" t="s">
        <v>64</v>
      </c>
      <c r="I7" t="s">
        <v>65</v>
      </c>
      <c r="J7" t="s">
        <v>66</v>
      </c>
      <c r="M7" t="s">
        <v>35</v>
      </c>
      <c r="N7" t="s">
        <v>67</v>
      </c>
      <c r="O7" t="s">
        <v>68</v>
      </c>
      <c r="P7" t="s">
        <v>69</v>
      </c>
      <c r="Q7">
        <v>3525</v>
      </c>
      <c r="R7" t="s">
        <v>70</v>
      </c>
    </row>
    <row r="8" spans="1:21" x14ac:dyDescent="0.45">
      <c r="A8" t="s">
        <v>71</v>
      </c>
      <c r="B8">
        <v>4</v>
      </c>
      <c r="C8">
        <v>4</v>
      </c>
      <c r="E8">
        <f t="shared" si="0"/>
        <v>0</v>
      </c>
      <c r="F8" t="s">
        <v>72</v>
      </c>
      <c r="I8" t="s">
        <v>73</v>
      </c>
    </row>
    <row r="9" spans="1:21" x14ac:dyDescent="0.45">
      <c r="A9" t="s">
        <v>74</v>
      </c>
      <c r="B9">
        <v>2</v>
      </c>
      <c r="C9">
        <v>2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35</v>
      </c>
      <c r="Q9" t="s">
        <v>82</v>
      </c>
      <c r="R9" t="s">
        <v>83</v>
      </c>
      <c r="S9" t="s">
        <v>35</v>
      </c>
      <c r="T9" t="s">
        <v>84</v>
      </c>
      <c r="U9" s="2" t="s">
        <v>85</v>
      </c>
    </row>
    <row r="10" spans="1:21" x14ac:dyDescent="0.45">
      <c r="A10" t="s">
        <v>86</v>
      </c>
      <c r="B10">
        <v>5</v>
      </c>
      <c r="C10">
        <v>5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69</v>
      </c>
      <c r="T10">
        <v>4031</v>
      </c>
      <c r="U10" t="s">
        <v>96</v>
      </c>
    </row>
    <row r="11" spans="1:21" x14ac:dyDescent="0.4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61201621621</v>
      </c>
      <c r="M11" t="s">
        <v>35</v>
      </c>
      <c r="N11" t="s">
        <v>102</v>
      </c>
      <c r="O11" t="s">
        <v>103</v>
      </c>
    </row>
    <row r="12" spans="1:21" x14ac:dyDescent="0.4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M12" t="s">
        <v>69</v>
      </c>
      <c r="N12">
        <v>598</v>
      </c>
      <c r="O12" t="s">
        <v>107</v>
      </c>
      <c r="P12" t="s">
        <v>35</v>
      </c>
      <c r="Q12" t="s">
        <v>108</v>
      </c>
      <c r="R12" t="s">
        <v>109</v>
      </c>
    </row>
    <row r="13" spans="1:21" x14ac:dyDescent="0.45">
      <c r="A13" t="s">
        <v>110</v>
      </c>
      <c r="B13">
        <v>1</v>
      </c>
      <c r="C13">
        <v>1</v>
      </c>
      <c r="E13">
        <f t="shared" si="0"/>
        <v>0</v>
      </c>
      <c r="F13" t="s">
        <v>111</v>
      </c>
      <c r="I13" t="s">
        <v>106</v>
      </c>
      <c r="M13" t="s">
        <v>69</v>
      </c>
      <c r="N13">
        <v>392</v>
      </c>
      <c r="O13" t="s">
        <v>112</v>
      </c>
      <c r="P13" t="s">
        <v>35</v>
      </c>
      <c r="Q13" t="s">
        <v>113</v>
      </c>
      <c r="R13" t="s">
        <v>114</v>
      </c>
    </row>
    <row r="14" spans="1:21" x14ac:dyDescent="0.45">
      <c r="A14" t="s">
        <v>115</v>
      </c>
      <c r="B14">
        <v>1</v>
      </c>
      <c r="C14">
        <v>1</v>
      </c>
      <c r="E14">
        <f t="shared" si="0"/>
        <v>0</v>
      </c>
      <c r="F14" t="s">
        <v>116</v>
      </c>
      <c r="I14" t="s">
        <v>117</v>
      </c>
      <c r="M14" t="s">
        <v>69</v>
      </c>
      <c r="N14">
        <v>392</v>
      </c>
      <c r="O14" t="s">
        <v>112</v>
      </c>
      <c r="P14" t="s">
        <v>35</v>
      </c>
      <c r="Q14" t="s">
        <v>113</v>
      </c>
      <c r="R14" t="s">
        <v>114</v>
      </c>
    </row>
    <row r="15" spans="1:21" x14ac:dyDescent="0.45">
      <c r="A15" t="s">
        <v>118</v>
      </c>
      <c r="B15">
        <v>8</v>
      </c>
      <c r="C15">
        <v>8</v>
      </c>
      <c r="E15">
        <f t="shared" si="0"/>
        <v>0</v>
      </c>
      <c r="F15" t="s">
        <v>119</v>
      </c>
      <c r="G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35</v>
      </c>
      <c r="N15" t="s">
        <v>125</v>
      </c>
      <c r="O15" t="s">
        <v>126</v>
      </c>
    </row>
    <row r="16" spans="1:21" x14ac:dyDescent="0.45">
      <c r="A16" t="s">
        <v>127</v>
      </c>
      <c r="B16">
        <v>1</v>
      </c>
      <c r="C16">
        <v>1</v>
      </c>
      <c r="E16">
        <f t="shared" si="0"/>
        <v>0</v>
      </c>
      <c r="F16" t="s">
        <v>128</v>
      </c>
      <c r="G16" t="s">
        <v>120</v>
      </c>
      <c r="I16" t="s">
        <v>121</v>
      </c>
      <c r="J16" t="s">
        <v>122</v>
      </c>
      <c r="K16" t="s">
        <v>123</v>
      </c>
      <c r="L16" t="s">
        <v>129</v>
      </c>
      <c r="M16" t="s">
        <v>35</v>
      </c>
      <c r="N16" t="s">
        <v>130</v>
      </c>
      <c r="O16" t="s">
        <v>131</v>
      </c>
    </row>
    <row r="17" spans="1:21" x14ac:dyDescent="0.45">
      <c r="A17" t="s">
        <v>246</v>
      </c>
      <c r="B17">
        <v>1</v>
      </c>
      <c r="C17">
        <v>1</v>
      </c>
      <c r="E17">
        <f t="shared" si="0"/>
        <v>0</v>
      </c>
      <c r="F17" t="s">
        <v>247</v>
      </c>
      <c r="G17" t="s">
        <v>120</v>
      </c>
      <c r="I17" t="s">
        <v>121</v>
      </c>
      <c r="J17" t="s">
        <v>122</v>
      </c>
      <c r="K17" t="s">
        <v>123</v>
      </c>
      <c r="L17" t="s">
        <v>248</v>
      </c>
      <c r="M17" t="s">
        <v>35</v>
      </c>
      <c r="N17" t="s">
        <v>249</v>
      </c>
      <c r="O17" s="2"/>
    </row>
    <row r="18" spans="1:21" x14ac:dyDescent="0.45">
      <c r="A18" t="s">
        <v>136</v>
      </c>
      <c r="B18">
        <v>1</v>
      </c>
      <c r="C18">
        <v>1</v>
      </c>
      <c r="E18">
        <f t="shared" si="0"/>
        <v>0</v>
      </c>
      <c r="F18" t="s">
        <v>137</v>
      </c>
      <c r="G18" t="s">
        <v>120</v>
      </c>
      <c r="I18" t="s">
        <v>121</v>
      </c>
      <c r="J18" t="s">
        <v>122</v>
      </c>
      <c r="K18" t="s">
        <v>123</v>
      </c>
      <c r="L18" t="s">
        <v>138</v>
      </c>
      <c r="M18" t="s">
        <v>35</v>
      </c>
      <c r="N18" t="s">
        <v>139</v>
      </c>
      <c r="O18" t="s">
        <v>140</v>
      </c>
    </row>
    <row r="19" spans="1:21" x14ac:dyDescent="0.45">
      <c r="A19" t="s">
        <v>141</v>
      </c>
      <c r="B19">
        <v>8</v>
      </c>
      <c r="C19">
        <v>8</v>
      </c>
      <c r="E19">
        <f t="shared" si="0"/>
        <v>0</v>
      </c>
      <c r="F19" t="s">
        <v>142</v>
      </c>
      <c r="G19" t="s">
        <v>120</v>
      </c>
      <c r="I19" t="s">
        <v>121</v>
      </c>
      <c r="J19" t="s">
        <v>122</v>
      </c>
      <c r="K19" t="s">
        <v>123</v>
      </c>
      <c r="L19" t="s">
        <v>143</v>
      </c>
      <c r="M19" t="s">
        <v>35</v>
      </c>
      <c r="N19" t="s">
        <v>144</v>
      </c>
      <c r="O19" t="s">
        <v>145</v>
      </c>
    </row>
    <row r="20" spans="1:21" x14ac:dyDescent="0.45">
      <c r="A20" t="s">
        <v>146</v>
      </c>
      <c r="B20">
        <v>4</v>
      </c>
      <c r="C20">
        <v>4</v>
      </c>
      <c r="E20">
        <f t="shared" si="0"/>
        <v>0</v>
      </c>
      <c r="F20" t="s">
        <v>147</v>
      </c>
      <c r="G20" t="s">
        <v>120</v>
      </c>
      <c r="I20" t="s">
        <v>121</v>
      </c>
      <c r="J20" t="s">
        <v>122</v>
      </c>
      <c r="K20" t="s">
        <v>123</v>
      </c>
      <c r="L20" t="s">
        <v>148</v>
      </c>
      <c r="M20" t="s">
        <v>35</v>
      </c>
      <c r="N20" t="s">
        <v>149</v>
      </c>
      <c r="O20" t="s">
        <v>150</v>
      </c>
    </row>
    <row r="21" spans="1:21" x14ac:dyDescent="0.45">
      <c r="A21" t="s">
        <v>151</v>
      </c>
      <c r="B21">
        <v>1</v>
      </c>
      <c r="C21">
        <v>1</v>
      </c>
      <c r="E21">
        <f t="shared" si="0"/>
        <v>0</v>
      </c>
      <c r="F21" t="s">
        <v>152</v>
      </c>
      <c r="G21" t="s">
        <v>120</v>
      </c>
      <c r="I21" t="s">
        <v>121</v>
      </c>
      <c r="J21" t="s">
        <v>122</v>
      </c>
      <c r="K21" t="s">
        <v>123</v>
      </c>
      <c r="L21" t="s">
        <v>153</v>
      </c>
      <c r="M21" t="s">
        <v>35</v>
      </c>
      <c r="N21" t="s">
        <v>154</v>
      </c>
      <c r="O21" t="s">
        <v>155</v>
      </c>
    </row>
    <row r="22" spans="1:21" x14ac:dyDescent="0.45">
      <c r="A22" t="s">
        <v>156</v>
      </c>
      <c r="B22">
        <v>1</v>
      </c>
      <c r="C22">
        <v>1</v>
      </c>
      <c r="E22">
        <f t="shared" si="0"/>
        <v>0</v>
      </c>
      <c r="F22" t="s">
        <v>157</v>
      </c>
      <c r="G22" t="s">
        <v>120</v>
      </c>
      <c r="I22" t="s">
        <v>121</v>
      </c>
      <c r="J22" t="s">
        <v>122</v>
      </c>
      <c r="K22" t="s">
        <v>123</v>
      </c>
      <c r="L22" t="s">
        <v>158</v>
      </c>
      <c r="M22" t="s">
        <v>35</v>
      </c>
      <c r="N22" t="s">
        <v>242</v>
      </c>
      <c r="O22" t="s">
        <v>159</v>
      </c>
    </row>
    <row r="23" spans="1:21" x14ac:dyDescent="0.45">
      <c r="A23" t="s">
        <v>160</v>
      </c>
      <c r="B23">
        <v>1</v>
      </c>
      <c r="C23">
        <v>1</v>
      </c>
      <c r="E23">
        <f t="shared" si="0"/>
        <v>0</v>
      </c>
      <c r="F23" t="s">
        <v>161</v>
      </c>
      <c r="G23" t="s">
        <v>120</v>
      </c>
      <c r="I23" t="s">
        <v>121</v>
      </c>
      <c r="J23" t="s">
        <v>122</v>
      </c>
      <c r="K23" t="s">
        <v>123</v>
      </c>
      <c r="L23" t="s">
        <v>162</v>
      </c>
      <c r="M23" t="s">
        <v>35</v>
      </c>
      <c r="N23" t="s">
        <v>163</v>
      </c>
      <c r="O23" t="s">
        <v>164</v>
      </c>
    </row>
    <row r="24" spans="1:21" x14ac:dyDescent="0.45">
      <c r="A24" t="s">
        <v>245</v>
      </c>
      <c r="B24">
        <v>1</v>
      </c>
      <c r="C24">
        <v>1</v>
      </c>
      <c r="E24">
        <f t="shared" ref="E24" si="1">MAX(0,B24-C24-D24)</f>
        <v>0</v>
      </c>
      <c r="F24" t="s">
        <v>132</v>
      </c>
      <c r="G24" t="s">
        <v>120</v>
      </c>
      <c r="I24" t="s">
        <v>121</v>
      </c>
      <c r="J24" t="s">
        <v>122</v>
      </c>
      <c r="K24" t="s">
        <v>123</v>
      </c>
      <c r="L24" t="s">
        <v>133</v>
      </c>
      <c r="M24" t="s">
        <v>35</v>
      </c>
      <c r="N24" t="s">
        <v>134</v>
      </c>
      <c r="O24" t="s">
        <v>135</v>
      </c>
    </row>
    <row r="25" spans="1:21" x14ac:dyDescent="0.45">
      <c r="A25" t="s">
        <v>165</v>
      </c>
      <c r="B25">
        <v>2</v>
      </c>
      <c r="C25">
        <v>2</v>
      </c>
      <c r="E25">
        <f t="shared" si="0"/>
        <v>0</v>
      </c>
      <c r="F25" t="s">
        <v>166</v>
      </c>
      <c r="G25" t="s">
        <v>120</v>
      </c>
      <c r="I25" t="s">
        <v>121</v>
      </c>
      <c r="J25" t="s">
        <v>122</v>
      </c>
      <c r="K25" t="s">
        <v>123</v>
      </c>
      <c r="L25" t="s">
        <v>167</v>
      </c>
      <c r="M25" t="s">
        <v>35</v>
      </c>
      <c r="N25" t="s">
        <v>168</v>
      </c>
      <c r="O25" t="s">
        <v>169</v>
      </c>
    </row>
    <row r="26" spans="1:21" x14ac:dyDescent="0.45">
      <c r="A26" t="s">
        <v>170</v>
      </c>
      <c r="B26">
        <v>1</v>
      </c>
      <c r="C26">
        <v>1</v>
      </c>
      <c r="E26">
        <f t="shared" si="0"/>
        <v>0</v>
      </c>
      <c r="F26" t="s">
        <v>137</v>
      </c>
      <c r="G26" t="s">
        <v>171</v>
      </c>
      <c r="H26" t="s">
        <v>172</v>
      </c>
      <c r="I26" t="s">
        <v>121</v>
      </c>
      <c r="J26" t="s">
        <v>173</v>
      </c>
      <c r="K26" t="s">
        <v>174</v>
      </c>
      <c r="L26" t="s">
        <v>175</v>
      </c>
      <c r="M26" t="s">
        <v>35</v>
      </c>
      <c r="N26" t="s">
        <v>176</v>
      </c>
      <c r="O26" t="s">
        <v>177</v>
      </c>
    </row>
    <row r="27" spans="1:21" x14ac:dyDescent="0.45">
      <c r="A27" t="s">
        <v>178</v>
      </c>
      <c r="B27">
        <v>1</v>
      </c>
      <c r="C27">
        <v>1</v>
      </c>
      <c r="E27">
        <f t="shared" si="0"/>
        <v>0</v>
      </c>
      <c r="F27" t="s">
        <v>179</v>
      </c>
      <c r="G27" t="s">
        <v>120</v>
      </c>
      <c r="H27" t="s">
        <v>180</v>
      </c>
      <c r="I27" t="s">
        <v>121</v>
      </c>
      <c r="J27" t="s">
        <v>122</v>
      </c>
      <c r="K27" t="s">
        <v>123</v>
      </c>
      <c r="L27" t="s">
        <v>181</v>
      </c>
      <c r="M27" t="s">
        <v>35</v>
      </c>
      <c r="O27" t="s">
        <v>182</v>
      </c>
    </row>
    <row r="28" spans="1:21" x14ac:dyDescent="0.45">
      <c r="A28" t="s">
        <v>183</v>
      </c>
      <c r="B28">
        <v>1</v>
      </c>
      <c r="C28">
        <v>1</v>
      </c>
      <c r="E28">
        <f t="shared" si="0"/>
        <v>0</v>
      </c>
      <c r="F28" t="s">
        <v>119</v>
      </c>
      <c r="G28" t="s">
        <v>184</v>
      </c>
      <c r="I28" t="s">
        <v>185</v>
      </c>
      <c r="J28" t="s">
        <v>186</v>
      </c>
      <c r="K28" t="s">
        <v>187</v>
      </c>
      <c r="L28" t="s">
        <v>188</v>
      </c>
      <c r="M28" t="s">
        <v>22</v>
      </c>
      <c r="N28" t="s">
        <v>189</v>
      </c>
      <c r="O28" t="s">
        <v>190</v>
      </c>
      <c r="P28" t="s">
        <v>35</v>
      </c>
      <c r="Q28" t="s">
        <v>191</v>
      </c>
      <c r="R28" t="s">
        <v>192</v>
      </c>
      <c r="S28" t="s">
        <v>24</v>
      </c>
      <c r="T28" t="s">
        <v>193</v>
      </c>
      <c r="U28" t="s">
        <v>194</v>
      </c>
    </row>
    <row r="29" spans="1:21" x14ac:dyDescent="0.45">
      <c r="A29" t="s">
        <v>195</v>
      </c>
      <c r="B29">
        <v>2</v>
      </c>
      <c r="C29">
        <v>2</v>
      </c>
      <c r="E29">
        <f t="shared" si="0"/>
        <v>0</v>
      </c>
      <c r="F29" t="s">
        <v>119</v>
      </c>
      <c r="G29" t="s">
        <v>196</v>
      </c>
      <c r="I29" t="s">
        <v>185</v>
      </c>
      <c r="J29" t="s">
        <v>197</v>
      </c>
      <c r="K29" t="s">
        <v>198</v>
      </c>
      <c r="L29" t="s">
        <v>199</v>
      </c>
      <c r="M29" t="s">
        <v>24</v>
      </c>
      <c r="N29" t="s">
        <v>200</v>
      </c>
      <c r="O29" t="s">
        <v>201</v>
      </c>
      <c r="P29" t="s">
        <v>22</v>
      </c>
      <c r="Q29" t="s">
        <v>202</v>
      </c>
      <c r="R29" t="s">
        <v>203</v>
      </c>
      <c r="S29" t="s">
        <v>24</v>
      </c>
      <c r="T29" t="s">
        <v>193</v>
      </c>
      <c r="U29" t="s">
        <v>194</v>
      </c>
    </row>
    <row r="30" spans="1:21" x14ac:dyDescent="0.45">
      <c r="A30" t="s">
        <v>204</v>
      </c>
      <c r="B30">
        <v>1</v>
      </c>
      <c r="C30">
        <v>1</v>
      </c>
      <c r="E30">
        <f t="shared" si="0"/>
        <v>0</v>
      </c>
      <c r="F30" t="s">
        <v>119</v>
      </c>
      <c r="G30" t="s">
        <v>196</v>
      </c>
      <c r="I30" t="s">
        <v>185</v>
      </c>
      <c r="J30" t="s">
        <v>186</v>
      </c>
      <c r="K30" t="s">
        <v>187</v>
      </c>
      <c r="L30" t="s">
        <v>188</v>
      </c>
      <c r="M30" t="s">
        <v>22</v>
      </c>
      <c r="N30" t="s">
        <v>189</v>
      </c>
      <c r="O30" t="s">
        <v>190</v>
      </c>
      <c r="P30" t="s">
        <v>35</v>
      </c>
      <c r="Q30" t="s">
        <v>191</v>
      </c>
      <c r="R30" t="s">
        <v>192</v>
      </c>
      <c r="S30" t="s">
        <v>24</v>
      </c>
      <c r="T30" t="s">
        <v>193</v>
      </c>
      <c r="U30" t="s">
        <v>194</v>
      </c>
    </row>
    <row r="31" spans="1:21" x14ac:dyDescent="0.45">
      <c r="A31" t="s">
        <v>205</v>
      </c>
      <c r="B31">
        <v>2</v>
      </c>
      <c r="C31">
        <v>4</v>
      </c>
      <c r="E31">
        <f t="shared" si="0"/>
        <v>0</v>
      </c>
      <c r="F31" t="s">
        <v>142</v>
      </c>
      <c r="I31" t="s">
        <v>206</v>
      </c>
      <c r="J31" t="s">
        <v>207</v>
      </c>
      <c r="K31" t="s">
        <v>208</v>
      </c>
      <c r="L31" t="s">
        <v>209</v>
      </c>
      <c r="M31" t="s">
        <v>35</v>
      </c>
      <c r="N31" t="s">
        <v>210</v>
      </c>
      <c r="O31" t="s">
        <v>211</v>
      </c>
    </row>
    <row r="32" spans="1:21" x14ac:dyDescent="0.45">
      <c r="A32" t="s">
        <v>212</v>
      </c>
      <c r="B32">
        <v>1</v>
      </c>
      <c r="C32">
        <v>1</v>
      </c>
      <c r="E32">
        <f t="shared" si="0"/>
        <v>0</v>
      </c>
      <c r="F32" t="s">
        <v>213</v>
      </c>
      <c r="H32" t="s">
        <v>214</v>
      </c>
      <c r="I32" t="s">
        <v>215</v>
      </c>
      <c r="J32" t="s">
        <v>216</v>
      </c>
      <c r="K32" t="s">
        <v>217</v>
      </c>
      <c r="L32" t="s">
        <v>244</v>
      </c>
      <c r="M32" t="s">
        <v>218</v>
      </c>
      <c r="N32" t="s">
        <v>219</v>
      </c>
      <c r="O32" t="s">
        <v>220</v>
      </c>
      <c r="P32" t="s">
        <v>24</v>
      </c>
      <c r="Q32" t="s">
        <v>221</v>
      </c>
      <c r="R32" t="s">
        <v>222</v>
      </c>
      <c r="S32" t="s">
        <v>22</v>
      </c>
      <c r="U32" t="s">
        <v>223</v>
      </c>
    </row>
    <row r="33" spans="1:15" x14ac:dyDescent="0.45">
      <c r="A33" t="s">
        <v>224</v>
      </c>
      <c r="B33">
        <v>1</v>
      </c>
      <c r="C33">
        <v>1</v>
      </c>
      <c r="E33">
        <f t="shared" si="0"/>
        <v>0</v>
      </c>
      <c r="F33" t="s">
        <v>225</v>
      </c>
      <c r="I33" t="s">
        <v>226</v>
      </c>
      <c r="J33" t="s">
        <v>227</v>
      </c>
      <c r="K33" t="s">
        <v>228</v>
      </c>
      <c r="L33" t="s">
        <v>229</v>
      </c>
      <c r="M33" t="s">
        <v>35</v>
      </c>
      <c r="N33" t="s">
        <v>230</v>
      </c>
      <c r="O33" t="s">
        <v>231</v>
      </c>
    </row>
    <row r="34" spans="1:15" x14ac:dyDescent="0.45">
      <c r="A34" t="s">
        <v>232</v>
      </c>
      <c r="B34">
        <v>1</v>
      </c>
      <c r="C34">
        <v>1</v>
      </c>
      <c r="E34">
        <f t="shared" si="0"/>
        <v>0</v>
      </c>
      <c r="F34" t="s">
        <v>233</v>
      </c>
      <c r="I34" t="s">
        <v>234</v>
      </c>
      <c r="J34" t="s">
        <v>235</v>
      </c>
      <c r="K34" t="s">
        <v>228</v>
      </c>
      <c r="L34" t="s">
        <v>236</v>
      </c>
      <c r="M34" t="s">
        <v>35</v>
      </c>
      <c r="N34" t="s">
        <v>237</v>
      </c>
      <c r="O34" t="s">
        <v>238</v>
      </c>
    </row>
  </sheetData>
  <conditionalFormatting sqref="E2:E34">
    <cfRule type="cellIs" dxfId="0" priority="1" operator="greaterThan">
      <formula>0</formula>
    </cfRule>
  </conditionalFormatting>
  <hyperlinks>
    <hyperlink ref="U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2022-07-18T01:51:08Z</dcterms:created>
  <dcterms:modified xsi:type="dcterms:W3CDTF">2022-08-12T23:15:25Z</dcterms:modified>
</cp:coreProperties>
</file>