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Audiout\"/>
    </mc:Choice>
  </mc:AlternateContent>
  <xr:revisionPtr revIDLastSave="0" documentId="13_ncr:40009_{BE8C3E68-7684-44A0-8FF0-1CB2AC71C51A}" xr6:coauthVersionLast="47" xr6:coauthVersionMax="47" xr10:uidLastSave="{00000000-0000-0000-0000-000000000000}"/>
  <bookViews>
    <workbookView xWindow="2925" yWindow="1230" windowWidth="21600" windowHeight="11385"/>
  </bookViews>
  <sheets>
    <sheet name="Audiout-BOM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<sst xmlns="http://schemas.openxmlformats.org/spreadsheetml/2006/main" count="235" uniqueCount="183">
  <si>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</si>
  <si>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</si>
  <si>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</si>
  <si>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</si>
  <si>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</si>
  <si>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</si>
  <si>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</si>
  <si>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</si>
  <si>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</si>
  <si>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</si>
  <si>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</si>
  <si>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</si>
  <si>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</si>
  <si>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</si>
  <si>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</si>
  <si>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</si>
  <si>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</si>
  <si>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</si>
  <si>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C1 C2 C3</t>
  </si>
  <si>
    <t>10U</t>
  </si>
  <si>
    <t>25 VDC</t>
  </si>
  <si>
    <t>Capacitor - Electrolytic - 12 V decoupling</t>
  </si>
  <si>
    <t>https://industrial.panasonic.com/cdbs/www-data/pdf/RDF0000/ABA0000C1209.pdf</t>
  </si>
  <si>
    <t>Panasonic</t>
  </si>
  <si>
    <t>EEA-FC1E100</t>
  </si>
  <si>
    <t>Mouser</t>
  </si>
  <si>
    <t>667-EEA-FC1E100</t>
  </si>
  <si>
    <t>https://www.mouser.ca/ProductDetail/Panasonic/EEA-FC1E100?qs=nLJruSqDb94EJwiFQJd4iw%3D%3D</t>
  </si>
  <si>
    <t>C4 C5 C6 C7 C8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</si>
  <si>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</si>
  <si>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</si>
  <si>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</si>
  <si>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</si>
  <si>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</si>
  <si>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</si>
  <si>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</si>
  <si>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</si>
  <si>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C9 C10</t>
  </si>
  <si>
    <t>NPE</t>
  </si>
  <si>
    <t>Capacitor - Non-polarized Electrolytic</t>
  </si>
  <si>
    <t>https://www.mouser.ca/datasheet/2/315/ABA0000C1053-947510.pdf</t>
  </si>
  <si>
    <t>ECE-A1EN100UI</t>
  </si>
  <si>
    <t>667-ECE-A1EN100UI</t>
  </si>
  <si>
    <t>https://www.mouser.ca/ProductDetail/Panasonic/ECE-A1EN100UI?qs=0h1gzos03f36mGOUyzNXaA%3D%3D</t>
  </si>
  <si>
    <t>C11 C12</t>
  </si>
  <si>
    <t>47P</t>
  </si>
  <si>
    <t>Capacitor - Ceramic</t>
  </si>
  <si>
    <t>https://www.mouser.ca/datasheet/2/427/VISH_S_A0012659393_1-2572337.pdf</t>
  </si>
  <si>
    <t>Vishay</t>
  </si>
  <si>
    <t>K470K15C0GH53L2</t>
  </si>
  <si>
    <t>594-K470K15C0GH53L2</t>
  </si>
  <si>
    <t>https://www.mouser.ca/ProductDetail/Vishay-BC-Components/K470K15C0GH53L2?qs=vmM6vcLFxxH%252BnUnXm2ihfA%3D%3D</t>
  </si>
  <si>
    <t>C15</t>
  </si>
  <si>
    <t>1U</t>
  </si>
  <si>
    <t>Capacitor - Electrolytic</t>
  </si>
  <si>
    <t>https://www.mouser.ca/datasheet/2/977/e_YXJ-1601195.pdf</t>
  </si>
  <si>
    <t>Rubycon</t>
  </si>
  <si>
    <t>50YXJ1M5X11</t>
  </si>
  <si>
    <t>232-50YXJ1M5X11</t>
  </si>
  <si>
    <t>https://www.mouser.ca/ProductDetail/Rubycon/50YXJ1M5X11?qs=T3oQrply3y9AG9vJ4bKZNQ%3D%3D</t>
  </si>
  <si>
    <t>C16 C17</t>
  </si>
  <si>
    <t>4U7</t>
  </si>
  <si>
    <t>https://www.mouser.ca/datasheet/2/315/ABA0000C1050-947578.pdf</t>
  </si>
  <si>
    <t>ECE-A1EKA4R7I</t>
  </si>
  <si>
    <t xml:space="preserve"> 667-ECE-A1EKA4R7I</t>
  </si>
  <si>
    <t>https://www.mouser.ca/ProductDetail/?qs=rMMd5vBiahozL%2Fri%252Bowqyg%3D%3D</t>
  </si>
  <si>
    <t>C18 C19</t>
  </si>
  <si>
    <t>220U</t>
  </si>
  <si>
    <t>https://www.mouser.ca/datasheet/2/315/ABA0000C1024-947657.pdf</t>
  </si>
  <si>
    <t>EEU-EB1E221SJ</t>
  </si>
  <si>
    <t>667-EEU-EB1E221SJ</t>
  </si>
  <si>
    <t>https://www.mouser.ca/ProductDetail/Panasonic/EEU-EB1E221SJ?qs=MtOUKumLmna6f0Pf4au4uQ%3D%3D</t>
  </si>
  <si>
    <t>J1 J2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</si>
  <si>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</si>
  <si>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</si>
  <si>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</si>
  <si>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</si>
  <si>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</si>
  <si>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Thonk</t>
  </si>
  <si>
    <t>PJ398SM</t>
  </si>
  <si>
    <t>https://www.thonk.co.uk/shop/thonkiconn/</t>
  </si>
  <si>
    <t>SynthCube</t>
  </si>
  <si>
    <t>WQP518MA</t>
  </si>
  <si>
    <t>https://synthcube.com/cart/3-5mm-euro-jacks</t>
  </si>
  <si>
    <t>Adafruit</t>
  </si>
  <si>
    <t>https://www.adafruit.com/product/4031</t>
  </si>
  <si>
    <t>J3 J4 J5</t>
  </si>
  <si>
    <t>WQP419GR</t>
  </si>
  <si>
    <t>Audio Jack, 3 Poles (Stereo / TRS), QingPu / Thonkiconn</t>
  </si>
  <si>
    <t>http://www.qingpu-electronics.com/en/products/WQP-PJ366ST-364.html</t>
  </si>
  <si>
    <t>PJ366ST / WQP419GR</t>
  </si>
  <si>
    <t>PJ366ST</t>
  </si>
  <si>
    <t>J6</t>
  </si>
  <si>
    <t>Conn_Front</t>
  </si>
  <si>
    <t>Generic connector, single row, 01x18, script generated (kicad-library-utils/schlib/autogen/connector/)</t>
  </si>
  <si>
    <t>J7</t>
  </si>
  <si>
    <t>Conn_Rear</t>
  </si>
  <si>
    <t>J8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</si>
  <si>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</si>
  <si>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</si>
  <si>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</si>
  <si>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</si>
  <si>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</si>
  <si>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</si>
  <si>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R1 R2</t>
  </si>
  <si>
    <t>150K</t>
  </si>
  <si>
    <t>Resistor</t>
  </si>
  <si>
    <t>https://www.mouser.ca/datasheet/2/447/Yageo_LR_MFR_1-1714151.pdf</t>
  </si>
  <si>
    <t>YAGEO</t>
  </si>
  <si>
    <t>MFR-12FTF52-150K</t>
  </si>
  <si>
    <t>603-MFR-12FTF52-150K</t>
  </si>
  <si>
    <t>https://www.mouser.ca/ProductDetail/YAGEO/MFR-12FTF52-150K?qs=oAGoVhmvjhyn6tjndOraRA%3D%3D</t>
  </si>
  <si>
    <t>R3 R4</t>
  </si>
  <si>
    <t>47K</t>
  </si>
  <si>
    <t>MFR-12FTF52-47K</t>
  </si>
  <si>
    <t>603-MFR-12FTF52-47K</t>
  </si>
  <si>
    <t>https://www.mouser.ca/ProductDetail/YAGEO/MFR-12FTF52-47K?qs=oAGoVhmvjhylO%2Fy0ChGYrw%3D%3D</t>
  </si>
  <si>
    <t>R5 R6 R7 R8 R29 R30 R31 R32</t>
  </si>
  <si>
    <t>10K</t>
  </si>
  <si>
    <t>MFR-12FRF52-10K</t>
  </si>
  <si>
    <t>603-MFR-12FRF5210K</t>
  </si>
  <si>
    <t>https://www.mouser.ca/ProductDetail/YAGEO/MFR-12FRF52-10K?qs=19cKSROHwrBLAZVjkXsohw%3D%3D</t>
  </si>
  <si>
    <t>R9 R10</t>
  </si>
  <si>
    <t>43K2</t>
  </si>
  <si>
    <t>https://www.mouser.ca/datasheet/2/427/cmfmil-1762972.pdf</t>
  </si>
  <si>
    <t>Vishay / Dale</t>
  </si>
  <si>
    <t>RN55D4322FRE6</t>
  </si>
  <si>
    <t>71-RN55D-F-43.2K/R</t>
  </si>
  <si>
    <t>https://www.mouser.ca/ProductDetail/Vishay-Dale/RN55D4322FRE6?qs=uspOzq2yv%2FMqqeE%2Fvm%252BOVQ%3D%3D</t>
  </si>
  <si>
    <t>R11 R12 R19 R20</t>
  </si>
  <si>
    <t>100K</t>
  </si>
  <si>
    <t>MFR-12FTF52-100K</t>
  </si>
  <si>
    <t>603-MFR-12FTF52-100K</t>
  </si>
  <si>
    <t>https://www.mouser.ca/ProductDetail/603-MFR-12FTF52-100K</t>
  </si>
  <si>
    <t>R15 R16 R17 R18</t>
  </si>
  <si>
    <t>100R</t>
  </si>
  <si>
    <t>5%, 1/4 W</t>
  </si>
  <si>
    <t>Output limiting</t>
  </si>
  <si>
    <t>MFR-25FTF52-100R</t>
  </si>
  <si>
    <t>603-MFR-25FTF52-100R</t>
  </si>
  <si>
    <t>https://www.mouser.ca/ProductDetail/603-MFR-25FTF52-100R</t>
  </si>
  <si>
    <t>R21 R22 R23 R24</t>
  </si>
  <si>
    <t>3K9</t>
  </si>
  <si>
    <t>MFR-12FTF52-3K9</t>
  </si>
  <si>
    <t>603-MFR-12FTF52-3K9</t>
  </si>
  <si>
    <t>https://www.mouser.ca/ProductDetail/603-MFR-12FTF52-3K9</t>
  </si>
  <si>
    <t>R33 R34</t>
  </si>
  <si>
    <t>33K2</t>
  </si>
  <si>
    <t>RN55D3322FRE6</t>
  </si>
  <si>
    <t>71-RN55D-F-33.2K/R</t>
  </si>
  <si>
    <t>https://www.mouser.ca/ProductDetail/Vishay-Dale/RN55D3322FRE6?qs=uspOzq2yv%2FMDGZ25jlboYQ%3D%3D</t>
  </si>
  <si>
    <t>RV1 RV2</t>
  </si>
  <si>
    <t>LOG</t>
  </si>
  <si>
    <t>Dual potentiometer</t>
  </si>
  <si>
    <t>https://www.thonk.co.uk/wp-content/uploads/Documents/alpha/9mm/DUAL%20GANG%20-%20RD902F-40-15R1-A50K-0057.pdf</t>
  </si>
  <si>
    <t>Alpha</t>
  </si>
  <si>
    <t>RD902F-*</t>
  </si>
  <si>
    <t>Group_Pot_Alpha_6.35mm</t>
  </si>
  <si>
    <t>https://www.thonk.co.uk/shop/alpha-9mm-pots/</t>
  </si>
  <si>
    <t>U2</t>
  </si>
  <si>
    <t>TL072</t>
  </si>
  <si>
    <t>Dual Low-Noise JFET-Input Operational Amplifiers, DIP-8/SOIC-8</t>
  </si>
  <si>
    <t>http://www.ti.com/lit/ds/symlink/tl071.pdf</t>
  </si>
  <si>
    <t>Texas Instruments</t>
  </si>
  <si>
    <t>TL072BCP</t>
  </si>
  <si>
    <t>595-TL072BCP</t>
  </si>
  <si>
    <t>https://www.mouser.ca/ProductDetail/Texas-Instruments/TL072BCP?qs=p6YqzpSxLIxmo8AyZLsP4g%3D%3D</t>
  </si>
  <si>
    <t>U3</t>
  </si>
  <si>
    <t>TL074</t>
  </si>
  <si>
    <t>Quad Low-Noise JFET-Input Operational Amplifiers, DIP-14/SOIC-14</t>
  </si>
  <si>
    <t>TL074BCN</t>
  </si>
  <si>
    <t>595-TL074BCN</t>
  </si>
  <si>
    <t>https://www.mouser.ca/ProductDetail/?qs=vxEfx8VrU7BHurOY5iQdiA%3D%3D</t>
  </si>
  <si>
    <t>U4</t>
  </si>
  <si>
    <t>LM4808</t>
  </si>
  <si>
    <t>Dual Audio Amplifiers</t>
  </si>
  <si>
    <t>https://www.ti.com/lit/ds/symlink/lm4808.pdf</t>
  </si>
  <si>
    <t>LM4808MX/NOPB</t>
  </si>
  <si>
    <t>595-LM4808MX/NOPB</t>
  </si>
  <si>
    <t>https://www.mouser.ca/ProductDetail/?qs=2k4gZbgf%2F9mzy9kYxpbm2Q%3D%3D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</si>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</sst>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2" max="5" width="4.57031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3</v>
      </c>
      <c r="C2">
        <v>3</v>
      </c>
      <c r="E2">
        <f>MAX(0,B2-C2-D2)</f>
        <v>0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21" x14ac:dyDescent="0.25">
      <c r="A3" t="s">
        <v>28</v>
      </c>
      <c r="B3">
        <v>5</v>
      </c>
      <c r="C3">
        <v>5</v>
      </c>
      <c r="E3">
        <f t="shared" ref="E3:E25" si="0">MAX(0,B3-C3-D3)</f>
        <v>0</v>
      </c>
      <c r="F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25</v>
      </c>
      <c r="N3" t="s">
        <v>35</v>
      </c>
      <c r="O3" t="s">
        <v>36</v>
      </c>
    </row>
    <row r="4" spans="1:21" x14ac:dyDescent="0.25">
      <c r="A4" t="s">
        <v>37</v>
      </c>
      <c r="B4">
        <v>2</v>
      </c>
      <c r="E4">
        <f t="shared" si="0"/>
        <v>2</v>
      </c>
      <c r="F4" t="s">
        <v>19</v>
      </c>
      <c r="G4" t="s">
        <v>38</v>
      </c>
      <c r="I4" t="s">
        <v>39</v>
      </c>
      <c r="J4" t="s">
        <v>40</v>
      </c>
      <c r="K4" t="s">
        <v>23</v>
      </c>
      <c r="L4" t="s">
        <v>41</v>
      </c>
      <c r="M4" t="s">
        <v>25</v>
      </c>
      <c r="N4" t="s">
        <v>42</v>
      </c>
      <c r="O4" t="s">
        <v>43</v>
      </c>
    </row>
    <row r="5" spans="1:21" x14ac:dyDescent="0.25">
      <c r="A5" t="s">
        <v>44</v>
      </c>
      <c r="B5">
        <v>2</v>
      </c>
      <c r="E5">
        <f t="shared" si="0"/>
        <v>2</v>
      </c>
      <c r="F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25</v>
      </c>
      <c r="N5" t="s">
        <v>50</v>
      </c>
      <c r="O5" t="s">
        <v>51</v>
      </c>
    </row>
    <row r="6" spans="1:21" x14ac:dyDescent="0.25">
      <c r="A6" t="s">
        <v>52</v>
      </c>
      <c r="B6">
        <v>1</v>
      </c>
      <c r="C6">
        <v>1</v>
      </c>
      <c r="E6">
        <f t="shared" si="0"/>
        <v>0</v>
      </c>
      <c r="F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25</v>
      </c>
      <c r="N6" t="s">
        <v>58</v>
      </c>
      <c r="O6" t="s">
        <v>59</v>
      </c>
    </row>
    <row r="7" spans="1:21" x14ac:dyDescent="0.25">
      <c r="A7" t="s">
        <v>60</v>
      </c>
      <c r="B7">
        <v>2</v>
      </c>
      <c r="C7">
        <v>2</v>
      </c>
      <c r="E7">
        <f t="shared" si="0"/>
        <v>0</v>
      </c>
      <c r="F7" t="s">
        <v>61</v>
      </c>
      <c r="I7" t="s">
        <v>54</v>
      </c>
      <c r="J7" t="s">
        <v>62</v>
      </c>
      <c r="K7" t="s">
        <v>23</v>
      </c>
      <c r="L7" t="s">
        <v>63</v>
      </c>
      <c r="M7" t="s">
        <v>25</v>
      </c>
      <c r="N7" t="s">
        <v>64</v>
      </c>
      <c r="O7" t="s">
        <v>65</v>
      </c>
    </row>
    <row r="8" spans="1:21" x14ac:dyDescent="0.25">
      <c r="A8" t="s">
        <v>66</v>
      </c>
      <c r="B8">
        <v>2</v>
      </c>
      <c r="C8">
        <v>2</v>
      </c>
      <c r="E8">
        <f t="shared" si="0"/>
        <v>0</v>
      </c>
      <c r="F8" t="s">
        <v>67</v>
      </c>
      <c r="I8" t="s">
        <v>54</v>
      </c>
      <c r="J8" t="s">
        <v>68</v>
      </c>
      <c r="K8" t="s">
        <v>23</v>
      </c>
      <c r="L8" t="s">
        <v>69</v>
      </c>
      <c r="M8" t="s">
        <v>25</v>
      </c>
      <c r="N8" t="s">
        <v>70</v>
      </c>
      <c r="O8" t="s">
        <v>71</v>
      </c>
    </row>
    <row r="9" spans="1:21" x14ac:dyDescent="0.25">
      <c r="A9" t="s">
        <v>72</v>
      </c>
      <c r="B9">
        <v>2</v>
      </c>
      <c r="C9">
        <v>2</v>
      </c>
      <c r="E9">
        <f t="shared" si="0"/>
        <v>0</v>
      </c>
      <c r="F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>
        <v>4031</v>
      </c>
      <c r="U9" t="s">
        <v>85</v>
      </c>
    </row>
    <row r="10" spans="1:21" x14ac:dyDescent="0.25">
      <c r="A10" t="s">
        <v>86</v>
      </c>
      <c r="B10">
        <v>3</v>
      </c>
      <c r="C10">
        <v>3</v>
      </c>
      <c r="E10">
        <f t="shared" si="0"/>
        <v>0</v>
      </c>
      <c r="F10" t="s">
        <v>87</v>
      </c>
      <c r="I10" t="s">
        <v>88</v>
      </c>
      <c r="J10" t="s">
        <v>89</v>
      </c>
      <c r="K10" t="s">
        <v>76</v>
      </c>
      <c r="L10" t="s">
        <v>90</v>
      </c>
      <c r="M10" t="s">
        <v>78</v>
      </c>
      <c r="N10" t="s">
        <v>91</v>
      </c>
      <c r="O10" t="s">
        <v>80</v>
      </c>
    </row>
    <row r="11" spans="1:21" x14ac:dyDescent="0.25">
      <c r="A11" t="s">
        <v>92</v>
      </c>
      <c r="B11">
        <v>1</v>
      </c>
      <c r="C11">
        <v>1</v>
      </c>
      <c r="E11">
        <f t="shared" si="0"/>
        <v>0</v>
      </c>
      <c r="F11" t="s">
        <v>93</v>
      </c>
      <c r="I11" t="s">
        <v>94</v>
      </c>
    </row>
    <row r="12" spans="1:21" x14ac:dyDescent="0.25">
      <c r="A12" t="s">
        <v>95</v>
      </c>
      <c r="B12">
        <v>1</v>
      </c>
      <c r="C12">
        <v>1</v>
      </c>
      <c r="E12">
        <f t="shared" si="0"/>
        <v>0</v>
      </c>
      <c r="F12" t="s">
        <v>96</v>
      </c>
      <c r="I12" t="s">
        <v>94</v>
      </c>
    </row>
    <row r="13" spans="1:21" x14ac:dyDescent="0.25">
      <c r="A13" t="s">
        <v>97</v>
      </c>
      <c r="B13">
        <v>1</v>
      </c>
      <c r="C13">
        <v>1</v>
      </c>
      <c r="E13">
        <f t="shared" si="0"/>
        <v>0</v>
      </c>
      <c r="F13" t="s">
        <v>98</v>
      </c>
      <c r="I13" t="s">
        <v>99</v>
      </c>
      <c r="J13" t="s">
        <v>100</v>
      </c>
      <c r="K13" t="s">
        <v>101</v>
      </c>
      <c r="L13">
        <v>61201621621</v>
      </c>
      <c r="M13" t="s">
        <v>25</v>
      </c>
      <c r="N13" t="s">
        <v>102</v>
      </c>
      <c r="O13" t="s">
        <v>103</v>
      </c>
    </row>
    <row r="14" spans="1:21" x14ac:dyDescent="0.25">
      <c r="A14" t="s">
        <v>104</v>
      </c>
      <c r="B14">
        <v>2</v>
      </c>
      <c r="E14">
        <f t="shared" si="0"/>
        <v>2</v>
      </c>
      <c r="F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25</v>
      </c>
      <c r="N14" t="s">
        <v>110</v>
      </c>
      <c r="O14" t="s">
        <v>111</v>
      </c>
    </row>
    <row r="15" spans="1:21" x14ac:dyDescent="0.25">
      <c r="A15" t="s">
        <v>112</v>
      </c>
      <c r="B15">
        <v>2</v>
      </c>
      <c r="E15">
        <f t="shared" si="0"/>
        <v>2</v>
      </c>
      <c r="F15" t="s">
        <v>113</v>
      </c>
      <c r="I15" t="s">
        <v>106</v>
      </c>
      <c r="J15" t="s">
        <v>107</v>
      </c>
      <c r="K15" t="s">
        <v>108</v>
      </c>
      <c r="L15" t="s">
        <v>114</v>
      </c>
      <c r="M15" t="s">
        <v>25</v>
      </c>
      <c r="N15" t="s">
        <v>115</v>
      </c>
      <c r="O15" t="s">
        <v>116</v>
      </c>
    </row>
    <row r="16" spans="1:21" x14ac:dyDescent="0.25">
      <c r="A16" t="s">
        <v>117</v>
      </c>
      <c r="B16">
        <v>8</v>
      </c>
      <c r="C16">
        <v>8</v>
      </c>
      <c r="E16">
        <f t="shared" si="0"/>
        <v>0</v>
      </c>
      <c r="F16" t="s">
        <v>118</v>
      </c>
      <c r="I16" t="s">
        <v>106</v>
      </c>
      <c r="J16" t="s">
        <v>107</v>
      </c>
      <c r="K16" t="s">
        <v>108</v>
      </c>
      <c r="L16" t="s">
        <v>119</v>
      </c>
      <c r="M16" t="s">
        <v>25</v>
      </c>
      <c r="N16" t="s">
        <v>120</v>
      </c>
      <c r="O16" t="s">
        <v>121</v>
      </c>
    </row>
    <row r="17" spans="1:15" x14ac:dyDescent="0.25">
      <c r="A17" t="s">
        <v>122</v>
      </c>
      <c r="B17">
        <v>2</v>
      </c>
      <c r="C17">
        <v>2</v>
      </c>
      <c r="E17">
        <f t="shared" si="0"/>
        <v>0</v>
      </c>
      <c r="F17" t="s">
        <v>123</v>
      </c>
      <c r="I17" t="s">
        <v>106</v>
      </c>
      <c r="J17" t="s">
        <v>124</v>
      </c>
      <c r="K17" t="s">
        <v>125</v>
      </c>
      <c r="L17" t="s">
        <v>126</v>
      </c>
      <c r="M17" t="s">
        <v>25</v>
      </c>
      <c r="N17" t="s">
        <v>127</v>
      </c>
      <c r="O17" t="s">
        <v>128</v>
      </c>
    </row>
    <row r="18" spans="1:15" x14ac:dyDescent="0.25">
      <c r="A18" t="s">
        <v>129</v>
      </c>
      <c r="B18">
        <v>4</v>
      </c>
      <c r="C18">
        <v>6</v>
      </c>
      <c r="E18">
        <f t="shared" si="0"/>
        <v>0</v>
      </c>
      <c r="F18" t="s">
        <v>130</v>
      </c>
      <c r="I18" t="s">
        <v>106</v>
      </c>
      <c r="J18" t="s">
        <v>107</v>
      </c>
      <c r="K18" t="s">
        <v>108</v>
      </c>
      <c r="L18" t="s">
        <v>131</v>
      </c>
      <c r="M18" t="s">
        <v>25</v>
      </c>
      <c r="N18" t="s">
        <v>132</v>
      </c>
      <c r="O18" t="s">
        <v>133</v>
      </c>
    </row>
    <row r="19" spans="1:15" x14ac:dyDescent="0.25">
      <c r="A19" t="s">
        <v>134</v>
      </c>
      <c r="B19">
        <v>4</v>
      </c>
      <c r="C19">
        <v>4</v>
      </c>
      <c r="E19">
        <f t="shared" si="0"/>
        <v>0</v>
      </c>
      <c r="F19" t="s">
        <v>135</v>
      </c>
      <c r="G19" t="s">
        <v>136</v>
      </c>
      <c r="H19" t="s">
        <v>137</v>
      </c>
      <c r="I19" t="s">
        <v>106</v>
      </c>
      <c r="J19" t="s">
        <v>107</v>
      </c>
      <c r="K19" t="s">
        <v>108</v>
      </c>
      <c r="L19" t="s">
        <v>138</v>
      </c>
      <c r="M19" t="s">
        <v>25</v>
      </c>
      <c r="N19" t="s">
        <v>139</v>
      </c>
      <c r="O19" t="s">
        <v>140</v>
      </c>
    </row>
    <row r="20" spans="1:15" x14ac:dyDescent="0.25">
      <c r="A20" t="s">
        <v>141</v>
      </c>
      <c r="B20">
        <v>4</v>
      </c>
      <c r="C20">
        <v>4</v>
      </c>
      <c r="E20">
        <f t="shared" si="0"/>
        <v>0</v>
      </c>
      <c r="F20" t="s">
        <v>142</v>
      </c>
      <c r="I20" t="s">
        <v>106</v>
      </c>
      <c r="J20" t="s">
        <v>107</v>
      </c>
      <c r="K20" t="s">
        <v>108</v>
      </c>
      <c r="L20" t="s">
        <v>143</v>
      </c>
      <c r="M20" t="s">
        <v>25</v>
      </c>
      <c r="N20" t="s">
        <v>144</v>
      </c>
      <c r="O20" t="s">
        <v>145</v>
      </c>
    </row>
    <row r="21" spans="1:15" x14ac:dyDescent="0.25">
      <c r="A21" t="s">
        <v>146</v>
      </c>
      <c r="B21">
        <v>2</v>
      </c>
      <c r="C21">
        <v>2</v>
      </c>
      <c r="E21">
        <f t="shared" si="0"/>
        <v>0</v>
      </c>
      <c r="F21" t="s">
        <v>147</v>
      </c>
      <c r="I21" t="s">
        <v>106</v>
      </c>
      <c r="J21" t="s">
        <v>124</v>
      </c>
      <c r="K21" t="s">
        <v>125</v>
      </c>
      <c r="L21" t="s">
        <v>148</v>
      </c>
      <c r="M21" t="s">
        <v>25</v>
      </c>
      <c r="N21" t="s">
        <v>149</v>
      </c>
      <c r="O21" t="s">
        <v>150</v>
      </c>
    </row>
    <row r="22" spans="1:15" x14ac:dyDescent="0.25">
      <c r="A22" t="s">
        <v>151</v>
      </c>
      <c r="B22">
        <v>2</v>
      </c>
      <c r="C22">
        <v>2</v>
      </c>
      <c r="E22">
        <f t="shared" si="0"/>
        <v>0</v>
      </c>
      <c r="F22" t="s">
        <v>130</v>
      </c>
      <c r="G22" t="s">
        <v>152</v>
      </c>
      <c r="I22" t="s">
        <v>153</v>
      </c>
      <c r="J22" t="s">
        <v>154</v>
      </c>
      <c r="K22" t="s">
        <v>155</v>
      </c>
      <c r="L22" t="s">
        <v>156</v>
      </c>
      <c r="M22" t="s">
        <v>78</v>
      </c>
      <c r="N22" t="s">
        <v>157</v>
      </c>
      <c r="O22" t="s">
        <v>158</v>
      </c>
    </row>
    <row r="23" spans="1:15" x14ac:dyDescent="0.25">
      <c r="A23" t="s">
        <v>159</v>
      </c>
      <c r="B23">
        <v>1</v>
      </c>
      <c r="C23">
        <v>1</v>
      </c>
      <c r="E23">
        <f t="shared" si="0"/>
        <v>0</v>
      </c>
      <c r="F23" t="s">
        <v>160</v>
      </c>
      <c r="I23" t="s">
        <v>161</v>
      </c>
      <c r="J23" t="s">
        <v>162</v>
      </c>
      <c r="K23" t="s">
        <v>163</v>
      </c>
      <c r="L23" t="s">
        <v>164</v>
      </c>
      <c r="M23" t="s">
        <v>25</v>
      </c>
      <c r="N23" t="s">
        <v>165</v>
      </c>
      <c r="O23" t="s">
        <v>166</v>
      </c>
    </row>
    <row r="24" spans="1:15" x14ac:dyDescent="0.25">
      <c r="A24" t="s">
        <v>167</v>
      </c>
      <c r="B24">
        <v>1</v>
      </c>
      <c r="C24">
        <v>1</v>
      </c>
      <c r="E24">
        <f t="shared" si="0"/>
        <v>0</v>
      </c>
      <c r="F24" t="s">
        <v>168</v>
      </c>
      <c r="I24" t="s">
        <v>169</v>
      </c>
      <c r="J24" t="s">
        <v>162</v>
      </c>
      <c r="K24" t="s">
        <v>163</v>
      </c>
      <c r="L24" t="s">
        <v>170</v>
      </c>
      <c r="M24" t="s">
        <v>25</v>
      </c>
      <c r="N24" t="s">
        <v>171</v>
      </c>
      <c r="O24" t="s">
        <v>172</v>
      </c>
    </row>
    <row r="25" spans="1:15" x14ac:dyDescent="0.25">
      <c r="A25" t="s">
        <v>173</v>
      </c>
      <c r="B25">
        <v>1</v>
      </c>
      <c r="C25">
        <v>1</v>
      </c>
      <c r="E25">
        <f t="shared" si="0"/>
        <v>0</v>
      </c>
      <c r="F25" t="s">
        <v>174</v>
      </c>
      <c r="I25" t="s">
        <v>175</v>
      </c>
      <c r="J25" t="s">
        <v>176</v>
      </c>
      <c r="K25" t="s">
        <v>163</v>
      </c>
      <c r="L25" t="s">
        <v>177</v>
      </c>
      <c r="M25" t="s">
        <v>25</v>
      </c>
      <c r="N25" t="s">
        <v>178</v>
      </c>
      <c r="O25" t="s">
        <v>179</v>
      </c>
    </row>
  </sheetData>
  <conditionalFormatting sqref="E2:E2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Audiout-BOM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2022-03-16T03:38:37Z</dcterms:created>
  <dcterms:modified xsi:type="dcterms:W3CDTF">2022-03-16T03:42:00Z</dcterms:modified>
</cp:coreProperties>
</file>