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"/>
    </mc:Choice>
  </mc:AlternateContent>
  <xr:revisionPtr revIDLastSave="0" documentId="13_ncr:40009_{786589E1-1BDD-4F19-892A-0E57CE1F60F0}" xr6:coauthVersionLast="47" xr6:coauthVersionMax="47" xr10:uidLastSave="{00000000-0000-0000-0000-000000000000}"/>
  <bookViews>
    <workbookView xWindow="7110" yWindow="1530" windowWidth="18540" windowHeight="12495"/>
  </bookViews>
  <sheets>
    <sheet name="Filter2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<sst xmlns="http://schemas.openxmlformats.org/spreadsheetml/2006/main" count="289" uniqueCount="204">
  <si>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</si>
  <si>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</si>
  <si>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</si>
  <si>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</si>
  <si>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</si>
  <si>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</si>
  <si>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</si>
  <si>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</si>
  <si>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</si>
  <si>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</si>
  <si>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</si>
  <si>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</si>
  <si>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</si>
  <si>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</si>
  <si>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</si>
  <si>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</si>
  <si>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</si>
  <si>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</si>
  <si>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A101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</si>
  <si>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</si>
  <si>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</si>
  <si>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</si>
  <si>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</si>
  <si>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</si>
  <si>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</si>
  <si>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</si>
  <si>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</si>
  <si>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</si>
  <si>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C4 C6 C9</t>
  </si>
  <si>
    <t>1U</t>
  </si>
  <si>
    <t>Capacitor - Film</t>
  </si>
  <si>
    <t>https://www.mouser.ca/datasheet/2/447/KEM_F3101_R82-3316969.pdf</t>
  </si>
  <si>
    <t>KEMET</t>
  </si>
  <si>
    <t>R82DC4100AA60K</t>
  </si>
  <si>
    <t>Mouser</t>
  </si>
  <si>
    <t>80-R82DC4100AA60K</t>
  </si>
  <si>
    <t>https://www.mouser.ca/ProductDetail/KEMET/R82DC4100AA60K?qs=Jv4FAWB%252B0HY7sWoVYON7mg%3D%3D</t>
  </si>
  <si>
    <t>C2 C3 C7 C8</t>
  </si>
  <si>
    <t>2N2</t>
  </si>
  <si>
    <t>https://www.mouser.ca/datasheet/2/447/F3294_MMK-3316041.pdf</t>
  </si>
  <si>
    <t>MMK5222J100J01L16.5TA18</t>
  </si>
  <si>
    <t>80-MMK5222J100J1TA18</t>
  </si>
  <si>
    <t>https://www.mouser.ca/ProductDetail/KEMET/MMK5222J100J01L16.5TA18?qs=IKDMbYZLynBhxJQErPEJRw%3D%3D</t>
  </si>
  <si>
    <t>C5 C10</t>
  </si>
  <si>
    <t>22P</t>
  </si>
  <si>
    <t>C0G</t>
  </si>
  <si>
    <t>Capacitor - Ceramic</t>
  </si>
  <si>
    <t>https://product.tdk.com/system/files/dam/doc/product/capacitor/ceramic/lead-mlcc/catalog/leadmlcc_halogenfree_fg_en.pdf</t>
  </si>
  <si>
    <t>TDK</t>
  </si>
  <si>
    <t>FG18C0G1H220JNT00</t>
  </si>
  <si>
    <t>810-FG18C0G1H220JNT0</t>
  </si>
  <si>
    <t>https://www.mouser.ca/ProductDetail/TDK/FG18C0G1H220JNT00?qs=vNwBHymccZ8I7wdUgfnjoQ%3D%3D</t>
  </si>
  <si>
    <t>C101 C102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</si>
  <si>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</si>
  <si>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</si>
  <si>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</si>
  <si>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</si>
  <si>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</si>
  <si>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</si>
  <si>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</si>
  <si>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</si>
  <si>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</si>
  <si>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</si>
  <si>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</si>
  <si>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C103 C104 C105 C106 C107 C108</t>
  </si>
  <si>
    <t>100N</t>
  </si>
  <si>
    <t>IC decoupling</t>
  </si>
  <si>
    <t>Capacitor - Ceramic - IC decoupling</t>
  </si>
  <si>
    <t>FG18X7R1H104KNT06</t>
  </si>
  <si>
    <t>810-FG18X7R1H104KNT6</t>
  </si>
  <si>
    <t>https://www.mouser.ca/ProductDetail/810-FG18X7R1H104KNT6</t>
  </si>
  <si>
    <t>H101 H105</t>
  </si>
  <si>
    <t>HW_Screw_M3x0.50x6</t>
  </si>
  <si>
    <t>Machine screw, M3x0.50x6</t>
  </si>
  <si>
    <t>H103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</si>
  <si>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</si>
  <si>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</si>
  <si>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</si>
  <si>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</si>
  <si>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</si>
  <si>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</si>
  <si>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</si>
  <si>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</si>
  <si>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</si>
  <si>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</si>
  <si>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</si>
  <si>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J101 J102 J103 J104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</si>
  <si>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</si>
  <si>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</si>
  <si>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</si>
  <si>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</si>
  <si>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</si>
  <si>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</si>
  <si>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</si>
  <si>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</si>
  <si>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</si>
  <si>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</si>
  <si>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</si>
  <si>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J105</t>
  </si>
  <si>
    <t>Conn_Front_Left_Top</t>
  </si>
  <si>
    <t>Generic connector, single row, 01x10,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</si>
  <si>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</si>
  <si>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</si>
  <si>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</si>
  <si>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J106</t>
  </si>
  <si>
    <t>Conn_Back_Right_Top</t>
  </si>
  <si>
    <t>https://www.adafruit.com/product/392</t>
  </si>
  <si>
    <t>649-1012937893601BLF</t>
  </si>
  <si>
    <t>https://www.mouser.ca/ProductDetail/649-1012937893601BLF</t>
  </si>
  <si>
    <t>J107</t>
  </si>
  <si>
    <t>Conn_Front_Right</t>
  </si>
  <si>
    <t>Generic connector, single row, 01x07, script generated (kicad-library-utils/schlib/autogen/connector/)</t>
  </si>
  <si>
    <t>J108</t>
  </si>
  <si>
    <t>Conn_Back_Left</t>
  </si>
  <si>
    <t>J109</t>
  </si>
  <si>
    <t>Conn_Eurorack_16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</si>
  <si>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</si>
  <si>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</si>
  <si>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</si>
  <si>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</si>
  <si>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</si>
  <si>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R14 R17 R30</t>
  </si>
  <si>
    <t>1M</t>
  </si>
  <si>
    <t>1%, 1/6 W</t>
  </si>
  <si>
    <t>Resistor</t>
  </si>
  <si>
    <t>https://www.mouser.ca/datasheet/2/447/YAGEO_MFR_datasheet_2023v3-3324391.pdf</t>
  </si>
  <si>
    <t>YAGEO</t>
  </si>
  <si>
    <t>MFR-12FTF52-1M</t>
  </si>
  <si>
    <t>603-MFR-12FTF52-1M</t>
  </si>
  <si>
    <t>https://www.mouser.ca/ProductDetail/YAGEO/MFR-12FTF52-1M?qs=oAGoVhmvjhw%2F%2F4epxEjLtQ%3D%3D</t>
  </si>
  <si>
    <t>R2 R15 R18 R31</t>
  </si>
  <si>
    <t>100K</t>
  </si>
  <si>
    <t>MFR-12FTF52-100K</t>
  </si>
  <si>
    <t>603-MFR-12FTF52-100K</t>
  </si>
  <si>
    <t>https://www.mouser.ca/ProductDetail/YAGEO/MFR-12FTF52-100K?qs=oAGoVhmvjhxn7uX6J9%2FOug%3D%3D</t>
  </si>
  <si>
    <t>R3 R7 R11 R13 R19 R23 R27 R29</t>
  </si>
  <si>
    <t>10K</t>
  </si>
  <si>
    <t>MFR-12FTF52-10K</t>
  </si>
  <si>
    <t>603-MFR-12FTF52-10K</t>
  </si>
  <si>
    <t>https://www.mouser.ca/ProductDetail/YAGEO/MFR-12FTF52-10K?qs=oAGoVhmvjhzLlUYKKBtdYQ%3D%3D</t>
  </si>
  <si>
    <t>R4 R5 R20 R21</t>
  </si>
  <si>
    <t>22K</t>
  </si>
  <si>
    <t>MFR-12FTF52-22K</t>
  </si>
  <si>
    <t>603-MFR-12FTF52-22K</t>
  </si>
  <si>
    <t>https://www.mouser.ca/ProductDetail/YAGEO/MFR-12FTF52-22K?qs=oAGoVhmvjhz9ZKUDWW4Eng%3D%3D</t>
  </si>
  <si>
    <t>R6 R22</t>
  </si>
  <si>
    <t>1K</t>
  </si>
  <si>
    <t>MFR-12FTF52-1K</t>
  </si>
  <si>
    <t>603-MFR-12FTF52-1K</t>
  </si>
  <si>
    <t>https://www.mouser.ca/ProductDetail/YAGEO/MFR-12FTF52-1K?qs=oAGoVhmvjhziakooNB4n2Q%3D%3D</t>
  </si>
  <si>
    <t>R8 R9 R24 R25</t>
  </si>
  <si>
    <t>15K</t>
  </si>
  <si>
    <t>MFR-12FTF52-15K</t>
  </si>
  <si>
    <t>603-MFR-12FTF52-15K</t>
  </si>
  <si>
    <t>https://www.mouser.ca/ProductDetail/YAGEO/MFR-12FTF52-15K?qs=oAGoVhmvjhxmMJFRswMR%252BA%3D%3D</t>
  </si>
  <si>
    <t>R10 R12 R26 R28</t>
  </si>
  <si>
    <t>68R</t>
  </si>
  <si>
    <t>MFR-12FTF52-68R</t>
  </si>
  <si>
    <t>603-MFR-12FTF52-68R</t>
  </si>
  <si>
    <t>https://www.mouser.ca/ProductDetail/YAGEO/MFR-12FTF52-68R?qs=oAGoVhmvjhxfB0np9uFU6Q%3D%3D</t>
  </si>
  <si>
    <t>R16 R32</t>
  </si>
  <si>
    <t>51R</t>
  </si>
  <si>
    <t>1%, 1/4 W</t>
  </si>
  <si>
    <t>Output limiting</t>
  </si>
  <si>
    <t>https://www.mouser.ca/datasheet/2/447/Yageo_LR_MFR_1-1714151.pdf</t>
  </si>
  <si>
    <t>MFR-25FBF52-51R</t>
  </si>
  <si>
    <t>603-MFR-25FBF52-51R</t>
  </si>
  <si>
    <t>https://www.mouser.ca/ProductDetail/?qs=oAGoVhmvjhzVx2bdEH1TLQ%3D%3D</t>
  </si>
  <si>
    <t>RV1 RV4</t>
  </si>
  <si>
    <t>50K</t>
  </si>
  <si>
    <t>LOG</t>
  </si>
  <si>
    <t>Dual potentiometer, separate units</t>
  </si>
  <si>
    <t>https://www.thonk.co.uk/wp-content/uploads/Documents/alpha/9mm/DUAL%20GANG%20-%20RD902F-40-15R1-A50K-0057.pdf</t>
  </si>
  <si>
    <t>Alpha</t>
  </si>
  <si>
    <t>RD902F-*</t>
  </si>
  <si>
    <t>Group_Pot_Alpha_6.35mm</t>
  </si>
  <si>
    <t>https://www.thonk.co.uk/shop/alpha-9mm-pots/</t>
  </si>
  <si>
    <t>RV2 RV5</t>
  </si>
  <si>
    <t>Potentiometer</t>
  </si>
  <si>
    <t>https://www.mouser.ca/datasheet/2/13/alpha_taiwan_08192019_RD901F-40-15R1-B(resistance_-1627810.pdf</t>
  </si>
  <si>
    <t>RD901F-*</t>
  </si>
  <si>
    <t>RV3 RV6</t>
  </si>
  <si>
    <t>SW1 SW2</t>
  </si>
  <si>
    <t>SW_SP3T</t>
  </si>
  <si>
    <t>Toggle Switch, three position, single pole triple throw, 3 position switch, SP3T, ON-ON-ON, NKK A24JP</t>
  </si>
  <si>
    <t>https://www.nkkswitches.com/pdf/Atoggles.pdf</t>
  </si>
  <si>
    <t>NKK</t>
  </si>
  <si>
    <t>A24JP</t>
  </si>
  <si>
    <t>633-A24JP</t>
  </si>
  <si>
    <t>https://www.mouser.ca/ProductDetail/NKK-Switches/A24JP?qs=44TLCAUTxJtLIZ6%252BdaihIA%3D%3D&amp;_gl=1*uxfj65*_ga*NjQ4NzEzNjQzLjE3MDIxNDIyMTg.*_ga_15W4STQT4T*MTcwMjE0MjIxNy4xLjAuMTcwMjE0MjIxNy42MC4wLjA.</t>
  </si>
  <si>
    <t>DigiKey</t>
  </si>
  <si>
    <t>360-3408-ND</t>
  </si>
  <si>
    <t>https://www.digikey.ca/en/products/detail/nkk-switches/A24JP/1055616</t>
  </si>
  <si>
    <t>U1 U2 U3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</si>
  <si>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</si>
  <si>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</si>
  <si>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</si>
  <si>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</si>
  <si>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</si>
  <si>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</si>
  <si>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</si>
  <si>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</si>
  <si>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Bought</t>
  </si>
  <si>
    <t>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</si>
</sst>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C2" sqref="C2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201</v>
      </c>
      <c r="D1" s="1" t="s">
        <v>202</v>
      </c>
      <c r="E1" s="1" t="s">
        <v>203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E2">
        <f>MAX(0,B2-(C2+D2))</f>
        <v>1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4</v>
      </c>
      <c r="E3">
        <f t="shared" ref="E3:E28" si="0">MAX(0,B3-(C3+D3))</f>
        <v>4</v>
      </c>
      <c r="F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21" x14ac:dyDescent="0.25">
      <c r="A4" t="s">
        <v>37</v>
      </c>
      <c r="B4">
        <v>4</v>
      </c>
      <c r="E4">
        <f t="shared" si="0"/>
        <v>4</v>
      </c>
      <c r="F4" t="s">
        <v>38</v>
      </c>
      <c r="I4" t="s">
        <v>30</v>
      </c>
      <c r="J4" t="s">
        <v>39</v>
      </c>
      <c r="K4" t="s">
        <v>32</v>
      </c>
      <c r="L4" t="s">
        <v>40</v>
      </c>
      <c r="M4" t="s">
        <v>34</v>
      </c>
      <c r="N4" t="s">
        <v>41</v>
      </c>
      <c r="O4" t="s">
        <v>42</v>
      </c>
    </row>
    <row r="5" spans="1:21" x14ac:dyDescent="0.25">
      <c r="A5" t="s">
        <v>43</v>
      </c>
      <c r="B5">
        <v>2</v>
      </c>
      <c r="E5">
        <f t="shared" si="0"/>
        <v>2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 t="s">
        <v>49</v>
      </c>
      <c r="M5" t="s">
        <v>34</v>
      </c>
      <c r="N5" t="s">
        <v>50</v>
      </c>
      <c r="O5" t="s">
        <v>51</v>
      </c>
    </row>
    <row r="6" spans="1:21" x14ac:dyDescent="0.25">
      <c r="A6" t="s">
        <v>52</v>
      </c>
      <c r="B6">
        <v>2</v>
      </c>
      <c r="E6">
        <f t="shared" si="0"/>
        <v>2</v>
      </c>
      <c r="F6" t="s">
        <v>53</v>
      </c>
      <c r="G6" t="s">
        <v>54</v>
      </c>
      <c r="H6" t="s">
        <v>55</v>
      </c>
      <c r="I6" t="s">
        <v>56</v>
      </c>
      <c r="J6" t="s">
        <v>57</v>
      </c>
      <c r="K6" t="s">
        <v>58</v>
      </c>
      <c r="L6" t="s">
        <v>59</v>
      </c>
      <c r="M6" t="s">
        <v>34</v>
      </c>
      <c r="N6" t="s">
        <v>60</v>
      </c>
      <c r="O6" t="s">
        <v>61</v>
      </c>
      <c r="P6" t="s">
        <v>22</v>
      </c>
      <c r="Q6" t="s">
        <v>62</v>
      </c>
      <c r="R6" t="s">
        <v>63</v>
      </c>
    </row>
    <row r="7" spans="1:21" x14ac:dyDescent="0.25">
      <c r="A7" t="s">
        <v>64</v>
      </c>
      <c r="B7">
        <v>6</v>
      </c>
      <c r="E7">
        <f t="shared" si="0"/>
        <v>6</v>
      </c>
      <c r="F7" t="s">
        <v>65</v>
      </c>
      <c r="H7" t="s">
        <v>66</v>
      </c>
      <c r="I7" t="s">
        <v>67</v>
      </c>
      <c r="J7" t="s">
        <v>47</v>
      </c>
      <c r="K7" t="s">
        <v>48</v>
      </c>
      <c r="L7" t="s">
        <v>68</v>
      </c>
      <c r="M7" t="s">
        <v>34</v>
      </c>
      <c r="N7" t="s">
        <v>69</v>
      </c>
      <c r="O7" t="s">
        <v>70</v>
      </c>
    </row>
    <row r="8" spans="1:21" x14ac:dyDescent="0.25">
      <c r="A8" t="s">
        <v>71</v>
      </c>
      <c r="B8">
        <v>2</v>
      </c>
      <c r="E8">
        <f t="shared" si="0"/>
        <v>2</v>
      </c>
      <c r="F8" t="s">
        <v>72</v>
      </c>
      <c r="I8" t="s">
        <v>73</v>
      </c>
    </row>
    <row r="9" spans="1:21" x14ac:dyDescent="0.25">
      <c r="A9" t="s">
        <v>74</v>
      </c>
      <c r="B9">
        <v>1</v>
      </c>
      <c r="E9">
        <f t="shared" si="0"/>
        <v>1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34</v>
      </c>
      <c r="Q9" t="s">
        <v>82</v>
      </c>
      <c r="R9" t="s">
        <v>83</v>
      </c>
      <c r="S9" t="s">
        <v>34</v>
      </c>
      <c r="T9" t="s">
        <v>84</v>
      </c>
      <c r="U9" t="s">
        <v>85</v>
      </c>
    </row>
    <row r="10" spans="1:21" x14ac:dyDescent="0.25">
      <c r="A10" t="s">
        <v>86</v>
      </c>
      <c r="B10">
        <v>4</v>
      </c>
      <c r="E10">
        <f t="shared" si="0"/>
        <v>4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98</v>
      </c>
      <c r="B11">
        <v>1</v>
      </c>
      <c r="E11">
        <f t="shared" si="0"/>
        <v>1</v>
      </c>
      <c r="F11" t="s">
        <v>99</v>
      </c>
      <c r="I11" t="s">
        <v>100</v>
      </c>
      <c r="M11" t="s">
        <v>96</v>
      </c>
      <c r="N11">
        <v>598</v>
      </c>
      <c r="O11" t="s">
        <v>101</v>
      </c>
      <c r="P11" t="s">
        <v>34</v>
      </c>
      <c r="Q11" t="s">
        <v>102</v>
      </c>
      <c r="R11" t="s">
        <v>103</v>
      </c>
    </row>
    <row r="12" spans="1:21" x14ac:dyDescent="0.25">
      <c r="A12" t="s">
        <v>104</v>
      </c>
      <c r="B12">
        <v>1</v>
      </c>
      <c r="E12">
        <f t="shared" si="0"/>
        <v>1</v>
      </c>
      <c r="F12" t="s">
        <v>105</v>
      </c>
      <c r="I12" t="s">
        <v>100</v>
      </c>
      <c r="M12" t="s">
        <v>96</v>
      </c>
      <c r="N12">
        <v>392</v>
      </c>
      <c r="O12" t="s">
        <v>106</v>
      </c>
      <c r="P12" t="s">
        <v>34</v>
      </c>
      <c r="Q12" t="s">
        <v>107</v>
      </c>
      <c r="R12" t="s">
        <v>108</v>
      </c>
    </row>
    <row r="13" spans="1:21" x14ac:dyDescent="0.25">
      <c r="A13" t="s">
        <v>109</v>
      </c>
      <c r="B13">
        <v>1</v>
      </c>
      <c r="E13">
        <f t="shared" si="0"/>
        <v>1</v>
      </c>
      <c r="F13" t="s">
        <v>110</v>
      </c>
      <c r="I13" t="s">
        <v>111</v>
      </c>
      <c r="M13" t="s">
        <v>96</v>
      </c>
      <c r="N13">
        <v>598</v>
      </c>
      <c r="O13" t="s">
        <v>101</v>
      </c>
      <c r="P13" t="s">
        <v>34</v>
      </c>
      <c r="Q13" t="s">
        <v>102</v>
      </c>
      <c r="R13" t="s">
        <v>103</v>
      </c>
    </row>
    <row r="14" spans="1:21" x14ac:dyDescent="0.25">
      <c r="A14" t="s">
        <v>112</v>
      </c>
      <c r="B14">
        <v>1</v>
      </c>
      <c r="E14">
        <f t="shared" si="0"/>
        <v>1</v>
      </c>
      <c r="F14" t="s">
        <v>113</v>
      </c>
      <c r="I14" t="s">
        <v>111</v>
      </c>
      <c r="M14" t="s">
        <v>96</v>
      </c>
      <c r="N14">
        <v>392</v>
      </c>
      <c r="O14" t="s">
        <v>106</v>
      </c>
      <c r="P14" t="s">
        <v>34</v>
      </c>
      <c r="Q14" t="s">
        <v>107</v>
      </c>
      <c r="R14" t="s">
        <v>108</v>
      </c>
    </row>
    <row r="15" spans="1:21" x14ac:dyDescent="0.25">
      <c r="A15" t="s">
        <v>114</v>
      </c>
      <c r="B15">
        <v>1</v>
      </c>
      <c r="E15">
        <f t="shared" si="0"/>
        <v>1</v>
      </c>
      <c r="F15" t="s">
        <v>115</v>
      </c>
      <c r="I15" t="s">
        <v>116</v>
      </c>
      <c r="J15" t="s">
        <v>117</v>
      </c>
      <c r="K15" t="s">
        <v>118</v>
      </c>
      <c r="L15">
        <v>61201021621</v>
      </c>
      <c r="M15" t="s">
        <v>34</v>
      </c>
      <c r="N15" t="s">
        <v>119</v>
      </c>
      <c r="O15" t="s">
        <v>120</v>
      </c>
      <c r="P15" t="s">
        <v>22</v>
      </c>
      <c r="R15" t="s">
        <v>63</v>
      </c>
    </row>
    <row r="16" spans="1:21" x14ac:dyDescent="0.25">
      <c r="A16" t="s">
        <v>121</v>
      </c>
      <c r="B16">
        <v>4</v>
      </c>
      <c r="E16">
        <f t="shared" si="0"/>
        <v>4</v>
      </c>
      <c r="F16" t="s">
        <v>122</v>
      </c>
      <c r="G16" t="s">
        <v>123</v>
      </c>
      <c r="I16" t="s">
        <v>124</v>
      </c>
      <c r="J16" t="s">
        <v>125</v>
      </c>
      <c r="K16" t="s">
        <v>126</v>
      </c>
      <c r="L16" t="s">
        <v>127</v>
      </c>
      <c r="M16" t="s">
        <v>34</v>
      </c>
      <c r="N16" t="s">
        <v>128</v>
      </c>
      <c r="O16" t="s">
        <v>129</v>
      </c>
    </row>
    <row r="17" spans="1:18" x14ac:dyDescent="0.25">
      <c r="A17" t="s">
        <v>130</v>
      </c>
      <c r="B17">
        <v>4</v>
      </c>
      <c r="E17">
        <f t="shared" si="0"/>
        <v>4</v>
      </c>
      <c r="F17" t="s">
        <v>131</v>
      </c>
      <c r="G17" t="s">
        <v>123</v>
      </c>
      <c r="I17" t="s">
        <v>124</v>
      </c>
      <c r="J17" t="s">
        <v>125</v>
      </c>
      <c r="K17" t="s">
        <v>126</v>
      </c>
      <c r="L17" t="s">
        <v>132</v>
      </c>
      <c r="M17" t="s">
        <v>34</v>
      </c>
      <c r="N17" t="s">
        <v>133</v>
      </c>
      <c r="O17" t="s">
        <v>134</v>
      </c>
    </row>
    <row r="18" spans="1:18" x14ac:dyDescent="0.25">
      <c r="A18" t="s">
        <v>135</v>
      </c>
      <c r="B18">
        <v>8</v>
      </c>
      <c r="E18">
        <f t="shared" si="0"/>
        <v>8</v>
      </c>
      <c r="F18" t="s">
        <v>136</v>
      </c>
      <c r="G18" t="s">
        <v>123</v>
      </c>
      <c r="I18" t="s">
        <v>124</v>
      </c>
      <c r="J18" t="s">
        <v>125</v>
      </c>
      <c r="K18" t="s">
        <v>126</v>
      </c>
      <c r="L18" t="s">
        <v>137</v>
      </c>
      <c r="M18" t="s">
        <v>34</v>
      </c>
      <c r="N18" t="s">
        <v>138</v>
      </c>
      <c r="O18" t="s">
        <v>139</v>
      </c>
    </row>
    <row r="19" spans="1:18" x14ac:dyDescent="0.25">
      <c r="A19" t="s">
        <v>140</v>
      </c>
      <c r="B19">
        <v>4</v>
      </c>
      <c r="E19">
        <f t="shared" si="0"/>
        <v>4</v>
      </c>
      <c r="F19" t="s">
        <v>141</v>
      </c>
      <c r="G19" t="s">
        <v>123</v>
      </c>
      <c r="I19" t="s">
        <v>124</v>
      </c>
      <c r="J19" t="s">
        <v>125</v>
      </c>
      <c r="K19" t="s">
        <v>126</v>
      </c>
      <c r="L19" t="s">
        <v>142</v>
      </c>
      <c r="M19" t="s">
        <v>34</v>
      </c>
      <c r="N19" t="s">
        <v>143</v>
      </c>
      <c r="O19" t="s">
        <v>144</v>
      </c>
    </row>
    <row r="20" spans="1:18" x14ac:dyDescent="0.25">
      <c r="A20" t="s">
        <v>145</v>
      </c>
      <c r="B20">
        <v>2</v>
      </c>
      <c r="E20">
        <f t="shared" si="0"/>
        <v>2</v>
      </c>
      <c r="F20" t="s">
        <v>146</v>
      </c>
      <c r="G20" t="s">
        <v>123</v>
      </c>
      <c r="I20" t="s">
        <v>124</v>
      </c>
      <c r="J20" t="s">
        <v>125</v>
      </c>
      <c r="K20" t="s">
        <v>126</v>
      </c>
      <c r="L20" t="s">
        <v>147</v>
      </c>
      <c r="M20" t="s">
        <v>34</v>
      </c>
      <c r="N20" t="s">
        <v>148</v>
      </c>
      <c r="O20" t="s">
        <v>149</v>
      </c>
    </row>
    <row r="21" spans="1:18" x14ac:dyDescent="0.25">
      <c r="A21" t="s">
        <v>150</v>
      </c>
      <c r="B21">
        <v>4</v>
      </c>
      <c r="E21">
        <f t="shared" si="0"/>
        <v>4</v>
      </c>
      <c r="F21" t="s">
        <v>151</v>
      </c>
      <c r="G21" t="s">
        <v>123</v>
      </c>
      <c r="I21" t="s">
        <v>124</v>
      </c>
      <c r="J21" t="s">
        <v>125</v>
      </c>
      <c r="K21" t="s">
        <v>126</v>
      </c>
      <c r="L21" t="s">
        <v>152</v>
      </c>
      <c r="M21" t="s">
        <v>34</v>
      </c>
      <c r="N21" t="s">
        <v>153</v>
      </c>
      <c r="O21" t="s">
        <v>154</v>
      </c>
    </row>
    <row r="22" spans="1:18" x14ac:dyDescent="0.25">
      <c r="A22" t="s">
        <v>155</v>
      </c>
      <c r="B22">
        <v>4</v>
      </c>
      <c r="E22">
        <f t="shared" si="0"/>
        <v>4</v>
      </c>
      <c r="F22" t="s">
        <v>156</v>
      </c>
      <c r="G22" t="s">
        <v>123</v>
      </c>
      <c r="I22" t="s">
        <v>124</v>
      </c>
      <c r="J22" t="s">
        <v>125</v>
      </c>
      <c r="K22" t="s">
        <v>126</v>
      </c>
      <c r="L22" t="s">
        <v>157</v>
      </c>
      <c r="M22" t="s">
        <v>34</v>
      </c>
      <c r="N22" t="s">
        <v>158</v>
      </c>
      <c r="O22" t="s">
        <v>159</v>
      </c>
    </row>
    <row r="23" spans="1:18" x14ac:dyDescent="0.25">
      <c r="A23" t="s">
        <v>160</v>
      </c>
      <c r="B23">
        <v>2</v>
      </c>
      <c r="E23">
        <f t="shared" si="0"/>
        <v>2</v>
      </c>
      <c r="F23" t="s">
        <v>161</v>
      </c>
      <c r="G23" t="s">
        <v>162</v>
      </c>
      <c r="H23" t="s">
        <v>163</v>
      </c>
      <c r="I23" t="s">
        <v>124</v>
      </c>
      <c r="J23" t="s">
        <v>164</v>
      </c>
      <c r="K23" t="s">
        <v>126</v>
      </c>
      <c r="L23" t="s">
        <v>165</v>
      </c>
      <c r="M23" t="s">
        <v>34</v>
      </c>
      <c r="N23" t="s">
        <v>166</v>
      </c>
      <c r="O23" t="s">
        <v>167</v>
      </c>
    </row>
    <row r="24" spans="1:18" x14ac:dyDescent="0.25">
      <c r="A24" t="s">
        <v>168</v>
      </c>
      <c r="B24">
        <v>2</v>
      </c>
      <c r="E24">
        <f t="shared" si="0"/>
        <v>2</v>
      </c>
      <c r="F24" t="s">
        <v>169</v>
      </c>
      <c r="G24" t="s">
        <v>170</v>
      </c>
      <c r="I24" t="s">
        <v>171</v>
      </c>
      <c r="J24" t="s">
        <v>172</v>
      </c>
      <c r="K24" t="s">
        <v>173</v>
      </c>
      <c r="L24" t="s">
        <v>174</v>
      </c>
      <c r="M24" t="s">
        <v>22</v>
      </c>
      <c r="N24" t="s">
        <v>175</v>
      </c>
      <c r="O24" t="s">
        <v>176</v>
      </c>
    </row>
    <row r="25" spans="1:18" x14ac:dyDescent="0.25">
      <c r="A25" t="s">
        <v>177</v>
      </c>
      <c r="B25">
        <v>2</v>
      </c>
      <c r="E25">
        <f t="shared" si="0"/>
        <v>2</v>
      </c>
      <c r="F25" t="s">
        <v>169</v>
      </c>
      <c r="G25" t="s">
        <v>170</v>
      </c>
      <c r="I25" t="s">
        <v>178</v>
      </c>
      <c r="J25" t="s">
        <v>179</v>
      </c>
      <c r="K25" t="s">
        <v>173</v>
      </c>
      <c r="L25" t="s">
        <v>180</v>
      </c>
      <c r="M25" t="s">
        <v>22</v>
      </c>
      <c r="N25" t="s">
        <v>175</v>
      </c>
      <c r="O25" t="s">
        <v>176</v>
      </c>
    </row>
    <row r="26" spans="1:18" x14ac:dyDescent="0.25">
      <c r="A26" t="s">
        <v>181</v>
      </c>
      <c r="B26">
        <v>2</v>
      </c>
      <c r="E26">
        <f t="shared" si="0"/>
        <v>2</v>
      </c>
      <c r="F26" t="s">
        <v>136</v>
      </c>
      <c r="G26" t="s">
        <v>170</v>
      </c>
      <c r="I26" t="s">
        <v>171</v>
      </c>
      <c r="J26" t="s">
        <v>172</v>
      </c>
      <c r="K26" t="s">
        <v>173</v>
      </c>
      <c r="L26" t="s">
        <v>174</v>
      </c>
      <c r="M26" t="s">
        <v>22</v>
      </c>
      <c r="N26" t="s">
        <v>175</v>
      </c>
      <c r="O26" t="s">
        <v>176</v>
      </c>
    </row>
    <row r="27" spans="1:18" x14ac:dyDescent="0.25">
      <c r="A27" t="s">
        <v>182</v>
      </c>
      <c r="B27">
        <v>2</v>
      </c>
      <c r="E27">
        <f t="shared" si="0"/>
        <v>2</v>
      </c>
      <c r="F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34</v>
      </c>
      <c r="N27" t="s">
        <v>188</v>
      </c>
      <c r="O27" t="s">
        <v>189</v>
      </c>
      <c r="P27" t="s">
        <v>190</v>
      </c>
      <c r="Q27" t="s">
        <v>191</v>
      </c>
      <c r="R27" t="s">
        <v>192</v>
      </c>
    </row>
    <row r="28" spans="1:18" x14ac:dyDescent="0.25">
      <c r="A28" t="s">
        <v>193</v>
      </c>
      <c r="B28">
        <v>3</v>
      </c>
      <c r="E28">
        <f t="shared" si="0"/>
        <v>3</v>
      </c>
      <c r="F28" t="s">
        <v>194</v>
      </c>
      <c r="I28" t="s">
        <v>195</v>
      </c>
      <c r="J28" t="s">
        <v>196</v>
      </c>
      <c r="K28" t="s">
        <v>197</v>
      </c>
      <c r="L28" t="s">
        <v>198</v>
      </c>
      <c r="M28" t="s">
        <v>34</v>
      </c>
      <c r="N28" t="s">
        <v>199</v>
      </c>
      <c r="O28" t="s">
        <v>200</v>
      </c>
    </row>
  </sheetData>
  <conditionalFormatting sqref="E2:E2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2023-12-20T17:21:26Z</dcterms:created>
  <dcterms:modified xsi:type="dcterms:W3CDTF">2023-12-20T17:23:50Z</dcterms:modified>
</cp:coreProperties>
</file>