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CF6B6B11-1840-F64E-A5A9-62FA40BF563E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7KtJV/KWJh3w2VAfgU5Vw7osCRw=="/>
    </ext>
  </extLst>
</workbook>
</file>

<file path=xl/calcChain.xml><?xml version="1.0" encoding="utf-8"?>
<calcChain xmlns="http://schemas.openxmlformats.org/spreadsheetml/2006/main">
  <c r="AP11" i="1" l="1"/>
  <c r="AP12" i="1"/>
  <c r="AP13" i="1"/>
  <c r="AP14" i="1"/>
  <c r="AP15" i="1"/>
  <c r="AP16" i="1"/>
  <c r="AP17" i="1"/>
  <c r="AP18" i="1"/>
  <c r="AP19" i="1"/>
  <c r="AP20" i="1" s="1"/>
  <c r="AP21" i="1" s="1"/>
  <c r="AP22" i="1" s="1"/>
  <c r="AP23" i="1" s="1"/>
  <c r="AP24" i="1" s="1"/>
  <c r="AP25" i="1" s="1"/>
  <c r="AP26" i="1" s="1"/>
  <c r="AP27" i="1" s="1"/>
  <c r="AP10" i="1"/>
</calcChain>
</file>

<file path=xl/sharedStrings.xml><?xml version="1.0" encoding="utf-8"?>
<sst xmlns="http://schemas.openxmlformats.org/spreadsheetml/2006/main" count="343" uniqueCount="113">
  <si>
    <t>Name:</t>
  </si>
  <si>
    <t>Eastern_Alkaline_Province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</si>
  <si>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</si>
  <si>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</si>
  <si>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</si>
  <si>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</si>
  <si>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</si>
  <si>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</si>
  <si>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</si>
  <si>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</si>
  <si>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</si>
  <si>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</si>
  <si>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</si>
  <si>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</si>
  <si>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</si>
  <si>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</si>
  <si>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</si>
  <si>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</si>
  <si>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</si>
  <si>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</si>
  <si>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</si>
  <si>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</si>
  <si>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</si>
  <si>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</si>
  <si>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</si>
  <si>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</si>
  <si>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</si>
  <si>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</si>
  <si>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</si>
  <si>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</si>
  <si>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</si>
  <si>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</si>
  <si>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</si>
  <si>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</si>
  <si>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</si>
  <si>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</si>
  <si>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</si>
  <si>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</si>
  <si>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</si>
  <si>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</si>
  <si>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</si>
  <si>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Eastern Alkaline Province pole</t>
  </si>
  <si>
    <t>uniform</t>
  </si>
  <si>
    <t>igneous</t>
  </si>
  <si>
    <t>volcanic</t>
  </si>
  <si>
    <t>mafic lavas</t>
  </si>
  <si>
    <t>Goguitchaichvili et al. (2007)</t>
  </si>
  <si>
    <t>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</si>
  <si>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</si>
  <si>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</si>
  <si>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</si>
  <si>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</si>
  <si>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</si>
  <si>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</si>
  <si>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</si>
  <si>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</si>
  <si>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</si>
  <si>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</si>
  <si>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</si>
  <si>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</si>
  <si>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</si>
  <si>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</si>
  <si>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VE18</t>
  </si>
  <si>
    <t>W of Poza Rica</t>
  </si>
  <si>
    <t>normal</t>
  </si>
  <si>
    <t>AF-TH</t>
  </si>
  <si>
    <t>R</t>
  </si>
  <si>
    <t>corrected VGP longitude</t>
  </si>
  <si>
    <t>VE19</t>
  </si>
  <si>
    <t>Plateau 'La Mesa'</t>
  </si>
  <si>
    <t>VE10</t>
  </si>
  <si>
    <t>Alto Lucero-Enriquez</t>
  </si>
  <si>
    <t>VE13</t>
  </si>
  <si>
    <t>Alto de Tio Diego</t>
  </si>
  <si>
    <t>VE12</t>
  </si>
  <si>
    <t>Mafafas-Tepetlan</t>
  </si>
  <si>
    <t>VE09</t>
  </si>
  <si>
    <t>El Madrono</t>
  </si>
  <si>
    <t>I</t>
  </si>
  <si>
    <t>VE11</t>
  </si>
  <si>
    <t>corrected VGP latitude</t>
  </si>
  <si>
    <t>VE14</t>
  </si>
  <si>
    <t>Paz de Enriquez</t>
  </si>
  <si>
    <t>VE16</t>
  </si>
  <si>
    <t>Rio Vado</t>
  </si>
  <si>
    <t>VE17</t>
  </si>
  <si>
    <t>El Vencedor</t>
  </si>
  <si>
    <t>removed inconsistent VGP</t>
  </si>
  <si>
    <t>VE05</t>
  </si>
  <si>
    <t>Plateau Zihuapiltepetl</t>
  </si>
  <si>
    <t>VE03</t>
  </si>
  <si>
    <t>Sierra Tantima</t>
  </si>
  <si>
    <t>VE02</t>
  </si>
  <si>
    <t>Tierra Blanca</t>
  </si>
  <si>
    <t>VE04</t>
  </si>
  <si>
    <t>VE07</t>
  </si>
  <si>
    <t>La Esperanza</t>
  </si>
  <si>
    <t>VE01</t>
  </si>
  <si>
    <t>Cerro Tlacolula</t>
  </si>
  <si>
    <t>VE06</t>
  </si>
  <si>
    <t>SW of Huejuetla</t>
  </si>
  <si>
    <t>VE15</t>
  </si>
  <si>
    <t>Cerro Cantera</t>
  </si>
  <si>
    <t>VE08</t>
  </si>
  <si>
    <t>S of Plan de las Hayas</t>
  </si>
  <si>
    <t>geologic_classes</t>
  </si>
  <si>
    <t>geologic_types</t>
  </si>
  <si>
    <t>lithologies</t>
  </si>
  <si>
    <t>citations</t>
  </si>
  <si>
    <t>Basalt</t>
  </si>
  <si>
    <t>Lava</t>
  </si>
  <si>
    <t>Igneous:Extrusive</t>
  </si>
  <si>
    <t>10.1186/BF03352740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</si>
</sst>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/d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2" borderId="0" xfId="0" applyFont="1" applyFill="1"/>
    <xf numFmtId="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0" fontId="7" fillId="0" borderId="0" xfId="0" applyFont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vertical="top"/>
    </xf>
    <xf numFmtId="165" fontId="4" fillId="2" borderId="0" xfId="0" applyNumberFormat="1" applyFont="1" applyFill="1"/>
    <xf numFmtId="0" fontId="4" fillId="4" borderId="0" xfId="0" applyFont="1" applyFill="1"/>
    <xf numFmtId="0" fontId="8" fillId="4" borderId="0" xfId="0" applyFont="1" applyFill="1"/>
    <xf numFmtId="164" fontId="4" fillId="5" borderId="0" xfId="0" applyNumberFormat="1" applyFont="1" applyFill="1" applyAlignment="1">
      <alignment horizontal="center"/>
    </xf>
    <xf numFmtId="0" fontId="4" fillId="2" borderId="0" xfId="0" applyFont="1" applyFill="1"/>
    <xf numFmtId="0" fontId="7" fillId="4" borderId="0" xfId="0" applyFont="1" applyFill="1"/>
    <xf numFmtId="0" fontId="4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165" fontId="4" fillId="4" borderId="0" xfId="0" applyNumberFormat="1" applyFont="1" applyFill="1"/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4" fontId="4" fillId="4" borderId="0" xfId="0" applyNumberFormat="1" applyFont="1" applyFill="1" applyAlignment="1">
      <alignment horizontal="left"/>
    </xf>
    <xf numFmtId="166" fontId="4" fillId="4" borderId="0" xfId="0" applyNumberFormat="1" applyFont="1" applyFill="1" applyAlignment="1">
      <alignment vertical="top"/>
    </xf>
    <xf numFmtId="164" fontId="6" fillId="4" borderId="0" xfId="0" applyNumberFormat="1" applyFont="1" applyFill="1"/>
    <xf numFmtId="164" fontId="6" fillId="0" borderId="0" xfId="0" applyNumberFormat="1" applyFont="1"/>
    <xf numFmtId="0" fontId="9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14"/>
  <sheetViews>
    <sheetView tabSelected="1" topLeftCell="AA1" workbookViewId="0">
      <selection activeCell="AP10" sqref="AP10:AP27"/>
    </sheetView>
  </sheetViews>
  <sheetFormatPr baseColWidth="10" defaultColWidth="11.1640625" defaultRowHeight="15" customHeight="1" x14ac:dyDescent="0.2"/>
  <cols>
    <col min="1" max="2" width="10.5" customWidth="1"/>
    <col min="3" max="3" width="7.332031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2.5" customWidth="1"/>
    <col min="26" max="26" width="9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17</v>
      </c>
      <c r="F5" s="11">
        <v>359.5</v>
      </c>
      <c r="G5" s="11">
        <v>32.9</v>
      </c>
      <c r="H5" s="12">
        <v>30</v>
      </c>
      <c r="I5" s="8">
        <v>6.7</v>
      </c>
      <c r="J5" s="9"/>
      <c r="K5" s="9"/>
      <c r="L5" s="9"/>
      <c r="M5" s="9"/>
      <c r="N5" s="9"/>
      <c r="O5" s="9"/>
      <c r="P5" s="9"/>
      <c r="Q5" s="9"/>
      <c r="R5" s="13">
        <v>1.53</v>
      </c>
      <c r="S5" s="13">
        <v>0.03</v>
      </c>
      <c r="T5" s="13">
        <v>14.65</v>
      </c>
      <c r="U5" s="13">
        <v>0.32</v>
      </c>
      <c r="V5" s="14" t="s">
        <v>42</v>
      </c>
      <c r="W5" s="14" t="s">
        <v>43</v>
      </c>
      <c r="X5" s="14" t="s">
        <v>44</v>
      </c>
      <c r="Y5" s="15" t="s">
        <v>45</v>
      </c>
      <c r="Z5" s="8">
        <v>1</v>
      </c>
      <c r="AA5" s="8">
        <v>1</v>
      </c>
      <c r="AB5" s="8">
        <v>1</v>
      </c>
      <c r="AC5" s="8">
        <v>1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16" t="s">
        <v>46</v>
      </c>
      <c r="AJ5" s="16" t="s">
        <v>46</v>
      </c>
      <c r="AK5" s="4" t="s">
        <v>47</v>
      </c>
      <c r="AM5" s="8"/>
      <c r="AN5" s="8"/>
      <c r="AO5" s="8"/>
      <c r="AP5" s="8"/>
      <c r="AQ5" s="8"/>
    </row>
    <row r="6" spans="1:43" ht="1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4"/>
      <c r="K6" s="4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39" t="s">
        <v>105</v>
      </c>
      <c r="AA8" s="39" t="s">
        <v>106</v>
      </c>
      <c r="AB8" s="39" t="s">
        <v>107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39" t="s">
        <v>108</v>
      </c>
      <c r="AQ8" s="3"/>
    </row>
    <row r="9" spans="1:43" ht="16" x14ac:dyDescent="0.2">
      <c r="A9" s="8" t="s">
        <v>62</v>
      </c>
      <c r="B9" s="18" t="s">
        <v>63</v>
      </c>
      <c r="C9" s="13">
        <v>20.594999999999999</v>
      </c>
      <c r="D9" s="13">
        <v>-97.474999999999994</v>
      </c>
      <c r="E9" s="10">
        <v>8</v>
      </c>
      <c r="F9" s="11">
        <v>174.8</v>
      </c>
      <c r="G9" s="11">
        <v>-29.8</v>
      </c>
      <c r="H9" s="12">
        <v>287</v>
      </c>
      <c r="I9" s="8">
        <v>3.1</v>
      </c>
      <c r="J9" s="19"/>
      <c r="K9" s="11">
        <v>-83.3</v>
      </c>
      <c r="L9" s="11">
        <v>310.5</v>
      </c>
      <c r="M9" s="19"/>
      <c r="N9" s="19"/>
      <c r="O9" s="19"/>
      <c r="P9" s="19"/>
      <c r="Q9" s="13">
        <v>1.53</v>
      </c>
      <c r="R9" s="13">
        <v>1.5</v>
      </c>
      <c r="S9" s="20"/>
      <c r="T9" s="13">
        <v>1.56</v>
      </c>
      <c r="U9" s="20"/>
      <c r="V9" s="14" t="s">
        <v>64</v>
      </c>
      <c r="W9" s="14" t="s">
        <v>43</v>
      </c>
      <c r="X9" s="14" t="s">
        <v>44</v>
      </c>
      <c r="Y9" s="15" t="s">
        <v>45</v>
      </c>
      <c r="Z9" s="14" t="s">
        <v>111</v>
      </c>
      <c r="AA9" s="14" t="s">
        <v>110</v>
      </c>
      <c r="AB9" s="40" t="s">
        <v>109</v>
      </c>
      <c r="AC9" s="15" t="s">
        <v>65</v>
      </c>
      <c r="AD9" s="8">
        <v>1</v>
      </c>
      <c r="AE9" s="8">
        <v>0</v>
      </c>
      <c r="AF9" s="15" t="s">
        <v>66</v>
      </c>
      <c r="AG9" s="8">
        <v>0</v>
      </c>
      <c r="AH9" s="9"/>
      <c r="AI9" s="8">
        <v>0</v>
      </c>
      <c r="AJ9" s="8">
        <v>1</v>
      </c>
      <c r="AK9" s="9"/>
      <c r="AL9" s="16" t="s">
        <v>46</v>
      </c>
      <c r="AM9" s="16" t="s">
        <v>46</v>
      </c>
      <c r="AN9" s="21" t="s">
        <v>67</v>
      </c>
      <c r="AO9" s="22"/>
      <c r="AP9" s="16" t="s">
        <v>112</v>
      </c>
      <c r="AQ9" s="22"/>
    </row>
    <row r="10" spans="1:43" ht="16" x14ac:dyDescent="0.2">
      <c r="A10" s="8" t="s">
        <v>68</v>
      </c>
      <c r="B10" s="18" t="s">
        <v>69</v>
      </c>
      <c r="C10" s="13">
        <v>20.507999999999999</v>
      </c>
      <c r="D10" s="13">
        <v>-97.555999999999997</v>
      </c>
      <c r="E10" s="10">
        <v>7</v>
      </c>
      <c r="F10" s="11">
        <v>179.1</v>
      </c>
      <c r="G10" s="11">
        <v>-17.600000000000001</v>
      </c>
      <c r="H10" s="12">
        <v>87</v>
      </c>
      <c r="I10" s="8">
        <v>11.3</v>
      </c>
      <c r="J10" s="19"/>
      <c r="K10" s="11">
        <v>-78.5</v>
      </c>
      <c r="L10" s="11">
        <v>281.5</v>
      </c>
      <c r="M10" s="19"/>
      <c r="N10" s="19"/>
      <c r="O10" s="19"/>
      <c r="P10" s="19"/>
      <c r="Q10" s="13">
        <v>1.62</v>
      </c>
      <c r="R10" s="13">
        <v>1.57</v>
      </c>
      <c r="S10" s="20"/>
      <c r="T10" s="13">
        <v>1.6700000000000002</v>
      </c>
      <c r="U10" s="20"/>
      <c r="V10" s="14" t="s">
        <v>64</v>
      </c>
      <c r="W10" s="14" t="s">
        <v>43</v>
      </c>
      <c r="X10" s="14" t="s">
        <v>44</v>
      </c>
      <c r="Y10" s="15" t="s">
        <v>45</v>
      </c>
      <c r="Z10" s="14" t="s">
        <v>111</v>
      </c>
      <c r="AA10" s="14" t="s">
        <v>110</v>
      </c>
      <c r="AB10" s="40" t="s">
        <v>109</v>
      </c>
      <c r="AC10" s="15" t="s">
        <v>65</v>
      </c>
      <c r="AD10" s="8">
        <v>1</v>
      </c>
      <c r="AE10" s="8">
        <v>0</v>
      </c>
      <c r="AF10" s="15" t="s">
        <v>66</v>
      </c>
      <c r="AG10" s="8">
        <v>0</v>
      </c>
      <c r="AH10" s="9"/>
      <c r="AI10" s="8">
        <v>0</v>
      </c>
      <c r="AJ10" s="8">
        <v>1</v>
      </c>
      <c r="AK10" s="9"/>
      <c r="AL10" s="16" t="s">
        <v>46</v>
      </c>
      <c r="AM10" s="16" t="s">
        <v>46</v>
      </c>
      <c r="AN10" s="22"/>
      <c r="AO10" s="22"/>
      <c r="AP10" s="16" t="str">
        <f>AP9</f>
        <v>10.1186/BF03352740</v>
      </c>
      <c r="AQ10" s="22"/>
    </row>
    <row r="11" spans="1:43" ht="16" x14ac:dyDescent="0.2">
      <c r="A11" s="8" t="s">
        <v>70</v>
      </c>
      <c r="B11" s="18" t="s">
        <v>71</v>
      </c>
      <c r="C11" s="13">
        <v>19.66</v>
      </c>
      <c r="D11" s="13">
        <v>-96.739000000000004</v>
      </c>
      <c r="E11" s="10">
        <v>8</v>
      </c>
      <c r="F11" s="11">
        <v>349.2</v>
      </c>
      <c r="G11" s="11">
        <v>24.3</v>
      </c>
      <c r="H11" s="12">
        <v>621</v>
      </c>
      <c r="I11" s="8">
        <v>2.5</v>
      </c>
      <c r="J11" s="19"/>
      <c r="K11" s="11">
        <v>77.5</v>
      </c>
      <c r="L11" s="11">
        <v>141.1</v>
      </c>
      <c r="M11" s="19"/>
      <c r="N11" s="19"/>
      <c r="O11" s="19"/>
      <c r="P11" s="19"/>
      <c r="Q11" s="13">
        <v>1.97</v>
      </c>
      <c r="R11" s="13">
        <v>1.93</v>
      </c>
      <c r="S11" s="20"/>
      <c r="T11" s="13">
        <v>2.0099999999999998</v>
      </c>
      <c r="U11" s="20"/>
      <c r="V11" s="14" t="s">
        <v>64</v>
      </c>
      <c r="W11" s="14" t="s">
        <v>43</v>
      </c>
      <c r="X11" s="14" t="s">
        <v>44</v>
      </c>
      <c r="Y11" s="15" t="s">
        <v>45</v>
      </c>
      <c r="Z11" s="14" t="s">
        <v>111</v>
      </c>
      <c r="AA11" s="14" t="s">
        <v>110</v>
      </c>
      <c r="AB11" s="40" t="s">
        <v>109</v>
      </c>
      <c r="AC11" s="15" t="s">
        <v>65</v>
      </c>
      <c r="AD11" s="8">
        <v>1</v>
      </c>
      <c r="AE11" s="8">
        <v>0</v>
      </c>
      <c r="AF11" s="15" t="s">
        <v>7</v>
      </c>
      <c r="AG11" s="8">
        <v>0</v>
      </c>
      <c r="AH11" s="9"/>
      <c r="AI11" s="8">
        <v>0</v>
      </c>
      <c r="AJ11" s="8">
        <v>1</v>
      </c>
      <c r="AK11" s="9"/>
      <c r="AL11" s="16" t="s">
        <v>46</v>
      </c>
      <c r="AM11" s="16" t="s">
        <v>46</v>
      </c>
      <c r="AN11" s="22"/>
      <c r="AO11" s="22"/>
      <c r="AP11" s="16" t="str">
        <f t="shared" ref="AP11:AP27" si="0">AP10</f>
        <v>10.1186/BF03352740</v>
      </c>
      <c r="AQ11" s="22"/>
    </row>
    <row r="12" spans="1:43" ht="16" x14ac:dyDescent="0.2">
      <c r="A12" s="8" t="s">
        <v>72</v>
      </c>
      <c r="B12" s="18" t="s">
        <v>73</v>
      </c>
      <c r="C12" s="13">
        <v>19.62</v>
      </c>
      <c r="D12" s="13">
        <v>-96.757999999999996</v>
      </c>
      <c r="E12" s="10">
        <v>7</v>
      </c>
      <c r="F12" s="11">
        <v>357.7</v>
      </c>
      <c r="G12" s="11">
        <v>22.2</v>
      </c>
      <c r="H12" s="12">
        <v>86</v>
      </c>
      <c r="I12" s="8">
        <v>6.4</v>
      </c>
      <c r="J12" s="19"/>
      <c r="K12" s="11">
        <v>81.599999999999994</v>
      </c>
      <c r="L12" s="11">
        <v>98.9</v>
      </c>
      <c r="M12" s="19"/>
      <c r="N12" s="19"/>
      <c r="O12" s="19"/>
      <c r="P12" s="19"/>
      <c r="Q12" s="13">
        <v>2.04</v>
      </c>
      <c r="R12" s="13">
        <v>2</v>
      </c>
      <c r="S12" s="20"/>
      <c r="T12" s="13">
        <v>2.08</v>
      </c>
      <c r="U12" s="20"/>
      <c r="V12" s="14" t="s">
        <v>64</v>
      </c>
      <c r="W12" s="14" t="s">
        <v>43</v>
      </c>
      <c r="X12" s="14" t="s">
        <v>44</v>
      </c>
      <c r="Y12" s="15" t="s">
        <v>45</v>
      </c>
      <c r="Z12" s="14" t="s">
        <v>111</v>
      </c>
      <c r="AA12" s="14" t="s">
        <v>110</v>
      </c>
      <c r="AB12" s="40" t="s">
        <v>109</v>
      </c>
      <c r="AC12" s="15" t="s">
        <v>65</v>
      </c>
      <c r="AD12" s="8">
        <v>1</v>
      </c>
      <c r="AE12" s="8">
        <v>0</v>
      </c>
      <c r="AF12" s="15" t="s">
        <v>7</v>
      </c>
      <c r="AG12" s="8">
        <v>0</v>
      </c>
      <c r="AH12" s="9"/>
      <c r="AI12" s="8">
        <v>0</v>
      </c>
      <c r="AJ12" s="8">
        <v>1</v>
      </c>
      <c r="AK12" s="9"/>
      <c r="AL12" s="16" t="s">
        <v>46</v>
      </c>
      <c r="AM12" s="16" t="s">
        <v>46</v>
      </c>
      <c r="AN12" s="22"/>
      <c r="AO12" s="22"/>
      <c r="AP12" s="16" t="str">
        <f t="shared" si="0"/>
        <v>10.1186/BF03352740</v>
      </c>
      <c r="AQ12" s="22"/>
    </row>
    <row r="13" spans="1:43" ht="16" x14ac:dyDescent="0.2">
      <c r="A13" s="8" t="s">
        <v>74</v>
      </c>
      <c r="B13" s="18" t="s">
        <v>75</v>
      </c>
      <c r="C13" s="13">
        <v>19.667000000000002</v>
      </c>
      <c r="D13" s="13">
        <v>-96.772000000000006</v>
      </c>
      <c r="E13" s="10">
        <v>8</v>
      </c>
      <c r="F13" s="11">
        <v>183.6</v>
      </c>
      <c r="G13" s="11">
        <v>-21.4</v>
      </c>
      <c r="H13" s="12">
        <v>295</v>
      </c>
      <c r="I13" s="8">
        <v>3.6</v>
      </c>
      <c r="J13" s="19"/>
      <c r="K13" s="11">
        <v>-80.7</v>
      </c>
      <c r="L13" s="11">
        <v>240.7</v>
      </c>
      <c r="M13" s="19"/>
      <c r="N13" s="19"/>
      <c r="O13" s="19"/>
      <c r="P13" s="19"/>
      <c r="Q13" s="13">
        <v>3.18</v>
      </c>
      <c r="R13" s="13">
        <v>3.12</v>
      </c>
      <c r="S13" s="20"/>
      <c r="T13" s="13">
        <v>3.24</v>
      </c>
      <c r="U13" s="20"/>
      <c r="V13" s="14" t="s">
        <v>64</v>
      </c>
      <c r="W13" s="14" t="s">
        <v>43</v>
      </c>
      <c r="X13" s="14" t="s">
        <v>44</v>
      </c>
      <c r="Y13" s="15" t="s">
        <v>45</v>
      </c>
      <c r="Z13" s="14" t="s">
        <v>111</v>
      </c>
      <c r="AA13" s="14" t="s">
        <v>110</v>
      </c>
      <c r="AB13" s="40" t="s">
        <v>109</v>
      </c>
      <c r="AC13" s="15" t="s">
        <v>65</v>
      </c>
      <c r="AD13" s="8">
        <v>1</v>
      </c>
      <c r="AE13" s="8">
        <v>0</v>
      </c>
      <c r="AF13" s="15" t="s">
        <v>66</v>
      </c>
      <c r="AG13" s="8">
        <v>0</v>
      </c>
      <c r="AH13" s="9"/>
      <c r="AI13" s="8">
        <v>0</v>
      </c>
      <c r="AJ13" s="8">
        <v>1</v>
      </c>
      <c r="AK13" s="9"/>
      <c r="AL13" s="16" t="s">
        <v>46</v>
      </c>
      <c r="AM13" s="16" t="s">
        <v>46</v>
      </c>
      <c r="AN13" s="22"/>
      <c r="AO13" s="22"/>
      <c r="AP13" s="16" t="str">
        <f t="shared" si="0"/>
        <v>10.1186/BF03352740</v>
      </c>
      <c r="AQ13" s="22"/>
    </row>
    <row r="14" spans="1:43" ht="16" x14ac:dyDescent="0.2">
      <c r="A14" s="8" t="s">
        <v>76</v>
      </c>
      <c r="B14" s="18" t="s">
        <v>77</v>
      </c>
      <c r="C14" s="13">
        <v>19.7</v>
      </c>
      <c r="D14" s="13">
        <v>-96.674000000000007</v>
      </c>
      <c r="E14" s="10">
        <v>8</v>
      </c>
      <c r="F14" s="11">
        <v>53.3</v>
      </c>
      <c r="G14" s="11">
        <v>75.599999999999994</v>
      </c>
      <c r="H14" s="12">
        <v>281</v>
      </c>
      <c r="I14" s="8">
        <v>3.2</v>
      </c>
      <c r="J14" s="19"/>
      <c r="K14" s="11">
        <v>33.799999999999997</v>
      </c>
      <c r="L14" s="11">
        <v>289.5</v>
      </c>
      <c r="M14" s="19"/>
      <c r="N14" s="19"/>
      <c r="O14" s="19"/>
      <c r="P14" s="19"/>
      <c r="Q14" s="13">
        <v>3.22</v>
      </c>
      <c r="R14" s="13">
        <v>3.16</v>
      </c>
      <c r="S14" s="20"/>
      <c r="T14" s="13">
        <v>3.2800000000000002</v>
      </c>
      <c r="U14" s="20"/>
      <c r="V14" s="14" t="s">
        <v>64</v>
      </c>
      <c r="W14" s="14" t="s">
        <v>43</v>
      </c>
      <c r="X14" s="14" t="s">
        <v>44</v>
      </c>
      <c r="Y14" s="15" t="s">
        <v>45</v>
      </c>
      <c r="Z14" s="14" t="s">
        <v>111</v>
      </c>
      <c r="AA14" s="14" t="s">
        <v>110</v>
      </c>
      <c r="AB14" s="40" t="s">
        <v>109</v>
      </c>
      <c r="AC14" s="15" t="s">
        <v>65</v>
      </c>
      <c r="AD14" s="8">
        <v>1</v>
      </c>
      <c r="AE14" s="8">
        <v>0</v>
      </c>
      <c r="AF14" s="15" t="s">
        <v>78</v>
      </c>
      <c r="AG14" s="8">
        <v>0</v>
      </c>
      <c r="AH14" s="9"/>
      <c r="AI14" s="8">
        <v>0</v>
      </c>
      <c r="AJ14" s="8">
        <v>0</v>
      </c>
      <c r="AK14" s="8">
        <v>9</v>
      </c>
      <c r="AL14" s="16" t="s">
        <v>46</v>
      </c>
      <c r="AM14" s="16" t="s">
        <v>46</v>
      </c>
      <c r="AN14" s="22"/>
      <c r="AO14" s="22"/>
      <c r="AP14" s="16" t="str">
        <f t="shared" si="0"/>
        <v>10.1186/BF03352740</v>
      </c>
      <c r="AQ14" s="22"/>
    </row>
    <row r="15" spans="1:43" ht="16" x14ac:dyDescent="0.2">
      <c r="A15" s="8" t="s">
        <v>79</v>
      </c>
      <c r="B15" s="18" t="s">
        <v>75</v>
      </c>
      <c r="C15" s="13">
        <v>19.667999999999999</v>
      </c>
      <c r="D15" s="13">
        <v>-96.775000000000006</v>
      </c>
      <c r="E15" s="10">
        <v>8</v>
      </c>
      <c r="F15" s="11">
        <v>338.1</v>
      </c>
      <c r="G15" s="11">
        <v>35.4</v>
      </c>
      <c r="H15" s="12">
        <v>159</v>
      </c>
      <c r="I15" s="8">
        <v>4.3</v>
      </c>
      <c r="J15" s="19"/>
      <c r="K15" s="11">
        <v>69.400000000000006</v>
      </c>
      <c r="L15" s="11">
        <v>176.5</v>
      </c>
      <c r="M15" s="19"/>
      <c r="N15" s="19"/>
      <c r="O15" s="19"/>
      <c r="P15" s="19"/>
      <c r="Q15" s="13">
        <v>3.25</v>
      </c>
      <c r="R15" s="13">
        <v>3.19</v>
      </c>
      <c r="S15" s="20"/>
      <c r="T15" s="13">
        <v>3.31</v>
      </c>
      <c r="U15" s="20"/>
      <c r="V15" s="14" t="s">
        <v>64</v>
      </c>
      <c r="W15" s="14" t="s">
        <v>43</v>
      </c>
      <c r="X15" s="14" t="s">
        <v>44</v>
      </c>
      <c r="Y15" s="15" t="s">
        <v>45</v>
      </c>
      <c r="Z15" s="14" t="s">
        <v>111</v>
      </c>
      <c r="AA15" s="14" t="s">
        <v>110</v>
      </c>
      <c r="AB15" s="40" t="s">
        <v>109</v>
      </c>
      <c r="AC15" s="15" t="s">
        <v>65</v>
      </c>
      <c r="AD15" s="8">
        <v>1</v>
      </c>
      <c r="AE15" s="8">
        <v>0</v>
      </c>
      <c r="AF15" s="15" t="s">
        <v>7</v>
      </c>
      <c r="AG15" s="8">
        <v>0</v>
      </c>
      <c r="AH15" s="9"/>
      <c r="AI15" s="8">
        <v>0</v>
      </c>
      <c r="AJ15" s="8">
        <v>1</v>
      </c>
      <c r="AK15" s="9"/>
      <c r="AL15" s="16" t="s">
        <v>46</v>
      </c>
      <c r="AM15" s="16" t="s">
        <v>46</v>
      </c>
      <c r="AN15" s="21" t="s">
        <v>80</v>
      </c>
      <c r="AO15" s="22"/>
      <c r="AP15" s="16" t="str">
        <f t="shared" si="0"/>
        <v>10.1186/BF03352740</v>
      </c>
      <c r="AQ15" s="22"/>
    </row>
    <row r="16" spans="1:43" ht="16" x14ac:dyDescent="0.2">
      <c r="A16" s="8" t="s">
        <v>81</v>
      </c>
      <c r="B16" s="18" t="s">
        <v>82</v>
      </c>
      <c r="C16" s="13">
        <v>19.843</v>
      </c>
      <c r="D16" s="13">
        <v>-96.816000000000003</v>
      </c>
      <c r="E16" s="10">
        <v>8</v>
      </c>
      <c r="F16" s="11">
        <v>238.2</v>
      </c>
      <c r="G16" s="11">
        <v>-31.6</v>
      </c>
      <c r="H16" s="12">
        <v>284</v>
      </c>
      <c r="I16" s="8">
        <v>3.2</v>
      </c>
      <c r="J16" s="19"/>
      <c r="K16" s="11">
        <v>-34.9</v>
      </c>
      <c r="L16" s="11">
        <v>165.8</v>
      </c>
      <c r="M16" s="19"/>
      <c r="N16" s="19"/>
      <c r="O16" s="19"/>
      <c r="P16" s="19"/>
      <c r="Q16" s="13">
        <v>3.38</v>
      </c>
      <c r="R16" s="13">
        <v>3.32</v>
      </c>
      <c r="S16" s="20"/>
      <c r="T16" s="13">
        <v>3.44</v>
      </c>
      <c r="U16" s="20"/>
      <c r="V16" s="14" t="s">
        <v>64</v>
      </c>
      <c r="W16" s="14" t="s">
        <v>43</v>
      </c>
      <c r="X16" s="14" t="s">
        <v>44</v>
      </c>
      <c r="Y16" s="15" t="s">
        <v>45</v>
      </c>
      <c r="Z16" s="14" t="s">
        <v>111</v>
      </c>
      <c r="AA16" s="14" t="s">
        <v>110</v>
      </c>
      <c r="AB16" s="40" t="s">
        <v>109</v>
      </c>
      <c r="AC16" s="15" t="s">
        <v>65</v>
      </c>
      <c r="AD16" s="8">
        <v>1</v>
      </c>
      <c r="AE16" s="8">
        <v>0</v>
      </c>
      <c r="AF16" s="15" t="s">
        <v>78</v>
      </c>
      <c r="AG16" s="8">
        <v>0</v>
      </c>
      <c r="AH16" s="9"/>
      <c r="AI16" s="8">
        <v>0</v>
      </c>
      <c r="AJ16" s="8">
        <v>0</v>
      </c>
      <c r="AK16" s="8">
        <v>9</v>
      </c>
      <c r="AL16" s="16" t="s">
        <v>46</v>
      </c>
      <c r="AM16" s="16" t="s">
        <v>46</v>
      </c>
      <c r="AN16" s="22"/>
      <c r="AO16" s="22"/>
      <c r="AP16" s="16" t="str">
        <f t="shared" si="0"/>
        <v>10.1186/BF03352740</v>
      </c>
      <c r="AQ16" s="22"/>
    </row>
    <row r="17" spans="1:43" ht="16" x14ac:dyDescent="0.2">
      <c r="A17" s="8" t="s">
        <v>83</v>
      </c>
      <c r="B17" s="18" t="s">
        <v>84</v>
      </c>
      <c r="C17" s="13">
        <v>19.765999999999998</v>
      </c>
      <c r="D17" s="13">
        <v>-96.558999999999997</v>
      </c>
      <c r="E17" s="10">
        <v>7</v>
      </c>
      <c r="F17" s="11">
        <v>203.7</v>
      </c>
      <c r="G17" s="11">
        <v>-36.1</v>
      </c>
      <c r="H17" s="12">
        <v>392</v>
      </c>
      <c r="I17" s="8">
        <v>3.1</v>
      </c>
      <c r="J17" s="19"/>
      <c r="K17" s="11">
        <v>-67.7</v>
      </c>
      <c r="L17" s="11">
        <v>168.7</v>
      </c>
      <c r="M17" s="19"/>
      <c r="N17" s="19"/>
      <c r="O17" s="19"/>
      <c r="P17" s="19"/>
      <c r="Q17" s="13">
        <v>3.5</v>
      </c>
      <c r="R17" s="13">
        <v>3.43</v>
      </c>
      <c r="S17" s="20"/>
      <c r="T17" s="13">
        <v>3.57</v>
      </c>
      <c r="U17" s="20"/>
      <c r="V17" s="14" t="s">
        <v>64</v>
      </c>
      <c r="W17" s="14" t="s">
        <v>43</v>
      </c>
      <c r="X17" s="14" t="s">
        <v>44</v>
      </c>
      <c r="Y17" s="15" t="s">
        <v>45</v>
      </c>
      <c r="Z17" s="14" t="s">
        <v>111</v>
      </c>
      <c r="AA17" s="14" t="s">
        <v>110</v>
      </c>
      <c r="AB17" s="40" t="s">
        <v>109</v>
      </c>
      <c r="AC17" s="15" t="s">
        <v>65</v>
      </c>
      <c r="AD17" s="8">
        <v>1</v>
      </c>
      <c r="AE17" s="8">
        <v>0</v>
      </c>
      <c r="AF17" s="15" t="s">
        <v>66</v>
      </c>
      <c r="AG17" s="8">
        <v>0</v>
      </c>
      <c r="AH17" s="9"/>
      <c r="AI17" s="8">
        <v>0</v>
      </c>
      <c r="AJ17" s="8">
        <v>1</v>
      </c>
      <c r="AK17" s="9"/>
      <c r="AL17" s="16" t="s">
        <v>46</v>
      </c>
      <c r="AM17" s="16" t="s">
        <v>46</v>
      </c>
      <c r="AN17" s="22"/>
      <c r="AO17" s="22"/>
      <c r="AP17" s="16" t="str">
        <f t="shared" si="0"/>
        <v>10.1186/BF03352740</v>
      </c>
      <c r="AQ17" s="22"/>
    </row>
    <row r="18" spans="1:43" ht="16" x14ac:dyDescent="0.2">
      <c r="A18" s="8" t="s">
        <v>85</v>
      </c>
      <c r="B18" s="18" t="s">
        <v>86</v>
      </c>
      <c r="C18" s="13">
        <v>19.934000000000001</v>
      </c>
      <c r="D18" s="13">
        <v>-96.664000000000001</v>
      </c>
      <c r="E18" s="10">
        <v>7</v>
      </c>
      <c r="F18" s="11">
        <v>175.8</v>
      </c>
      <c r="G18" s="11">
        <v>-14.6</v>
      </c>
      <c r="H18" s="12">
        <v>893</v>
      </c>
      <c r="I18" s="8">
        <v>2.2000000000000002</v>
      </c>
      <c r="J18" s="19"/>
      <c r="K18" s="23"/>
      <c r="L18" s="23"/>
      <c r="M18" s="19"/>
      <c r="N18" s="19"/>
      <c r="O18" s="19"/>
      <c r="P18" s="19"/>
      <c r="Q18" s="13">
        <v>4.03</v>
      </c>
      <c r="R18" s="13">
        <v>3.9600000000000004</v>
      </c>
      <c r="S18" s="20"/>
      <c r="T18" s="13">
        <v>4.1000000000000005</v>
      </c>
      <c r="U18" s="20"/>
      <c r="V18" s="14" t="s">
        <v>64</v>
      </c>
      <c r="W18" s="14" t="s">
        <v>43</v>
      </c>
      <c r="X18" s="14" t="s">
        <v>44</v>
      </c>
      <c r="Y18" s="15" t="s">
        <v>45</v>
      </c>
      <c r="Z18" s="14" t="s">
        <v>111</v>
      </c>
      <c r="AA18" s="14" t="s">
        <v>110</v>
      </c>
      <c r="AB18" s="40" t="s">
        <v>109</v>
      </c>
      <c r="AC18" s="15" t="s">
        <v>65</v>
      </c>
      <c r="AD18" s="8">
        <v>1</v>
      </c>
      <c r="AE18" s="8">
        <v>0</v>
      </c>
      <c r="AF18" s="15" t="s">
        <v>66</v>
      </c>
      <c r="AG18" s="8">
        <v>0</v>
      </c>
      <c r="AH18" s="9"/>
      <c r="AI18" s="8">
        <v>0</v>
      </c>
      <c r="AJ18" s="8">
        <v>1</v>
      </c>
      <c r="AK18" s="9"/>
      <c r="AL18" s="16" t="s">
        <v>46</v>
      </c>
      <c r="AM18" s="16" t="s">
        <v>46</v>
      </c>
      <c r="AN18" s="21" t="s">
        <v>87</v>
      </c>
      <c r="AO18" s="22"/>
      <c r="AP18" s="16" t="str">
        <f t="shared" si="0"/>
        <v>10.1186/BF03352740</v>
      </c>
      <c r="AQ18" s="22"/>
    </row>
    <row r="19" spans="1:43" ht="16" x14ac:dyDescent="0.2">
      <c r="A19" s="8" t="s">
        <v>88</v>
      </c>
      <c r="B19" s="18" t="s">
        <v>89</v>
      </c>
      <c r="C19" s="13">
        <v>21.074999999999999</v>
      </c>
      <c r="D19" s="13">
        <v>-98.537999999999997</v>
      </c>
      <c r="E19" s="10">
        <v>9</v>
      </c>
      <c r="F19" s="11">
        <v>184.6</v>
      </c>
      <c r="G19" s="11">
        <v>-45.3</v>
      </c>
      <c r="H19" s="12">
        <v>65</v>
      </c>
      <c r="I19" s="8">
        <v>9.6999999999999993</v>
      </c>
      <c r="J19" s="19"/>
      <c r="K19" s="11">
        <v>-82.9</v>
      </c>
      <c r="L19" s="11">
        <v>116.9</v>
      </c>
      <c r="M19" s="19"/>
      <c r="N19" s="19"/>
      <c r="O19" s="19"/>
      <c r="P19" s="19"/>
      <c r="Q19" s="13">
        <v>5.72</v>
      </c>
      <c r="R19" s="13">
        <v>5.59</v>
      </c>
      <c r="S19" s="20"/>
      <c r="T19" s="13">
        <v>5.85</v>
      </c>
      <c r="U19" s="20"/>
      <c r="V19" s="14" t="s">
        <v>64</v>
      </c>
      <c r="W19" s="14" t="s">
        <v>43</v>
      </c>
      <c r="X19" s="14" t="s">
        <v>44</v>
      </c>
      <c r="Y19" s="15" t="s">
        <v>45</v>
      </c>
      <c r="Z19" s="14" t="s">
        <v>111</v>
      </c>
      <c r="AA19" s="14" t="s">
        <v>110</v>
      </c>
      <c r="AB19" s="40" t="s">
        <v>109</v>
      </c>
      <c r="AC19" s="15" t="s">
        <v>65</v>
      </c>
      <c r="AD19" s="8">
        <v>1</v>
      </c>
      <c r="AE19" s="8">
        <v>0</v>
      </c>
      <c r="AF19" s="15" t="s">
        <v>66</v>
      </c>
      <c r="AG19" s="8">
        <v>0</v>
      </c>
      <c r="AH19" s="9"/>
      <c r="AI19" s="8">
        <v>0</v>
      </c>
      <c r="AJ19" s="8">
        <v>1</v>
      </c>
      <c r="AK19" s="9"/>
      <c r="AL19" s="16" t="s">
        <v>46</v>
      </c>
      <c r="AM19" s="16" t="s">
        <v>46</v>
      </c>
      <c r="AN19" s="22"/>
      <c r="AO19" s="22"/>
      <c r="AP19" s="16" t="str">
        <f t="shared" si="0"/>
        <v>10.1186/BF03352740</v>
      </c>
      <c r="AQ19" s="22"/>
    </row>
    <row r="20" spans="1:43" ht="16" x14ac:dyDescent="0.2">
      <c r="A20" s="8" t="s">
        <v>90</v>
      </c>
      <c r="B20" s="18" t="s">
        <v>91</v>
      </c>
      <c r="C20" s="13">
        <v>21.324000000000002</v>
      </c>
      <c r="D20" s="13">
        <v>-97.832999999999998</v>
      </c>
      <c r="E20" s="10">
        <v>4</v>
      </c>
      <c r="F20" s="11">
        <v>181.4</v>
      </c>
      <c r="G20" s="11">
        <v>-43.5</v>
      </c>
      <c r="H20" s="12">
        <v>288</v>
      </c>
      <c r="I20" s="8">
        <v>4.0999999999999996</v>
      </c>
      <c r="J20" s="19"/>
      <c r="K20" s="11">
        <v>-85.7</v>
      </c>
      <c r="L20" s="11">
        <v>99.4</v>
      </c>
      <c r="M20" s="19"/>
      <c r="N20" s="19"/>
      <c r="O20" s="19"/>
      <c r="P20" s="19"/>
      <c r="Q20" s="13">
        <v>6.57</v>
      </c>
      <c r="R20" s="13">
        <v>6.45</v>
      </c>
      <c r="S20" s="20"/>
      <c r="T20" s="13">
        <v>6.69</v>
      </c>
      <c r="U20" s="20"/>
      <c r="V20" s="14" t="s">
        <v>64</v>
      </c>
      <c r="W20" s="14" t="s">
        <v>43</v>
      </c>
      <c r="X20" s="14" t="s">
        <v>44</v>
      </c>
      <c r="Y20" s="15" t="s">
        <v>45</v>
      </c>
      <c r="Z20" s="14" t="s">
        <v>111</v>
      </c>
      <c r="AA20" s="14" t="s">
        <v>110</v>
      </c>
      <c r="AB20" s="40" t="s">
        <v>109</v>
      </c>
      <c r="AC20" s="15" t="s">
        <v>65</v>
      </c>
      <c r="AD20" s="8">
        <v>1</v>
      </c>
      <c r="AE20" s="8">
        <v>0</v>
      </c>
      <c r="AF20" s="15" t="s">
        <v>66</v>
      </c>
      <c r="AG20" s="8">
        <v>0</v>
      </c>
      <c r="AH20" s="9"/>
      <c r="AI20" s="8">
        <v>0</v>
      </c>
      <c r="AJ20" s="8">
        <v>1</v>
      </c>
      <c r="AK20" s="9"/>
      <c r="AL20" s="16" t="s">
        <v>46</v>
      </c>
      <c r="AM20" s="16" t="s">
        <v>46</v>
      </c>
      <c r="AN20" s="22"/>
      <c r="AO20" s="22"/>
      <c r="AP20" s="16" t="str">
        <f t="shared" si="0"/>
        <v>10.1186/BF03352740</v>
      </c>
      <c r="AQ20" s="22"/>
    </row>
    <row r="21" spans="1:43" ht="16" x14ac:dyDescent="0.2">
      <c r="A21" s="8" t="s">
        <v>92</v>
      </c>
      <c r="B21" s="18" t="s">
        <v>93</v>
      </c>
      <c r="C21" s="13">
        <v>21.154</v>
      </c>
      <c r="D21" s="13">
        <v>-97.92</v>
      </c>
      <c r="E21" s="10">
        <v>7</v>
      </c>
      <c r="F21" s="11">
        <v>9.6</v>
      </c>
      <c r="G21" s="11">
        <v>49.3</v>
      </c>
      <c r="H21" s="12">
        <v>12</v>
      </c>
      <c r="I21" s="8">
        <v>19.600000000000001</v>
      </c>
      <c r="J21" s="19"/>
      <c r="K21" s="11">
        <v>77.5</v>
      </c>
      <c r="L21" s="11">
        <v>304.3</v>
      </c>
      <c r="M21" s="19"/>
      <c r="N21" s="19"/>
      <c r="O21" s="19"/>
      <c r="P21" s="19"/>
      <c r="Q21" s="13">
        <v>6.74</v>
      </c>
      <c r="R21" s="13">
        <v>6.6000000000000005</v>
      </c>
      <c r="S21" s="20"/>
      <c r="T21" s="13">
        <v>6.88</v>
      </c>
      <c r="U21" s="20"/>
      <c r="V21" s="14" t="s">
        <v>64</v>
      </c>
      <c r="W21" s="14" t="s">
        <v>43</v>
      </c>
      <c r="X21" s="14" t="s">
        <v>44</v>
      </c>
      <c r="Y21" s="15" t="s">
        <v>45</v>
      </c>
      <c r="Z21" s="14" t="s">
        <v>111</v>
      </c>
      <c r="AA21" s="14" t="s">
        <v>110</v>
      </c>
      <c r="AB21" s="40" t="s">
        <v>109</v>
      </c>
      <c r="AC21" s="15" t="s">
        <v>65</v>
      </c>
      <c r="AD21" s="8">
        <v>1</v>
      </c>
      <c r="AE21" s="8">
        <v>0</v>
      </c>
      <c r="AF21" s="15" t="s">
        <v>7</v>
      </c>
      <c r="AG21" s="8">
        <v>0</v>
      </c>
      <c r="AH21" s="9"/>
      <c r="AI21" s="8">
        <v>0</v>
      </c>
      <c r="AJ21" s="8">
        <v>1</v>
      </c>
      <c r="AK21" s="9"/>
      <c r="AL21" s="16" t="s">
        <v>46</v>
      </c>
      <c r="AM21" s="16" t="s">
        <v>46</v>
      </c>
      <c r="AN21" s="22"/>
      <c r="AO21" s="22"/>
      <c r="AP21" s="16" t="str">
        <f t="shared" si="0"/>
        <v>10.1186/BF03352740</v>
      </c>
      <c r="AQ21" s="22"/>
    </row>
    <row r="22" spans="1:43" ht="16" x14ac:dyDescent="0.2">
      <c r="A22" s="8" t="s">
        <v>94</v>
      </c>
      <c r="B22" s="18" t="s">
        <v>91</v>
      </c>
      <c r="C22" s="13">
        <v>21.324000000000002</v>
      </c>
      <c r="D22" s="13">
        <v>-97.832999999999998</v>
      </c>
      <c r="E22" s="10">
        <v>8</v>
      </c>
      <c r="F22" s="11">
        <v>189.2</v>
      </c>
      <c r="G22" s="11">
        <v>-55.2</v>
      </c>
      <c r="H22" s="12">
        <v>28</v>
      </c>
      <c r="I22" s="8">
        <v>14.4</v>
      </c>
      <c r="J22" s="19"/>
      <c r="K22" s="11">
        <v>-73.5</v>
      </c>
      <c r="L22" s="11">
        <v>109.4</v>
      </c>
      <c r="M22" s="19"/>
      <c r="N22" s="19"/>
      <c r="O22" s="19"/>
      <c r="P22" s="19"/>
      <c r="Q22" s="13">
        <v>6.75</v>
      </c>
      <c r="R22" s="13">
        <v>6.66</v>
      </c>
      <c r="S22" s="24"/>
      <c r="T22" s="13">
        <v>6.84</v>
      </c>
      <c r="U22" s="24"/>
      <c r="V22" s="14" t="s">
        <v>64</v>
      </c>
      <c r="W22" s="14" t="s">
        <v>43</v>
      </c>
      <c r="X22" s="14" t="s">
        <v>44</v>
      </c>
      <c r="Y22" s="15" t="s">
        <v>45</v>
      </c>
      <c r="Z22" s="14" t="s">
        <v>111</v>
      </c>
      <c r="AA22" s="14" t="s">
        <v>110</v>
      </c>
      <c r="AB22" s="40" t="s">
        <v>109</v>
      </c>
      <c r="AC22" s="15" t="s">
        <v>65</v>
      </c>
      <c r="AD22" s="8">
        <v>1</v>
      </c>
      <c r="AE22" s="8">
        <v>0</v>
      </c>
      <c r="AF22" s="15" t="s">
        <v>66</v>
      </c>
      <c r="AG22" s="8">
        <v>0</v>
      </c>
      <c r="AH22" s="9"/>
      <c r="AI22" s="8">
        <v>0</v>
      </c>
      <c r="AJ22" s="8">
        <v>1</v>
      </c>
      <c r="AK22" s="9"/>
      <c r="AL22" s="16" t="s">
        <v>46</v>
      </c>
      <c r="AM22" s="16" t="s">
        <v>46</v>
      </c>
      <c r="AN22" s="22"/>
      <c r="AO22" s="22"/>
      <c r="AP22" s="16" t="str">
        <f t="shared" si="0"/>
        <v>10.1186/BF03352740</v>
      </c>
      <c r="AQ22" s="22"/>
    </row>
    <row r="23" spans="1:43" ht="16" x14ac:dyDescent="0.2">
      <c r="A23" s="8" t="s">
        <v>95</v>
      </c>
      <c r="B23" s="18" t="s">
        <v>96</v>
      </c>
      <c r="C23" s="13">
        <v>19.777000000000001</v>
      </c>
      <c r="D23" s="13">
        <v>-96.658000000000001</v>
      </c>
      <c r="E23" s="10">
        <v>7</v>
      </c>
      <c r="F23" s="11">
        <v>358.9</v>
      </c>
      <c r="G23" s="11">
        <v>22.7</v>
      </c>
      <c r="H23" s="12">
        <v>141</v>
      </c>
      <c r="I23" s="8">
        <v>5.9</v>
      </c>
      <c r="J23" s="19"/>
      <c r="K23" s="11">
        <v>81.900000000000006</v>
      </c>
      <c r="L23" s="11">
        <v>91</v>
      </c>
      <c r="M23" s="19"/>
      <c r="N23" s="19"/>
      <c r="O23" s="19"/>
      <c r="P23" s="19"/>
      <c r="Q23" s="13">
        <v>6.93</v>
      </c>
      <c r="R23" s="13">
        <v>6.77</v>
      </c>
      <c r="S23" s="20"/>
      <c r="T23" s="13">
        <v>7.09</v>
      </c>
      <c r="U23" s="20"/>
      <c r="V23" s="14" t="s">
        <v>64</v>
      </c>
      <c r="W23" s="14" t="s">
        <v>43</v>
      </c>
      <c r="X23" s="14" t="s">
        <v>44</v>
      </c>
      <c r="Y23" s="15" t="s">
        <v>45</v>
      </c>
      <c r="Z23" s="14" t="s">
        <v>111</v>
      </c>
      <c r="AA23" s="14" t="s">
        <v>110</v>
      </c>
      <c r="AB23" s="40" t="s">
        <v>109</v>
      </c>
      <c r="AC23" s="15" t="s">
        <v>65</v>
      </c>
      <c r="AD23" s="8">
        <v>1</v>
      </c>
      <c r="AE23" s="8">
        <v>0</v>
      </c>
      <c r="AF23" s="15" t="s">
        <v>7</v>
      </c>
      <c r="AG23" s="8">
        <v>0</v>
      </c>
      <c r="AH23" s="9"/>
      <c r="AI23" s="8">
        <v>0</v>
      </c>
      <c r="AJ23" s="8">
        <v>1</v>
      </c>
      <c r="AK23" s="9"/>
      <c r="AL23" s="16" t="s">
        <v>46</v>
      </c>
      <c r="AM23" s="16" t="s">
        <v>46</v>
      </c>
      <c r="AN23" s="22"/>
      <c r="AO23" s="22"/>
      <c r="AP23" s="16" t="str">
        <f t="shared" si="0"/>
        <v>10.1186/BF03352740</v>
      </c>
      <c r="AQ23" s="22"/>
    </row>
    <row r="24" spans="1:43" ht="16" x14ac:dyDescent="0.2">
      <c r="A24" s="8" t="s">
        <v>97</v>
      </c>
      <c r="B24" s="18" t="s">
        <v>98</v>
      </c>
      <c r="C24" s="13">
        <v>21.04</v>
      </c>
      <c r="D24" s="13">
        <v>-97.971000000000004</v>
      </c>
      <c r="E24" s="10">
        <v>4</v>
      </c>
      <c r="F24" s="11">
        <v>174.3</v>
      </c>
      <c r="G24" s="11">
        <v>-16.3</v>
      </c>
      <c r="H24" s="12">
        <v>26</v>
      </c>
      <c r="I24" s="8">
        <v>15.6</v>
      </c>
      <c r="J24" s="19"/>
      <c r="K24" s="11">
        <v>-76.2</v>
      </c>
      <c r="L24" s="11">
        <v>286.3</v>
      </c>
      <c r="M24" s="19"/>
      <c r="N24" s="19"/>
      <c r="O24" s="19"/>
      <c r="P24" s="19"/>
      <c r="Q24" s="13">
        <v>7.11</v>
      </c>
      <c r="R24" s="13">
        <v>6.95</v>
      </c>
      <c r="S24" s="24"/>
      <c r="T24" s="13">
        <v>7.2700000000000005</v>
      </c>
      <c r="U24" s="24"/>
      <c r="V24" s="14" t="s">
        <v>64</v>
      </c>
      <c r="W24" s="14" t="s">
        <v>43</v>
      </c>
      <c r="X24" s="14" t="s">
        <v>44</v>
      </c>
      <c r="Y24" s="15" t="s">
        <v>45</v>
      </c>
      <c r="Z24" s="14" t="s">
        <v>111</v>
      </c>
      <c r="AA24" s="14" t="s">
        <v>110</v>
      </c>
      <c r="AB24" s="40" t="s">
        <v>109</v>
      </c>
      <c r="AC24" s="15" t="s">
        <v>65</v>
      </c>
      <c r="AD24" s="8">
        <v>1</v>
      </c>
      <c r="AE24" s="8">
        <v>0</v>
      </c>
      <c r="AF24" s="15" t="s">
        <v>66</v>
      </c>
      <c r="AG24" s="8">
        <v>0</v>
      </c>
      <c r="AH24" s="9"/>
      <c r="AI24" s="8">
        <v>0</v>
      </c>
      <c r="AJ24" s="8">
        <v>1</v>
      </c>
      <c r="AK24" s="9"/>
      <c r="AL24" s="16" t="s">
        <v>46</v>
      </c>
      <c r="AM24" s="16" t="s">
        <v>46</v>
      </c>
      <c r="AN24" s="22"/>
      <c r="AO24" s="22"/>
      <c r="AP24" s="16" t="str">
        <f t="shared" si="0"/>
        <v>10.1186/BF03352740</v>
      </c>
      <c r="AQ24" s="22"/>
    </row>
    <row r="25" spans="1:43" ht="15.75" customHeight="1" x14ac:dyDescent="0.2">
      <c r="A25" s="8" t="s">
        <v>99</v>
      </c>
      <c r="B25" s="18" t="s">
        <v>100</v>
      </c>
      <c r="C25" s="13">
        <v>21.023</v>
      </c>
      <c r="D25" s="13">
        <v>-98.61</v>
      </c>
      <c r="E25" s="10">
        <v>7</v>
      </c>
      <c r="F25" s="11">
        <v>171.8</v>
      </c>
      <c r="G25" s="11">
        <v>-38.1</v>
      </c>
      <c r="H25" s="12">
        <v>78</v>
      </c>
      <c r="I25" s="8">
        <v>7.7</v>
      </c>
      <c r="J25" s="19"/>
      <c r="K25" s="11">
        <v>-82.3</v>
      </c>
      <c r="L25" s="11">
        <v>355.9</v>
      </c>
      <c r="M25" s="19"/>
      <c r="N25" s="19"/>
      <c r="O25" s="19"/>
      <c r="P25" s="19"/>
      <c r="Q25" s="13">
        <v>7.33</v>
      </c>
      <c r="R25" s="13">
        <v>7.2</v>
      </c>
      <c r="S25" s="20"/>
      <c r="T25" s="13">
        <v>7.46</v>
      </c>
      <c r="U25" s="20"/>
      <c r="V25" s="14" t="s">
        <v>64</v>
      </c>
      <c r="W25" s="14" t="s">
        <v>43</v>
      </c>
      <c r="X25" s="14" t="s">
        <v>44</v>
      </c>
      <c r="Y25" s="15" t="s">
        <v>45</v>
      </c>
      <c r="Z25" s="14" t="s">
        <v>111</v>
      </c>
      <c r="AA25" s="14" t="s">
        <v>110</v>
      </c>
      <c r="AB25" s="40" t="s">
        <v>109</v>
      </c>
      <c r="AC25" s="15" t="s">
        <v>65</v>
      </c>
      <c r="AD25" s="8">
        <v>1</v>
      </c>
      <c r="AE25" s="8">
        <v>0</v>
      </c>
      <c r="AF25" s="15" t="s">
        <v>66</v>
      </c>
      <c r="AG25" s="8">
        <v>0</v>
      </c>
      <c r="AH25" s="9"/>
      <c r="AI25" s="8">
        <v>0</v>
      </c>
      <c r="AJ25" s="8">
        <v>1</v>
      </c>
      <c r="AK25" s="9"/>
      <c r="AL25" s="16" t="s">
        <v>46</v>
      </c>
      <c r="AM25" s="16" t="s">
        <v>46</v>
      </c>
      <c r="AN25" s="25"/>
      <c r="AO25" s="25"/>
      <c r="AP25" s="16" t="str">
        <f t="shared" si="0"/>
        <v>10.1186/BF03352740</v>
      </c>
      <c r="AQ25" s="25"/>
    </row>
    <row r="26" spans="1:43" ht="15.75" customHeight="1" x14ac:dyDescent="0.2">
      <c r="A26" s="8" t="s">
        <v>101</v>
      </c>
      <c r="B26" s="18" t="s">
        <v>102</v>
      </c>
      <c r="C26" s="13">
        <v>19.670000000000002</v>
      </c>
      <c r="D26" s="13">
        <v>-96.415000000000006</v>
      </c>
      <c r="E26" s="10">
        <v>6</v>
      </c>
      <c r="F26" s="11">
        <v>191.3</v>
      </c>
      <c r="G26" s="11">
        <v>-42.6</v>
      </c>
      <c r="H26" s="12">
        <v>48</v>
      </c>
      <c r="I26" s="8">
        <v>11.4</v>
      </c>
      <c r="J26" s="19"/>
      <c r="K26" s="11">
        <v>-78.400000000000006</v>
      </c>
      <c r="L26" s="11">
        <v>146</v>
      </c>
      <c r="M26" s="19"/>
      <c r="N26" s="19"/>
      <c r="O26" s="19"/>
      <c r="P26" s="19"/>
      <c r="Q26" s="13">
        <v>7.48</v>
      </c>
      <c r="R26" s="13">
        <v>7.3500000000000005</v>
      </c>
      <c r="S26" s="20"/>
      <c r="T26" s="13">
        <v>7.61</v>
      </c>
      <c r="U26" s="20"/>
      <c r="V26" s="14" t="s">
        <v>64</v>
      </c>
      <c r="W26" s="14" t="s">
        <v>43</v>
      </c>
      <c r="X26" s="14" t="s">
        <v>44</v>
      </c>
      <c r="Y26" s="15" t="s">
        <v>45</v>
      </c>
      <c r="Z26" s="14" t="s">
        <v>111</v>
      </c>
      <c r="AA26" s="14" t="s">
        <v>110</v>
      </c>
      <c r="AB26" s="40" t="s">
        <v>109</v>
      </c>
      <c r="AC26" s="15" t="s">
        <v>65</v>
      </c>
      <c r="AD26" s="8">
        <v>1</v>
      </c>
      <c r="AE26" s="8">
        <v>0</v>
      </c>
      <c r="AF26" s="15" t="s">
        <v>66</v>
      </c>
      <c r="AG26" s="8">
        <v>0</v>
      </c>
      <c r="AH26" s="9"/>
      <c r="AI26" s="8">
        <v>0</v>
      </c>
      <c r="AJ26" s="8">
        <v>1</v>
      </c>
      <c r="AK26" s="9"/>
      <c r="AL26" s="16" t="s">
        <v>46</v>
      </c>
      <c r="AM26" s="16" t="s">
        <v>46</v>
      </c>
      <c r="AN26" s="25"/>
      <c r="AO26" s="25"/>
      <c r="AP26" s="16" t="str">
        <f t="shared" si="0"/>
        <v>10.1186/BF03352740</v>
      </c>
      <c r="AQ26" s="25"/>
    </row>
    <row r="27" spans="1:43" ht="15.75" customHeight="1" x14ac:dyDescent="0.2">
      <c r="A27" s="8" t="s">
        <v>103</v>
      </c>
      <c r="B27" s="18" t="s">
        <v>104</v>
      </c>
      <c r="C27" s="13">
        <v>19.734999999999999</v>
      </c>
      <c r="D27" s="13">
        <v>-96.667000000000002</v>
      </c>
      <c r="E27" s="10">
        <v>7</v>
      </c>
      <c r="F27" s="11">
        <v>358.8</v>
      </c>
      <c r="G27" s="11">
        <v>38.6</v>
      </c>
      <c r="H27" s="12">
        <v>481</v>
      </c>
      <c r="I27" s="8">
        <v>3.6</v>
      </c>
      <c r="J27" s="19"/>
      <c r="K27" s="11">
        <v>87.7</v>
      </c>
      <c r="L27" s="11">
        <v>234.9</v>
      </c>
      <c r="M27" s="19"/>
      <c r="N27" s="19"/>
      <c r="O27" s="19"/>
      <c r="P27" s="19"/>
      <c r="Q27" s="13">
        <v>14.65</v>
      </c>
      <c r="R27" s="13">
        <v>14.33</v>
      </c>
      <c r="S27" s="20"/>
      <c r="T27" s="13">
        <v>14.97</v>
      </c>
      <c r="U27" s="20"/>
      <c r="V27" s="14" t="s">
        <v>64</v>
      </c>
      <c r="W27" s="14" t="s">
        <v>43</v>
      </c>
      <c r="X27" s="14" t="s">
        <v>44</v>
      </c>
      <c r="Y27" s="15" t="s">
        <v>45</v>
      </c>
      <c r="Z27" s="14" t="s">
        <v>111</v>
      </c>
      <c r="AA27" s="14" t="s">
        <v>110</v>
      </c>
      <c r="AB27" s="40" t="s">
        <v>109</v>
      </c>
      <c r="AC27" s="15" t="s">
        <v>65</v>
      </c>
      <c r="AD27" s="8">
        <v>1</v>
      </c>
      <c r="AE27" s="8">
        <v>0</v>
      </c>
      <c r="AF27" s="15" t="s">
        <v>7</v>
      </c>
      <c r="AG27" s="8">
        <v>0</v>
      </c>
      <c r="AH27" s="9"/>
      <c r="AI27" s="8">
        <v>0</v>
      </c>
      <c r="AJ27" s="8">
        <v>1</v>
      </c>
      <c r="AK27" s="9"/>
      <c r="AL27" s="16" t="s">
        <v>46</v>
      </c>
      <c r="AM27" s="16" t="s">
        <v>46</v>
      </c>
      <c r="AN27" s="25"/>
      <c r="AO27" s="25"/>
      <c r="AP27" s="16" t="str">
        <f t="shared" si="0"/>
        <v>10.1186/BF03352740</v>
      </c>
      <c r="AQ27" s="25"/>
    </row>
    <row r="28" spans="1:43" ht="15.75" customHeight="1" x14ac:dyDescent="0.2">
      <c r="A28" s="26"/>
      <c r="B28" s="26"/>
      <c r="C28" s="26"/>
      <c r="D28" s="27"/>
      <c r="E28" s="27"/>
      <c r="F28" s="28"/>
      <c r="G28" s="29"/>
      <c r="H28" s="29"/>
      <c r="I28" s="28"/>
      <c r="J28" s="26"/>
      <c r="T28" s="22"/>
      <c r="U28" s="22"/>
      <c r="V28" s="22"/>
      <c r="W28" s="22"/>
      <c r="X28" s="30"/>
      <c r="Y28" s="22"/>
      <c r="Z28" s="22"/>
      <c r="AA28" s="21"/>
      <c r="AB28" s="21"/>
      <c r="AC28" s="21"/>
      <c r="AD28" s="26"/>
      <c r="AE28" s="21"/>
      <c r="AF28" s="3"/>
      <c r="AG28" s="3"/>
      <c r="AH28" s="4"/>
      <c r="AI28" s="4"/>
      <c r="AJ28" s="25"/>
      <c r="AK28" s="25"/>
      <c r="AL28" s="25"/>
      <c r="AM28" s="25"/>
      <c r="AN28" s="25"/>
      <c r="AO28" s="25"/>
      <c r="AP28" s="25"/>
      <c r="AQ28" s="25"/>
    </row>
    <row r="29" spans="1:43" ht="15.75" customHeight="1" x14ac:dyDescent="0.2">
      <c r="A29" s="26"/>
      <c r="B29" s="26"/>
      <c r="C29" s="26"/>
      <c r="D29" s="27"/>
      <c r="E29" s="27"/>
      <c r="F29" s="28"/>
      <c r="G29" s="29"/>
      <c r="H29" s="29"/>
      <c r="I29" s="28"/>
      <c r="J29" s="26"/>
      <c r="T29" s="22"/>
      <c r="U29" s="22"/>
      <c r="V29" s="22"/>
      <c r="W29" s="22"/>
      <c r="X29" s="30"/>
      <c r="Y29" s="22"/>
      <c r="Z29" s="22"/>
      <c r="AA29" s="21"/>
      <c r="AB29" s="21"/>
      <c r="AC29" s="21"/>
      <c r="AD29" s="26"/>
      <c r="AE29" s="21"/>
      <c r="AF29" s="3"/>
      <c r="AG29" s="3"/>
      <c r="AH29" s="4"/>
      <c r="AI29" s="4"/>
      <c r="AJ29" s="25"/>
      <c r="AK29" s="25"/>
      <c r="AL29" s="25"/>
      <c r="AM29" s="25"/>
      <c r="AN29" s="25"/>
      <c r="AO29" s="25"/>
      <c r="AP29" s="25"/>
      <c r="AQ29" s="25"/>
    </row>
    <row r="30" spans="1:43" ht="15.75" customHeight="1" x14ac:dyDescent="0.2">
      <c r="A30" s="26"/>
      <c r="B30" s="26"/>
      <c r="C30" s="26"/>
      <c r="D30" s="27"/>
      <c r="E30" s="27"/>
      <c r="F30" s="28"/>
      <c r="G30" s="29"/>
      <c r="H30" s="29"/>
      <c r="I30" s="28"/>
      <c r="J30" s="26"/>
      <c r="T30" s="22"/>
      <c r="U30" s="22"/>
      <c r="V30" s="22"/>
      <c r="W30" s="22"/>
      <c r="X30" s="30"/>
      <c r="Y30" s="22"/>
      <c r="Z30" s="22"/>
      <c r="AA30" s="21"/>
      <c r="AB30" s="21"/>
      <c r="AC30" s="21"/>
      <c r="AD30" s="26"/>
      <c r="AE30" s="21"/>
      <c r="AF30" s="3"/>
      <c r="AG30" s="3"/>
      <c r="AH30" s="4"/>
      <c r="AI30" s="4"/>
      <c r="AJ30" s="25"/>
      <c r="AK30" s="25"/>
      <c r="AL30" s="25"/>
      <c r="AM30" s="25"/>
      <c r="AN30" s="25"/>
      <c r="AO30" s="25"/>
      <c r="AP30" s="25"/>
      <c r="AQ30" s="25"/>
    </row>
    <row r="31" spans="1:43" ht="15.75" customHeight="1" x14ac:dyDescent="0.2">
      <c r="A31" s="26"/>
      <c r="B31" s="26"/>
      <c r="C31" s="26"/>
      <c r="D31" s="27"/>
      <c r="E31" s="27"/>
      <c r="F31" s="28"/>
      <c r="G31" s="29"/>
      <c r="H31" s="29"/>
      <c r="I31" s="28"/>
      <c r="J31" s="26"/>
      <c r="T31" s="22"/>
      <c r="U31" s="31"/>
      <c r="V31" s="31"/>
      <c r="W31" s="31"/>
      <c r="X31" s="30"/>
      <c r="Y31" s="22"/>
      <c r="Z31" s="22"/>
      <c r="AA31" s="21"/>
      <c r="AB31" s="21"/>
      <c r="AC31" s="21"/>
      <c r="AD31" s="26"/>
      <c r="AE31" s="21"/>
      <c r="AF31" s="3"/>
      <c r="AG31" s="3"/>
      <c r="AH31" s="4"/>
      <c r="AI31" s="4"/>
      <c r="AJ31" s="25"/>
      <c r="AK31" s="25"/>
      <c r="AL31" s="25"/>
      <c r="AM31" s="25"/>
      <c r="AN31" s="25"/>
      <c r="AO31" s="25"/>
      <c r="AP31" s="25"/>
      <c r="AQ31" s="25"/>
    </row>
    <row r="32" spans="1:43" ht="15.75" customHeight="1" x14ac:dyDescent="0.2">
      <c r="A32" s="26"/>
      <c r="B32" s="26"/>
      <c r="C32" s="26"/>
      <c r="D32" s="27"/>
      <c r="E32" s="27"/>
      <c r="F32" s="28"/>
      <c r="G32" s="29"/>
      <c r="H32" s="29"/>
      <c r="I32" s="28"/>
      <c r="J32" s="26"/>
      <c r="T32" s="22"/>
      <c r="U32" s="31"/>
      <c r="V32" s="31"/>
      <c r="W32" s="31"/>
      <c r="X32" s="30"/>
      <c r="Y32" s="22"/>
      <c r="Z32" s="22"/>
      <c r="AA32" s="21"/>
      <c r="AB32" s="21"/>
      <c r="AC32" s="21"/>
      <c r="AD32" s="26"/>
      <c r="AE32" s="21"/>
      <c r="AF32" s="3"/>
      <c r="AG32" s="3"/>
      <c r="AH32" s="4"/>
      <c r="AI32" s="4"/>
      <c r="AJ32" s="25"/>
      <c r="AK32" s="25"/>
      <c r="AL32" s="25"/>
      <c r="AM32" s="25"/>
      <c r="AN32" s="25"/>
      <c r="AO32" s="25"/>
      <c r="AP32" s="25"/>
      <c r="AQ32" s="25"/>
    </row>
    <row r="33" spans="1:43" ht="15.75" customHeight="1" x14ac:dyDescent="0.2">
      <c r="A33" s="26"/>
      <c r="B33" s="26"/>
      <c r="C33" s="26"/>
      <c r="D33" s="27"/>
      <c r="E33" s="27"/>
      <c r="F33" s="28"/>
      <c r="G33" s="29"/>
      <c r="H33" s="29"/>
      <c r="I33" s="28"/>
      <c r="J33" s="26"/>
      <c r="K33" s="32"/>
      <c r="L33" s="32"/>
      <c r="M33" s="32"/>
      <c r="N33" s="32"/>
      <c r="O33" s="32"/>
      <c r="P33" s="32"/>
      <c r="Q33" s="32"/>
      <c r="R33" s="21"/>
      <c r="S33" s="21"/>
      <c r="T33" s="15"/>
      <c r="U33" s="15"/>
      <c r="V33" s="15"/>
      <c r="W33" s="15"/>
      <c r="X33" s="29"/>
      <c r="Y33" s="26"/>
      <c r="Z33" s="15"/>
      <c r="AA33" s="33"/>
      <c r="AB33" s="26"/>
      <c r="AC33" s="34"/>
      <c r="AD33" s="34"/>
      <c r="AE33" s="26"/>
      <c r="AF33" s="26"/>
      <c r="AG33" s="34"/>
      <c r="AH33" s="35"/>
      <c r="AI33" s="35"/>
      <c r="AJ33" s="25"/>
      <c r="AK33" s="25"/>
      <c r="AL33" s="25"/>
      <c r="AM33" s="25"/>
      <c r="AN33" s="25"/>
      <c r="AO33" s="25"/>
      <c r="AP33" s="25"/>
      <c r="AQ33" s="25"/>
    </row>
    <row r="34" spans="1:43" ht="15.75" customHeight="1" x14ac:dyDescent="0.2">
      <c r="A34" s="26"/>
      <c r="B34" s="26"/>
      <c r="C34" s="26"/>
      <c r="D34" s="27"/>
      <c r="E34" s="27"/>
      <c r="F34" s="28"/>
      <c r="G34" s="29"/>
      <c r="H34" s="29"/>
      <c r="I34" s="28"/>
      <c r="J34" s="26"/>
      <c r="K34" s="21"/>
      <c r="L34" s="21"/>
      <c r="M34" s="21"/>
      <c r="N34" s="32"/>
      <c r="O34" s="32"/>
      <c r="P34" s="32"/>
      <c r="Q34" s="32"/>
      <c r="R34" s="21"/>
      <c r="S34" s="21"/>
      <c r="T34" s="15"/>
      <c r="U34" s="34"/>
      <c r="V34" s="15"/>
      <c r="W34" s="34"/>
      <c r="X34" s="29"/>
      <c r="Y34" s="26"/>
      <c r="Z34" s="15"/>
      <c r="AA34" s="33"/>
      <c r="AB34" s="26"/>
      <c r="AC34" s="34"/>
      <c r="AD34" s="34"/>
      <c r="AE34" s="26"/>
      <c r="AF34" s="26"/>
      <c r="AG34" s="34"/>
      <c r="AH34" s="35"/>
      <c r="AI34" s="35"/>
      <c r="AJ34" s="25"/>
      <c r="AK34" s="25"/>
      <c r="AL34" s="25"/>
      <c r="AM34" s="25"/>
      <c r="AN34" s="25"/>
      <c r="AO34" s="25"/>
      <c r="AP34" s="25"/>
      <c r="AQ34" s="25"/>
    </row>
    <row r="35" spans="1:43" ht="15.75" customHeight="1" x14ac:dyDescent="0.2">
      <c r="A35" s="26"/>
      <c r="B35" s="26"/>
      <c r="C35" s="26"/>
      <c r="D35" s="27"/>
      <c r="E35" s="27"/>
      <c r="F35" s="28"/>
      <c r="G35" s="29"/>
      <c r="H35" s="29"/>
      <c r="I35" s="28"/>
      <c r="J35" s="26"/>
      <c r="K35" s="21"/>
      <c r="L35" s="21"/>
      <c r="M35" s="21"/>
      <c r="N35" s="32"/>
      <c r="O35" s="32"/>
      <c r="P35" s="32"/>
      <c r="Q35" s="32"/>
      <c r="R35" s="21"/>
      <c r="S35" s="21"/>
      <c r="T35" s="15"/>
      <c r="U35" s="34"/>
      <c r="V35" s="15"/>
      <c r="W35" s="34"/>
      <c r="X35" s="29"/>
      <c r="Y35" s="26"/>
      <c r="Z35" s="15"/>
      <c r="AA35" s="33"/>
      <c r="AB35" s="26"/>
      <c r="AC35" s="34"/>
      <c r="AD35" s="34"/>
      <c r="AE35" s="26"/>
      <c r="AF35" s="26"/>
      <c r="AG35" s="34"/>
      <c r="AH35" s="35"/>
      <c r="AI35" s="35"/>
      <c r="AJ35" s="25"/>
      <c r="AK35" s="25"/>
      <c r="AL35" s="25"/>
      <c r="AM35" s="25"/>
      <c r="AN35" s="25"/>
      <c r="AO35" s="25"/>
      <c r="AP35" s="25"/>
      <c r="AQ35" s="25"/>
    </row>
    <row r="36" spans="1:43" ht="15.75" customHeight="1" x14ac:dyDescent="0.2">
      <c r="A36" s="26"/>
      <c r="B36" s="26"/>
      <c r="C36" s="26"/>
      <c r="D36" s="27"/>
      <c r="E36" s="27"/>
      <c r="F36" s="28"/>
      <c r="G36" s="29"/>
      <c r="H36" s="29"/>
      <c r="I36" s="28"/>
      <c r="J36" s="26"/>
      <c r="K36" s="21"/>
      <c r="L36" s="21"/>
      <c r="M36" s="21"/>
      <c r="N36" s="32"/>
      <c r="O36" s="32"/>
      <c r="P36" s="32"/>
      <c r="Q36" s="32"/>
      <c r="R36" s="15"/>
      <c r="S36" s="15"/>
      <c r="T36" s="21"/>
      <c r="U36" s="21"/>
      <c r="V36" s="21"/>
      <c r="W36" s="21"/>
      <c r="X36" s="29"/>
      <c r="Y36" s="26"/>
      <c r="Z36" s="15"/>
      <c r="AA36" s="33"/>
      <c r="AB36" s="26"/>
      <c r="AC36" s="34"/>
      <c r="AD36" s="34"/>
      <c r="AE36" s="26"/>
      <c r="AF36" s="26"/>
      <c r="AG36" s="34"/>
      <c r="AH36" s="35"/>
      <c r="AI36" s="35"/>
      <c r="AJ36" s="25"/>
      <c r="AK36" s="25"/>
      <c r="AL36" s="25"/>
      <c r="AM36" s="25"/>
      <c r="AN36" s="25"/>
      <c r="AO36" s="25"/>
      <c r="AP36" s="25"/>
      <c r="AQ36" s="25"/>
    </row>
    <row r="37" spans="1:43" ht="15.75" customHeight="1" x14ac:dyDescent="0.2">
      <c r="A37" s="26"/>
      <c r="B37" s="26"/>
      <c r="C37" s="26"/>
      <c r="D37" s="27"/>
      <c r="E37" s="27"/>
      <c r="F37" s="28"/>
      <c r="G37" s="29"/>
      <c r="H37" s="29"/>
      <c r="I37" s="28"/>
      <c r="J37" s="26"/>
      <c r="K37" s="21"/>
      <c r="L37" s="21"/>
      <c r="M37" s="21"/>
      <c r="N37" s="32"/>
      <c r="O37" s="32"/>
      <c r="P37" s="32"/>
      <c r="Q37" s="32"/>
      <c r="R37" s="21"/>
      <c r="S37" s="21"/>
      <c r="T37" s="15"/>
      <c r="U37" s="34"/>
      <c r="V37" s="15"/>
      <c r="W37" s="34"/>
      <c r="X37" s="29"/>
      <c r="Y37" s="26"/>
      <c r="Z37" s="15"/>
      <c r="AA37" s="33"/>
      <c r="AB37" s="26"/>
      <c r="AC37" s="34"/>
      <c r="AD37" s="34"/>
      <c r="AE37" s="26"/>
      <c r="AF37" s="26"/>
      <c r="AG37" s="34"/>
      <c r="AH37" s="35"/>
      <c r="AI37" s="35"/>
      <c r="AJ37" s="25"/>
      <c r="AK37" s="25"/>
      <c r="AL37" s="25"/>
      <c r="AM37" s="25"/>
      <c r="AN37" s="25"/>
      <c r="AO37" s="25"/>
      <c r="AP37" s="25"/>
      <c r="AQ37" s="25"/>
    </row>
    <row r="38" spans="1:43" ht="15.75" customHeight="1" x14ac:dyDescent="0.2">
      <c r="A38" s="25"/>
      <c r="B38" s="25"/>
      <c r="C38" s="25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1"/>
      <c r="AD38" s="21"/>
      <c r="AE38" s="21"/>
      <c r="AF38" s="21"/>
      <c r="AG38" s="21"/>
      <c r="AH38" s="25"/>
      <c r="AI38" s="25"/>
      <c r="AJ38" s="25"/>
      <c r="AK38" s="25"/>
      <c r="AL38" s="25"/>
      <c r="AM38" s="25"/>
      <c r="AN38" s="25"/>
      <c r="AO38" s="25"/>
      <c r="AP38" s="25"/>
      <c r="AQ38" s="25"/>
    </row>
    <row r="39" spans="1:43" ht="16" x14ac:dyDescent="0.2">
      <c r="A39" s="26"/>
      <c r="B39" s="26"/>
      <c r="C39" s="26"/>
      <c r="D39" s="27"/>
      <c r="E39" s="27"/>
      <c r="F39" s="28"/>
      <c r="G39" s="29"/>
      <c r="H39" s="29"/>
      <c r="I39" s="28"/>
      <c r="J39" s="26"/>
      <c r="K39" s="32"/>
      <c r="L39" s="32"/>
      <c r="M39" s="32"/>
      <c r="N39" s="32"/>
      <c r="O39" s="36"/>
      <c r="P39" s="21"/>
      <c r="Q39" s="32"/>
      <c r="R39" s="27"/>
      <c r="S39" s="27"/>
      <c r="T39" s="21"/>
      <c r="U39" s="21"/>
      <c r="V39" s="21"/>
      <c r="W39" s="21"/>
      <c r="X39" s="29"/>
      <c r="Y39" s="26"/>
      <c r="Z39" s="15"/>
      <c r="AA39" s="33"/>
      <c r="AB39" s="26"/>
      <c r="AC39" s="34"/>
      <c r="AD39" s="34"/>
      <c r="AE39" s="26"/>
      <c r="AF39" s="26"/>
      <c r="AG39" s="34"/>
      <c r="AH39" s="35"/>
      <c r="AI39" s="35"/>
      <c r="AJ39" s="21"/>
      <c r="AK39" s="21"/>
      <c r="AL39" s="21"/>
      <c r="AM39" s="22"/>
      <c r="AN39" s="22"/>
      <c r="AO39" s="22"/>
      <c r="AP39" s="22"/>
      <c r="AQ39" s="22"/>
    </row>
    <row r="40" spans="1:43" ht="15.75" customHeight="1" x14ac:dyDescent="0.2">
      <c r="A40" s="26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1"/>
      <c r="AE40" s="21"/>
      <c r="AF40" s="21"/>
      <c r="AG40" s="21"/>
      <c r="AH40" s="22"/>
      <c r="AI40" s="22"/>
      <c r="AJ40" s="22"/>
      <c r="AK40" s="22"/>
      <c r="AL40" s="22"/>
      <c r="AM40" s="22"/>
      <c r="AN40" s="22"/>
      <c r="AO40" s="22"/>
      <c r="AP40" s="22"/>
      <c r="AQ40" s="22"/>
    </row>
    <row r="41" spans="1:43" ht="16" x14ac:dyDescent="0.2">
      <c r="A41" s="26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1"/>
      <c r="AE41" s="21"/>
      <c r="AF41" s="21"/>
      <c r="AG41" s="21"/>
      <c r="AH41" s="22"/>
      <c r="AI41" s="22"/>
      <c r="AJ41" s="22"/>
      <c r="AK41" s="22"/>
      <c r="AL41" s="22"/>
      <c r="AM41" s="22"/>
      <c r="AN41" s="22"/>
      <c r="AO41" s="22"/>
      <c r="AP41" s="22"/>
      <c r="AQ41" s="22"/>
    </row>
    <row r="42" spans="1:43" ht="16" x14ac:dyDescent="0.2">
      <c r="A42" s="26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9"/>
      <c r="X42" s="22"/>
      <c r="Y42" s="22"/>
      <c r="Z42" s="22"/>
      <c r="AA42" s="22"/>
      <c r="AB42" s="22"/>
      <c r="AC42" s="22"/>
      <c r="AD42" s="21"/>
      <c r="AE42" s="21"/>
      <c r="AF42" s="21"/>
      <c r="AG42" s="21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ht="16" x14ac:dyDescent="0.2">
      <c r="A43" s="26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9"/>
      <c r="T43" s="29"/>
      <c r="U43" s="22"/>
      <c r="V43" s="22"/>
      <c r="W43" s="22"/>
      <c r="X43" s="22"/>
      <c r="Y43" s="22"/>
      <c r="Z43" s="22"/>
      <c r="AA43" s="22"/>
      <c r="AB43" s="22"/>
      <c r="AC43" s="22"/>
      <c r="AD43" s="21"/>
      <c r="AE43" s="21"/>
      <c r="AF43" s="21"/>
      <c r="AG43" s="21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ht="16" x14ac:dyDescent="0.2">
      <c r="A44" s="26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1"/>
      <c r="AE44" s="21"/>
      <c r="AF44" s="21"/>
      <c r="AG44" s="21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3" ht="16" x14ac:dyDescent="0.2">
      <c r="A45" s="26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1"/>
      <c r="AE45" s="21"/>
      <c r="AF45" s="21"/>
      <c r="AG45" s="21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3" ht="16" x14ac:dyDescent="0.2">
      <c r="A46" s="26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1"/>
      <c r="AE46" s="21"/>
      <c r="AF46" s="21"/>
      <c r="AG46" s="21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3" ht="16" x14ac:dyDescent="0.2">
      <c r="A47" s="26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1"/>
      <c r="AE47" s="21"/>
      <c r="AF47" s="21"/>
      <c r="AG47" s="21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3" ht="16" x14ac:dyDescent="0.2">
      <c r="A48" s="26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1"/>
      <c r="AE48" s="21"/>
      <c r="AF48" s="21"/>
      <c r="AG48" s="21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3" ht="16" x14ac:dyDescent="0.2">
      <c r="A49" s="2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1"/>
      <c r="AE49" s="21"/>
      <c r="AF49" s="21"/>
      <c r="AG49" s="21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3" ht="16" x14ac:dyDescent="0.2">
      <c r="A50" s="2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1"/>
      <c r="AE50" s="21"/>
      <c r="AF50" s="21"/>
      <c r="AG50" s="21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16" x14ac:dyDescent="0.2">
      <c r="A51" s="2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1"/>
      <c r="AE51" s="21"/>
      <c r="AF51" s="21"/>
      <c r="AG51" s="21"/>
      <c r="AH51" s="22"/>
      <c r="AI51" s="22"/>
      <c r="AJ51" s="22"/>
      <c r="AK51" s="22"/>
      <c r="AL51" s="22"/>
      <c r="AM51" s="22"/>
      <c r="AN51" s="22"/>
      <c r="AO51" s="22"/>
      <c r="AP51" s="22"/>
      <c r="AQ51" s="22"/>
    </row>
    <row r="52" spans="1:43" ht="16" x14ac:dyDescent="0.2">
      <c r="A52" s="2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1"/>
      <c r="AE52" s="21"/>
      <c r="AF52" s="21"/>
      <c r="AG52" s="21"/>
      <c r="AH52" s="22"/>
      <c r="AI52" s="22"/>
      <c r="AJ52" s="22"/>
      <c r="AK52" s="22"/>
      <c r="AL52" s="22"/>
      <c r="AM52" s="22"/>
      <c r="AN52" s="22"/>
      <c r="AO52" s="22"/>
      <c r="AP52" s="22"/>
      <c r="AQ52" s="22"/>
    </row>
    <row r="53" spans="1:43" ht="16" x14ac:dyDescent="0.2">
      <c r="A53" s="2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1"/>
      <c r="AE53" s="21"/>
      <c r="AF53" s="21"/>
      <c r="AG53" s="21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1:43" ht="16" x14ac:dyDescent="0.2">
      <c r="A54" s="26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  <c r="AF54" s="21"/>
      <c r="AG54" s="21"/>
      <c r="AH54" s="22"/>
      <c r="AI54" s="22"/>
      <c r="AJ54" s="22"/>
      <c r="AK54" s="22"/>
      <c r="AL54" s="22"/>
      <c r="AM54" s="22"/>
      <c r="AN54" s="22"/>
      <c r="AO54" s="22"/>
      <c r="AP54" s="22"/>
      <c r="AQ54" s="22"/>
    </row>
    <row r="55" spans="1:43" ht="16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1"/>
      <c r="AE55" s="21"/>
      <c r="AF55" s="21"/>
      <c r="AG55" s="21"/>
      <c r="AH55" s="22"/>
      <c r="AI55" s="22"/>
      <c r="AJ55" s="22"/>
      <c r="AK55" s="22"/>
      <c r="AL55" s="22"/>
      <c r="AM55" s="22"/>
      <c r="AN55" s="22"/>
      <c r="AO55" s="22"/>
      <c r="AP55" s="22"/>
      <c r="AQ55" s="22"/>
    </row>
    <row r="56" spans="1:43" ht="15.75" customHeight="1" x14ac:dyDescent="0.2">
      <c r="A56" s="25"/>
      <c r="B56" s="25"/>
      <c r="C56" s="25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1"/>
      <c r="AE56" s="21"/>
      <c r="AF56" s="21"/>
      <c r="AG56" s="21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spans="1:43" ht="15.75" customHeight="1" x14ac:dyDescent="0.2">
      <c r="A57" s="25"/>
      <c r="B57" s="25"/>
      <c r="C57" s="25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1"/>
      <c r="AE57" s="21"/>
      <c r="AF57" s="21"/>
      <c r="AG57" s="21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spans="1:43" ht="15.75" customHeight="1" x14ac:dyDescent="0.2">
      <c r="A58" s="25"/>
      <c r="B58" s="25"/>
      <c r="C58" s="25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1"/>
      <c r="AE58" s="21"/>
      <c r="AF58" s="21"/>
      <c r="AG58" s="21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spans="1:43" ht="15.75" customHeight="1" x14ac:dyDescent="0.2">
      <c r="A59" s="25"/>
      <c r="B59" s="25"/>
      <c r="C59" s="25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1"/>
      <c r="AE59" s="21"/>
      <c r="AF59" s="21"/>
      <c r="AG59" s="21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spans="1:43" ht="15.75" customHeight="1" x14ac:dyDescent="0.2">
      <c r="A60" s="25"/>
      <c r="B60" s="25"/>
      <c r="C60" s="25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spans="1:43" ht="15.75" customHeight="1" x14ac:dyDescent="0.2">
      <c r="A61" s="25"/>
      <c r="B61" s="25"/>
      <c r="C61" s="25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spans="1:43" ht="15.75" customHeight="1" x14ac:dyDescent="0.2">
      <c r="A62" s="25"/>
      <c r="B62" s="25"/>
      <c r="C62" s="25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spans="1:43" ht="15.75" customHeight="1" x14ac:dyDescent="0.2">
      <c r="A63" s="25"/>
      <c r="B63" s="25"/>
      <c r="C63" s="25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spans="1:43" ht="15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37"/>
      <c r="K64" s="37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spans="1:43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37"/>
      <c r="K65" s="37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spans="1:43" ht="15.7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38"/>
      <c r="K66" s="38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</row>
    <row r="67" spans="1:43" ht="15.7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38"/>
      <c r="K67" s="38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</row>
    <row r="68" spans="1:43" ht="15.7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38"/>
      <c r="K68" s="38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</row>
    <row r="69" spans="1:43" ht="15.7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38"/>
      <c r="K69" s="38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</row>
    <row r="70" spans="1:43" ht="15.7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38"/>
      <c r="K70" s="38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</row>
    <row r="71" spans="1:43" ht="15.7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38"/>
      <c r="K71" s="38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</row>
    <row r="72" spans="1:43" ht="15.7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38"/>
      <c r="K72" s="38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</row>
    <row r="73" spans="1:43" ht="15.7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38"/>
      <c r="K73" s="38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</row>
    <row r="74" spans="1:43" ht="15.7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38"/>
      <c r="K74" s="38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</row>
    <row r="75" spans="1:43" ht="15.7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38"/>
      <c r="K75" s="38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</row>
    <row r="76" spans="1:43" ht="15.7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38"/>
      <c r="K76" s="38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</row>
    <row r="77" spans="1:43" ht="15.7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38"/>
      <c r="K77" s="38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</row>
    <row r="78" spans="1:43" ht="15.7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38"/>
      <c r="K78" s="38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</row>
    <row r="79" spans="1:43" ht="15.7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38"/>
      <c r="K79" s="38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</row>
    <row r="80" spans="1:43" ht="15.7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38"/>
      <c r="K80" s="38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</row>
    <row r="81" spans="1:43" ht="15.7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38"/>
      <c r="K81" s="38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</row>
    <row r="82" spans="1:43" ht="15.7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38"/>
      <c r="K82" s="38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</row>
    <row r="83" spans="1:43" ht="15.7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38"/>
      <c r="K83" s="38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</row>
    <row r="84" spans="1:43" ht="15.7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38"/>
      <c r="K84" s="38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</row>
    <row r="85" spans="1:43" ht="15.7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38"/>
      <c r="K85" s="38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</row>
    <row r="86" spans="1:43" ht="15.7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38"/>
      <c r="K86" s="38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</row>
    <row r="87" spans="1:43" ht="15.7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38"/>
      <c r="K87" s="38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</row>
    <row r="88" spans="1:43" ht="15.7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38"/>
      <c r="K88" s="38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</row>
    <row r="89" spans="1:43" ht="15.7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38"/>
      <c r="K89" s="38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</row>
    <row r="90" spans="1:43" ht="15.7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38"/>
      <c r="K90" s="38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</row>
    <row r="91" spans="1:43" ht="15.7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38"/>
      <c r="K91" s="38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</row>
    <row r="92" spans="1:43" ht="15.7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38"/>
      <c r="K92" s="38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</row>
    <row r="93" spans="1:43" ht="15.7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38"/>
      <c r="K93" s="38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</row>
    <row r="94" spans="1:43" ht="15.7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38"/>
      <c r="K94" s="38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</row>
    <row r="95" spans="1:43" ht="15.7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38"/>
      <c r="K95" s="38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</row>
    <row r="96" spans="1:43" ht="15.7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38"/>
      <c r="K96" s="38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</row>
    <row r="97" spans="1:43" ht="15.7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38"/>
      <c r="K97" s="38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</row>
    <row r="98" spans="1:43" ht="15.7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38"/>
      <c r="K98" s="38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</row>
    <row r="99" spans="1:43" ht="15.7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38"/>
      <c r="K99" s="38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</row>
    <row r="100" spans="1:43" ht="15.7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38"/>
      <c r="K100" s="38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</row>
    <row r="101" spans="1:43" ht="15.7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38"/>
      <c r="K101" s="38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</row>
    <row r="102" spans="1:43" ht="15.7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38"/>
      <c r="K102" s="38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</row>
    <row r="103" spans="1:43" ht="15.7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38"/>
      <c r="K103" s="38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</row>
    <row r="104" spans="1:43" ht="15.7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38"/>
      <c r="K104" s="38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</row>
    <row r="105" spans="1:43" ht="15.7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38"/>
      <c r="K105" s="38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</row>
    <row r="106" spans="1:43" ht="15.7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38"/>
      <c r="K106" s="38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</row>
    <row r="107" spans="1:43" ht="15.7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38"/>
      <c r="K107" s="38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</row>
    <row r="108" spans="1:43" ht="15.7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38"/>
      <c r="K108" s="38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</row>
    <row r="109" spans="1:43" ht="15.7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38"/>
      <c r="K109" s="38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</row>
    <row r="110" spans="1:43" ht="15.7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38"/>
      <c r="K110" s="38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</row>
    <row r="111" spans="1:43" ht="15.7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38"/>
      <c r="K111" s="38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</row>
    <row r="112" spans="1:43" ht="15.7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38"/>
      <c r="K112" s="38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</row>
    <row r="113" spans="1:43" ht="15.7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38"/>
      <c r="K113" s="38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</row>
    <row r="114" spans="1:43" ht="15.7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38"/>
      <c r="K114" s="38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</row>
    <row r="115" spans="1:43" ht="15.7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38"/>
      <c r="K115" s="38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</row>
    <row r="116" spans="1:43" ht="15.7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38"/>
      <c r="K116" s="38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</row>
    <row r="117" spans="1:43" ht="15.7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38"/>
      <c r="K117" s="38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</row>
    <row r="118" spans="1:43" ht="15.7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38"/>
      <c r="K118" s="38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</row>
    <row r="119" spans="1:43" ht="15.7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38"/>
      <c r="K119" s="38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</row>
    <row r="120" spans="1:43" ht="15.7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38"/>
      <c r="K120" s="38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</row>
    <row r="121" spans="1:43" ht="15.7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38"/>
      <c r="K121" s="38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</row>
    <row r="122" spans="1:43" ht="15.7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38"/>
      <c r="K122" s="38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</row>
    <row r="123" spans="1:43" ht="15.7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38"/>
      <c r="K123" s="38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</row>
    <row r="124" spans="1:43" ht="15.7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38"/>
      <c r="K124" s="38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ht="15.7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38"/>
      <c r="K125" s="38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ht="15.7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38"/>
      <c r="K126" s="38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ht="15.7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38"/>
      <c r="K127" s="38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ht="15.7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38"/>
      <c r="K128" s="38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ht="15.7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38"/>
      <c r="K129" s="38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ht="15.7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38"/>
      <c r="K130" s="38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ht="15.7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38"/>
      <c r="K131" s="38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ht="15.7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38"/>
      <c r="K132" s="38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</row>
    <row r="133" spans="1:43" ht="15.7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38"/>
      <c r="K133" s="38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</row>
    <row r="134" spans="1:43" ht="15.7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38"/>
      <c r="K134" s="38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</row>
    <row r="135" spans="1:43" ht="15.7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38"/>
      <c r="K135" s="38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</row>
    <row r="136" spans="1:43" ht="15.7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38"/>
      <c r="K136" s="38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ht="15.7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38"/>
      <c r="K137" s="38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ht="15.7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38"/>
      <c r="K138" s="38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ht="15.7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38"/>
      <c r="K139" s="38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</row>
    <row r="140" spans="1:43" ht="15.7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38"/>
      <c r="K140" s="38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</row>
    <row r="141" spans="1:43" ht="15.7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38"/>
      <c r="K141" s="38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</row>
    <row r="142" spans="1:43" ht="15.7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38"/>
      <c r="K142" s="38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ht="15.7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38"/>
      <c r="K143" s="38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ht="15.7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38"/>
      <c r="K144" s="38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1:43" ht="15.7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38"/>
      <c r="K145" s="38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</row>
    <row r="146" spans="1:43" ht="15.7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38"/>
      <c r="K146" s="38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</row>
    <row r="147" spans="1:43" ht="15.7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38"/>
      <c r="K147" s="38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</row>
    <row r="148" spans="1:43" ht="15.7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38"/>
      <c r="K148" s="38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</row>
    <row r="149" spans="1:43" ht="15.7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38"/>
      <c r="K149" s="38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</row>
    <row r="150" spans="1:43" ht="15.7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38"/>
      <c r="K150" s="38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</row>
    <row r="151" spans="1:43" ht="15.7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38"/>
      <c r="K151" s="38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</row>
    <row r="152" spans="1:43" ht="15.7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38"/>
      <c r="K152" s="38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</row>
    <row r="153" spans="1:43" ht="15.7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38"/>
      <c r="K153" s="38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</row>
    <row r="154" spans="1:43" ht="15.7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38"/>
      <c r="K154" s="38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</row>
    <row r="155" spans="1:43" ht="15.7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38"/>
      <c r="K155" s="38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</row>
    <row r="156" spans="1:43" ht="15.7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38"/>
      <c r="K156" s="38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</row>
    <row r="157" spans="1:43" ht="15.7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38"/>
      <c r="K157" s="38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</row>
    <row r="158" spans="1:43" ht="15.7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38"/>
      <c r="K158" s="38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</row>
    <row r="159" spans="1:43" ht="15.7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38"/>
      <c r="K159" s="38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</row>
    <row r="160" spans="1:43" ht="15.7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38"/>
      <c r="K160" s="38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</row>
    <row r="161" spans="1:43" ht="15.7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38"/>
      <c r="K161" s="38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</row>
    <row r="162" spans="1:43" ht="15.7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38"/>
      <c r="K162" s="38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</row>
    <row r="163" spans="1:43" ht="15.7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38"/>
      <c r="K163" s="38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</row>
    <row r="164" spans="1:43" ht="15.7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38"/>
      <c r="K164" s="38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</row>
    <row r="165" spans="1:43" ht="15.7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38"/>
      <c r="K165" s="38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</row>
    <row r="166" spans="1:43" ht="15.7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38"/>
      <c r="K166" s="38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</row>
    <row r="167" spans="1:43" ht="15.7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38"/>
      <c r="K167" s="38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</row>
    <row r="168" spans="1:43" ht="15.7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38"/>
      <c r="K168" s="38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</row>
    <row r="169" spans="1:43" ht="15.7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38"/>
      <c r="K169" s="38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</row>
    <row r="170" spans="1:43" ht="15.7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38"/>
      <c r="K170" s="38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</row>
    <row r="171" spans="1:43" ht="15.7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38"/>
      <c r="K171" s="38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</row>
    <row r="172" spans="1:43" ht="15.7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38"/>
      <c r="K172" s="38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</row>
    <row r="173" spans="1:43" ht="15.7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38"/>
      <c r="K173" s="38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</row>
    <row r="174" spans="1:43" ht="15.7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38"/>
      <c r="K174" s="38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</row>
    <row r="175" spans="1:43" ht="15.7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38"/>
      <c r="K175" s="38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</row>
    <row r="176" spans="1:43" ht="15.7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38"/>
      <c r="K176" s="38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</row>
    <row r="177" spans="1:43" ht="15.7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38"/>
      <c r="K177" s="38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</row>
    <row r="178" spans="1:43" ht="15.7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38"/>
      <c r="K178" s="38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</row>
    <row r="179" spans="1:43" ht="15.7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38"/>
      <c r="K179" s="38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</row>
    <row r="180" spans="1:43" ht="15.7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38"/>
      <c r="K180" s="38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</row>
    <row r="181" spans="1:43" ht="15.7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38"/>
      <c r="K181" s="38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</row>
    <row r="182" spans="1:43" ht="15.7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38"/>
      <c r="K182" s="38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</row>
    <row r="183" spans="1:43" ht="15.7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38"/>
      <c r="K183" s="38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</row>
    <row r="184" spans="1:43" ht="15.7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38"/>
      <c r="K184" s="38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</row>
    <row r="185" spans="1:43" ht="15.7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38"/>
      <c r="K185" s="38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</row>
    <row r="186" spans="1:43" ht="15.7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38"/>
      <c r="K186" s="38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</row>
    <row r="187" spans="1:43" ht="15.7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38"/>
      <c r="K187" s="38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</row>
    <row r="188" spans="1:43" ht="15.7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38"/>
      <c r="K188" s="38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</row>
    <row r="189" spans="1:43" ht="15.7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38"/>
      <c r="K189" s="38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</row>
    <row r="190" spans="1:43" ht="15.7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38"/>
      <c r="K190" s="38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</row>
    <row r="191" spans="1:43" ht="15.7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38"/>
      <c r="K191" s="38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</row>
    <row r="192" spans="1:43" ht="15.7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38"/>
      <c r="K192" s="38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</row>
    <row r="193" spans="1:43" ht="15.7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38"/>
      <c r="K193" s="38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</row>
    <row r="194" spans="1:43" ht="15.7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38"/>
      <c r="K194" s="38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</row>
    <row r="195" spans="1:43" ht="15.7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38"/>
      <c r="K195" s="38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</row>
    <row r="196" spans="1:43" ht="15.7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38"/>
      <c r="K196" s="38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</row>
    <row r="197" spans="1:43" ht="15.7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38"/>
      <c r="K197" s="38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</row>
    <row r="198" spans="1:43" ht="15.7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38"/>
      <c r="K198" s="38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</row>
    <row r="199" spans="1:43" ht="15.7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38"/>
      <c r="K199" s="38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</row>
    <row r="200" spans="1:43" ht="15.7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38"/>
      <c r="K200" s="38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</row>
    <row r="201" spans="1:43" ht="15.7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38"/>
      <c r="K201" s="38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</row>
    <row r="202" spans="1:43" ht="15.7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38"/>
      <c r="K202" s="38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</row>
    <row r="203" spans="1:43" ht="15.7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38"/>
      <c r="K203" s="38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ht="15.7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38"/>
      <c r="K204" s="38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ht="15.7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38"/>
      <c r="K205" s="38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ht="15.7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38"/>
      <c r="K206" s="38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</row>
    <row r="207" spans="1:43" ht="15.7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38"/>
      <c r="K207" s="38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</row>
    <row r="208" spans="1:43" ht="15.7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38"/>
      <c r="K208" s="38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</row>
    <row r="209" spans="1:43" ht="15.7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38"/>
      <c r="K209" s="38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ht="15.7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38"/>
      <c r="K210" s="38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ht="15.7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38"/>
      <c r="K211" s="38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ht="15.7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38"/>
      <c r="K212" s="38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ht="15.7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38"/>
      <c r="K213" s="38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ht="15.7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38"/>
      <c r="K214" s="38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ht="15.7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38"/>
      <c r="K215" s="38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</row>
    <row r="216" spans="1:43" ht="15.7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38"/>
      <c r="K216" s="38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</row>
    <row r="217" spans="1:43" ht="15.7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38"/>
      <c r="K217" s="38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</row>
    <row r="218" spans="1:43" ht="15.7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38"/>
      <c r="K218" s="38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</row>
    <row r="219" spans="1:43" ht="15.7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38"/>
      <c r="K219" s="38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</row>
    <row r="220" spans="1:43" ht="15.7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38"/>
      <c r="K220" s="38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</row>
    <row r="221" spans="1:43" ht="15.7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38"/>
      <c r="K221" s="38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ht="15.7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38"/>
      <c r="K222" s="38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ht="15.7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38"/>
      <c r="K223" s="38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ht="15.7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38"/>
      <c r="K224" s="38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ht="15.7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38"/>
      <c r="K225" s="38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ht="15.7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38"/>
      <c r="K226" s="38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</row>
    <row r="227" spans="1:43" ht="15.7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38"/>
      <c r="K227" s="38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ht="15.7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38"/>
      <c r="K228" s="38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ht="15.7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38"/>
      <c r="K229" s="38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ht="15.7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38"/>
      <c r="K230" s="38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ht="15.7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38"/>
      <c r="K231" s="38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ht="15.7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38"/>
      <c r="K232" s="38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ht="15.7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38"/>
      <c r="K233" s="38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</row>
    <row r="234" spans="1:43" ht="15.7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38"/>
      <c r="K234" s="38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</row>
    <row r="235" spans="1:43" ht="15.7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38"/>
      <c r="K235" s="38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</row>
    <row r="236" spans="1:43" ht="15.7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38"/>
      <c r="K236" s="38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ht="15.7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38"/>
      <c r="K237" s="38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ht="15.7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38"/>
      <c r="K238" s="38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ht="15.7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38"/>
      <c r="K239" s="38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</row>
    <row r="240" spans="1:43" ht="15.7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38"/>
      <c r="K240" s="38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</row>
    <row r="241" spans="1:43" ht="15.7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38"/>
      <c r="K241" s="38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</row>
    <row r="242" spans="1:43" ht="15.7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38"/>
      <c r="K242" s="38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</row>
    <row r="243" spans="1:43" ht="15.7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38"/>
      <c r="K243" s="38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</row>
    <row r="244" spans="1:43" ht="15.7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38"/>
      <c r="K244" s="38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</row>
    <row r="245" spans="1:43" ht="15.7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38"/>
      <c r="K245" s="38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</row>
    <row r="246" spans="1:43" ht="15.7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38"/>
      <c r="K246" s="38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</row>
    <row r="247" spans="1:43" ht="15.7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38"/>
      <c r="K247" s="38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</row>
    <row r="248" spans="1:43" ht="15.7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38"/>
      <c r="K248" s="38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</row>
    <row r="249" spans="1:43" ht="15.7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38"/>
      <c r="K249" s="38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</row>
    <row r="250" spans="1:43" ht="15.7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38"/>
      <c r="K250" s="38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</row>
    <row r="251" spans="1:43" ht="15.7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38"/>
      <c r="K251" s="38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</row>
    <row r="252" spans="1:43" ht="15.7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38"/>
      <c r="K252" s="38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</row>
    <row r="253" spans="1:43" ht="15.7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38"/>
      <c r="K253" s="38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</row>
    <row r="254" spans="1:43" ht="15.7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38"/>
      <c r="K254" s="38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</row>
    <row r="255" spans="1:43" ht="15.7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38"/>
      <c r="K255" s="38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</row>
    <row r="256" spans="1:43" ht="15.7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38"/>
      <c r="K256" s="38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</row>
    <row r="257" spans="1:43" ht="15.7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38"/>
      <c r="K257" s="38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</row>
    <row r="258" spans="1:43" ht="15.7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38"/>
      <c r="K258" s="38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</row>
    <row r="259" spans="1:43" ht="15.7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38"/>
      <c r="K259" s="38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</row>
    <row r="260" spans="1:43" ht="15.7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38"/>
      <c r="K260" s="38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</row>
    <row r="261" spans="1:43" ht="15.7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38"/>
      <c r="K261" s="38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</row>
    <row r="262" spans="1:43" ht="15.7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38"/>
      <c r="K262" s="38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</row>
    <row r="263" spans="1:43" ht="15.7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38"/>
      <c r="K263" s="38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</row>
    <row r="264" spans="1:43" ht="15.7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38"/>
      <c r="K264" s="38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</row>
    <row r="265" spans="1:43" ht="15.7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38"/>
      <c r="K265" s="38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</row>
    <row r="266" spans="1:43" ht="15.7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38"/>
      <c r="K266" s="38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</row>
    <row r="267" spans="1:43" ht="15.7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38"/>
      <c r="K267" s="38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</row>
    <row r="268" spans="1:43" ht="15.7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38"/>
      <c r="K268" s="38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</row>
    <row r="269" spans="1:43" ht="15.7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38"/>
      <c r="K269" s="38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</row>
    <row r="270" spans="1:43" ht="15.7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38"/>
      <c r="K270" s="38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</row>
    <row r="271" spans="1:43" ht="15.7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38"/>
      <c r="K271" s="38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</row>
    <row r="272" spans="1:43" ht="15.7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38"/>
      <c r="K272" s="38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</row>
    <row r="273" spans="1:43" ht="15.7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38"/>
      <c r="K273" s="38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</row>
    <row r="274" spans="1:43" ht="15.7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38"/>
      <c r="K274" s="38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</row>
    <row r="275" spans="1:43" ht="15.7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38"/>
      <c r="K275" s="38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</row>
    <row r="276" spans="1:43" ht="15.7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38"/>
      <c r="K276" s="38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</row>
    <row r="277" spans="1:43" ht="15.7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38"/>
      <c r="K277" s="38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</row>
    <row r="278" spans="1:43" ht="15.7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38"/>
      <c r="K278" s="38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</row>
    <row r="279" spans="1:43" ht="15.7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38"/>
      <c r="K279" s="38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</row>
    <row r="280" spans="1:43" ht="15.7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38"/>
      <c r="K280" s="38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</row>
    <row r="281" spans="1:43" ht="15.7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38"/>
      <c r="K281" s="38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</row>
    <row r="282" spans="1:43" ht="15.7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38"/>
      <c r="K282" s="38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</row>
    <row r="283" spans="1:43" ht="15.7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38"/>
      <c r="K283" s="38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</row>
    <row r="284" spans="1:43" ht="15.7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38"/>
      <c r="K284" s="38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</row>
    <row r="285" spans="1:43" ht="15.7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38"/>
      <c r="K285" s="38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</row>
    <row r="286" spans="1:43" ht="15.7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38"/>
      <c r="K286" s="38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</row>
    <row r="287" spans="1:43" ht="15.7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38"/>
      <c r="K287" s="38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</row>
    <row r="288" spans="1:43" ht="15.7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38"/>
      <c r="K288" s="38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</row>
    <row r="289" spans="1:43" ht="15.7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38"/>
      <c r="K289" s="38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</row>
    <row r="290" spans="1:43" ht="15.7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38"/>
      <c r="K290" s="38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</row>
    <row r="291" spans="1:43" ht="15.7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38"/>
      <c r="K291" s="38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</row>
    <row r="292" spans="1:43" ht="15.7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38"/>
      <c r="K292" s="38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</row>
    <row r="293" spans="1:43" ht="15.7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38"/>
      <c r="K293" s="38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</row>
    <row r="294" spans="1:43" ht="15.7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38"/>
      <c r="K294" s="38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</row>
    <row r="295" spans="1:43" ht="15.7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38"/>
      <c r="K295" s="38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ht="15.7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38"/>
      <c r="K296" s="38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ht="15.7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38"/>
      <c r="K297" s="38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ht="15.7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38"/>
      <c r="K298" s="38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</row>
    <row r="299" spans="1:43" ht="15.7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38"/>
      <c r="K299" s="38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</row>
    <row r="300" spans="1:43" ht="15.7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38"/>
      <c r="K300" s="38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</row>
    <row r="301" spans="1:43" ht="15.7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38"/>
      <c r="K301" s="38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ht="15.7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38"/>
      <c r="K302" s="38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ht="15.7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38"/>
      <c r="K303" s="38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ht="15.7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38"/>
      <c r="K304" s="38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ht="15.7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38"/>
      <c r="K305" s="38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ht="15.7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38"/>
      <c r="K306" s="38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ht="15.7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38"/>
      <c r="K307" s="38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</row>
    <row r="308" spans="1:43" ht="15.7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38"/>
      <c r="K308" s="38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</row>
    <row r="309" spans="1:43" ht="15.7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38"/>
      <c r="K309" s="38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</row>
    <row r="310" spans="1:43" ht="15.7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38"/>
      <c r="K310" s="38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</row>
    <row r="311" spans="1:43" ht="15.7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38"/>
      <c r="K311" s="38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</row>
    <row r="312" spans="1:43" ht="15.7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38"/>
      <c r="K312" s="38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</row>
    <row r="313" spans="1:43" ht="15.7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38"/>
      <c r="K313" s="38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ht="15.7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38"/>
      <c r="K314" s="38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ht="15.7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38"/>
      <c r="K315" s="38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ht="15.7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38"/>
      <c r="K316" s="38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ht="15.7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38"/>
      <c r="K317" s="38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ht="15.7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38"/>
      <c r="K318" s="38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</row>
    <row r="319" spans="1:43" ht="15.7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38"/>
      <c r="K319" s="38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ht="15.7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38"/>
      <c r="K320" s="38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ht="15.7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38"/>
      <c r="K321" s="38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ht="15.7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38"/>
      <c r="K322" s="38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ht="15.7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38"/>
      <c r="K323" s="38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ht="15.7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38"/>
      <c r="K324" s="38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ht="15.7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38"/>
      <c r="K325" s="38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</row>
    <row r="326" spans="1:43" ht="15.7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38"/>
      <c r="K326" s="38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</row>
    <row r="327" spans="1:43" ht="15.7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38"/>
      <c r="K327" s="38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</row>
    <row r="328" spans="1:43" ht="15.7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38"/>
      <c r="K328" s="38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ht="15.7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38"/>
      <c r="K329" s="38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ht="15.7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38"/>
      <c r="K330" s="38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ht="15.7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38"/>
      <c r="K331" s="38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</row>
    <row r="332" spans="1:43" ht="15.7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38"/>
      <c r="K332" s="38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</row>
    <row r="333" spans="1:43" ht="15.7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38"/>
      <c r="K333" s="38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</row>
    <row r="334" spans="1:43" ht="15.7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38"/>
      <c r="K334" s="38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</row>
    <row r="335" spans="1:43" ht="15.7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38"/>
      <c r="K335" s="38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</row>
    <row r="336" spans="1:43" ht="15.7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38"/>
      <c r="K336" s="38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</row>
    <row r="337" spans="1:43" ht="15.7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38"/>
      <c r="K337" s="38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</row>
    <row r="338" spans="1:43" ht="15.7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38"/>
      <c r="K338" s="38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</row>
    <row r="339" spans="1:43" ht="15.7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38"/>
      <c r="K339" s="38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</row>
    <row r="340" spans="1:43" ht="15.7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38"/>
      <c r="K340" s="38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</row>
    <row r="341" spans="1:43" ht="15.7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38"/>
      <c r="K341" s="38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</row>
    <row r="342" spans="1:43" ht="15.7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38"/>
      <c r="K342" s="38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</row>
    <row r="343" spans="1:43" ht="15.7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38"/>
      <c r="K343" s="38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</row>
    <row r="344" spans="1:43" ht="15.7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38"/>
      <c r="K344" s="38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</row>
    <row r="345" spans="1:43" ht="15.7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38"/>
      <c r="K345" s="38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</row>
    <row r="346" spans="1:43" ht="15.7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38"/>
      <c r="K346" s="38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</row>
    <row r="347" spans="1:43" ht="15.7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38"/>
      <c r="K347" s="38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</row>
    <row r="348" spans="1:43" ht="15.7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38"/>
      <c r="K348" s="38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</row>
    <row r="349" spans="1:43" ht="15.7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38"/>
      <c r="K349" s="38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</row>
    <row r="350" spans="1:43" ht="15.7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38"/>
      <c r="K350" s="38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</row>
    <row r="351" spans="1:43" ht="15.7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38"/>
      <c r="K351" s="38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</row>
    <row r="352" spans="1:43" ht="15.7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38"/>
      <c r="K352" s="38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</row>
    <row r="353" spans="1:43" ht="15.7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38"/>
      <c r="K353" s="38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</row>
    <row r="354" spans="1:43" ht="15.7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38"/>
      <c r="K354" s="38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</row>
    <row r="355" spans="1:43" ht="15.7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38"/>
      <c r="K355" s="38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</row>
    <row r="356" spans="1:43" ht="15.7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38"/>
      <c r="K356" s="38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</row>
    <row r="357" spans="1:43" ht="15.7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38"/>
      <c r="K357" s="38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</row>
    <row r="358" spans="1:43" ht="15.7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38"/>
      <c r="K358" s="38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</row>
    <row r="359" spans="1:43" ht="15.7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38"/>
      <c r="K359" s="38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</row>
    <row r="360" spans="1:43" ht="15.7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38"/>
      <c r="K360" s="38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</row>
    <row r="361" spans="1:43" ht="15.7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38"/>
      <c r="K361" s="38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</row>
    <row r="362" spans="1:43" ht="15.7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38"/>
      <c r="K362" s="38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</row>
    <row r="363" spans="1:43" ht="15.7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38"/>
      <c r="K363" s="38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</row>
    <row r="364" spans="1:43" ht="15.7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38"/>
      <c r="K364" s="38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</row>
    <row r="365" spans="1:43" ht="15.7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38"/>
      <c r="K365" s="38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</row>
    <row r="366" spans="1:43" ht="15.7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38"/>
      <c r="K366" s="38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</row>
    <row r="367" spans="1:43" ht="15.7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38"/>
      <c r="K367" s="38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</row>
    <row r="368" spans="1:43" ht="15.7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38"/>
      <c r="K368" s="38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</row>
    <row r="369" spans="1:43" ht="15.7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38"/>
      <c r="K369" s="38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</row>
    <row r="370" spans="1:43" ht="15.7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38"/>
      <c r="K370" s="38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</row>
    <row r="371" spans="1:43" ht="15.7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38"/>
      <c r="K371" s="38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</row>
    <row r="372" spans="1:43" ht="15.7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38"/>
      <c r="K372" s="38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</row>
    <row r="373" spans="1:43" ht="15.7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38"/>
      <c r="K373" s="38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</row>
    <row r="374" spans="1:43" ht="15.7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38"/>
      <c r="K374" s="38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</row>
    <row r="375" spans="1:43" ht="15.7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38"/>
      <c r="K375" s="38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</row>
    <row r="376" spans="1:43" ht="15.7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38"/>
      <c r="K376" s="38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</row>
    <row r="377" spans="1:43" ht="15.7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38"/>
      <c r="K377" s="38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</row>
    <row r="378" spans="1:43" ht="15.7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38"/>
      <c r="K378" s="38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</row>
    <row r="379" spans="1:43" ht="15.7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38"/>
      <c r="K379" s="38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</row>
    <row r="380" spans="1:43" ht="15.7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38"/>
      <c r="K380" s="38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ht="15.7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38"/>
      <c r="K381" s="38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ht="15.7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38"/>
      <c r="K382" s="38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ht="15.7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38"/>
      <c r="K383" s="38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3" ht="15.7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38"/>
      <c r="K384" s="38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1:43" ht="15.7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38"/>
      <c r="K385" s="38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</row>
    <row r="386" spans="1:43" ht="15.7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38"/>
      <c r="K386" s="38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</row>
    <row r="387" spans="1:43" ht="15.7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38"/>
      <c r="K387" s="38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</row>
    <row r="388" spans="1:43" ht="15.7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38"/>
      <c r="K388" s="38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ht="15.7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38"/>
      <c r="K389" s="38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ht="15.7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38"/>
      <c r="K390" s="38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ht="15.7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38"/>
      <c r="K391" s="38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ht="15.7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38"/>
      <c r="K392" s="38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ht="15.7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38"/>
      <c r="K393" s="38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</row>
    <row r="394" spans="1:43" ht="15.7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38"/>
      <c r="K394" s="38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</row>
    <row r="395" spans="1:43" ht="15.7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38"/>
      <c r="K395" s="38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</row>
    <row r="396" spans="1:43" ht="15.7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38"/>
      <c r="K396" s="38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</row>
    <row r="397" spans="1:43" ht="15.7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38"/>
      <c r="K397" s="38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</row>
    <row r="398" spans="1:43" ht="15.7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38"/>
      <c r="K398" s="38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</row>
    <row r="399" spans="1:43" ht="15.7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38"/>
      <c r="K399" s="38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</row>
    <row r="400" spans="1:43" ht="15.7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38"/>
      <c r="K400" s="38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</row>
    <row r="401" spans="1:43" ht="15.7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38"/>
      <c r="K401" s="38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ht="15.7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38"/>
      <c r="K402" s="38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ht="15.7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38"/>
      <c r="K403" s="38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ht="15.7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38"/>
      <c r="K404" s="38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</row>
    <row r="405" spans="1:43" ht="15.7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38"/>
      <c r="K405" s="38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ht="15.7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38"/>
      <c r="K406" s="38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ht="15.7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38"/>
      <c r="K407" s="38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ht="15.7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38"/>
      <c r="K408" s="38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ht="15.7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38"/>
      <c r="K409" s="38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ht="15.7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38"/>
      <c r="K410" s="38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ht="15.7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38"/>
      <c r="K411" s="38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ht="15.7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38"/>
      <c r="K412" s="38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ht="15.7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38"/>
      <c r="K413" s="38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</row>
    <row r="414" spans="1:43" ht="15.7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38"/>
      <c r="K414" s="38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</row>
    <row r="415" spans="1:43" ht="15.7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38"/>
      <c r="K415" s="38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</row>
    <row r="416" spans="1:43" ht="15.7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38"/>
      <c r="K416" s="38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</row>
    <row r="417" spans="1:43" ht="15.7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38"/>
      <c r="K417" s="38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</row>
    <row r="418" spans="1:43" ht="15.7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38"/>
      <c r="K418" s="38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</row>
    <row r="419" spans="1:43" ht="15.7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38"/>
      <c r="K419" s="38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</row>
    <row r="420" spans="1:43" ht="15.7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38"/>
      <c r="K420" s="38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</row>
    <row r="421" spans="1:43" ht="15.7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38"/>
      <c r="K421" s="38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ht="15.7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38"/>
      <c r="K422" s="38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ht="15.7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38"/>
      <c r="K423" s="38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ht="15.7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38"/>
      <c r="K424" s="38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</row>
    <row r="425" spans="1:43" ht="15.7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38"/>
      <c r="K425" s="38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</row>
    <row r="426" spans="1:43" ht="15.7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38"/>
      <c r="K426" s="38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</row>
    <row r="427" spans="1:43" ht="15.7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38"/>
      <c r="K427" s="38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</row>
    <row r="428" spans="1:43" ht="15.7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38"/>
      <c r="K428" s="38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</row>
    <row r="429" spans="1:43" ht="15.7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38"/>
      <c r="K429" s="38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</row>
    <row r="430" spans="1:43" ht="15.7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38"/>
      <c r="K430" s="38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</row>
    <row r="431" spans="1:43" ht="15.7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38"/>
      <c r="K431" s="38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</row>
    <row r="432" spans="1:43" ht="15.7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38"/>
      <c r="K432" s="38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</row>
    <row r="433" spans="1:43" ht="15.7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38"/>
      <c r="K433" s="38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</row>
    <row r="434" spans="1:43" ht="15.7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38"/>
      <c r="K434" s="38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</row>
    <row r="435" spans="1:43" ht="15.7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38"/>
      <c r="K435" s="38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</row>
    <row r="436" spans="1:43" ht="15.7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38"/>
      <c r="K436" s="38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</row>
    <row r="437" spans="1:43" ht="15.7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38"/>
      <c r="K437" s="38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</row>
    <row r="438" spans="1:43" ht="15.7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38"/>
      <c r="K438" s="38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</row>
    <row r="439" spans="1:43" ht="15.7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38"/>
      <c r="K439" s="38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</row>
    <row r="440" spans="1:43" ht="15.7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38"/>
      <c r="K440" s="38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</row>
    <row r="441" spans="1:43" ht="15.7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38"/>
      <c r="K441" s="38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</row>
    <row r="442" spans="1:43" ht="15.7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38"/>
      <c r="K442" s="38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</row>
    <row r="443" spans="1:43" ht="15.7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38"/>
      <c r="K443" s="38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</row>
    <row r="444" spans="1:43" ht="15.7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38"/>
      <c r="K444" s="38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</row>
    <row r="445" spans="1:43" ht="15.7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38"/>
      <c r="K445" s="38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</row>
    <row r="446" spans="1:43" ht="15.7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38"/>
      <c r="K446" s="38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</row>
    <row r="447" spans="1:43" ht="15.7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38"/>
      <c r="K447" s="38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</row>
    <row r="448" spans="1:43" ht="15.7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38"/>
      <c r="K448" s="38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</row>
    <row r="449" spans="1:43" ht="15.7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38"/>
      <c r="K449" s="38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</row>
    <row r="450" spans="1:43" ht="15.7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38"/>
      <c r="K450" s="38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</row>
    <row r="451" spans="1:43" ht="15.7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38"/>
      <c r="K451" s="38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</row>
    <row r="452" spans="1:43" ht="15.7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38"/>
      <c r="K452" s="38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</row>
    <row r="453" spans="1:43" ht="15.7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38"/>
      <c r="K453" s="38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</row>
    <row r="454" spans="1:43" ht="15.7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38"/>
      <c r="K454" s="38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</row>
    <row r="455" spans="1:43" ht="15.7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38"/>
      <c r="K455" s="38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ht="15.7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38"/>
      <c r="K456" s="38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ht="15.7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38"/>
      <c r="K457" s="38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ht="15.7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38"/>
      <c r="K458" s="38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</row>
    <row r="459" spans="1:43" ht="15.7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38"/>
      <c r="K459" s="38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</row>
    <row r="460" spans="1:43" ht="15.7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38"/>
      <c r="K460" s="38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</row>
    <row r="461" spans="1:43" ht="15.7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38"/>
      <c r="K461" s="38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</row>
    <row r="462" spans="1:43" ht="15.7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38"/>
      <c r="K462" s="38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</row>
    <row r="463" spans="1:43" ht="15.7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38"/>
      <c r="K463" s="38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</row>
    <row r="464" spans="1:43" ht="15.7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38"/>
      <c r="K464" s="38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</row>
    <row r="465" spans="1:43" ht="15.7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38"/>
      <c r="K465" s="38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</row>
    <row r="466" spans="1:43" ht="15.7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38"/>
      <c r="K466" s="38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</row>
    <row r="467" spans="1:43" ht="15.7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38"/>
      <c r="K467" s="38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ht="15.7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38"/>
      <c r="K468" s="38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ht="15.7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38"/>
      <c r="K469" s="38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ht="15.7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38"/>
      <c r="K470" s="38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</row>
    <row r="471" spans="1:43" ht="15.7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38"/>
      <c r="K471" s="38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</row>
    <row r="472" spans="1:43" ht="15.7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38"/>
      <c r="K472" s="38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</row>
    <row r="473" spans="1:43" ht="15.7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38"/>
      <c r="K473" s="38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</row>
    <row r="474" spans="1:43" ht="15.7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38"/>
      <c r="K474" s="38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</row>
    <row r="475" spans="1:43" ht="15.7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38"/>
      <c r="K475" s="38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</row>
    <row r="476" spans="1:43" ht="15.7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38"/>
      <c r="K476" s="38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ht="15.7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38"/>
      <c r="K477" s="38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ht="15.7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38"/>
      <c r="K478" s="38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ht="15.7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38"/>
      <c r="K479" s="38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</row>
    <row r="480" spans="1:43" ht="15.7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38"/>
      <c r="K480" s="38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</row>
    <row r="481" spans="1:43" ht="15.7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38"/>
      <c r="K481" s="38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</row>
    <row r="482" spans="1:43" ht="15.7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38"/>
      <c r="K482" s="38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ht="15.7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38"/>
      <c r="K483" s="38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ht="15.7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38"/>
      <c r="K484" s="38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ht="15.7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38"/>
      <c r="K485" s="38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</row>
    <row r="486" spans="1:43" ht="15.7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38"/>
      <c r="K486" s="38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</row>
    <row r="487" spans="1:43" ht="15.7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38"/>
      <c r="K487" s="38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</row>
    <row r="488" spans="1:43" ht="15.7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38"/>
      <c r="K488" s="38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</row>
    <row r="489" spans="1:43" ht="15.7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38"/>
      <c r="K489" s="38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</row>
    <row r="490" spans="1:43" ht="15.7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38"/>
      <c r="K490" s="38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</row>
    <row r="491" spans="1:43" ht="15.7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38"/>
      <c r="K491" s="38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</row>
    <row r="492" spans="1:43" ht="15.7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38"/>
      <c r="K492" s="38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</row>
    <row r="493" spans="1:43" ht="15.7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38"/>
      <c r="K493" s="38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ht="15.7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38"/>
      <c r="K494" s="38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ht="15.7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38"/>
      <c r="K495" s="38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ht="15.7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38"/>
      <c r="K496" s="38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ht="15.7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38"/>
      <c r="K497" s="38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ht="15.7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38"/>
      <c r="K498" s="38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ht="15.7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38"/>
      <c r="K499" s="38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</row>
    <row r="500" spans="1:43" ht="15.7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38"/>
      <c r="K500" s="38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ht="15.7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38"/>
      <c r="K501" s="38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ht="15.7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38"/>
      <c r="K502" s="38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ht="15.7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38"/>
      <c r="K503" s="38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 ht="15.7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38"/>
      <c r="K504" s="38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 ht="15.7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38"/>
      <c r="K505" s="38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ht="15.7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38"/>
      <c r="K506" s="38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ht="15.7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38"/>
      <c r="K507" s="38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ht="15.7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38"/>
      <c r="K508" s="38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</row>
    <row r="509" spans="1:43" ht="15.7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38"/>
      <c r="K509" s="38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</row>
    <row r="510" spans="1:43" ht="15.7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38"/>
      <c r="K510" s="38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ht="15.7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38"/>
      <c r="K511" s="38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ht="15.7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38"/>
      <c r="K512" s="38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1:43" ht="15.7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38"/>
      <c r="K513" s="38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</row>
    <row r="514" spans="1:43" ht="15.7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38"/>
      <c r="K514" s="38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</row>
    <row r="515" spans="1:43" ht="15.7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38"/>
      <c r="K515" s="38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</row>
    <row r="516" spans="1:43" ht="15.7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38"/>
      <c r="K516" s="38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</row>
    <row r="517" spans="1:43" ht="15.7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38"/>
      <c r="K517" s="38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</row>
    <row r="518" spans="1:43" ht="15.7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38"/>
      <c r="K518" s="38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ht="15.7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38"/>
      <c r="K519" s="38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ht="15.7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38"/>
      <c r="K520" s="38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ht="15.7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38"/>
      <c r="K521" s="38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</row>
    <row r="522" spans="1:43" ht="15.7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38"/>
      <c r="K522" s="38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</row>
    <row r="523" spans="1:43" ht="15.7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38"/>
      <c r="K523" s="38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</row>
    <row r="524" spans="1:43" ht="15.7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38"/>
      <c r="K524" s="38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</row>
    <row r="525" spans="1:43" ht="15.7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38"/>
      <c r="K525" s="38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</row>
    <row r="526" spans="1:43" ht="15.7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38"/>
      <c r="K526" s="38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</row>
    <row r="527" spans="1:43" ht="15.7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38"/>
      <c r="K527" s="38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</row>
    <row r="528" spans="1:43" ht="15.7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38"/>
      <c r="K528" s="38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</row>
    <row r="529" spans="1:43" ht="15.7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38"/>
      <c r="K529" s="38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ht="15.7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38"/>
      <c r="K530" s="38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ht="15.7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38"/>
      <c r="K531" s="38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ht="15.7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38"/>
      <c r="K532" s="38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</row>
    <row r="533" spans="1:43" ht="15.7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38"/>
      <c r="K533" s="38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</row>
    <row r="534" spans="1:43" ht="15.7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38"/>
      <c r="K534" s="38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</row>
    <row r="535" spans="1:43" ht="15.7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38"/>
      <c r="K535" s="38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</row>
    <row r="536" spans="1:43" ht="15.7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38"/>
      <c r="K536" s="38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</row>
    <row r="537" spans="1:43" ht="15.7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38"/>
      <c r="K537" s="38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</row>
    <row r="538" spans="1:43" ht="15.7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38"/>
      <c r="K538" s="38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</row>
    <row r="539" spans="1:43" ht="15.7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38"/>
      <c r="K539" s="38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 ht="15.7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38"/>
      <c r="K540" s="38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 ht="15.7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38"/>
      <c r="K541" s="38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 ht="15.7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38"/>
      <c r="K542" s="38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</row>
    <row r="543" spans="1:43" ht="15.7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38"/>
      <c r="K543" s="38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</row>
    <row r="544" spans="1:43" ht="15.7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38"/>
      <c r="K544" s="38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</row>
    <row r="545" spans="1:43" ht="15.7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38"/>
      <c r="K545" s="38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</row>
    <row r="546" spans="1:43" ht="15.7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38"/>
      <c r="K546" s="38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</row>
    <row r="547" spans="1:43" ht="15.7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38"/>
      <c r="K547" s="38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</row>
    <row r="548" spans="1:43" ht="15.7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38"/>
      <c r="K548" s="38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</row>
    <row r="549" spans="1:43" ht="15.7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38"/>
      <c r="K549" s="38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</row>
    <row r="550" spans="1:43" ht="15.7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38"/>
      <c r="K550" s="38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15.7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38"/>
      <c r="K551" s="38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15.7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38"/>
      <c r="K552" s="38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ht="15.7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38"/>
      <c r="K553" s="38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ht="15.7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38"/>
      <c r="K554" s="38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ht="15.7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38"/>
      <c r="K555" s="38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</row>
    <row r="556" spans="1:43" ht="15.7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38"/>
      <c r="K556" s="38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</row>
    <row r="557" spans="1:43" ht="15.7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38"/>
      <c r="K557" s="38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</row>
    <row r="558" spans="1:43" ht="15.7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38"/>
      <c r="K558" s="38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 ht="15.7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38"/>
      <c r="K559" s="38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</row>
    <row r="560" spans="1:43" ht="15.7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38"/>
      <c r="K560" s="38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ht="15.7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38"/>
      <c r="K561" s="38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ht="15.7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38"/>
      <c r="K562" s="38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ht="15.7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38"/>
      <c r="K563" s="38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ht="15.7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38"/>
      <c r="K564" s="38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</row>
    <row r="565" spans="1:43" ht="15.7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38"/>
      <c r="K565" s="38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</row>
    <row r="566" spans="1:43" ht="15.7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38"/>
      <c r="K566" s="38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ht="15.7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38"/>
      <c r="K567" s="38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ht="15.7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38"/>
      <c r="K568" s="38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 ht="15.7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38"/>
      <c r="K569" s="38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ht="15.7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38"/>
      <c r="K570" s="38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ht="15.7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38"/>
      <c r="K571" s="38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ht="15.7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38"/>
      <c r="K572" s="38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 ht="15.7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38"/>
      <c r="K573" s="38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</row>
    <row r="574" spans="1:43" ht="15.7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38"/>
      <c r="K574" s="38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spans="1:43" ht="15.7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38"/>
      <c r="K575" s="38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</row>
    <row r="576" spans="1:43" ht="15.7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38"/>
      <c r="K576" s="38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  <row r="577" spans="1:43" ht="15.7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38"/>
      <c r="K577" s="38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</row>
    <row r="578" spans="1:43" ht="15.7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38"/>
      <c r="K578" s="38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</row>
    <row r="579" spans="1:43" ht="15.7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38"/>
      <c r="K579" s="38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</row>
    <row r="580" spans="1:43" ht="15.7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38"/>
      <c r="K580" s="38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ht="15.7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38"/>
      <c r="K581" s="38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ht="15.7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38"/>
      <c r="K582" s="38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ht="15.7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38"/>
      <c r="K583" s="38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ht="15.7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38"/>
      <c r="K584" s="38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ht="15.7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38"/>
      <c r="K585" s="38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</row>
    <row r="586" spans="1:43" ht="15.7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38"/>
      <c r="K586" s="38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</row>
    <row r="587" spans="1:43" ht="15.7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38"/>
      <c r="K587" s="38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ht="15.7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38"/>
      <c r="K588" s="38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ht="15.7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38"/>
      <c r="K589" s="38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ht="15.7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38"/>
      <c r="K590" s="38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ht="15.7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38"/>
      <c r="K591" s="38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</row>
    <row r="592" spans="1:43" ht="15.7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38"/>
      <c r="K592" s="38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 ht="15.7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38"/>
      <c r="K593" s="38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 ht="15.7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38"/>
      <c r="K594" s="38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 ht="15.7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38"/>
      <c r="K595" s="38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 ht="15.7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38"/>
      <c r="K596" s="38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 ht="15.7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38"/>
      <c r="K597" s="38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 ht="15.7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38"/>
      <c r="K598" s="38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</row>
    <row r="599" spans="1:43" ht="15.7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38"/>
      <c r="K599" s="38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 ht="15.7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38"/>
      <c r="K600" s="38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 ht="15.7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38"/>
      <c r="K601" s="38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 ht="15.7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38"/>
      <c r="K602" s="38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 ht="15.7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38"/>
      <c r="K603" s="38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 ht="15.7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38"/>
      <c r="K604" s="38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ht="15.7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38"/>
      <c r="K605" s="38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ht="15.7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38"/>
      <c r="K606" s="38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ht="15.7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38"/>
      <c r="K607" s="38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ht="15.7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38"/>
      <c r="K608" s="38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ht="15.7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38"/>
      <c r="K609" s="38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ht="15.7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38"/>
      <c r="K610" s="38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ht="15.7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38"/>
      <c r="K611" s="38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ht="15.7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38"/>
      <c r="K612" s="38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</row>
    <row r="613" spans="1:43" ht="15.7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38"/>
      <c r="K613" s="38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spans="1:43" ht="15.7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38"/>
      <c r="K614" s="38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spans="1:43" ht="15.7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38"/>
      <c r="K615" s="38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spans="1:43" ht="15.7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38"/>
      <c r="K616" s="38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</row>
    <row r="617" spans="1:43" ht="15.7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38"/>
      <c r="K617" s="38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ht="15.7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38"/>
      <c r="K618" s="38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ht="15.7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38"/>
      <c r="K619" s="38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ht="15.7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38"/>
      <c r="K620" s="38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</row>
    <row r="621" spans="1:43" ht="15.7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38"/>
      <c r="K621" s="38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</row>
    <row r="622" spans="1:43" ht="15.7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38"/>
      <c r="K622" s="38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</row>
    <row r="623" spans="1:43" ht="15.7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38"/>
      <c r="K623" s="38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 ht="15.7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38"/>
      <c r="K624" s="38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 ht="15.7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38"/>
      <c r="K625" s="38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 ht="15.7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38"/>
      <c r="K626" s="38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</row>
    <row r="627" spans="1:43" ht="15.7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38"/>
      <c r="K627" s="38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</row>
    <row r="628" spans="1:43" ht="15.7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38"/>
      <c r="K628" s="38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</row>
    <row r="629" spans="1:43" ht="15.7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38"/>
      <c r="K629" s="38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</row>
    <row r="630" spans="1:43" ht="15.7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38"/>
      <c r="K630" s="38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</row>
    <row r="631" spans="1:43" ht="15.7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38"/>
      <c r="K631" s="38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</row>
    <row r="632" spans="1:43" ht="15.7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38"/>
      <c r="K632" s="38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</row>
    <row r="633" spans="1:43" ht="15.7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38"/>
      <c r="K633" s="38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</row>
    <row r="634" spans="1:43" ht="15.7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38"/>
      <c r="K634" s="38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</row>
    <row r="635" spans="1:43" ht="15.7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38"/>
      <c r="K635" s="38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</row>
    <row r="636" spans="1:43" ht="15.7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38"/>
      <c r="K636" s="38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</row>
    <row r="637" spans="1:43" ht="15.7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38"/>
      <c r="K637" s="38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</row>
    <row r="638" spans="1:43" ht="15.7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38"/>
      <c r="K638" s="38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15.7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38"/>
      <c r="K639" s="38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15.7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38"/>
      <c r="K640" s="38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1:43" ht="15.7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38"/>
      <c r="K641" s="38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ht="15.7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38"/>
      <c r="K642" s="38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ht="15.7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38"/>
      <c r="K643" s="38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ht="15.7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38"/>
      <c r="K644" s="38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</row>
    <row r="645" spans="1:43" ht="15.7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38"/>
      <c r="K645" s="38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ht="15.7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38"/>
      <c r="K646" s="38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ht="15.7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38"/>
      <c r="K647" s="38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ht="15.7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38"/>
      <c r="K648" s="38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ht="15.7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38"/>
      <c r="K649" s="38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ht="15.7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38"/>
      <c r="K650" s="38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 ht="15.7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38"/>
      <c r="K651" s="38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 ht="15.7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38"/>
      <c r="K652" s="38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ht="15.7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38"/>
      <c r="K653" s="38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ht="15.7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38"/>
      <c r="K654" s="38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ht="15.7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38"/>
      <c r="K655" s="38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spans="1:43" ht="15.7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38"/>
      <c r="K656" s="38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spans="1:43" ht="15.7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38"/>
      <c r="K657" s="38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</row>
    <row r="658" spans="1:43" ht="15.7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38"/>
      <c r="K658" s="38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</row>
    <row r="659" spans="1:43" ht="15.7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38"/>
      <c r="K659" s="38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ht="15.7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38"/>
      <c r="K660" s="38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 ht="15.7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38"/>
      <c r="K661" s="38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 ht="15.7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38"/>
      <c r="K662" s="38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</row>
    <row r="663" spans="1:43" ht="15.7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38"/>
      <c r="K663" s="38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ht="15.7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38"/>
      <c r="K664" s="38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ht="15.7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38"/>
      <c r="K665" s="38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ht="15.7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38"/>
      <c r="K666" s="38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</row>
    <row r="667" spans="1:43" ht="15.7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38"/>
      <c r="K667" s="38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ht="15.7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38"/>
      <c r="K668" s="38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ht="15.7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38"/>
      <c r="K669" s="38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ht="15.7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38"/>
      <c r="K670" s="38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ht="15.7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38"/>
      <c r="K671" s="38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ht="15.7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38"/>
      <c r="K672" s="38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1:43" ht="15.7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38"/>
      <c r="K673" s="38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spans="1:43" ht="15.7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38"/>
      <c r="K674" s="38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 ht="15.7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38"/>
      <c r="K675" s="38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ht="15.7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38"/>
      <c r="K676" s="38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ht="15.7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38"/>
      <c r="K677" s="38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ht="15.7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38"/>
      <c r="K678" s="38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</row>
    <row r="679" spans="1:43" ht="15.7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38"/>
      <c r="K679" s="38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</row>
    <row r="680" spans="1:43" ht="15.7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38"/>
      <c r="K680" s="38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 ht="15.7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38"/>
      <c r="K681" s="38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ht="15.7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38"/>
      <c r="K682" s="38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ht="15.7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38"/>
      <c r="K683" s="38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 ht="15.7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38"/>
      <c r="K684" s="38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</row>
    <row r="685" spans="1:43" ht="15.7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38"/>
      <c r="K685" s="38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 ht="15.7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38"/>
      <c r="K686" s="38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 ht="15.7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38"/>
      <c r="K687" s="38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 ht="15.7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38"/>
      <c r="K688" s="38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 ht="15.7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38"/>
      <c r="K689" s="38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 ht="15.7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38"/>
      <c r="K690" s="38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 ht="15.7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38"/>
      <c r="K691" s="38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</row>
    <row r="692" spans="1:43" ht="15.7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38"/>
      <c r="K692" s="38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 ht="15.7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38"/>
      <c r="K693" s="38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ht="15.7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38"/>
      <c r="K694" s="38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ht="15.7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38"/>
      <c r="K695" s="38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ht="15.7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38"/>
      <c r="K696" s="38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 ht="15.7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38"/>
      <c r="K697" s="38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ht="15.7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38"/>
      <c r="K698" s="38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ht="15.7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38"/>
      <c r="K699" s="38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ht="15.7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38"/>
      <c r="K700" s="38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 ht="15.7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38"/>
      <c r="K701" s="38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 ht="15.7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38"/>
      <c r="K702" s="38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ht="15.7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38"/>
      <c r="K703" s="38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ht="15.7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38"/>
      <c r="K704" s="38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ht="15.7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38"/>
      <c r="K705" s="38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ht="15.7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38"/>
      <c r="K706" s="38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</row>
    <row r="707" spans="1:43" ht="15.7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38"/>
      <c r="K707" s="38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</row>
    <row r="708" spans="1:43" ht="15.7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38"/>
      <c r="K708" s="38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</row>
    <row r="709" spans="1:43" ht="15.7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38"/>
      <c r="K709" s="38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</row>
    <row r="710" spans="1:43" ht="15.7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38"/>
      <c r="K710" s="38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 ht="15.7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38"/>
      <c r="K711" s="38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 ht="15.7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38"/>
      <c r="K712" s="38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 ht="15.7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38"/>
      <c r="K713" s="38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</row>
    <row r="714" spans="1:43" ht="15.7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38"/>
      <c r="K714" s="38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</row>
    <row r="715" spans="1:43" ht="15.7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38"/>
      <c r="K715" s="38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</row>
    <row r="716" spans="1:43" ht="15.7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38"/>
      <c r="K716" s="38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 ht="15.7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38"/>
      <c r="K717" s="38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 ht="15.7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38"/>
      <c r="K718" s="38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 ht="15.7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38"/>
      <c r="K719" s="38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</row>
    <row r="720" spans="1:43" ht="15.7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38"/>
      <c r="K720" s="38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</row>
    <row r="721" spans="1:43" ht="15.7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38"/>
      <c r="K721" s="38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</row>
    <row r="722" spans="1:43" ht="15.7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38"/>
      <c r="K722" s="38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</row>
    <row r="723" spans="1:43" ht="15.7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38"/>
      <c r="K723" s="38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ht="15.7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38"/>
      <c r="K724" s="38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ht="15.7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38"/>
      <c r="K725" s="38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ht="15.7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38"/>
      <c r="K726" s="38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ht="15.7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38"/>
      <c r="K727" s="38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ht="15.7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38"/>
      <c r="K728" s="38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ht="15.7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38"/>
      <c r="K729" s="38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</row>
    <row r="730" spans="1:43" ht="15.7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38"/>
      <c r="K730" s="38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ht="15.7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38"/>
      <c r="K731" s="38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15.7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38"/>
      <c r="K732" s="38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15.7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38"/>
      <c r="K733" s="38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ht="15.7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38"/>
      <c r="K734" s="38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ht="15.7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38"/>
      <c r="K735" s="38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 ht="15.7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38"/>
      <c r="K736" s="38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 ht="15.7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38"/>
      <c r="K737" s="38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ht="15.7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38"/>
      <c r="K738" s="38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ht="15.7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38"/>
      <c r="K739" s="38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ht="15.7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38"/>
      <c r="K740" s="38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 ht="15.7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38"/>
      <c r="K741" s="38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 ht="15.7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38"/>
      <c r="K742" s="38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 ht="15.7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38"/>
      <c r="K743" s="38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 ht="15.7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38"/>
      <c r="K744" s="38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 ht="15.7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38"/>
      <c r="K745" s="38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ht="15.7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38"/>
      <c r="K746" s="38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 ht="15.7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38"/>
      <c r="K747" s="38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 ht="15.7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38"/>
      <c r="K748" s="38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spans="1:43" ht="15.7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38"/>
      <c r="K749" s="38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ht="15.7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38"/>
      <c r="K750" s="38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ht="15.7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38"/>
      <c r="K751" s="38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ht="15.7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38"/>
      <c r="K752" s="38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 ht="15.7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38"/>
      <c r="K753" s="38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 ht="15.7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38"/>
      <c r="K754" s="38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 ht="15.7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38"/>
      <c r="K755" s="38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</row>
    <row r="756" spans="1:43" ht="15.7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38"/>
      <c r="K756" s="38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ht="15.7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38"/>
      <c r="K757" s="38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ht="15.7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38"/>
      <c r="K758" s="38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ht="15.7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38"/>
      <c r="K759" s="38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ht="15.7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38"/>
      <c r="K760" s="38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ht="15.7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38"/>
      <c r="K761" s="38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 ht="15.7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38"/>
      <c r="K762" s="38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 ht="15.7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38"/>
      <c r="K763" s="38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ht="15.7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38"/>
      <c r="K764" s="38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ht="15.7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38"/>
      <c r="K765" s="38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ht="15.7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38"/>
      <c r="K766" s="38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 ht="15.7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38"/>
      <c r="K767" s="38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 ht="15.7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38"/>
      <c r="K768" s="38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ht="15.7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38"/>
      <c r="K769" s="38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ht="15.7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38"/>
      <c r="K770" s="38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ht="15.7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38"/>
      <c r="K771" s="38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</row>
    <row r="772" spans="1:43" ht="15.7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38"/>
      <c r="K772" s="38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</row>
    <row r="773" spans="1:43" ht="15.7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38"/>
      <c r="K773" s="38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 ht="15.7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38"/>
      <c r="K774" s="38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 ht="15.7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38"/>
      <c r="K775" s="38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 ht="15.7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38"/>
      <c r="K776" s="38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 ht="15.7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38"/>
      <c r="K777" s="38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</row>
    <row r="778" spans="1:43" ht="15.7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38"/>
      <c r="K778" s="38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 ht="15.7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38"/>
      <c r="K779" s="38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 ht="15.7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38"/>
      <c r="K780" s="38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 ht="15.7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38"/>
      <c r="K781" s="38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ht="15.7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38"/>
      <c r="K782" s="38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ht="15.7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38"/>
      <c r="K783" s="38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ht="15.7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38"/>
      <c r="K784" s="38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</row>
    <row r="785" spans="1:43" ht="15.7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38"/>
      <c r="K785" s="38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 ht="15.7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38"/>
      <c r="K786" s="38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 ht="15.7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38"/>
      <c r="K787" s="38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 ht="15.7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38"/>
      <c r="K788" s="38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 ht="15.7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38"/>
      <c r="K789" s="38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 ht="15.7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38"/>
      <c r="K790" s="38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ht="15.7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38"/>
      <c r="K791" s="38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ht="15.7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38"/>
      <c r="K792" s="38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ht="15.7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38"/>
      <c r="K793" s="38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 ht="15.7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38"/>
      <c r="K794" s="38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 ht="15.7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38"/>
      <c r="K795" s="38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ht="15.7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38"/>
      <c r="K796" s="38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ht="15.7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38"/>
      <c r="K797" s="38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ht="15.7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38"/>
      <c r="K798" s="38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ht="15.7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38"/>
      <c r="K799" s="38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</row>
    <row r="800" spans="1:43" ht="15.7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38"/>
      <c r="K800" s="38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</row>
    <row r="801" spans="1:43" ht="15.7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38"/>
      <c r="K801" s="38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</row>
    <row r="802" spans="1:43" ht="15.7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38"/>
      <c r="K802" s="38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</row>
    <row r="803" spans="1:43" ht="15.7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38"/>
      <c r="K803" s="38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 ht="15.7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38"/>
      <c r="K804" s="38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 ht="15.7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38"/>
      <c r="K805" s="38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 ht="15.7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38"/>
      <c r="K806" s="38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</row>
    <row r="807" spans="1:43" ht="15.7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38"/>
      <c r="K807" s="38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</row>
    <row r="808" spans="1:43" ht="15.7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38"/>
      <c r="K808" s="38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</row>
    <row r="809" spans="1:43" ht="15.7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38"/>
      <c r="K809" s="38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 ht="15.7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38"/>
      <c r="K810" s="38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 ht="15.7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38"/>
      <c r="K811" s="38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ht="15.7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38"/>
      <c r="K812" s="38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ht="15.7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38"/>
      <c r="K813" s="38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ht="15.7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38"/>
      <c r="K814" s="38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</sheetData>
  <phoneticPr fontId="10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2023-02-20T19:30:58Z</dcterms:modified>
</cp:coreProperties>
</file>