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imingzhang/Github/Gallo_etal_2023_APWP_construction/data/vgp_database/"/>
    </mc:Choice>
  </mc:AlternateContent>
  <xr:revisionPtr revIDLastSave="0" documentId="13_ncr:1_{355034E9-090E-224F-866A-84201758BC45}" xr6:coauthVersionLast="47" xr6:coauthVersionMax="47" xr10:uidLastSave="{00000000-0000-0000-0000-000000000000}"/>
  <bookViews>
    <workbookView xWindow="0" yWindow="500" windowWidth="33600" windowHeight="19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YtI1UiBkHAiQzjxb2hOvO8MF40Q=="/>
    </ext>
  </extLst>
</workbook>
</file>

<file path=xl/calcChain.xml><?xml version="1.0" encoding="utf-8"?>
<calcChain xmlns="http://schemas.openxmlformats.org/spreadsheetml/2006/main">
  <c r="AP13" i="1" l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12" i="1"/>
</calcChain>
</file>

<file path=xl/sharedStrings.xml><?xml version="1.0" encoding="utf-8"?>
<sst xmlns="http://schemas.openxmlformats.org/spreadsheetml/2006/main" count="586" uniqueCount="122">
  <si>
    <t>Name:</t>
  </si>
  <si>
    <t>Eastern_TMVB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</si>
  <si>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</si>
  <si>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</si>
  <si>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</si>
  <si>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</si>
  <si>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</si>
  <si>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</si>
  <si>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</si>
  <si>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</si>
  <si>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</si>
  <si>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</si>
  <si>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</si>
  <si>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</si>
  <si>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</si>
  <si>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</si>
  <si>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</si>
  <si>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</si>
  <si>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</si>
  <si>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</si>
  <si>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</si>
  <si>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</si>
  <si>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</si>
  <si>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</si>
  <si>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</si>
  <si>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</si>
  <si>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</si>
  <si>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</si>
  <si>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</si>
  <si>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</si>
  <si>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</si>
  <si>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</si>
  <si>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</si>
  <si>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</si>
  <si>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</si>
  <si>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</si>
  <si>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</si>
  <si>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</si>
  <si>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</si>
  <si>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</si>
  <si>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</si>
  <si>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Eastern TMVB Quaternary pole</t>
  </si>
  <si>
    <t>uniform</t>
  </si>
  <si>
    <t>igneous</t>
  </si>
  <si>
    <t>volcanic</t>
  </si>
  <si>
    <t>mafic to intermediate lavas</t>
  </si>
  <si>
    <t>Ruiz-Martínez et al. (2000)</t>
  </si>
  <si>
    <t>GTS2020</t>
  </si>
  <si>
    <t>no rock-mag (R3=0); no field tests (R4=0); structural coherence of the region is not independently well-determined (here a minor rotation is inferred but others have concluded otherwise), so have assigned R5=0.5.</t>
  </si>
  <si>
    <t>Palma Sola mid-Miocene-Pliocene pole</t>
  </si>
  <si>
    <t>very few sites (R2=0); no rock-mag (R3=0); no field tests (R4=0); structural coherence of the region is not independently well-determined (here a minor rotation is inferred but others have concluded otherwise), so have assigned R5=0.5.</t>
  </si>
  <si>
    <t>age range based on range of ages among constituent sites</t>
  </si>
  <si>
    <t>Altiplano late Miocene-Pliocene pole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</si>
  <si>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</si>
  <si>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</si>
  <si>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</si>
  <si>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</si>
  <si>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</si>
  <si>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</si>
  <si>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</si>
  <si>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</si>
  <si>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</si>
  <si>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</si>
  <si>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</si>
  <si>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</si>
  <si>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</si>
  <si>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</si>
  <si>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SM1</t>
  </si>
  <si>
    <t>Sierra de Rio Frio</t>
  </si>
  <si>
    <t>AF-TH</t>
  </si>
  <si>
    <t>SM2*</t>
  </si>
  <si>
    <t>scattered directions and probably remagnetized by lightning</t>
  </si>
  <si>
    <t>SM3</t>
  </si>
  <si>
    <t>SM4</t>
  </si>
  <si>
    <t>SM5</t>
  </si>
  <si>
    <t>SM6*</t>
  </si>
  <si>
    <t>Sierra Nevada</t>
  </si>
  <si>
    <t>SM7</t>
  </si>
  <si>
    <t>SM8</t>
  </si>
  <si>
    <t>SM9*</t>
  </si>
  <si>
    <t>transitional direction?</t>
  </si>
  <si>
    <t>SM10*</t>
  </si>
  <si>
    <t>SM11</t>
  </si>
  <si>
    <t>SM12*</t>
  </si>
  <si>
    <t>SM13</t>
  </si>
  <si>
    <t>SM14</t>
  </si>
  <si>
    <t>SM15</t>
  </si>
  <si>
    <t>SM16</t>
  </si>
  <si>
    <t>SM17</t>
  </si>
  <si>
    <t>PS2 (VE34)</t>
  </si>
  <si>
    <t>Palma Sola Massif</t>
  </si>
  <si>
    <t>normal</t>
  </si>
  <si>
    <t>PS3* (VE71b)</t>
  </si>
  <si>
    <t>PS4 (VE15)</t>
  </si>
  <si>
    <t>PS1 (VE108)</t>
  </si>
  <si>
    <t>CA2</t>
  </si>
  <si>
    <t>Altiplano area</t>
  </si>
  <si>
    <t>MC2</t>
  </si>
  <si>
    <t>MM1</t>
  </si>
  <si>
    <t>XO1 (VE118)</t>
  </si>
  <si>
    <t>CY1 (VE118)</t>
  </si>
  <si>
    <t>MI1 (VE118)</t>
  </si>
  <si>
    <t>MR1* (VE118)</t>
  </si>
  <si>
    <t>JA1 (PH113)</t>
  </si>
  <si>
    <t>TRT (TH24)</t>
  </si>
  <si>
    <t>MO1 (PH171)</t>
  </si>
  <si>
    <t>MZ1 (PH135)</t>
  </si>
  <si>
    <t>ZC1 (PH141)</t>
  </si>
  <si>
    <t>MS2-3 (VE94)</t>
  </si>
  <si>
    <t>ZC2</t>
  </si>
  <si>
    <t>SB1</t>
  </si>
  <si>
    <t>ZC3</t>
  </si>
  <si>
    <t>PL1 (PH62)</t>
  </si>
  <si>
    <t>AT1 (PH40)</t>
  </si>
  <si>
    <t>citations</t>
  </si>
  <si>
    <t>geologic_classes</t>
  </si>
  <si>
    <t>geologic_types</t>
  </si>
  <si>
    <t>lithologies</t>
  </si>
  <si>
    <t>Igneous:Extrusive</t>
  </si>
  <si>
    <t>Lava</t>
  </si>
  <si>
    <t>Rhyolite:Andesite</t>
  </si>
  <si>
    <t>10.1016/S0040-1951(99)00313-3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</si>
</sst>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m/d"/>
    <numFmt numFmtId="167" formatCode="m\,\ d"/>
  </numFmts>
  <fonts count="12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2" borderId="0" xfId="0" applyFont="1" applyFill="1"/>
    <xf numFmtId="1" fontId="4" fillId="3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left"/>
    </xf>
    <xf numFmtId="0" fontId="6" fillId="0" borderId="0" xfId="0" applyFont="1"/>
    <xf numFmtId="0" fontId="4" fillId="3" borderId="0" xfId="0" applyFont="1" applyFill="1" applyAlignment="1">
      <alignment horizontal="center"/>
    </xf>
    <xf numFmtId="0" fontId="7" fillId="2" borderId="0" xfId="0" applyFont="1" applyFill="1"/>
    <xf numFmtId="0" fontId="7" fillId="0" borderId="0" xfId="0" applyFont="1"/>
    <xf numFmtId="165" fontId="4" fillId="3" borderId="0" xfId="0" applyNumberFormat="1" applyFont="1" applyFill="1" applyAlignment="1">
      <alignment horizontal="center"/>
    </xf>
    <xf numFmtId="0" fontId="6" fillId="4" borderId="0" xfId="0" applyFont="1" applyFill="1"/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0" fontId="8" fillId="4" borderId="0" xfId="0" applyFont="1" applyFill="1"/>
    <xf numFmtId="2" fontId="4" fillId="4" borderId="0" xfId="0" applyNumberFormat="1" applyFon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0" fontId="7" fillId="4" borderId="0" xfId="0" applyFont="1" applyFill="1"/>
    <xf numFmtId="0" fontId="4" fillId="4" borderId="0" xfId="0" applyFont="1" applyFill="1"/>
    <xf numFmtId="0" fontId="7" fillId="4" borderId="0" xfId="0" applyFont="1" applyFill="1" applyAlignment="1">
      <alignment horizontal="center"/>
    </xf>
    <xf numFmtId="164" fontId="4" fillId="4" borderId="0" xfId="0" applyNumberFormat="1" applyFont="1" applyFill="1" applyAlignment="1">
      <alignment horizontal="left"/>
    </xf>
    <xf numFmtId="164" fontId="7" fillId="4" borderId="0" xfId="0" applyNumberFormat="1" applyFont="1" applyFill="1"/>
    <xf numFmtId="167" fontId="4" fillId="4" borderId="0" xfId="0" applyNumberFormat="1" applyFont="1" applyFill="1" applyAlignment="1">
      <alignment horizontal="center"/>
    </xf>
    <xf numFmtId="165" fontId="4" fillId="4" borderId="0" xfId="0" applyNumberFormat="1" applyFont="1" applyFill="1"/>
    <xf numFmtId="164" fontId="7" fillId="0" borderId="0" xfId="0" applyNumberFormat="1" applyFont="1"/>
    <xf numFmtId="0" fontId="9" fillId="0" borderId="0" xfId="0" applyFont="1" applyAlignment="1">
      <alignment horizontal="center"/>
    </xf>
    <xf numFmtId="0" fontId="1" fillId="0" borderId="0" xfId="0" applyFont="1"/>
    <xf numFmtId="0" fontId="10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S0040-1951(99)00313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21"/>
  <sheetViews>
    <sheetView tabSelected="1" topLeftCell="X1" workbookViewId="0">
      <selection activeCell="AP12" sqref="AP12:AP49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3" width="10.6640625" customWidth="1"/>
    <col min="4" max="4" width="8.5" customWidth="1"/>
    <col min="5" max="5" width="7.6640625" customWidth="1"/>
    <col min="6" max="6" width="5.83203125" customWidth="1"/>
    <col min="7" max="7" width="8.83203125" customWidth="1"/>
    <col min="8" max="8" width="7.33203125" customWidth="1"/>
    <col min="9" max="9" width="6.6640625" customWidth="1"/>
    <col min="10" max="10" width="6.83203125" customWidth="1"/>
    <col min="11" max="11" width="7.83203125" customWidth="1"/>
    <col min="12" max="12" width="8.1640625" customWidth="1"/>
    <col min="13" max="13" width="7.83203125" customWidth="1"/>
    <col min="14" max="14" width="6" customWidth="1"/>
    <col min="15" max="15" width="6.1640625" customWidth="1"/>
    <col min="16" max="17" width="6" customWidth="1"/>
    <col min="18" max="18" width="7.33203125" customWidth="1"/>
    <col min="19" max="19" width="8.5" customWidth="1"/>
    <col min="20" max="20" width="7.83203125" customWidth="1"/>
    <col min="21" max="21" width="8.5" customWidth="1"/>
    <col min="22" max="22" width="8" customWidth="1"/>
    <col min="23" max="23" width="9.33203125" customWidth="1"/>
    <col min="24" max="24" width="10.5" customWidth="1"/>
    <col min="25" max="25" width="15.5" customWidth="1"/>
    <col min="26" max="26" width="11.33203125" customWidth="1"/>
    <col min="27" max="27" width="9.83203125" customWidth="1"/>
    <col min="28" max="28" width="9.1640625" customWidth="1"/>
    <col min="29" max="29" width="7.5" customWidth="1"/>
    <col min="30" max="30" width="8" customWidth="1"/>
    <col min="31" max="31" width="9.6640625" customWidth="1"/>
    <col min="32" max="43" width="10.5" customWidth="1"/>
  </cols>
  <sheetData>
    <row r="1" spans="1:43" ht="15.75" customHeight="1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5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5.75" customHeight="1" x14ac:dyDescent="0.2">
      <c r="A3" s="1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ht="15.75" customHeight="1" x14ac:dyDescent="0.2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6" t="s">
        <v>12</v>
      </c>
      <c r="K4" s="6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20</v>
      </c>
      <c r="S4" s="5" t="s">
        <v>21</v>
      </c>
      <c r="T4" s="5" t="s">
        <v>22</v>
      </c>
      <c r="U4" s="5" t="s">
        <v>23</v>
      </c>
      <c r="V4" s="5" t="s">
        <v>24</v>
      </c>
      <c r="W4" s="5" t="s">
        <v>25</v>
      </c>
      <c r="X4" s="5" t="s">
        <v>26</v>
      </c>
      <c r="Y4" s="5" t="s">
        <v>27</v>
      </c>
      <c r="Z4" s="5" t="s">
        <v>28</v>
      </c>
      <c r="AA4" s="5" t="s">
        <v>29</v>
      </c>
      <c r="AB4" s="5" t="s">
        <v>30</v>
      </c>
      <c r="AC4" s="5" t="s">
        <v>31</v>
      </c>
      <c r="AD4" s="5" t="s">
        <v>32</v>
      </c>
      <c r="AE4" s="5" t="s">
        <v>33</v>
      </c>
      <c r="AF4" s="5" t="s">
        <v>34</v>
      </c>
      <c r="AG4" s="5" t="s">
        <v>35</v>
      </c>
      <c r="AH4" s="5" t="s">
        <v>36</v>
      </c>
      <c r="AI4" s="5" t="s">
        <v>37</v>
      </c>
      <c r="AJ4" s="5" t="s">
        <v>38</v>
      </c>
      <c r="AK4" s="7" t="s">
        <v>39</v>
      </c>
      <c r="AL4" s="7" t="s">
        <v>40</v>
      </c>
      <c r="AM4" s="3"/>
      <c r="AN4" s="3"/>
      <c r="AO4" s="3"/>
      <c r="AP4" s="3"/>
      <c r="AQ4" s="3"/>
    </row>
    <row r="5" spans="1:43" ht="15.75" customHeight="1" x14ac:dyDescent="0.2">
      <c r="A5" s="8">
        <v>1</v>
      </c>
      <c r="B5" s="9" t="s">
        <v>41</v>
      </c>
      <c r="C5" s="10"/>
      <c r="D5" s="10"/>
      <c r="E5" s="11">
        <v>12</v>
      </c>
      <c r="F5" s="12">
        <v>358.5</v>
      </c>
      <c r="G5" s="12">
        <v>29.7</v>
      </c>
      <c r="H5" s="13">
        <v>49.1</v>
      </c>
      <c r="I5" s="8">
        <v>6.3</v>
      </c>
      <c r="J5" s="10"/>
      <c r="K5" s="14">
        <v>86.8</v>
      </c>
      <c r="L5" s="15">
        <v>96.8</v>
      </c>
      <c r="M5" s="15">
        <v>45.8</v>
      </c>
      <c r="N5" s="15">
        <v>6.5</v>
      </c>
      <c r="O5" s="10"/>
      <c r="P5" s="10"/>
      <c r="Q5" s="10"/>
      <c r="R5" s="16">
        <v>0</v>
      </c>
      <c r="S5" s="10"/>
      <c r="T5" s="16">
        <v>2.58</v>
      </c>
      <c r="U5" s="10"/>
      <c r="V5" s="17" t="s">
        <v>42</v>
      </c>
      <c r="W5" s="8" t="s">
        <v>43</v>
      </c>
      <c r="X5" s="8" t="s">
        <v>44</v>
      </c>
      <c r="Y5" s="18" t="s">
        <v>45</v>
      </c>
      <c r="Z5" s="8">
        <v>1</v>
      </c>
      <c r="AA5" s="8">
        <v>1</v>
      </c>
      <c r="AB5" s="8">
        <v>1</v>
      </c>
      <c r="AC5" s="8">
        <v>0</v>
      </c>
      <c r="AD5" s="8">
        <v>0</v>
      </c>
      <c r="AE5" s="8">
        <v>0</v>
      </c>
      <c r="AF5" s="8">
        <v>1</v>
      </c>
      <c r="AG5" s="8">
        <v>1</v>
      </c>
      <c r="AH5" s="8">
        <v>1</v>
      </c>
      <c r="AI5" s="19" t="s">
        <v>46</v>
      </c>
      <c r="AJ5" s="19" t="s">
        <v>47</v>
      </c>
      <c r="AK5" s="19" t="s">
        <v>48</v>
      </c>
      <c r="AL5" s="19"/>
      <c r="AM5" s="3"/>
      <c r="AN5" s="8"/>
      <c r="AO5" s="8"/>
      <c r="AP5" s="8"/>
      <c r="AQ5" s="8"/>
    </row>
    <row r="6" spans="1:43" ht="15" customHeight="1" x14ac:dyDescent="0.2">
      <c r="A6" s="8">
        <v>2</v>
      </c>
      <c r="B6" s="9" t="s">
        <v>49</v>
      </c>
      <c r="C6" s="10"/>
      <c r="D6" s="10"/>
      <c r="E6" s="11">
        <v>3</v>
      </c>
      <c r="F6" s="12">
        <v>352.2</v>
      </c>
      <c r="G6" s="12">
        <v>37.6</v>
      </c>
      <c r="H6" s="13">
        <v>26.8</v>
      </c>
      <c r="I6" s="8">
        <v>24.3</v>
      </c>
      <c r="J6" s="10"/>
      <c r="K6" s="14">
        <v>82.1</v>
      </c>
      <c r="L6" s="15">
        <v>190.7</v>
      </c>
      <c r="M6" s="15">
        <v>47.9</v>
      </c>
      <c r="N6" s="15">
        <v>18</v>
      </c>
      <c r="O6" s="10"/>
      <c r="P6" s="10"/>
      <c r="Q6" s="10"/>
      <c r="R6" s="12">
        <v>6.5</v>
      </c>
      <c r="S6" s="12">
        <v>0.2</v>
      </c>
      <c r="T6" s="12">
        <v>17</v>
      </c>
      <c r="U6" s="12">
        <v>0.6</v>
      </c>
      <c r="V6" s="17" t="s">
        <v>42</v>
      </c>
      <c r="W6" s="8" t="s">
        <v>43</v>
      </c>
      <c r="X6" s="8" t="s">
        <v>44</v>
      </c>
      <c r="Y6" s="18" t="s">
        <v>45</v>
      </c>
      <c r="Z6" s="8">
        <v>1</v>
      </c>
      <c r="AA6" s="8">
        <v>1</v>
      </c>
      <c r="AB6" s="8">
        <v>0</v>
      </c>
      <c r="AC6" s="8">
        <v>0</v>
      </c>
      <c r="AD6" s="8">
        <v>0</v>
      </c>
      <c r="AE6" s="8">
        <v>0</v>
      </c>
      <c r="AF6" s="8">
        <v>1</v>
      </c>
      <c r="AG6" s="8">
        <v>1</v>
      </c>
      <c r="AH6" s="8">
        <v>1</v>
      </c>
      <c r="AI6" s="19" t="s">
        <v>46</v>
      </c>
      <c r="AJ6" s="19" t="s">
        <v>46</v>
      </c>
      <c r="AK6" s="19" t="s">
        <v>50</v>
      </c>
      <c r="AL6" s="19" t="s">
        <v>51</v>
      </c>
      <c r="AM6" s="20"/>
      <c r="AN6" s="20"/>
      <c r="AO6" s="20"/>
      <c r="AP6" s="20"/>
      <c r="AQ6" s="20"/>
    </row>
    <row r="7" spans="1:43" ht="15" customHeight="1" x14ac:dyDescent="0.2">
      <c r="A7" s="8">
        <v>3</v>
      </c>
      <c r="B7" s="9" t="s">
        <v>52</v>
      </c>
      <c r="C7" s="10"/>
      <c r="D7" s="10"/>
      <c r="E7" s="11">
        <v>17</v>
      </c>
      <c r="F7" s="12">
        <v>350</v>
      </c>
      <c r="G7" s="12">
        <v>38.4</v>
      </c>
      <c r="H7" s="13">
        <v>21</v>
      </c>
      <c r="I7" s="8">
        <v>8</v>
      </c>
      <c r="J7" s="10"/>
      <c r="K7" s="14">
        <v>80.5</v>
      </c>
      <c r="L7" s="15">
        <v>188.1</v>
      </c>
      <c r="M7" s="15">
        <v>20.3</v>
      </c>
      <c r="N7" s="15">
        <v>8.1</v>
      </c>
      <c r="O7" s="10"/>
      <c r="P7" s="10"/>
      <c r="Q7" s="10"/>
      <c r="R7" s="12">
        <v>2</v>
      </c>
      <c r="S7" s="10"/>
      <c r="T7" s="12">
        <v>9</v>
      </c>
      <c r="U7" s="12">
        <v>0.5</v>
      </c>
      <c r="V7" s="17" t="s">
        <v>42</v>
      </c>
      <c r="W7" s="8" t="s">
        <v>43</v>
      </c>
      <c r="X7" s="8" t="s">
        <v>44</v>
      </c>
      <c r="Y7" s="18" t="s">
        <v>45</v>
      </c>
      <c r="Z7" s="8">
        <v>1</v>
      </c>
      <c r="AA7" s="8">
        <v>1</v>
      </c>
      <c r="AB7" s="8">
        <v>1</v>
      </c>
      <c r="AC7" s="8">
        <v>0</v>
      </c>
      <c r="AD7" s="8">
        <v>0</v>
      </c>
      <c r="AE7" s="8">
        <v>0</v>
      </c>
      <c r="AF7" s="8">
        <v>1</v>
      </c>
      <c r="AG7" s="8">
        <v>1</v>
      </c>
      <c r="AH7" s="8">
        <v>1</v>
      </c>
      <c r="AI7" s="19" t="s">
        <v>46</v>
      </c>
      <c r="AJ7" s="19" t="s">
        <v>46</v>
      </c>
      <c r="AK7" s="19" t="s">
        <v>48</v>
      </c>
      <c r="AL7" s="19" t="s">
        <v>51</v>
      </c>
      <c r="AM7" s="20"/>
      <c r="AN7" s="20"/>
      <c r="AO7" s="20"/>
      <c r="AP7" s="20"/>
      <c r="AQ7" s="20"/>
    </row>
    <row r="8" spans="1:43" ht="15" customHeight="1" x14ac:dyDescent="0.2">
      <c r="A8" s="20"/>
      <c r="B8" s="20"/>
      <c r="C8" s="20"/>
      <c r="D8" s="20"/>
      <c r="E8" s="20"/>
      <c r="F8" s="20"/>
      <c r="G8" s="20"/>
      <c r="H8" s="20"/>
      <c r="I8" s="20"/>
      <c r="J8" s="4"/>
      <c r="K8" s="4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</row>
    <row r="9" spans="1:43" ht="15.75" customHeight="1" x14ac:dyDescent="0.2">
      <c r="A9" s="1" t="s">
        <v>53</v>
      </c>
      <c r="B9" s="3"/>
      <c r="C9" s="3"/>
      <c r="D9" s="3"/>
      <c r="E9" s="3"/>
      <c r="F9" s="3"/>
      <c r="G9" s="3"/>
      <c r="H9" s="3"/>
      <c r="I9" s="3"/>
      <c r="J9" s="4"/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ht="15.75" customHeight="1" x14ac:dyDescent="0.2">
      <c r="A10" s="5" t="s">
        <v>4</v>
      </c>
      <c r="B10" s="5" t="s">
        <v>54</v>
      </c>
      <c r="C10" s="5" t="s">
        <v>5</v>
      </c>
      <c r="D10" s="5" t="s">
        <v>6</v>
      </c>
      <c r="E10" s="5" t="s">
        <v>55</v>
      </c>
      <c r="F10" s="5" t="s">
        <v>8</v>
      </c>
      <c r="G10" s="5" t="s">
        <v>9</v>
      </c>
      <c r="H10" s="5" t="s">
        <v>10</v>
      </c>
      <c r="I10" s="5" t="s">
        <v>11</v>
      </c>
      <c r="J10" s="6" t="s">
        <v>12</v>
      </c>
      <c r="K10" s="6" t="s">
        <v>56</v>
      </c>
      <c r="L10" s="5" t="s">
        <v>57</v>
      </c>
      <c r="M10" s="5" t="s">
        <v>15</v>
      </c>
      <c r="N10" s="5" t="s">
        <v>16</v>
      </c>
      <c r="O10" s="5" t="s">
        <v>17</v>
      </c>
      <c r="P10" s="5" t="s">
        <v>18</v>
      </c>
      <c r="Q10" s="5" t="s">
        <v>19</v>
      </c>
      <c r="R10" s="5" t="s">
        <v>20</v>
      </c>
      <c r="S10" s="5" t="s">
        <v>21</v>
      </c>
      <c r="T10" s="5" t="s">
        <v>22</v>
      </c>
      <c r="U10" s="5" t="s">
        <v>23</v>
      </c>
      <c r="V10" s="5" t="s">
        <v>24</v>
      </c>
      <c r="W10" s="5" t="s">
        <v>25</v>
      </c>
      <c r="X10" s="5" t="s">
        <v>26</v>
      </c>
      <c r="Y10" s="5" t="s">
        <v>27</v>
      </c>
      <c r="Z10" s="39" t="s">
        <v>115</v>
      </c>
      <c r="AA10" s="39" t="s">
        <v>116</v>
      </c>
      <c r="AB10" s="39" t="s">
        <v>117</v>
      </c>
      <c r="AC10" s="5" t="s">
        <v>58</v>
      </c>
      <c r="AD10" s="5" t="s">
        <v>59</v>
      </c>
      <c r="AE10" s="5" t="s">
        <v>60</v>
      </c>
      <c r="AF10" s="5" t="s">
        <v>61</v>
      </c>
      <c r="AG10" s="5" t="s">
        <v>62</v>
      </c>
      <c r="AH10" s="5" t="s">
        <v>63</v>
      </c>
      <c r="AI10" s="5" t="s">
        <v>64</v>
      </c>
      <c r="AJ10" s="5" t="s">
        <v>65</v>
      </c>
      <c r="AK10" s="5" t="s">
        <v>66</v>
      </c>
      <c r="AL10" s="5" t="s">
        <v>37</v>
      </c>
      <c r="AM10" s="5" t="s">
        <v>38</v>
      </c>
      <c r="AN10" s="7" t="s">
        <v>39</v>
      </c>
      <c r="AO10" s="7" t="s">
        <v>40</v>
      </c>
      <c r="AP10" s="39" t="s">
        <v>114</v>
      </c>
      <c r="AQ10" s="3"/>
    </row>
    <row r="11" spans="1:43" ht="16" x14ac:dyDescent="0.2">
      <c r="A11" s="8" t="s">
        <v>67</v>
      </c>
      <c r="B11" s="21" t="s">
        <v>68</v>
      </c>
      <c r="C11" s="16">
        <v>19.329999999999998</v>
      </c>
      <c r="D11" s="16">
        <v>-98.78</v>
      </c>
      <c r="E11" s="11">
        <v>10</v>
      </c>
      <c r="F11" s="12">
        <v>358.3</v>
      </c>
      <c r="G11" s="12">
        <v>33.799999999999997</v>
      </c>
      <c r="H11" s="13">
        <v>108.8</v>
      </c>
      <c r="I11" s="8">
        <v>4.7</v>
      </c>
      <c r="J11" s="10"/>
      <c r="K11" s="10"/>
      <c r="L11" s="10"/>
      <c r="M11" s="10"/>
      <c r="N11" s="10"/>
      <c r="O11" s="10"/>
      <c r="P11" s="10"/>
      <c r="Q11" s="10"/>
      <c r="R11" s="16">
        <v>0</v>
      </c>
      <c r="S11" s="10"/>
      <c r="T11" s="16">
        <v>2.58</v>
      </c>
      <c r="U11" s="10"/>
      <c r="V11" s="17" t="s">
        <v>42</v>
      </c>
      <c r="W11" s="8" t="s">
        <v>43</v>
      </c>
      <c r="X11" s="8" t="s">
        <v>44</v>
      </c>
      <c r="Y11" s="18" t="s">
        <v>45</v>
      </c>
      <c r="Z11" s="40" t="s">
        <v>118</v>
      </c>
      <c r="AA11" s="40" t="s">
        <v>119</v>
      </c>
      <c r="AB11" s="40" t="s">
        <v>120</v>
      </c>
      <c r="AC11" s="8" t="s">
        <v>69</v>
      </c>
      <c r="AD11" s="8">
        <v>0</v>
      </c>
      <c r="AE11" s="8">
        <v>0</v>
      </c>
      <c r="AF11" s="22"/>
      <c r="AG11" s="8">
        <v>0</v>
      </c>
      <c r="AH11" s="22"/>
      <c r="AI11" s="8">
        <v>0</v>
      </c>
      <c r="AJ11" s="8">
        <v>1</v>
      </c>
      <c r="AK11" s="22"/>
      <c r="AL11" s="19" t="s">
        <v>46</v>
      </c>
      <c r="AM11" s="19" t="s">
        <v>46</v>
      </c>
      <c r="AN11" s="3"/>
      <c r="AO11" s="3"/>
      <c r="AP11" s="41" t="s">
        <v>121</v>
      </c>
      <c r="AQ11" s="23"/>
    </row>
    <row r="12" spans="1:43" ht="16" x14ac:dyDescent="0.2">
      <c r="A12" s="8" t="s">
        <v>70</v>
      </c>
      <c r="B12" s="21" t="s">
        <v>68</v>
      </c>
      <c r="C12" s="16">
        <v>19.329999999999998</v>
      </c>
      <c r="D12" s="16">
        <v>-98.76</v>
      </c>
      <c r="E12" s="11">
        <v>12</v>
      </c>
      <c r="F12" s="12">
        <v>129.4</v>
      </c>
      <c r="G12" s="12">
        <v>74.099999999999994</v>
      </c>
      <c r="H12" s="13">
        <v>6.9</v>
      </c>
      <c r="I12" s="8">
        <v>15.4</v>
      </c>
      <c r="J12" s="10"/>
      <c r="K12" s="10"/>
      <c r="L12" s="10"/>
      <c r="M12" s="10"/>
      <c r="N12" s="10"/>
      <c r="O12" s="10"/>
      <c r="P12" s="10"/>
      <c r="Q12" s="10"/>
      <c r="R12" s="16">
        <v>0</v>
      </c>
      <c r="S12" s="10"/>
      <c r="T12" s="16">
        <v>2.58</v>
      </c>
      <c r="U12" s="10"/>
      <c r="V12" s="17" t="s">
        <v>42</v>
      </c>
      <c r="W12" s="8" t="s">
        <v>43</v>
      </c>
      <c r="X12" s="8" t="s">
        <v>44</v>
      </c>
      <c r="Y12" s="18" t="s">
        <v>45</v>
      </c>
      <c r="Z12" s="40" t="s">
        <v>118</v>
      </c>
      <c r="AA12" s="40" t="s">
        <v>119</v>
      </c>
      <c r="AB12" s="40" t="s">
        <v>120</v>
      </c>
      <c r="AC12" s="8" t="s">
        <v>69</v>
      </c>
      <c r="AD12" s="8">
        <v>0</v>
      </c>
      <c r="AE12" s="8">
        <v>0</v>
      </c>
      <c r="AF12" s="22"/>
      <c r="AG12" s="8">
        <v>0</v>
      </c>
      <c r="AH12" s="22"/>
      <c r="AI12" s="8">
        <v>0</v>
      </c>
      <c r="AJ12" s="8">
        <v>0</v>
      </c>
      <c r="AK12" s="8">
        <v>5</v>
      </c>
      <c r="AL12" s="19" t="s">
        <v>46</v>
      </c>
      <c r="AM12" s="19" t="s">
        <v>46</v>
      </c>
      <c r="AN12" s="3" t="s">
        <v>71</v>
      </c>
      <c r="AO12" s="3"/>
      <c r="AP12" s="41" t="str">
        <f>AP11</f>
        <v>10.1016/S0040-1951(99)00313-3</v>
      </c>
    </row>
    <row r="13" spans="1:43" ht="16" x14ac:dyDescent="0.2">
      <c r="A13" s="8" t="s">
        <v>72</v>
      </c>
      <c r="B13" s="21" t="s">
        <v>68</v>
      </c>
      <c r="C13" s="16">
        <v>19.34</v>
      </c>
      <c r="D13" s="16">
        <v>-98.71</v>
      </c>
      <c r="E13" s="11">
        <v>11</v>
      </c>
      <c r="F13" s="12">
        <v>324.60000000000002</v>
      </c>
      <c r="G13" s="12">
        <v>36.299999999999997</v>
      </c>
      <c r="H13" s="13">
        <v>93</v>
      </c>
      <c r="I13" s="8">
        <v>4.8</v>
      </c>
      <c r="J13" s="10"/>
      <c r="K13" s="10"/>
      <c r="L13" s="10"/>
      <c r="M13" s="10"/>
      <c r="N13" s="10"/>
      <c r="O13" s="10"/>
      <c r="P13" s="10"/>
      <c r="Q13" s="10"/>
      <c r="R13" s="16">
        <v>0</v>
      </c>
      <c r="S13" s="10"/>
      <c r="T13" s="16">
        <v>2.58</v>
      </c>
      <c r="U13" s="10"/>
      <c r="V13" s="17" t="s">
        <v>42</v>
      </c>
      <c r="W13" s="8" t="s">
        <v>43</v>
      </c>
      <c r="X13" s="8" t="s">
        <v>44</v>
      </c>
      <c r="Y13" s="18" t="s">
        <v>45</v>
      </c>
      <c r="Z13" s="40" t="s">
        <v>118</v>
      </c>
      <c r="AA13" s="40" t="s">
        <v>119</v>
      </c>
      <c r="AB13" s="40" t="s">
        <v>120</v>
      </c>
      <c r="AC13" s="8" t="s">
        <v>69</v>
      </c>
      <c r="AD13" s="8">
        <v>0</v>
      </c>
      <c r="AE13" s="8">
        <v>0</v>
      </c>
      <c r="AF13" s="22"/>
      <c r="AG13" s="8">
        <v>0</v>
      </c>
      <c r="AH13" s="22"/>
      <c r="AI13" s="8">
        <v>0</v>
      </c>
      <c r="AJ13" s="8">
        <v>1</v>
      </c>
      <c r="AK13" s="22"/>
      <c r="AL13" s="19" t="s">
        <v>46</v>
      </c>
      <c r="AM13" s="19" t="s">
        <v>46</v>
      </c>
      <c r="AN13" s="3"/>
      <c r="AO13" s="3"/>
      <c r="AP13" s="41" t="str">
        <f t="shared" ref="AP13:AP49" si="0">AP12</f>
        <v>10.1016/S0040-1951(99)00313-3</v>
      </c>
    </row>
    <row r="14" spans="1:43" ht="16" x14ac:dyDescent="0.2">
      <c r="A14" s="8" t="s">
        <v>73</v>
      </c>
      <c r="B14" s="21" t="s">
        <v>68</v>
      </c>
      <c r="C14" s="16">
        <v>19.32</v>
      </c>
      <c r="D14" s="16">
        <v>-98.73</v>
      </c>
      <c r="E14" s="11">
        <v>10</v>
      </c>
      <c r="F14" s="12">
        <v>191</v>
      </c>
      <c r="G14" s="12">
        <v>-32</v>
      </c>
      <c r="H14" s="13">
        <v>389.1</v>
      </c>
      <c r="I14" s="8">
        <v>2.5</v>
      </c>
      <c r="J14" s="10"/>
      <c r="K14" s="10"/>
      <c r="L14" s="10"/>
      <c r="M14" s="10"/>
      <c r="N14" s="10"/>
      <c r="O14" s="10"/>
      <c r="P14" s="10"/>
      <c r="Q14" s="10"/>
      <c r="R14" s="24">
        <v>0.77300000000000002</v>
      </c>
      <c r="S14" s="10"/>
      <c r="T14" s="24">
        <v>2.61</v>
      </c>
      <c r="U14" s="10"/>
      <c r="V14" s="17" t="s">
        <v>42</v>
      </c>
      <c r="W14" s="8" t="s">
        <v>43</v>
      </c>
      <c r="X14" s="8" t="s">
        <v>44</v>
      </c>
      <c r="Y14" s="18" t="s">
        <v>45</v>
      </c>
      <c r="Z14" s="40" t="s">
        <v>118</v>
      </c>
      <c r="AA14" s="40" t="s">
        <v>119</v>
      </c>
      <c r="AB14" s="40" t="s">
        <v>120</v>
      </c>
      <c r="AC14" s="8" t="s">
        <v>69</v>
      </c>
      <c r="AD14" s="8">
        <v>0</v>
      </c>
      <c r="AE14" s="8">
        <v>0</v>
      </c>
      <c r="AF14" s="22"/>
      <c r="AG14" s="8">
        <v>0</v>
      </c>
      <c r="AH14" s="22"/>
      <c r="AI14" s="8">
        <v>0</v>
      </c>
      <c r="AJ14" s="8">
        <v>1</v>
      </c>
      <c r="AK14" s="22"/>
      <c r="AL14" s="19" t="s">
        <v>46</v>
      </c>
      <c r="AM14" s="19" t="s">
        <v>46</v>
      </c>
      <c r="AN14" s="3"/>
      <c r="AO14" s="3"/>
      <c r="AP14" s="41" t="str">
        <f t="shared" si="0"/>
        <v>10.1016/S0040-1951(99)00313-3</v>
      </c>
    </row>
    <row r="15" spans="1:43" ht="15.75" customHeight="1" x14ac:dyDescent="0.2">
      <c r="A15" s="8" t="s">
        <v>74</v>
      </c>
      <c r="B15" s="21" t="s">
        <v>68</v>
      </c>
      <c r="C15" s="16">
        <v>19.34</v>
      </c>
      <c r="D15" s="16">
        <v>-98.69</v>
      </c>
      <c r="E15" s="11">
        <v>11</v>
      </c>
      <c r="F15" s="12">
        <v>343.7</v>
      </c>
      <c r="G15" s="12">
        <v>34</v>
      </c>
      <c r="H15" s="13">
        <v>35.1</v>
      </c>
      <c r="I15" s="8">
        <v>7.8</v>
      </c>
      <c r="J15" s="10"/>
      <c r="K15" s="10"/>
      <c r="L15" s="10"/>
      <c r="M15" s="10"/>
      <c r="N15" s="10"/>
      <c r="O15" s="10"/>
      <c r="P15" s="10"/>
      <c r="Q15" s="10"/>
      <c r="R15" s="16">
        <v>0</v>
      </c>
      <c r="S15" s="10"/>
      <c r="T15" s="16">
        <v>2.58</v>
      </c>
      <c r="U15" s="10"/>
      <c r="V15" s="17" t="s">
        <v>42</v>
      </c>
      <c r="W15" s="8" t="s">
        <v>43</v>
      </c>
      <c r="X15" s="8" t="s">
        <v>44</v>
      </c>
      <c r="Y15" s="18" t="s">
        <v>45</v>
      </c>
      <c r="Z15" s="40" t="s">
        <v>118</v>
      </c>
      <c r="AA15" s="40" t="s">
        <v>119</v>
      </c>
      <c r="AB15" s="40" t="s">
        <v>120</v>
      </c>
      <c r="AC15" s="8" t="s">
        <v>69</v>
      </c>
      <c r="AD15" s="8">
        <v>0</v>
      </c>
      <c r="AE15" s="8">
        <v>0</v>
      </c>
      <c r="AF15" s="22"/>
      <c r="AG15" s="8">
        <v>0</v>
      </c>
      <c r="AH15" s="22"/>
      <c r="AI15" s="8">
        <v>0</v>
      </c>
      <c r="AJ15" s="8">
        <v>1</v>
      </c>
      <c r="AK15" s="22"/>
      <c r="AL15" s="19" t="s">
        <v>46</v>
      </c>
      <c r="AM15" s="19" t="s">
        <v>46</v>
      </c>
      <c r="AN15" s="3"/>
      <c r="AO15" s="3"/>
      <c r="AP15" s="41" t="str">
        <f t="shared" si="0"/>
        <v>10.1016/S0040-1951(99)00313-3</v>
      </c>
      <c r="AQ15" s="25"/>
    </row>
    <row r="16" spans="1:43" ht="16" x14ac:dyDescent="0.2">
      <c r="A16" s="8" t="s">
        <v>75</v>
      </c>
      <c r="B16" s="21" t="s">
        <v>76</v>
      </c>
      <c r="C16" s="16">
        <v>19.326000000000001</v>
      </c>
      <c r="D16" s="16">
        <v>-98.712000000000003</v>
      </c>
      <c r="E16" s="11">
        <v>10</v>
      </c>
      <c r="F16" s="12">
        <v>283.3</v>
      </c>
      <c r="G16" s="12">
        <v>46.7</v>
      </c>
      <c r="H16" s="13">
        <v>1</v>
      </c>
      <c r="I16" s="8">
        <v>99.9</v>
      </c>
      <c r="J16" s="10"/>
      <c r="K16" s="10"/>
      <c r="L16" s="10"/>
      <c r="M16" s="10"/>
      <c r="N16" s="10"/>
      <c r="O16" s="10"/>
      <c r="P16" s="10"/>
      <c r="Q16" s="10"/>
      <c r="R16" s="16">
        <v>0</v>
      </c>
      <c r="S16" s="10"/>
      <c r="T16" s="16">
        <v>2.58</v>
      </c>
      <c r="U16" s="10"/>
      <c r="V16" s="17" t="s">
        <v>42</v>
      </c>
      <c r="W16" s="8" t="s">
        <v>43</v>
      </c>
      <c r="X16" s="8" t="s">
        <v>44</v>
      </c>
      <c r="Y16" s="18" t="s">
        <v>45</v>
      </c>
      <c r="Z16" s="40" t="s">
        <v>118</v>
      </c>
      <c r="AA16" s="40" t="s">
        <v>119</v>
      </c>
      <c r="AB16" s="40" t="s">
        <v>120</v>
      </c>
      <c r="AC16" s="8" t="s">
        <v>69</v>
      </c>
      <c r="AD16" s="8">
        <v>0</v>
      </c>
      <c r="AE16" s="8">
        <v>0</v>
      </c>
      <c r="AF16" s="22"/>
      <c r="AG16" s="8">
        <v>0</v>
      </c>
      <c r="AH16" s="22"/>
      <c r="AI16" s="8">
        <v>0</v>
      </c>
      <c r="AJ16" s="8">
        <v>0</v>
      </c>
      <c r="AK16" s="8">
        <v>5</v>
      </c>
      <c r="AL16" s="19" t="s">
        <v>46</v>
      </c>
      <c r="AM16" s="19" t="s">
        <v>46</v>
      </c>
      <c r="AN16" s="3" t="s">
        <v>71</v>
      </c>
      <c r="AO16" s="3"/>
      <c r="AP16" s="41" t="str">
        <f t="shared" si="0"/>
        <v>10.1016/S0040-1951(99)00313-3</v>
      </c>
    </row>
    <row r="17" spans="1:43" ht="16" x14ac:dyDescent="0.2">
      <c r="A17" s="8" t="s">
        <v>77</v>
      </c>
      <c r="B17" s="21" t="s">
        <v>76</v>
      </c>
      <c r="C17" s="16">
        <v>19.29</v>
      </c>
      <c r="D17" s="16">
        <v>-98.68</v>
      </c>
      <c r="E17" s="11">
        <v>13</v>
      </c>
      <c r="F17" s="12">
        <v>356.5</v>
      </c>
      <c r="G17" s="12">
        <v>38.200000000000003</v>
      </c>
      <c r="H17" s="13">
        <v>112.7</v>
      </c>
      <c r="I17" s="8">
        <v>3.9</v>
      </c>
      <c r="J17" s="10"/>
      <c r="K17" s="10"/>
      <c r="L17" s="10"/>
      <c r="M17" s="10"/>
      <c r="N17" s="10"/>
      <c r="O17" s="10"/>
      <c r="P17" s="10"/>
      <c r="Q17" s="10"/>
      <c r="R17" s="16">
        <v>0</v>
      </c>
      <c r="S17" s="22"/>
      <c r="T17" s="24">
        <v>0.77300000000000002</v>
      </c>
      <c r="U17" s="22"/>
      <c r="V17" s="17" t="s">
        <v>42</v>
      </c>
      <c r="W17" s="8" t="s">
        <v>43</v>
      </c>
      <c r="X17" s="8" t="s">
        <v>44</v>
      </c>
      <c r="Y17" s="18" t="s">
        <v>45</v>
      </c>
      <c r="Z17" s="40" t="s">
        <v>118</v>
      </c>
      <c r="AA17" s="40" t="s">
        <v>119</v>
      </c>
      <c r="AB17" s="40" t="s">
        <v>120</v>
      </c>
      <c r="AC17" s="8" t="s">
        <v>69</v>
      </c>
      <c r="AD17" s="8">
        <v>0</v>
      </c>
      <c r="AE17" s="8">
        <v>0</v>
      </c>
      <c r="AF17" s="22"/>
      <c r="AG17" s="8">
        <v>0</v>
      </c>
      <c r="AH17" s="22"/>
      <c r="AI17" s="8">
        <v>0</v>
      </c>
      <c r="AJ17" s="8">
        <v>1</v>
      </c>
      <c r="AK17" s="22"/>
      <c r="AL17" s="19" t="s">
        <v>46</v>
      </c>
      <c r="AM17" s="19" t="s">
        <v>46</v>
      </c>
      <c r="AN17" s="3"/>
      <c r="AO17" s="3"/>
      <c r="AP17" s="41" t="str">
        <f t="shared" si="0"/>
        <v>10.1016/S0040-1951(99)00313-3</v>
      </c>
    </row>
    <row r="18" spans="1:43" ht="16" x14ac:dyDescent="0.2">
      <c r="A18" s="8" t="s">
        <v>78</v>
      </c>
      <c r="B18" s="21" t="s">
        <v>76</v>
      </c>
      <c r="C18" s="16">
        <v>19.28</v>
      </c>
      <c r="D18" s="16">
        <v>-98.72</v>
      </c>
      <c r="E18" s="11">
        <v>10</v>
      </c>
      <c r="F18" s="12">
        <v>6.2</v>
      </c>
      <c r="G18" s="12">
        <v>34.6</v>
      </c>
      <c r="H18" s="13">
        <v>84.4</v>
      </c>
      <c r="I18" s="8">
        <v>5.3</v>
      </c>
      <c r="J18" s="10"/>
      <c r="K18" s="10"/>
      <c r="L18" s="10"/>
      <c r="M18" s="10"/>
      <c r="N18" s="10"/>
      <c r="O18" s="10"/>
      <c r="P18" s="10"/>
      <c r="Q18" s="10"/>
      <c r="R18" s="16">
        <v>0</v>
      </c>
      <c r="S18" s="22"/>
      <c r="T18" s="24">
        <v>0.77300000000000002</v>
      </c>
      <c r="U18" s="22"/>
      <c r="V18" s="17" t="s">
        <v>42</v>
      </c>
      <c r="W18" s="8" t="s">
        <v>43</v>
      </c>
      <c r="X18" s="8" t="s">
        <v>44</v>
      </c>
      <c r="Y18" s="18" t="s">
        <v>45</v>
      </c>
      <c r="Z18" s="40" t="s">
        <v>118</v>
      </c>
      <c r="AA18" s="40" t="s">
        <v>119</v>
      </c>
      <c r="AB18" s="40" t="s">
        <v>120</v>
      </c>
      <c r="AC18" s="8" t="s">
        <v>69</v>
      </c>
      <c r="AD18" s="8">
        <v>0</v>
      </c>
      <c r="AE18" s="8">
        <v>0</v>
      </c>
      <c r="AF18" s="22"/>
      <c r="AG18" s="8">
        <v>0</v>
      </c>
      <c r="AH18" s="22"/>
      <c r="AI18" s="8">
        <v>0</v>
      </c>
      <c r="AJ18" s="8">
        <v>1</v>
      </c>
      <c r="AK18" s="22"/>
      <c r="AL18" s="19" t="s">
        <v>46</v>
      </c>
      <c r="AM18" s="19" t="s">
        <v>46</v>
      </c>
      <c r="AN18" s="3"/>
      <c r="AO18" s="3"/>
      <c r="AP18" s="41" t="str">
        <f t="shared" si="0"/>
        <v>10.1016/S0040-1951(99)00313-3</v>
      </c>
    </row>
    <row r="19" spans="1:43" ht="16" x14ac:dyDescent="0.2">
      <c r="A19" s="8" t="s">
        <v>79</v>
      </c>
      <c r="B19" s="21" t="s">
        <v>76</v>
      </c>
      <c r="C19" s="16">
        <v>19.302</v>
      </c>
      <c r="D19" s="16">
        <v>-98.702500000000001</v>
      </c>
      <c r="E19" s="11">
        <v>12</v>
      </c>
      <c r="F19" s="12">
        <v>35.299999999999997</v>
      </c>
      <c r="G19" s="12">
        <v>-50.1</v>
      </c>
      <c r="H19" s="13">
        <v>20</v>
      </c>
      <c r="I19" s="8">
        <v>5.7</v>
      </c>
      <c r="J19" s="10"/>
      <c r="K19" s="10"/>
      <c r="L19" s="10"/>
      <c r="M19" s="10"/>
      <c r="N19" s="10"/>
      <c r="O19" s="10"/>
      <c r="P19" s="10"/>
      <c r="Q19" s="10"/>
      <c r="R19" s="16">
        <v>0</v>
      </c>
      <c r="S19" s="22"/>
      <c r="T19" s="24">
        <v>0.77300000000000002</v>
      </c>
      <c r="U19" s="22"/>
      <c r="V19" s="17" t="s">
        <v>42</v>
      </c>
      <c r="W19" s="8" t="s">
        <v>43</v>
      </c>
      <c r="X19" s="8" t="s">
        <v>44</v>
      </c>
      <c r="Y19" s="18" t="s">
        <v>45</v>
      </c>
      <c r="Z19" s="40" t="s">
        <v>118</v>
      </c>
      <c r="AA19" s="40" t="s">
        <v>119</v>
      </c>
      <c r="AB19" s="40" t="s">
        <v>120</v>
      </c>
      <c r="AC19" s="8" t="s">
        <v>69</v>
      </c>
      <c r="AD19" s="8">
        <v>0</v>
      </c>
      <c r="AE19" s="8">
        <v>0</v>
      </c>
      <c r="AF19" s="22"/>
      <c r="AG19" s="8">
        <v>0</v>
      </c>
      <c r="AH19" s="22"/>
      <c r="AI19" s="8">
        <v>0</v>
      </c>
      <c r="AJ19" s="8">
        <v>0</v>
      </c>
      <c r="AK19" s="8">
        <v>9</v>
      </c>
      <c r="AL19" s="19" t="s">
        <v>46</v>
      </c>
      <c r="AM19" s="19" t="s">
        <v>46</v>
      </c>
      <c r="AN19" s="3" t="s">
        <v>80</v>
      </c>
      <c r="AO19" s="3"/>
      <c r="AP19" s="41" t="str">
        <f t="shared" si="0"/>
        <v>10.1016/S0040-1951(99)00313-3</v>
      </c>
    </row>
    <row r="20" spans="1:43" ht="16" x14ac:dyDescent="0.2">
      <c r="A20" s="8" t="s">
        <v>81</v>
      </c>
      <c r="B20" s="21" t="s">
        <v>76</v>
      </c>
      <c r="C20" s="16">
        <v>19.341999999999999</v>
      </c>
      <c r="D20" s="16">
        <v>-98.668999999999997</v>
      </c>
      <c r="E20" s="11">
        <v>12</v>
      </c>
      <c r="F20" s="12">
        <v>37</v>
      </c>
      <c r="G20" s="12">
        <v>0.8</v>
      </c>
      <c r="H20" s="13">
        <v>7.1</v>
      </c>
      <c r="I20" s="8">
        <v>17.5</v>
      </c>
      <c r="J20" s="10"/>
      <c r="K20" s="10"/>
      <c r="L20" s="10"/>
      <c r="M20" s="10"/>
      <c r="N20" s="10"/>
      <c r="O20" s="10"/>
      <c r="P20" s="10"/>
      <c r="Q20" s="10"/>
      <c r="R20" s="16">
        <v>0</v>
      </c>
      <c r="S20" s="10"/>
      <c r="T20" s="16">
        <v>2.58</v>
      </c>
      <c r="U20" s="10"/>
      <c r="V20" s="17" t="s">
        <v>42</v>
      </c>
      <c r="W20" s="8" t="s">
        <v>43</v>
      </c>
      <c r="X20" s="8" t="s">
        <v>44</v>
      </c>
      <c r="Y20" s="18" t="s">
        <v>45</v>
      </c>
      <c r="Z20" s="40" t="s">
        <v>118</v>
      </c>
      <c r="AA20" s="40" t="s">
        <v>119</v>
      </c>
      <c r="AB20" s="40" t="s">
        <v>120</v>
      </c>
      <c r="AC20" s="8" t="s">
        <v>69</v>
      </c>
      <c r="AD20" s="8">
        <v>0</v>
      </c>
      <c r="AE20" s="8">
        <v>0</v>
      </c>
      <c r="AF20" s="22"/>
      <c r="AG20" s="8">
        <v>0</v>
      </c>
      <c r="AH20" s="22"/>
      <c r="AI20" s="8">
        <v>0</v>
      </c>
      <c r="AJ20" s="8">
        <v>0</v>
      </c>
      <c r="AK20" s="8">
        <v>5</v>
      </c>
      <c r="AL20" s="19" t="s">
        <v>46</v>
      </c>
      <c r="AM20" s="19" t="s">
        <v>46</v>
      </c>
      <c r="AN20" s="3" t="s">
        <v>71</v>
      </c>
      <c r="AO20" s="3"/>
      <c r="AP20" s="41" t="str">
        <f t="shared" si="0"/>
        <v>10.1016/S0040-1951(99)00313-3</v>
      </c>
    </row>
    <row r="21" spans="1:43" ht="16" x14ac:dyDescent="0.2">
      <c r="A21" s="8" t="s">
        <v>82</v>
      </c>
      <c r="B21" s="21" t="s">
        <v>76</v>
      </c>
      <c r="C21" s="16">
        <v>19.059999999999999</v>
      </c>
      <c r="D21" s="16">
        <v>-98.38</v>
      </c>
      <c r="E21" s="11">
        <v>10</v>
      </c>
      <c r="F21" s="12">
        <v>5.8</v>
      </c>
      <c r="G21" s="12">
        <v>16.7</v>
      </c>
      <c r="H21" s="13">
        <v>48.4</v>
      </c>
      <c r="I21" s="8">
        <v>7</v>
      </c>
      <c r="J21" s="10"/>
      <c r="K21" s="10"/>
      <c r="L21" s="10"/>
      <c r="M21" s="10"/>
      <c r="N21" s="10"/>
      <c r="O21" s="10"/>
      <c r="P21" s="10"/>
      <c r="Q21" s="10"/>
      <c r="R21" s="16">
        <v>0</v>
      </c>
      <c r="S21" s="10"/>
      <c r="T21" s="16">
        <v>2.58</v>
      </c>
      <c r="U21" s="10"/>
      <c r="V21" s="17" t="s">
        <v>42</v>
      </c>
      <c r="W21" s="8" t="s">
        <v>43</v>
      </c>
      <c r="X21" s="8" t="s">
        <v>44</v>
      </c>
      <c r="Y21" s="18" t="s">
        <v>45</v>
      </c>
      <c r="Z21" s="40" t="s">
        <v>118</v>
      </c>
      <c r="AA21" s="40" t="s">
        <v>119</v>
      </c>
      <c r="AB21" s="40" t="s">
        <v>120</v>
      </c>
      <c r="AC21" s="8" t="s">
        <v>69</v>
      </c>
      <c r="AD21" s="8">
        <v>0</v>
      </c>
      <c r="AE21" s="8">
        <v>0</v>
      </c>
      <c r="AF21" s="22"/>
      <c r="AG21" s="8">
        <v>0</v>
      </c>
      <c r="AH21" s="22"/>
      <c r="AI21" s="8">
        <v>0</v>
      </c>
      <c r="AJ21" s="8">
        <v>1</v>
      </c>
      <c r="AK21" s="22"/>
      <c r="AL21" s="19" t="s">
        <v>46</v>
      </c>
      <c r="AM21" s="19" t="s">
        <v>46</v>
      </c>
      <c r="AN21" s="3"/>
      <c r="AO21" s="3"/>
      <c r="AP21" s="41" t="str">
        <f t="shared" si="0"/>
        <v>10.1016/S0040-1951(99)00313-3</v>
      </c>
    </row>
    <row r="22" spans="1:43" ht="16" x14ac:dyDescent="0.2">
      <c r="A22" s="8" t="s">
        <v>83</v>
      </c>
      <c r="B22" s="21" t="s">
        <v>76</v>
      </c>
      <c r="C22" s="16">
        <v>19.085000000000001</v>
      </c>
      <c r="D22" s="16">
        <v>-98.528000000000006</v>
      </c>
      <c r="E22" s="11">
        <v>7</v>
      </c>
      <c r="F22" s="12">
        <v>11.6</v>
      </c>
      <c r="G22" s="12">
        <v>25.7</v>
      </c>
      <c r="H22" s="13">
        <v>2.7</v>
      </c>
      <c r="I22" s="8">
        <v>46.2</v>
      </c>
      <c r="J22" s="10"/>
      <c r="K22" s="10"/>
      <c r="L22" s="10"/>
      <c r="M22" s="10"/>
      <c r="N22" s="10"/>
      <c r="O22" s="10"/>
      <c r="P22" s="10"/>
      <c r="Q22" s="10"/>
      <c r="R22" s="16">
        <v>0</v>
      </c>
      <c r="S22" s="10"/>
      <c r="T22" s="16">
        <v>2.58</v>
      </c>
      <c r="U22" s="10"/>
      <c r="V22" s="17" t="s">
        <v>42</v>
      </c>
      <c r="W22" s="8" t="s">
        <v>43</v>
      </c>
      <c r="X22" s="8" t="s">
        <v>44</v>
      </c>
      <c r="Y22" s="18" t="s">
        <v>45</v>
      </c>
      <c r="Z22" s="40" t="s">
        <v>118</v>
      </c>
      <c r="AA22" s="40" t="s">
        <v>119</v>
      </c>
      <c r="AB22" s="40" t="s">
        <v>120</v>
      </c>
      <c r="AC22" s="8" t="s">
        <v>69</v>
      </c>
      <c r="AD22" s="8">
        <v>0</v>
      </c>
      <c r="AE22" s="8">
        <v>0</v>
      </c>
      <c r="AF22" s="22"/>
      <c r="AG22" s="8">
        <v>0</v>
      </c>
      <c r="AH22" s="22"/>
      <c r="AI22" s="8">
        <v>0</v>
      </c>
      <c r="AJ22" s="8">
        <v>0</v>
      </c>
      <c r="AK22" s="8">
        <v>5</v>
      </c>
      <c r="AL22" s="19" t="s">
        <v>46</v>
      </c>
      <c r="AM22" s="19" t="s">
        <v>46</v>
      </c>
      <c r="AN22" s="3" t="s">
        <v>71</v>
      </c>
      <c r="AO22" s="3"/>
      <c r="AP22" s="41" t="str">
        <f t="shared" si="0"/>
        <v>10.1016/S0040-1951(99)00313-3</v>
      </c>
    </row>
    <row r="23" spans="1:43" ht="16" x14ac:dyDescent="0.2">
      <c r="A23" s="8" t="s">
        <v>84</v>
      </c>
      <c r="B23" s="21" t="s">
        <v>76</v>
      </c>
      <c r="C23" s="16">
        <v>19.09</v>
      </c>
      <c r="D23" s="16">
        <v>-98.59</v>
      </c>
      <c r="E23" s="11">
        <v>13</v>
      </c>
      <c r="F23" s="12">
        <v>2.1</v>
      </c>
      <c r="G23" s="12">
        <v>32.9</v>
      </c>
      <c r="H23" s="13">
        <v>116</v>
      </c>
      <c r="I23" s="8">
        <v>3.9</v>
      </c>
      <c r="J23" s="10"/>
      <c r="K23" s="10"/>
      <c r="L23" s="10"/>
      <c r="M23" s="10"/>
      <c r="N23" s="10"/>
      <c r="O23" s="10"/>
      <c r="P23" s="10"/>
      <c r="Q23" s="10"/>
      <c r="R23" s="16">
        <v>0</v>
      </c>
      <c r="S23" s="22"/>
      <c r="T23" s="24">
        <v>0.77300000000000002</v>
      </c>
      <c r="U23" s="22"/>
      <c r="V23" s="17" t="s">
        <v>42</v>
      </c>
      <c r="W23" s="8" t="s">
        <v>43</v>
      </c>
      <c r="X23" s="8" t="s">
        <v>44</v>
      </c>
      <c r="Y23" s="18" t="s">
        <v>45</v>
      </c>
      <c r="Z23" s="40" t="s">
        <v>118</v>
      </c>
      <c r="AA23" s="40" t="s">
        <v>119</v>
      </c>
      <c r="AB23" s="40" t="s">
        <v>120</v>
      </c>
      <c r="AC23" s="8" t="s">
        <v>69</v>
      </c>
      <c r="AD23" s="8">
        <v>0</v>
      </c>
      <c r="AE23" s="8">
        <v>0</v>
      </c>
      <c r="AF23" s="22"/>
      <c r="AG23" s="8">
        <v>0</v>
      </c>
      <c r="AH23" s="22"/>
      <c r="AI23" s="8">
        <v>0</v>
      </c>
      <c r="AJ23" s="8">
        <v>1</v>
      </c>
      <c r="AK23" s="22"/>
      <c r="AL23" s="19" t="s">
        <v>46</v>
      </c>
      <c r="AM23" s="19" t="s">
        <v>46</v>
      </c>
      <c r="AN23" s="3"/>
      <c r="AO23" s="3"/>
      <c r="AP23" s="41" t="str">
        <f t="shared" si="0"/>
        <v>10.1016/S0040-1951(99)00313-3</v>
      </c>
    </row>
    <row r="24" spans="1:43" ht="15.75" customHeight="1" x14ac:dyDescent="0.2">
      <c r="A24" s="8" t="s">
        <v>85</v>
      </c>
      <c r="B24" s="21" t="s">
        <v>76</v>
      </c>
      <c r="C24" s="16">
        <v>19.09</v>
      </c>
      <c r="D24" s="16">
        <v>-98.62</v>
      </c>
      <c r="E24" s="11">
        <v>9</v>
      </c>
      <c r="F24" s="12">
        <v>0.9</v>
      </c>
      <c r="G24" s="12">
        <v>19.7</v>
      </c>
      <c r="H24" s="13">
        <v>117.5</v>
      </c>
      <c r="I24" s="8">
        <v>3.9</v>
      </c>
      <c r="J24" s="10"/>
      <c r="K24" s="10"/>
      <c r="L24" s="10"/>
      <c r="M24" s="10"/>
      <c r="N24" s="10"/>
      <c r="O24" s="10"/>
      <c r="P24" s="10"/>
      <c r="Q24" s="10"/>
      <c r="R24" s="16">
        <v>0</v>
      </c>
      <c r="S24" s="22"/>
      <c r="T24" s="24">
        <v>0.77300000000000002</v>
      </c>
      <c r="U24" s="22"/>
      <c r="V24" s="17" t="s">
        <v>42</v>
      </c>
      <c r="W24" s="8" t="s">
        <v>43</v>
      </c>
      <c r="X24" s="8" t="s">
        <v>44</v>
      </c>
      <c r="Y24" s="18" t="s">
        <v>45</v>
      </c>
      <c r="Z24" s="40" t="s">
        <v>118</v>
      </c>
      <c r="AA24" s="40" t="s">
        <v>119</v>
      </c>
      <c r="AB24" s="40" t="s">
        <v>120</v>
      </c>
      <c r="AC24" s="8" t="s">
        <v>69</v>
      </c>
      <c r="AD24" s="8">
        <v>0</v>
      </c>
      <c r="AE24" s="8">
        <v>0</v>
      </c>
      <c r="AF24" s="22"/>
      <c r="AG24" s="8">
        <v>0</v>
      </c>
      <c r="AH24" s="22"/>
      <c r="AI24" s="8">
        <v>0</v>
      </c>
      <c r="AJ24" s="8">
        <v>1</v>
      </c>
      <c r="AK24" s="22"/>
      <c r="AL24" s="19" t="s">
        <v>46</v>
      </c>
      <c r="AM24" s="19" t="s">
        <v>46</v>
      </c>
      <c r="AN24" s="3"/>
      <c r="AO24" s="3"/>
      <c r="AP24" s="41" t="str">
        <f t="shared" si="0"/>
        <v>10.1016/S0040-1951(99)00313-3</v>
      </c>
      <c r="AQ24" s="25"/>
    </row>
    <row r="25" spans="1:43" ht="15.75" customHeight="1" x14ac:dyDescent="0.2">
      <c r="A25" s="8" t="s">
        <v>86</v>
      </c>
      <c r="B25" s="21" t="s">
        <v>76</v>
      </c>
      <c r="C25" s="16">
        <v>19.14</v>
      </c>
      <c r="D25" s="16">
        <v>-98.65</v>
      </c>
      <c r="E25" s="11">
        <v>11</v>
      </c>
      <c r="F25" s="12">
        <v>4.4000000000000004</v>
      </c>
      <c r="G25" s="12">
        <v>32.4</v>
      </c>
      <c r="H25" s="13">
        <v>84.1</v>
      </c>
      <c r="I25" s="8">
        <v>5</v>
      </c>
      <c r="J25" s="10"/>
      <c r="K25" s="10"/>
      <c r="L25" s="10"/>
      <c r="M25" s="10"/>
      <c r="N25" s="10"/>
      <c r="O25" s="10"/>
      <c r="P25" s="10"/>
      <c r="Q25" s="10"/>
      <c r="R25" s="16">
        <v>0</v>
      </c>
      <c r="S25" s="22"/>
      <c r="T25" s="24">
        <v>0.77300000000000002</v>
      </c>
      <c r="U25" s="22"/>
      <c r="V25" s="17" t="s">
        <v>42</v>
      </c>
      <c r="W25" s="8" t="s">
        <v>43</v>
      </c>
      <c r="X25" s="8" t="s">
        <v>44</v>
      </c>
      <c r="Y25" s="18" t="s">
        <v>45</v>
      </c>
      <c r="Z25" s="40" t="s">
        <v>118</v>
      </c>
      <c r="AA25" s="40" t="s">
        <v>119</v>
      </c>
      <c r="AB25" s="40" t="s">
        <v>120</v>
      </c>
      <c r="AC25" s="8" t="s">
        <v>69</v>
      </c>
      <c r="AD25" s="8">
        <v>0</v>
      </c>
      <c r="AE25" s="8">
        <v>0</v>
      </c>
      <c r="AF25" s="22"/>
      <c r="AG25" s="8">
        <v>0</v>
      </c>
      <c r="AH25" s="22"/>
      <c r="AI25" s="8">
        <v>0</v>
      </c>
      <c r="AJ25" s="8">
        <v>1</v>
      </c>
      <c r="AK25" s="22"/>
      <c r="AL25" s="19" t="s">
        <v>46</v>
      </c>
      <c r="AM25" s="19" t="s">
        <v>46</v>
      </c>
      <c r="AN25" s="3"/>
      <c r="AO25" s="3"/>
      <c r="AP25" s="41" t="str">
        <f t="shared" si="0"/>
        <v>10.1016/S0040-1951(99)00313-3</v>
      </c>
      <c r="AQ25" s="25"/>
    </row>
    <row r="26" spans="1:43" ht="15.75" customHeight="1" x14ac:dyDescent="0.2">
      <c r="A26" s="8" t="s">
        <v>87</v>
      </c>
      <c r="B26" s="21" t="s">
        <v>76</v>
      </c>
      <c r="C26" s="16">
        <v>19.21</v>
      </c>
      <c r="D26" s="16">
        <v>-98.74</v>
      </c>
      <c r="E26" s="11">
        <v>11</v>
      </c>
      <c r="F26" s="12">
        <v>180.8</v>
      </c>
      <c r="G26" s="12">
        <v>-16.5</v>
      </c>
      <c r="H26" s="13">
        <v>357.2</v>
      </c>
      <c r="I26" s="8">
        <v>2.4</v>
      </c>
      <c r="J26" s="26"/>
      <c r="K26" s="26"/>
      <c r="L26" s="26"/>
      <c r="M26" s="26"/>
      <c r="N26" s="10"/>
      <c r="O26" s="10"/>
      <c r="P26" s="10"/>
      <c r="Q26" s="10"/>
      <c r="R26" s="24">
        <v>0.77300000000000002</v>
      </c>
      <c r="S26" s="10"/>
      <c r="T26" s="24">
        <v>2.61</v>
      </c>
      <c r="U26" s="10"/>
      <c r="V26" s="17" t="s">
        <v>42</v>
      </c>
      <c r="W26" s="8" t="s">
        <v>43</v>
      </c>
      <c r="X26" s="8" t="s">
        <v>44</v>
      </c>
      <c r="Y26" s="18" t="s">
        <v>45</v>
      </c>
      <c r="Z26" s="40" t="s">
        <v>118</v>
      </c>
      <c r="AA26" s="40" t="s">
        <v>119</v>
      </c>
      <c r="AB26" s="40" t="s">
        <v>120</v>
      </c>
      <c r="AC26" s="8" t="s">
        <v>69</v>
      </c>
      <c r="AD26" s="8">
        <v>0</v>
      </c>
      <c r="AE26" s="8">
        <v>0</v>
      </c>
      <c r="AF26" s="22"/>
      <c r="AG26" s="8">
        <v>0</v>
      </c>
      <c r="AH26" s="22"/>
      <c r="AI26" s="8">
        <v>0</v>
      </c>
      <c r="AJ26" s="8">
        <v>1</v>
      </c>
      <c r="AK26" s="22"/>
      <c r="AL26" s="19" t="s">
        <v>46</v>
      </c>
      <c r="AM26" s="19" t="s">
        <v>46</v>
      </c>
      <c r="AN26" s="3"/>
      <c r="AO26" s="3"/>
      <c r="AP26" s="41" t="str">
        <f t="shared" si="0"/>
        <v>10.1016/S0040-1951(99)00313-3</v>
      </c>
      <c r="AQ26" s="25"/>
    </row>
    <row r="27" spans="1:43" ht="15.75" customHeight="1" x14ac:dyDescent="0.2">
      <c r="A27" s="8" t="s">
        <v>88</v>
      </c>
      <c r="B27" s="21" t="s">
        <v>76</v>
      </c>
      <c r="C27" s="16">
        <v>19.190000000000001</v>
      </c>
      <c r="D27" s="16">
        <v>-103.8</v>
      </c>
      <c r="E27" s="11">
        <v>11</v>
      </c>
      <c r="F27" s="12">
        <v>355.2</v>
      </c>
      <c r="G27" s="12">
        <v>24.4</v>
      </c>
      <c r="H27" s="13">
        <v>98.6</v>
      </c>
      <c r="I27" s="8">
        <v>4.5999999999999996</v>
      </c>
      <c r="J27" s="26"/>
      <c r="K27" s="26"/>
      <c r="L27" s="26"/>
      <c r="M27" s="26"/>
      <c r="N27" s="10"/>
      <c r="O27" s="10"/>
      <c r="P27" s="10"/>
      <c r="Q27" s="10"/>
      <c r="R27" s="16">
        <v>0</v>
      </c>
      <c r="S27" s="10"/>
      <c r="T27" s="16">
        <v>2.58</v>
      </c>
      <c r="U27" s="10"/>
      <c r="V27" s="17" t="s">
        <v>42</v>
      </c>
      <c r="W27" s="8" t="s">
        <v>43</v>
      </c>
      <c r="X27" s="8" t="s">
        <v>44</v>
      </c>
      <c r="Y27" s="18" t="s">
        <v>45</v>
      </c>
      <c r="Z27" s="40" t="s">
        <v>118</v>
      </c>
      <c r="AA27" s="40" t="s">
        <v>119</v>
      </c>
      <c r="AB27" s="40" t="s">
        <v>120</v>
      </c>
      <c r="AC27" s="8" t="s">
        <v>69</v>
      </c>
      <c r="AD27" s="8">
        <v>0</v>
      </c>
      <c r="AE27" s="8">
        <v>0</v>
      </c>
      <c r="AF27" s="22"/>
      <c r="AG27" s="8">
        <v>0</v>
      </c>
      <c r="AH27" s="22"/>
      <c r="AI27" s="8">
        <v>0</v>
      </c>
      <c r="AJ27" s="8">
        <v>1</v>
      </c>
      <c r="AK27" s="22"/>
      <c r="AL27" s="19" t="s">
        <v>46</v>
      </c>
      <c r="AM27" s="19" t="s">
        <v>46</v>
      </c>
      <c r="AN27" s="3"/>
      <c r="AO27" s="3"/>
      <c r="AP27" s="41" t="str">
        <f t="shared" si="0"/>
        <v>10.1016/S0040-1951(99)00313-3</v>
      </c>
      <c r="AQ27" s="25"/>
    </row>
    <row r="28" spans="1:43" ht="15.75" customHeight="1" x14ac:dyDescent="0.2">
      <c r="A28" s="8" t="s">
        <v>89</v>
      </c>
      <c r="B28" s="21" t="s">
        <v>90</v>
      </c>
      <c r="C28" s="16">
        <v>19.73</v>
      </c>
      <c r="D28" s="16">
        <v>-96.423000000000002</v>
      </c>
      <c r="E28" s="11">
        <v>12</v>
      </c>
      <c r="F28" s="12">
        <v>167.1</v>
      </c>
      <c r="G28" s="12">
        <v>-45.8</v>
      </c>
      <c r="H28" s="26"/>
      <c r="I28" s="26"/>
      <c r="J28" s="26"/>
      <c r="K28" s="26"/>
      <c r="L28" s="26"/>
      <c r="M28" s="26"/>
      <c r="N28" s="26"/>
      <c r="O28" s="26"/>
      <c r="P28" s="26"/>
      <c r="Q28" s="12">
        <v>17</v>
      </c>
      <c r="R28" s="16">
        <v>16.399999999999999</v>
      </c>
      <c r="S28" s="10"/>
      <c r="T28" s="16">
        <v>17.600000000000001</v>
      </c>
      <c r="U28" s="10"/>
      <c r="V28" s="17" t="s">
        <v>91</v>
      </c>
      <c r="W28" s="8" t="s">
        <v>43</v>
      </c>
      <c r="X28" s="8" t="s">
        <v>44</v>
      </c>
      <c r="Y28" s="18" t="s">
        <v>45</v>
      </c>
      <c r="Z28" s="40" t="s">
        <v>118</v>
      </c>
      <c r="AA28" s="40" t="s">
        <v>119</v>
      </c>
      <c r="AB28" s="40" t="s">
        <v>120</v>
      </c>
      <c r="AC28" s="8" t="s">
        <v>69</v>
      </c>
      <c r="AD28" s="8">
        <v>0</v>
      </c>
      <c r="AE28" s="8">
        <v>0</v>
      </c>
      <c r="AF28" s="22"/>
      <c r="AG28" s="8">
        <v>0</v>
      </c>
      <c r="AH28" s="22"/>
      <c r="AI28" s="8">
        <v>0</v>
      </c>
      <c r="AJ28" s="8">
        <v>2</v>
      </c>
      <c r="AK28" s="22"/>
      <c r="AL28" s="19" t="s">
        <v>46</v>
      </c>
      <c r="AM28" s="19" t="s">
        <v>46</v>
      </c>
      <c r="AN28" s="14"/>
      <c r="AO28" s="14"/>
      <c r="AP28" s="41" t="str">
        <f t="shared" si="0"/>
        <v>10.1016/S0040-1951(99)00313-3</v>
      </c>
      <c r="AQ28" s="25"/>
    </row>
    <row r="29" spans="1:43" ht="15.75" customHeight="1" x14ac:dyDescent="0.2">
      <c r="A29" s="8" t="s">
        <v>92</v>
      </c>
      <c r="B29" s="21" t="s">
        <v>90</v>
      </c>
      <c r="C29" s="16">
        <v>19.625</v>
      </c>
      <c r="D29" s="16">
        <v>-96.453000000000003</v>
      </c>
      <c r="E29" s="11">
        <v>10</v>
      </c>
      <c r="F29" s="12">
        <v>234.8</v>
      </c>
      <c r="G29" s="12">
        <v>-55.5</v>
      </c>
      <c r="H29" s="13">
        <v>41.6</v>
      </c>
      <c r="I29" s="8">
        <v>7.5</v>
      </c>
      <c r="J29" s="26"/>
      <c r="K29" s="26"/>
      <c r="L29" s="26"/>
      <c r="M29" s="26"/>
      <c r="N29" s="26"/>
      <c r="O29" s="26"/>
      <c r="P29" s="26"/>
      <c r="Q29" s="12">
        <v>14</v>
      </c>
      <c r="R29" s="16">
        <v>13.5</v>
      </c>
      <c r="S29" s="10"/>
      <c r="T29" s="16">
        <v>14.5</v>
      </c>
      <c r="U29" s="10"/>
      <c r="V29" s="17" t="s">
        <v>91</v>
      </c>
      <c r="W29" s="8" t="s">
        <v>43</v>
      </c>
      <c r="X29" s="8" t="s">
        <v>44</v>
      </c>
      <c r="Y29" s="18" t="s">
        <v>45</v>
      </c>
      <c r="Z29" s="40" t="s">
        <v>118</v>
      </c>
      <c r="AA29" s="40" t="s">
        <v>119</v>
      </c>
      <c r="AB29" s="40" t="s">
        <v>120</v>
      </c>
      <c r="AC29" s="8" t="s">
        <v>69</v>
      </c>
      <c r="AD29" s="8">
        <v>0</v>
      </c>
      <c r="AE29" s="8">
        <v>0</v>
      </c>
      <c r="AF29" s="22"/>
      <c r="AG29" s="8">
        <v>0</v>
      </c>
      <c r="AH29" s="22"/>
      <c r="AI29" s="8">
        <v>0</v>
      </c>
      <c r="AJ29" s="8">
        <v>0</v>
      </c>
      <c r="AK29" s="8">
        <v>5</v>
      </c>
      <c r="AL29" s="19" t="s">
        <v>46</v>
      </c>
      <c r="AM29" s="19" t="s">
        <v>46</v>
      </c>
      <c r="AN29" s="3" t="s">
        <v>71</v>
      </c>
      <c r="AO29" s="14"/>
      <c r="AP29" s="41" t="str">
        <f t="shared" si="0"/>
        <v>10.1016/S0040-1951(99)00313-3</v>
      </c>
      <c r="AQ29" s="25"/>
    </row>
    <row r="30" spans="1:43" ht="15.75" customHeight="1" x14ac:dyDescent="0.2">
      <c r="A30" s="8" t="s">
        <v>93</v>
      </c>
      <c r="B30" s="21" t="s">
        <v>90</v>
      </c>
      <c r="C30" s="16">
        <v>19.68</v>
      </c>
      <c r="D30" s="16">
        <v>-96.39</v>
      </c>
      <c r="E30" s="11">
        <v>11</v>
      </c>
      <c r="F30" s="12">
        <v>354.4</v>
      </c>
      <c r="G30" s="12">
        <v>40.6</v>
      </c>
      <c r="H30" s="13">
        <v>246.2</v>
      </c>
      <c r="I30" s="8">
        <v>2.9</v>
      </c>
      <c r="J30" s="10"/>
      <c r="K30" s="10"/>
      <c r="L30" s="10"/>
      <c r="M30" s="10"/>
      <c r="N30" s="10"/>
      <c r="O30" s="10"/>
      <c r="P30" s="26"/>
      <c r="Q30" s="26"/>
      <c r="R30" s="16">
        <v>6.5</v>
      </c>
      <c r="S30" s="12">
        <v>0.2</v>
      </c>
      <c r="T30" s="16">
        <v>7.2</v>
      </c>
      <c r="U30" s="12">
        <v>0.2</v>
      </c>
      <c r="V30" s="17" t="s">
        <v>42</v>
      </c>
      <c r="W30" s="8" t="s">
        <v>43</v>
      </c>
      <c r="X30" s="8" t="s">
        <v>44</v>
      </c>
      <c r="Y30" s="18" t="s">
        <v>45</v>
      </c>
      <c r="Z30" s="40" t="s">
        <v>118</v>
      </c>
      <c r="AA30" s="40" t="s">
        <v>119</v>
      </c>
      <c r="AB30" s="40" t="s">
        <v>120</v>
      </c>
      <c r="AC30" s="8" t="s">
        <v>69</v>
      </c>
      <c r="AD30" s="8">
        <v>0</v>
      </c>
      <c r="AE30" s="8">
        <v>0</v>
      </c>
      <c r="AF30" s="22"/>
      <c r="AG30" s="8">
        <v>0</v>
      </c>
      <c r="AH30" s="22"/>
      <c r="AI30" s="8">
        <v>0</v>
      </c>
      <c r="AJ30" s="8">
        <v>2</v>
      </c>
      <c r="AK30" s="22"/>
      <c r="AL30" s="19" t="s">
        <v>46</v>
      </c>
      <c r="AM30" s="19" t="s">
        <v>46</v>
      </c>
      <c r="AN30" s="3"/>
      <c r="AO30" s="3"/>
      <c r="AP30" s="41" t="str">
        <f t="shared" si="0"/>
        <v>10.1016/S0040-1951(99)00313-3</v>
      </c>
      <c r="AQ30" s="25"/>
    </row>
    <row r="31" spans="1:43" ht="15.75" customHeight="1" x14ac:dyDescent="0.2">
      <c r="A31" s="8" t="s">
        <v>94</v>
      </c>
      <c r="B31" s="21" t="s">
        <v>90</v>
      </c>
      <c r="C31" s="16">
        <v>19.760000000000002</v>
      </c>
      <c r="D31" s="16">
        <v>-96.42</v>
      </c>
      <c r="E31" s="11">
        <v>10</v>
      </c>
      <c r="F31" s="12">
        <v>354.4</v>
      </c>
      <c r="G31" s="12">
        <v>21.1</v>
      </c>
      <c r="H31" s="13">
        <v>103.3</v>
      </c>
      <c r="I31" s="8">
        <v>4.8</v>
      </c>
      <c r="J31" s="26"/>
      <c r="K31" s="26"/>
      <c r="L31" s="26"/>
      <c r="M31" s="26"/>
      <c r="N31" s="26"/>
      <c r="O31" s="27"/>
      <c r="P31" s="10"/>
      <c r="Q31" s="12">
        <v>3.1</v>
      </c>
      <c r="R31" s="16">
        <v>3</v>
      </c>
      <c r="S31" s="10"/>
      <c r="T31" s="16">
        <v>3.2</v>
      </c>
      <c r="U31" s="10"/>
      <c r="V31" s="17" t="s">
        <v>91</v>
      </c>
      <c r="W31" s="8" t="s">
        <v>43</v>
      </c>
      <c r="X31" s="8" t="s">
        <v>44</v>
      </c>
      <c r="Y31" s="18" t="s">
        <v>45</v>
      </c>
      <c r="Z31" s="40" t="s">
        <v>118</v>
      </c>
      <c r="AA31" s="40" t="s">
        <v>119</v>
      </c>
      <c r="AB31" s="40" t="s">
        <v>120</v>
      </c>
      <c r="AC31" s="8" t="s">
        <v>69</v>
      </c>
      <c r="AD31" s="8">
        <v>0</v>
      </c>
      <c r="AE31" s="8">
        <v>0</v>
      </c>
      <c r="AF31" s="22"/>
      <c r="AG31" s="8">
        <v>0</v>
      </c>
      <c r="AH31" s="22"/>
      <c r="AI31" s="8">
        <v>0</v>
      </c>
      <c r="AJ31" s="8">
        <v>2</v>
      </c>
      <c r="AK31" s="22"/>
      <c r="AL31" s="19" t="s">
        <v>46</v>
      </c>
      <c r="AM31" s="19" t="s">
        <v>46</v>
      </c>
      <c r="AN31" s="3"/>
      <c r="AO31" s="3"/>
      <c r="AP31" s="41" t="str">
        <f t="shared" si="0"/>
        <v>10.1016/S0040-1951(99)00313-3</v>
      </c>
      <c r="AQ31" s="28"/>
    </row>
    <row r="32" spans="1:43" ht="15.75" customHeight="1" x14ac:dyDescent="0.2">
      <c r="A32" s="8" t="s">
        <v>95</v>
      </c>
      <c r="B32" s="21" t="s">
        <v>96</v>
      </c>
      <c r="C32" s="16">
        <v>20.21</v>
      </c>
      <c r="D32" s="16">
        <v>-98.75</v>
      </c>
      <c r="E32" s="11">
        <v>9</v>
      </c>
      <c r="F32" s="12">
        <v>168.5</v>
      </c>
      <c r="G32" s="12">
        <v>-27.4</v>
      </c>
      <c r="H32" s="13">
        <v>240.7</v>
      </c>
      <c r="I32" s="8">
        <v>3.3</v>
      </c>
      <c r="J32" s="10"/>
      <c r="K32" s="10"/>
      <c r="L32" s="10"/>
      <c r="M32" s="10"/>
      <c r="N32" s="10"/>
      <c r="O32" s="10"/>
      <c r="P32" s="26"/>
      <c r="Q32" s="12">
        <v>9</v>
      </c>
      <c r="R32" s="16">
        <v>8.5</v>
      </c>
      <c r="S32" s="10"/>
      <c r="T32" s="16">
        <v>9.5</v>
      </c>
      <c r="U32" s="10"/>
      <c r="V32" s="17" t="s">
        <v>91</v>
      </c>
      <c r="W32" s="8" t="s">
        <v>43</v>
      </c>
      <c r="X32" s="8" t="s">
        <v>44</v>
      </c>
      <c r="Y32" s="18" t="s">
        <v>45</v>
      </c>
      <c r="Z32" s="40" t="s">
        <v>118</v>
      </c>
      <c r="AA32" s="40" t="s">
        <v>119</v>
      </c>
      <c r="AB32" s="40" t="s">
        <v>120</v>
      </c>
      <c r="AC32" s="8" t="s">
        <v>69</v>
      </c>
      <c r="AD32" s="8">
        <v>0</v>
      </c>
      <c r="AE32" s="8">
        <v>0</v>
      </c>
      <c r="AF32" s="22"/>
      <c r="AG32" s="8">
        <v>0</v>
      </c>
      <c r="AH32" s="22"/>
      <c r="AI32" s="8">
        <v>0</v>
      </c>
      <c r="AJ32" s="8">
        <v>3</v>
      </c>
      <c r="AK32" s="22"/>
      <c r="AL32" s="19" t="s">
        <v>46</v>
      </c>
      <c r="AM32" s="19" t="s">
        <v>46</v>
      </c>
      <c r="AN32" s="3"/>
      <c r="AO32" s="3"/>
      <c r="AP32" s="41" t="str">
        <f t="shared" si="0"/>
        <v>10.1016/S0040-1951(99)00313-3</v>
      </c>
    </row>
    <row r="33" spans="1:42" ht="15.75" customHeight="1" x14ac:dyDescent="0.2">
      <c r="A33" s="8" t="s">
        <v>97</v>
      </c>
      <c r="B33" s="21" t="s">
        <v>96</v>
      </c>
      <c r="C33" s="16">
        <v>20.2</v>
      </c>
      <c r="D33" s="16">
        <v>-98.73</v>
      </c>
      <c r="E33" s="11">
        <v>12</v>
      </c>
      <c r="F33" s="12">
        <v>358.1</v>
      </c>
      <c r="G33" s="12">
        <v>40.299999999999997</v>
      </c>
      <c r="H33" s="13">
        <v>131.80000000000001</v>
      </c>
      <c r="I33" s="8">
        <v>3.8</v>
      </c>
      <c r="J33" s="10"/>
      <c r="K33" s="10"/>
      <c r="L33" s="10"/>
      <c r="M33" s="10"/>
      <c r="N33" s="10"/>
      <c r="O33" s="10"/>
      <c r="P33" s="26"/>
      <c r="Q33" s="12">
        <v>9</v>
      </c>
      <c r="R33" s="16">
        <v>8.5</v>
      </c>
      <c r="S33" s="10"/>
      <c r="T33" s="16">
        <v>9.5</v>
      </c>
      <c r="U33" s="10"/>
      <c r="V33" s="17" t="s">
        <v>91</v>
      </c>
      <c r="W33" s="8" t="s">
        <v>43</v>
      </c>
      <c r="X33" s="8" t="s">
        <v>44</v>
      </c>
      <c r="Y33" s="18" t="s">
        <v>45</v>
      </c>
      <c r="Z33" s="40" t="s">
        <v>118</v>
      </c>
      <c r="AA33" s="40" t="s">
        <v>119</v>
      </c>
      <c r="AB33" s="40" t="s">
        <v>120</v>
      </c>
      <c r="AC33" s="8" t="s">
        <v>69</v>
      </c>
      <c r="AD33" s="8">
        <v>0</v>
      </c>
      <c r="AE33" s="8">
        <v>0</v>
      </c>
      <c r="AF33" s="22"/>
      <c r="AG33" s="8">
        <v>0</v>
      </c>
      <c r="AH33" s="22"/>
      <c r="AI33" s="8">
        <v>0</v>
      </c>
      <c r="AJ33" s="8">
        <v>3</v>
      </c>
      <c r="AK33" s="22"/>
      <c r="AL33" s="19" t="s">
        <v>46</v>
      </c>
      <c r="AM33" s="19" t="s">
        <v>46</v>
      </c>
      <c r="AN33" s="3"/>
      <c r="AO33" s="3"/>
      <c r="AP33" s="41" t="str">
        <f t="shared" si="0"/>
        <v>10.1016/S0040-1951(99)00313-3</v>
      </c>
    </row>
    <row r="34" spans="1:42" ht="15.75" customHeight="1" x14ac:dyDescent="0.2">
      <c r="A34" s="8" t="s">
        <v>98</v>
      </c>
      <c r="B34" s="21" t="s">
        <v>96</v>
      </c>
      <c r="C34" s="16">
        <v>20.18</v>
      </c>
      <c r="D34" s="16">
        <v>-98.72</v>
      </c>
      <c r="E34" s="11">
        <v>12</v>
      </c>
      <c r="F34" s="12">
        <v>0.9</v>
      </c>
      <c r="G34" s="12">
        <v>16.3</v>
      </c>
      <c r="H34" s="13">
        <v>106.4</v>
      </c>
      <c r="I34" s="8">
        <v>4.2</v>
      </c>
      <c r="J34" s="10"/>
      <c r="K34" s="10"/>
      <c r="L34" s="10"/>
      <c r="M34" s="10"/>
      <c r="N34" s="10"/>
      <c r="O34" s="10"/>
      <c r="P34" s="26"/>
      <c r="Q34" s="12">
        <v>9</v>
      </c>
      <c r="R34" s="16">
        <v>8.5</v>
      </c>
      <c r="S34" s="10"/>
      <c r="T34" s="16">
        <v>9.5</v>
      </c>
      <c r="U34" s="10"/>
      <c r="V34" s="17" t="s">
        <v>91</v>
      </c>
      <c r="W34" s="8" t="s">
        <v>43</v>
      </c>
      <c r="X34" s="8" t="s">
        <v>44</v>
      </c>
      <c r="Y34" s="18" t="s">
        <v>45</v>
      </c>
      <c r="Z34" s="40" t="s">
        <v>118</v>
      </c>
      <c r="AA34" s="40" t="s">
        <v>119</v>
      </c>
      <c r="AB34" s="40" t="s">
        <v>120</v>
      </c>
      <c r="AC34" s="8" t="s">
        <v>69</v>
      </c>
      <c r="AD34" s="8">
        <v>0</v>
      </c>
      <c r="AE34" s="8">
        <v>0</v>
      </c>
      <c r="AF34" s="22"/>
      <c r="AG34" s="8">
        <v>0</v>
      </c>
      <c r="AH34" s="22"/>
      <c r="AI34" s="8">
        <v>0</v>
      </c>
      <c r="AJ34" s="8">
        <v>3</v>
      </c>
      <c r="AK34" s="22"/>
      <c r="AL34" s="19" t="s">
        <v>46</v>
      </c>
      <c r="AM34" s="19" t="s">
        <v>46</v>
      </c>
      <c r="AN34" s="3"/>
      <c r="AO34" s="3"/>
      <c r="AP34" s="41" t="str">
        <f t="shared" si="0"/>
        <v>10.1016/S0040-1951(99)00313-3</v>
      </c>
    </row>
    <row r="35" spans="1:42" ht="15.75" customHeight="1" x14ac:dyDescent="0.2">
      <c r="A35" s="8" t="s">
        <v>99</v>
      </c>
      <c r="B35" s="21" t="s">
        <v>96</v>
      </c>
      <c r="C35" s="16">
        <v>19.62</v>
      </c>
      <c r="D35" s="16">
        <v>-97.61</v>
      </c>
      <c r="E35" s="11">
        <v>10</v>
      </c>
      <c r="F35" s="12">
        <v>152.69999999999999</v>
      </c>
      <c r="G35" s="12">
        <v>-50.4</v>
      </c>
      <c r="H35" s="13">
        <v>304.39999999999998</v>
      </c>
      <c r="I35" s="8">
        <v>2.8</v>
      </c>
      <c r="J35" s="10"/>
      <c r="K35" s="10"/>
      <c r="L35" s="10"/>
      <c r="M35" s="10"/>
      <c r="N35" s="10"/>
      <c r="O35" s="10"/>
      <c r="P35" s="26"/>
      <c r="Q35" s="12">
        <v>7.7</v>
      </c>
      <c r="R35" s="16">
        <v>7.4</v>
      </c>
      <c r="S35" s="26"/>
      <c r="T35" s="16">
        <v>8</v>
      </c>
      <c r="U35" s="10"/>
      <c r="V35" s="17" t="s">
        <v>91</v>
      </c>
      <c r="W35" s="8" t="s">
        <v>43</v>
      </c>
      <c r="X35" s="8" t="s">
        <v>44</v>
      </c>
      <c r="Y35" s="18" t="s">
        <v>45</v>
      </c>
      <c r="Z35" s="40" t="s">
        <v>118</v>
      </c>
      <c r="AA35" s="40" t="s">
        <v>119</v>
      </c>
      <c r="AB35" s="40" t="s">
        <v>120</v>
      </c>
      <c r="AC35" s="8" t="s">
        <v>69</v>
      </c>
      <c r="AD35" s="8">
        <v>0</v>
      </c>
      <c r="AE35" s="8">
        <v>0</v>
      </c>
      <c r="AF35" s="22"/>
      <c r="AG35" s="8">
        <v>0</v>
      </c>
      <c r="AH35" s="22"/>
      <c r="AI35" s="8">
        <v>0</v>
      </c>
      <c r="AJ35" s="8">
        <v>3</v>
      </c>
      <c r="AK35" s="22"/>
      <c r="AL35" s="19" t="s">
        <v>46</v>
      </c>
      <c r="AM35" s="19" t="s">
        <v>46</v>
      </c>
      <c r="AN35" s="3"/>
      <c r="AO35" s="3"/>
      <c r="AP35" s="41" t="str">
        <f t="shared" si="0"/>
        <v>10.1016/S0040-1951(99)00313-3</v>
      </c>
    </row>
    <row r="36" spans="1:42" ht="15.75" customHeight="1" x14ac:dyDescent="0.2">
      <c r="A36" s="8" t="s">
        <v>100</v>
      </c>
      <c r="B36" s="21" t="s">
        <v>96</v>
      </c>
      <c r="C36" s="16">
        <v>19.62</v>
      </c>
      <c r="D36" s="16">
        <v>-97.62</v>
      </c>
      <c r="E36" s="11">
        <v>11</v>
      </c>
      <c r="F36" s="12">
        <v>200.1</v>
      </c>
      <c r="G36" s="12">
        <v>-56.2</v>
      </c>
      <c r="H36" s="13">
        <v>559.4</v>
      </c>
      <c r="I36" s="8">
        <v>1.9</v>
      </c>
      <c r="J36" s="10"/>
      <c r="K36" s="10"/>
      <c r="L36" s="10"/>
      <c r="M36" s="10"/>
      <c r="N36" s="10"/>
      <c r="O36" s="10"/>
      <c r="P36" s="26"/>
      <c r="Q36" s="12">
        <v>7.7</v>
      </c>
      <c r="R36" s="16">
        <v>7.4</v>
      </c>
      <c r="S36" s="26"/>
      <c r="T36" s="16">
        <v>8</v>
      </c>
      <c r="U36" s="10"/>
      <c r="V36" s="17" t="s">
        <v>91</v>
      </c>
      <c r="W36" s="8" t="s">
        <v>43</v>
      </c>
      <c r="X36" s="8" t="s">
        <v>44</v>
      </c>
      <c r="Y36" s="18" t="s">
        <v>45</v>
      </c>
      <c r="Z36" s="40" t="s">
        <v>118</v>
      </c>
      <c r="AA36" s="40" t="s">
        <v>119</v>
      </c>
      <c r="AB36" s="40" t="s">
        <v>120</v>
      </c>
      <c r="AC36" s="8" t="s">
        <v>69</v>
      </c>
      <c r="AD36" s="8">
        <v>0</v>
      </c>
      <c r="AE36" s="8">
        <v>0</v>
      </c>
      <c r="AF36" s="22"/>
      <c r="AG36" s="8">
        <v>0</v>
      </c>
      <c r="AH36" s="22"/>
      <c r="AI36" s="8">
        <v>0</v>
      </c>
      <c r="AJ36" s="8">
        <v>3</v>
      </c>
      <c r="AK36" s="22"/>
      <c r="AL36" s="19" t="s">
        <v>46</v>
      </c>
      <c r="AM36" s="19" t="s">
        <v>46</v>
      </c>
      <c r="AN36" s="3"/>
      <c r="AO36" s="3"/>
      <c r="AP36" s="41" t="str">
        <f t="shared" si="0"/>
        <v>10.1016/S0040-1951(99)00313-3</v>
      </c>
    </row>
    <row r="37" spans="1:42" ht="15.75" customHeight="1" x14ac:dyDescent="0.2">
      <c r="A37" s="8" t="s">
        <v>101</v>
      </c>
      <c r="B37" s="21" t="s">
        <v>96</v>
      </c>
      <c r="C37" s="16">
        <v>19.53</v>
      </c>
      <c r="D37" s="16">
        <v>-97.64</v>
      </c>
      <c r="E37" s="11">
        <v>5</v>
      </c>
      <c r="F37" s="12">
        <v>151.6</v>
      </c>
      <c r="G37" s="12">
        <v>-17.8</v>
      </c>
      <c r="H37" s="13">
        <v>170.5</v>
      </c>
      <c r="I37" s="8">
        <v>5.9</v>
      </c>
      <c r="J37" s="10"/>
      <c r="K37" s="10"/>
      <c r="L37" s="10"/>
      <c r="M37" s="10"/>
      <c r="N37" s="10"/>
      <c r="O37" s="10"/>
      <c r="P37" s="26"/>
      <c r="Q37" s="12">
        <v>7.7</v>
      </c>
      <c r="R37" s="16">
        <v>7.4</v>
      </c>
      <c r="S37" s="26"/>
      <c r="T37" s="16">
        <v>8</v>
      </c>
      <c r="U37" s="10"/>
      <c r="V37" s="17" t="s">
        <v>91</v>
      </c>
      <c r="W37" s="8" t="s">
        <v>43</v>
      </c>
      <c r="X37" s="8" t="s">
        <v>44</v>
      </c>
      <c r="Y37" s="18" t="s">
        <v>45</v>
      </c>
      <c r="Z37" s="40" t="s">
        <v>118</v>
      </c>
      <c r="AA37" s="40" t="s">
        <v>119</v>
      </c>
      <c r="AB37" s="40" t="s">
        <v>120</v>
      </c>
      <c r="AC37" s="8" t="s">
        <v>69</v>
      </c>
      <c r="AD37" s="8">
        <v>0</v>
      </c>
      <c r="AE37" s="8">
        <v>0</v>
      </c>
      <c r="AF37" s="22"/>
      <c r="AG37" s="8">
        <v>0</v>
      </c>
      <c r="AH37" s="22"/>
      <c r="AI37" s="8">
        <v>0</v>
      </c>
      <c r="AJ37" s="8">
        <v>3</v>
      </c>
      <c r="AK37" s="22"/>
      <c r="AL37" s="19" t="s">
        <v>46</v>
      </c>
      <c r="AM37" s="19" t="s">
        <v>46</v>
      </c>
      <c r="AN37" s="3"/>
      <c r="AO37" s="3"/>
      <c r="AP37" s="41" t="str">
        <f t="shared" si="0"/>
        <v>10.1016/S0040-1951(99)00313-3</v>
      </c>
    </row>
    <row r="38" spans="1:42" ht="15.75" customHeight="1" x14ac:dyDescent="0.2">
      <c r="A38" s="8" t="s">
        <v>102</v>
      </c>
      <c r="B38" s="21" t="s">
        <v>96</v>
      </c>
      <c r="C38" s="16">
        <v>19.523</v>
      </c>
      <c r="D38" s="16">
        <v>-96.650999999999996</v>
      </c>
      <c r="E38" s="11">
        <v>11</v>
      </c>
      <c r="F38" s="12">
        <v>247.8</v>
      </c>
      <c r="G38" s="12">
        <v>-31.6</v>
      </c>
      <c r="H38" s="26"/>
      <c r="I38" s="26"/>
      <c r="J38" s="26"/>
      <c r="K38" s="26"/>
      <c r="L38" s="26"/>
      <c r="M38" s="26"/>
      <c r="N38" s="10"/>
      <c r="O38" s="10"/>
      <c r="P38" s="10"/>
      <c r="Q38" s="12">
        <v>7.7</v>
      </c>
      <c r="R38" s="16">
        <v>7.4</v>
      </c>
      <c r="S38" s="26"/>
      <c r="T38" s="16">
        <v>8</v>
      </c>
      <c r="U38" s="10"/>
      <c r="V38" s="17" t="s">
        <v>91</v>
      </c>
      <c r="W38" s="8" t="s">
        <v>43</v>
      </c>
      <c r="X38" s="8" t="s">
        <v>44</v>
      </c>
      <c r="Y38" s="18" t="s">
        <v>45</v>
      </c>
      <c r="Z38" s="40" t="s">
        <v>118</v>
      </c>
      <c r="AA38" s="40" t="s">
        <v>119</v>
      </c>
      <c r="AB38" s="40" t="s">
        <v>120</v>
      </c>
      <c r="AC38" s="8" t="s">
        <v>69</v>
      </c>
      <c r="AD38" s="8">
        <v>0</v>
      </c>
      <c r="AE38" s="8">
        <v>0</v>
      </c>
      <c r="AF38" s="22"/>
      <c r="AG38" s="8">
        <v>0</v>
      </c>
      <c r="AH38" s="22"/>
      <c r="AI38" s="8">
        <v>0</v>
      </c>
      <c r="AJ38" s="8">
        <v>0</v>
      </c>
      <c r="AK38" s="8">
        <v>9</v>
      </c>
      <c r="AL38" s="19" t="s">
        <v>46</v>
      </c>
      <c r="AM38" s="19" t="s">
        <v>46</v>
      </c>
      <c r="AN38" s="3" t="s">
        <v>80</v>
      </c>
      <c r="AO38" s="3"/>
      <c r="AP38" s="41" t="str">
        <f t="shared" si="0"/>
        <v>10.1016/S0040-1951(99)00313-3</v>
      </c>
    </row>
    <row r="39" spans="1:42" ht="15.75" customHeight="1" x14ac:dyDescent="0.2">
      <c r="A39" s="8" t="s">
        <v>103</v>
      </c>
      <c r="B39" s="21" t="s">
        <v>96</v>
      </c>
      <c r="C39" s="16">
        <v>20.81</v>
      </c>
      <c r="D39" s="16">
        <v>-98.73</v>
      </c>
      <c r="E39" s="11">
        <v>10</v>
      </c>
      <c r="F39" s="12">
        <v>310.2</v>
      </c>
      <c r="G39" s="12">
        <v>53.7</v>
      </c>
      <c r="H39" s="13">
        <v>138.9</v>
      </c>
      <c r="I39" s="8">
        <v>4.0999999999999996</v>
      </c>
      <c r="J39" s="10"/>
      <c r="K39" s="10"/>
      <c r="L39" s="10"/>
      <c r="M39" s="10"/>
      <c r="N39" s="10"/>
      <c r="O39" s="10"/>
      <c r="P39" s="26"/>
      <c r="Q39" s="12">
        <v>7.4</v>
      </c>
      <c r="R39" s="16">
        <v>6.8000000000000007</v>
      </c>
      <c r="S39" s="26"/>
      <c r="T39" s="16">
        <v>8</v>
      </c>
      <c r="U39" s="10"/>
      <c r="V39" s="17" t="s">
        <v>91</v>
      </c>
      <c r="W39" s="8" t="s">
        <v>43</v>
      </c>
      <c r="X39" s="8" t="s">
        <v>44</v>
      </c>
      <c r="Y39" s="18" t="s">
        <v>45</v>
      </c>
      <c r="Z39" s="40" t="s">
        <v>118</v>
      </c>
      <c r="AA39" s="40" t="s">
        <v>119</v>
      </c>
      <c r="AB39" s="40" t="s">
        <v>120</v>
      </c>
      <c r="AC39" s="8" t="s">
        <v>69</v>
      </c>
      <c r="AD39" s="8">
        <v>0</v>
      </c>
      <c r="AE39" s="8">
        <v>0</v>
      </c>
      <c r="AF39" s="22"/>
      <c r="AG39" s="8">
        <v>0</v>
      </c>
      <c r="AH39" s="22"/>
      <c r="AI39" s="8">
        <v>0</v>
      </c>
      <c r="AJ39" s="8">
        <v>3</v>
      </c>
      <c r="AK39" s="22"/>
      <c r="AL39" s="19" t="s">
        <v>46</v>
      </c>
      <c r="AM39" s="19" t="s">
        <v>46</v>
      </c>
      <c r="AN39" s="3"/>
      <c r="AO39" s="3"/>
      <c r="AP39" s="41" t="str">
        <f t="shared" si="0"/>
        <v>10.1016/S0040-1951(99)00313-3</v>
      </c>
    </row>
    <row r="40" spans="1:42" ht="15.75" customHeight="1" x14ac:dyDescent="0.2">
      <c r="A40" s="8" t="s">
        <v>104</v>
      </c>
      <c r="B40" s="21" t="s">
        <v>96</v>
      </c>
      <c r="C40" s="16">
        <v>21.07</v>
      </c>
      <c r="D40" s="16">
        <v>-98.7</v>
      </c>
      <c r="E40" s="11">
        <v>13</v>
      </c>
      <c r="F40" s="12">
        <v>11.8</v>
      </c>
      <c r="G40" s="12">
        <v>63.3</v>
      </c>
      <c r="H40" s="13">
        <v>13.7</v>
      </c>
      <c r="I40" s="8">
        <v>11.6</v>
      </c>
      <c r="J40" s="10"/>
      <c r="K40" s="10"/>
      <c r="L40" s="10"/>
      <c r="M40" s="10"/>
      <c r="N40" s="10"/>
      <c r="O40" s="10"/>
      <c r="P40" s="26"/>
      <c r="Q40" s="12">
        <v>7.1</v>
      </c>
      <c r="R40" s="16">
        <v>6.8</v>
      </c>
      <c r="S40" s="26"/>
      <c r="T40" s="16">
        <v>7.3999999999999995</v>
      </c>
      <c r="U40" s="10"/>
      <c r="V40" s="17" t="s">
        <v>91</v>
      </c>
      <c r="W40" s="8" t="s">
        <v>43</v>
      </c>
      <c r="X40" s="8" t="s">
        <v>44</v>
      </c>
      <c r="Y40" s="18" t="s">
        <v>45</v>
      </c>
      <c r="Z40" s="40" t="s">
        <v>118</v>
      </c>
      <c r="AA40" s="40" t="s">
        <v>119</v>
      </c>
      <c r="AB40" s="40" t="s">
        <v>120</v>
      </c>
      <c r="AC40" s="8" t="s">
        <v>69</v>
      </c>
      <c r="AD40" s="8">
        <v>0</v>
      </c>
      <c r="AE40" s="8">
        <v>0</v>
      </c>
      <c r="AF40" s="22"/>
      <c r="AG40" s="8">
        <v>0</v>
      </c>
      <c r="AH40" s="22"/>
      <c r="AI40" s="8">
        <v>0</v>
      </c>
      <c r="AJ40" s="8">
        <v>3</v>
      </c>
      <c r="AK40" s="22"/>
      <c r="AL40" s="19" t="s">
        <v>46</v>
      </c>
      <c r="AM40" s="19" t="s">
        <v>46</v>
      </c>
      <c r="AN40" s="3"/>
      <c r="AO40" s="3"/>
      <c r="AP40" s="41" t="str">
        <f t="shared" si="0"/>
        <v>10.1016/S0040-1951(99)00313-3</v>
      </c>
    </row>
    <row r="41" spans="1:42" ht="15.75" customHeight="1" x14ac:dyDescent="0.2">
      <c r="A41" s="8" t="s">
        <v>105</v>
      </c>
      <c r="B41" s="21" t="s">
        <v>96</v>
      </c>
      <c r="C41" s="16">
        <v>20.8</v>
      </c>
      <c r="D41" s="16">
        <v>-98.65</v>
      </c>
      <c r="E41" s="11">
        <v>10</v>
      </c>
      <c r="F41" s="12">
        <v>193</v>
      </c>
      <c r="G41" s="12">
        <v>-31.8</v>
      </c>
      <c r="H41" s="13">
        <v>192</v>
      </c>
      <c r="I41" s="8">
        <v>3.5</v>
      </c>
      <c r="J41" s="10"/>
      <c r="K41" s="10"/>
      <c r="L41" s="10"/>
      <c r="M41" s="10"/>
      <c r="N41" s="10"/>
      <c r="O41" s="10"/>
      <c r="P41" s="26"/>
      <c r="Q41" s="12">
        <v>6.5</v>
      </c>
      <c r="R41" s="16">
        <v>6.2</v>
      </c>
      <c r="S41" s="26"/>
      <c r="T41" s="16">
        <v>6.8</v>
      </c>
      <c r="U41" s="10"/>
      <c r="V41" s="17" t="s">
        <v>91</v>
      </c>
      <c r="W41" s="8" t="s">
        <v>43</v>
      </c>
      <c r="X41" s="8" t="s">
        <v>44</v>
      </c>
      <c r="Y41" s="18" t="s">
        <v>45</v>
      </c>
      <c r="Z41" s="40" t="s">
        <v>118</v>
      </c>
      <c r="AA41" s="40" t="s">
        <v>119</v>
      </c>
      <c r="AB41" s="40" t="s">
        <v>120</v>
      </c>
      <c r="AC41" s="8" t="s">
        <v>69</v>
      </c>
      <c r="AD41" s="8">
        <v>0</v>
      </c>
      <c r="AE41" s="8">
        <v>0</v>
      </c>
      <c r="AF41" s="22"/>
      <c r="AG41" s="8">
        <v>0</v>
      </c>
      <c r="AH41" s="22"/>
      <c r="AI41" s="8">
        <v>0</v>
      </c>
      <c r="AJ41" s="8">
        <v>3</v>
      </c>
      <c r="AK41" s="22"/>
      <c r="AL41" s="19" t="s">
        <v>46</v>
      </c>
      <c r="AM41" s="19" t="s">
        <v>46</v>
      </c>
      <c r="AN41" s="3"/>
      <c r="AO41" s="3"/>
      <c r="AP41" s="41" t="str">
        <f t="shared" si="0"/>
        <v>10.1016/S0040-1951(99)00313-3</v>
      </c>
    </row>
    <row r="42" spans="1:42" ht="15.75" customHeight="1" x14ac:dyDescent="0.2">
      <c r="A42" s="8" t="s">
        <v>106</v>
      </c>
      <c r="B42" s="21" t="s">
        <v>96</v>
      </c>
      <c r="C42" s="16">
        <v>20.7</v>
      </c>
      <c r="D42" s="16">
        <v>-98.52</v>
      </c>
      <c r="E42" s="11">
        <v>7</v>
      </c>
      <c r="F42" s="12">
        <v>148.9</v>
      </c>
      <c r="G42" s="12">
        <v>-45.7</v>
      </c>
      <c r="H42" s="13">
        <v>187</v>
      </c>
      <c r="I42" s="8">
        <v>4.4000000000000004</v>
      </c>
      <c r="J42" s="26"/>
      <c r="K42" s="26"/>
      <c r="L42" s="26"/>
      <c r="M42" s="26"/>
      <c r="N42" s="26"/>
      <c r="O42" s="27"/>
      <c r="P42" s="10"/>
      <c r="Q42" s="16">
        <v>5.15</v>
      </c>
      <c r="R42" s="16">
        <v>4.9000000000000004</v>
      </c>
      <c r="S42" s="10"/>
      <c r="T42" s="16">
        <v>5.4</v>
      </c>
      <c r="U42" s="10"/>
      <c r="V42" s="17" t="s">
        <v>91</v>
      </c>
      <c r="W42" s="8" t="s">
        <v>43</v>
      </c>
      <c r="X42" s="8" t="s">
        <v>44</v>
      </c>
      <c r="Y42" s="18" t="s">
        <v>45</v>
      </c>
      <c r="Z42" s="40" t="s">
        <v>118</v>
      </c>
      <c r="AA42" s="40" t="s">
        <v>119</v>
      </c>
      <c r="AB42" s="40" t="s">
        <v>120</v>
      </c>
      <c r="AC42" s="8" t="s">
        <v>69</v>
      </c>
      <c r="AD42" s="8">
        <v>0</v>
      </c>
      <c r="AE42" s="8">
        <v>0</v>
      </c>
      <c r="AF42" s="22"/>
      <c r="AG42" s="8">
        <v>0</v>
      </c>
      <c r="AH42" s="22"/>
      <c r="AI42" s="8">
        <v>0</v>
      </c>
      <c r="AJ42" s="8">
        <v>3</v>
      </c>
      <c r="AK42" s="22"/>
      <c r="AL42" s="19" t="s">
        <v>46</v>
      </c>
      <c r="AM42" s="19" t="s">
        <v>46</v>
      </c>
      <c r="AN42" s="3"/>
      <c r="AO42" s="3"/>
      <c r="AP42" s="41" t="str">
        <f t="shared" si="0"/>
        <v>10.1016/S0040-1951(99)00313-3</v>
      </c>
    </row>
    <row r="43" spans="1:42" ht="16" x14ac:dyDescent="0.2">
      <c r="A43" s="8" t="s">
        <v>107</v>
      </c>
      <c r="B43" s="21" t="s">
        <v>96</v>
      </c>
      <c r="C43" s="16">
        <v>20.66</v>
      </c>
      <c r="D43" s="16">
        <v>-98.62</v>
      </c>
      <c r="E43" s="11">
        <v>11</v>
      </c>
      <c r="F43" s="12">
        <v>344.5</v>
      </c>
      <c r="G43" s="12">
        <v>25.1</v>
      </c>
      <c r="H43" s="13">
        <v>102.8</v>
      </c>
      <c r="I43" s="8">
        <v>4.5</v>
      </c>
      <c r="J43" s="26"/>
      <c r="K43" s="26"/>
      <c r="L43" s="26"/>
      <c r="M43" s="26"/>
      <c r="N43" s="26"/>
      <c r="O43" s="27"/>
      <c r="P43" s="10"/>
      <c r="Q43" s="16">
        <v>4.4000000000000004</v>
      </c>
      <c r="R43" s="16">
        <v>4.3000000000000007</v>
      </c>
      <c r="S43" s="10"/>
      <c r="T43" s="16">
        <v>4.5</v>
      </c>
      <c r="U43" s="10"/>
      <c r="V43" s="17" t="s">
        <v>91</v>
      </c>
      <c r="W43" s="8" t="s">
        <v>43</v>
      </c>
      <c r="X43" s="8" t="s">
        <v>44</v>
      </c>
      <c r="Y43" s="18" t="s">
        <v>45</v>
      </c>
      <c r="Z43" s="40" t="s">
        <v>118</v>
      </c>
      <c r="AA43" s="40" t="s">
        <v>119</v>
      </c>
      <c r="AB43" s="40" t="s">
        <v>120</v>
      </c>
      <c r="AC43" s="8" t="s">
        <v>69</v>
      </c>
      <c r="AD43" s="8">
        <v>0</v>
      </c>
      <c r="AE43" s="8">
        <v>0</v>
      </c>
      <c r="AF43" s="22"/>
      <c r="AG43" s="8">
        <v>0</v>
      </c>
      <c r="AH43" s="22"/>
      <c r="AI43" s="8">
        <v>0</v>
      </c>
      <c r="AJ43" s="8">
        <v>3</v>
      </c>
      <c r="AK43" s="22"/>
      <c r="AL43" s="19" t="s">
        <v>46</v>
      </c>
      <c r="AM43" s="19" t="s">
        <v>46</v>
      </c>
      <c r="AN43" s="3"/>
      <c r="AO43" s="3"/>
      <c r="AP43" s="41" t="str">
        <f t="shared" si="0"/>
        <v>10.1016/S0040-1951(99)00313-3</v>
      </c>
    </row>
    <row r="44" spans="1:42" ht="16" x14ac:dyDescent="0.2">
      <c r="A44" s="8" t="s">
        <v>108</v>
      </c>
      <c r="B44" s="21" t="s">
        <v>96</v>
      </c>
      <c r="C44" s="16">
        <v>19.86</v>
      </c>
      <c r="D44" s="16">
        <v>-98.82</v>
      </c>
      <c r="E44" s="11">
        <v>15</v>
      </c>
      <c r="F44" s="12">
        <v>351.8</v>
      </c>
      <c r="G44" s="12">
        <v>32.9</v>
      </c>
      <c r="H44" s="13">
        <v>65.3</v>
      </c>
      <c r="I44" s="8">
        <v>4.8</v>
      </c>
      <c r="J44" s="26"/>
      <c r="K44" s="26"/>
      <c r="L44" s="26"/>
      <c r="M44" s="26"/>
      <c r="N44" s="26"/>
      <c r="O44" s="26"/>
      <c r="P44" s="10"/>
      <c r="Q44" s="16">
        <v>4.2</v>
      </c>
      <c r="R44" s="16">
        <v>4.1000000000000005</v>
      </c>
      <c r="S44" s="10"/>
      <c r="T44" s="16">
        <v>4.3</v>
      </c>
      <c r="U44" s="10"/>
      <c r="V44" s="17" t="s">
        <v>91</v>
      </c>
      <c r="W44" s="8" t="s">
        <v>43</v>
      </c>
      <c r="X44" s="8" t="s">
        <v>44</v>
      </c>
      <c r="Y44" s="18" t="s">
        <v>45</v>
      </c>
      <c r="Z44" s="40" t="s">
        <v>118</v>
      </c>
      <c r="AA44" s="40" t="s">
        <v>119</v>
      </c>
      <c r="AB44" s="40" t="s">
        <v>120</v>
      </c>
      <c r="AC44" s="8" t="s">
        <v>69</v>
      </c>
      <c r="AD44" s="8">
        <v>0</v>
      </c>
      <c r="AE44" s="8">
        <v>0</v>
      </c>
      <c r="AF44" s="22"/>
      <c r="AG44" s="8">
        <v>0</v>
      </c>
      <c r="AH44" s="22"/>
      <c r="AI44" s="8">
        <v>0</v>
      </c>
      <c r="AJ44" s="8">
        <v>3</v>
      </c>
      <c r="AK44" s="22"/>
      <c r="AL44" s="19" t="s">
        <v>46</v>
      </c>
      <c r="AM44" s="19" t="s">
        <v>46</v>
      </c>
      <c r="AN44" s="3"/>
      <c r="AO44" s="3"/>
      <c r="AP44" s="41" t="str">
        <f t="shared" si="0"/>
        <v>10.1016/S0040-1951(99)00313-3</v>
      </c>
    </row>
    <row r="45" spans="1:42" ht="16" x14ac:dyDescent="0.2">
      <c r="A45" s="8" t="s">
        <v>109</v>
      </c>
      <c r="B45" s="21" t="s">
        <v>96</v>
      </c>
      <c r="C45" s="16">
        <v>20.66</v>
      </c>
      <c r="D45" s="16">
        <v>-98.55</v>
      </c>
      <c r="E45" s="11">
        <v>10</v>
      </c>
      <c r="F45" s="12">
        <v>359.3</v>
      </c>
      <c r="G45" s="12">
        <v>34</v>
      </c>
      <c r="H45" s="13">
        <v>745.7</v>
      </c>
      <c r="I45" s="8">
        <v>1.8</v>
      </c>
      <c r="J45" s="26"/>
      <c r="K45" s="26"/>
      <c r="L45" s="26"/>
      <c r="M45" s="26"/>
      <c r="N45" s="26"/>
      <c r="O45" s="27"/>
      <c r="P45" s="10"/>
      <c r="Q45" s="10"/>
      <c r="R45" s="16">
        <v>2.6</v>
      </c>
      <c r="S45" s="10"/>
      <c r="T45" s="16">
        <v>4.5</v>
      </c>
      <c r="U45" s="10"/>
      <c r="V45" s="17" t="s">
        <v>42</v>
      </c>
      <c r="W45" s="8" t="s">
        <v>43</v>
      </c>
      <c r="X45" s="8" t="s">
        <v>44</v>
      </c>
      <c r="Y45" s="18" t="s">
        <v>45</v>
      </c>
      <c r="Z45" s="40" t="s">
        <v>118</v>
      </c>
      <c r="AA45" s="40" t="s">
        <v>119</v>
      </c>
      <c r="AB45" s="40" t="s">
        <v>120</v>
      </c>
      <c r="AC45" s="8" t="s">
        <v>69</v>
      </c>
      <c r="AD45" s="8">
        <v>0</v>
      </c>
      <c r="AE45" s="8">
        <v>0</v>
      </c>
      <c r="AF45" s="22"/>
      <c r="AG45" s="8">
        <v>0</v>
      </c>
      <c r="AH45" s="22"/>
      <c r="AI45" s="8">
        <v>0</v>
      </c>
      <c r="AJ45" s="8">
        <v>3</v>
      </c>
      <c r="AK45" s="22"/>
      <c r="AL45" s="19" t="s">
        <v>46</v>
      </c>
      <c r="AM45" s="19" t="s">
        <v>46</v>
      </c>
      <c r="AN45" s="3"/>
      <c r="AO45" s="3"/>
      <c r="AP45" s="41" t="str">
        <f t="shared" si="0"/>
        <v>10.1016/S0040-1951(99)00313-3</v>
      </c>
    </row>
    <row r="46" spans="1:42" ht="16" x14ac:dyDescent="0.2">
      <c r="A46" s="8" t="s">
        <v>110</v>
      </c>
      <c r="B46" s="21" t="s">
        <v>96</v>
      </c>
      <c r="C46" s="16">
        <v>20.58</v>
      </c>
      <c r="D46" s="16">
        <v>-98.69</v>
      </c>
      <c r="E46" s="11">
        <v>13</v>
      </c>
      <c r="F46" s="12">
        <v>168.3</v>
      </c>
      <c r="G46" s="12">
        <v>-30.4</v>
      </c>
      <c r="H46" s="13">
        <v>229.3</v>
      </c>
      <c r="I46" s="8">
        <v>2.7</v>
      </c>
      <c r="J46" s="26"/>
      <c r="K46" s="26"/>
      <c r="L46" s="26"/>
      <c r="M46" s="26"/>
      <c r="N46" s="26"/>
      <c r="O46" s="26"/>
      <c r="P46" s="10"/>
      <c r="Q46" s="10"/>
      <c r="R46" s="16">
        <v>2</v>
      </c>
      <c r="S46" s="10"/>
      <c r="T46" s="16">
        <v>3</v>
      </c>
      <c r="U46" s="10"/>
      <c r="V46" s="17" t="s">
        <v>42</v>
      </c>
      <c r="W46" s="8" t="s">
        <v>43</v>
      </c>
      <c r="X46" s="8" t="s">
        <v>44</v>
      </c>
      <c r="Y46" s="18" t="s">
        <v>45</v>
      </c>
      <c r="Z46" s="40" t="s">
        <v>118</v>
      </c>
      <c r="AA46" s="40" t="s">
        <v>119</v>
      </c>
      <c r="AB46" s="40" t="s">
        <v>120</v>
      </c>
      <c r="AC46" s="8" t="s">
        <v>69</v>
      </c>
      <c r="AD46" s="8">
        <v>0</v>
      </c>
      <c r="AE46" s="8">
        <v>0</v>
      </c>
      <c r="AF46" s="22"/>
      <c r="AG46" s="8">
        <v>0</v>
      </c>
      <c r="AH46" s="22"/>
      <c r="AI46" s="8">
        <v>0</v>
      </c>
      <c r="AJ46" s="8">
        <v>3</v>
      </c>
      <c r="AK46" s="22"/>
      <c r="AL46" s="19" t="s">
        <v>46</v>
      </c>
      <c r="AM46" s="19" t="s">
        <v>46</v>
      </c>
      <c r="AN46" s="3"/>
      <c r="AO46" s="3"/>
      <c r="AP46" s="41" t="str">
        <f t="shared" si="0"/>
        <v>10.1016/S0040-1951(99)00313-3</v>
      </c>
    </row>
    <row r="47" spans="1:42" ht="16" x14ac:dyDescent="0.2">
      <c r="A47" s="8" t="s">
        <v>111</v>
      </c>
      <c r="B47" s="21" t="s">
        <v>96</v>
      </c>
      <c r="C47" s="16">
        <v>20.56</v>
      </c>
      <c r="D47" s="16">
        <v>-98.65</v>
      </c>
      <c r="E47" s="11">
        <v>9</v>
      </c>
      <c r="F47" s="12">
        <v>353.4</v>
      </c>
      <c r="G47" s="12">
        <v>32.6</v>
      </c>
      <c r="H47" s="13">
        <v>27.5</v>
      </c>
      <c r="I47" s="8">
        <v>10</v>
      </c>
      <c r="J47" s="26"/>
      <c r="K47" s="26"/>
      <c r="L47" s="26"/>
      <c r="M47" s="26"/>
      <c r="N47" s="26"/>
      <c r="O47" s="27"/>
      <c r="P47" s="10"/>
      <c r="Q47" s="10"/>
      <c r="R47" s="16">
        <v>2</v>
      </c>
      <c r="S47" s="10"/>
      <c r="T47" s="16">
        <v>3</v>
      </c>
      <c r="U47" s="10"/>
      <c r="V47" s="17" t="s">
        <v>42</v>
      </c>
      <c r="W47" s="8" t="s">
        <v>43</v>
      </c>
      <c r="X47" s="8" t="s">
        <v>44</v>
      </c>
      <c r="Y47" s="18" t="s">
        <v>45</v>
      </c>
      <c r="Z47" s="40" t="s">
        <v>118</v>
      </c>
      <c r="AA47" s="40" t="s">
        <v>119</v>
      </c>
      <c r="AB47" s="40" t="s">
        <v>120</v>
      </c>
      <c r="AC47" s="8" t="s">
        <v>69</v>
      </c>
      <c r="AD47" s="8">
        <v>0</v>
      </c>
      <c r="AE47" s="8">
        <v>0</v>
      </c>
      <c r="AF47" s="22"/>
      <c r="AG47" s="8">
        <v>0</v>
      </c>
      <c r="AH47" s="22"/>
      <c r="AI47" s="8">
        <v>0</v>
      </c>
      <c r="AJ47" s="8">
        <v>3</v>
      </c>
      <c r="AK47" s="22"/>
      <c r="AL47" s="19" t="s">
        <v>46</v>
      </c>
      <c r="AM47" s="19" t="s">
        <v>46</v>
      </c>
      <c r="AN47" s="3"/>
      <c r="AO47" s="3"/>
      <c r="AP47" s="41" t="str">
        <f t="shared" si="0"/>
        <v>10.1016/S0040-1951(99)00313-3</v>
      </c>
    </row>
    <row r="48" spans="1:42" ht="16" x14ac:dyDescent="0.2">
      <c r="A48" s="8" t="s">
        <v>112</v>
      </c>
      <c r="B48" s="21" t="s">
        <v>96</v>
      </c>
      <c r="C48" s="16">
        <v>20.46</v>
      </c>
      <c r="D48" s="16">
        <v>-98.67</v>
      </c>
      <c r="E48" s="11">
        <v>11</v>
      </c>
      <c r="F48" s="12">
        <v>352.5</v>
      </c>
      <c r="G48" s="12">
        <v>32.6</v>
      </c>
      <c r="H48" s="13">
        <v>402.9</v>
      </c>
      <c r="I48" s="8">
        <v>2.2999999999999998</v>
      </c>
      <c r="J48" s="26"/>
      <c r="K48" s="26"/>
      <c r="L48" s="26"/>
      <c r="M48" s="26"/>
      <c r="N48" s="26"/>
      <c r="O48" s="27"/>
      <c r="P48" s="10"/>
      <c r="Q48" s="16">
        <v>2.56</v>
      </c>
      <c r="R48" s="16">
        <v>2.48</v>
      </c>
      <c r="S48" s="10"/>
      <c r="T48" s="16">
        <v>2.64</v>
      </c>
      <c r="U48" s="10"/>
      <c r="V48" s="17" t="s">
        <v>91</v>
      </c>
      <c r="W48" s="8" t="s">
        <v>43</v>
      </c>
      <c r="X48" s="8" t="s">
        <v>44</v>
      </c>
      <c r="Y48" s="18" t="s">
        <v>45</v>
      </c>
      <c r="Z48" s="40" t="s">
        <v>118</v>
      </c>
      <c r="AA48" s="40" t="s">
        <v>119</v>
      </c>
      <c r="AB48" s="40" t="s">
        <v>120</v>
      </c>
      <c r="AC48" s="8" t="s">
        <v>69</v>
      </c>
      <c r="AD48" s="8">
        <v>0</v>
      </c>
      <c r="AE48" s="8">
        <v>0</v>
      </c>
      <c r="AF48" s="22"/>
      <c r="AG48" s="8">
        <v>0</v>
      </c>
      <c r="AH48" s="22"/>
      <c r="AI48" s="8">
        <v>0</v>
      </c>
      <c r="AJ48" s="8">
        <v>3</v>
      </c>
      <c r="AK48" s="22"/>
      <c r="AL48" s="19" t="s">
        <v>46</v>
      </c>
      <c r="AM48" s="19" t="s">
        <v>46</v>
      </c>
      <c r="AN48" s="3"/>
      <c r="AO48" s="3"/>
      <c r="AP48" s="41" t="str">
        <f t="shared" si="0"/>
        <v>10.1016/S0040-1951(99)00313-3</v>
      </c>
    </row>
    <row r="49" spans="1:43" ht="16" x14ac:dyDescent="0.2">
      <c r="A49" s="8" t="s">
        <v>113</v>
      </c>
      <c r="B49" s="21" t="s">
        <v>96</v>
      </c>
      <c r="C49" s="16">
        <v>20.350000000000001</v>
      </c>
      <c r="D49" s="16">
        <v>-98.65</v>
      </c>
      <c r="E49" s="11">
        <v>10</v>
      </c>
      <c r="F49" s="12">
        <v>333</v>
      </c>
      <c r="G49" s="12">
        <v>39.200000000000003</v>
      </c>
      <c r="H49" s="13">
        <v>119.9</v>
      </c>
      <c r="I49" s="8">
        <v>4.4000000000000004</v>
      </c>
      <c r="J49" s="26"/>
      <c r="K49" s="26"/>
      <c r="L49" s="26"/>
      <c r="M49" s="26"/>
      <c r="N49" s="26"/>
      <c r="O49" s="27"/>
      <c r="P49" s="10"/>
      <c r="Q49" s="16">
        <v>2.38</v>
      </c>
      <c r="R49" s="16">
        <v>2.2999999999999998</v>
      </c>
      <c r="S49" s="10"/>
      <c r="T49" s="16">
        <v>2.46</v>
      </c>
      <c r="U49" s="10"/>
      <c r="V49" s="17" t="s">
        <v>91</v>
      </c>
      <c r="W49" s="8" t="s">
        <v>43</v>
      </c>
      <c r="X49" s="8" t="s">
        <v>44</v>
      </c>
      <c r="Y49" s="18" t="s">
        <v>45</v>
      </c>
      <c r="Z49" s="40" t="s">
        <v>118</v>
      </c>
      <c r="AA49" s="40" t="s">
        <v>119</v>
      </c>
      <c r="AB49" s="40" t="s">
        <v>120</v>
      </c>
      <c r="AC49" s="8" t="s">
        <v>69</v>
      </c>
      <c r="AD49" s="8">
        <v>0</v>
      </c>
      <c r="AE49" s="8">
        <v>0</v>
      </c>
      <c r="AF49" s="22"/>
      <c r="AG49" s="8">
        <v>0</v>
      </c>
      <c r="AH49" s="22"/>
      <c r="AI49" s="8">
        <v>0</v>
      </c>
      <c r="AJ49" s="8">
        <v>3</v>
      </c>
      <c r="AK49" s="22"/>
      <c r="AL49" s="19" t="s">
        <v>46</v>
      </c>
      <c r="AM49" s="19" t="s">
        <v>46</v>
      </c>
      <c r="AN49" s="3"/>
      <c r="AO49" s="3"/>
      <c r="AP49" s="41" t="str">
        <f t="shared" si="0"/>
        <v>10.1016/S0040-1951(99)00313-3</v>
      </c>
    </row>
    <row r="50" spans="1:43" ht="15.75" customHeight="1" x14ac:dyDescent="0.2">
      <c r="A50" s="14"/>
      <c r="B50" s="14"/>
      <c r="C50" s="14"/>
      <c r="D50" s="29"/>
      <c r="E50" s="29"/>
      <c r="F50" s="30"/>
      <c r="G50" s="15"/>
      <c r="H50" s="15"/>
      <c r="I50" s="30"/>
      <c r="J50" s="14"/>
      <c r="K50" s="31"/>
      <c r="L50" s="15"/>
      <c r="M50" s="15"/>
      <c r="N50" s="31"/>
      <c r="O50" s="31"/>
      <c r="P50" s="31"/>
      <c r="Q50" s="31"/>
      <c r="R50" s="32"/>
      <c r="S50" s="32"/>
      <c r="T50" s="29"/>
      <c r="U50" s="32"/>
      <c r="V50" s="29"/>
      <c r="W50" s="32"/>
      <c r="X50" s="15"/>
      <c r="Y50" s="14"/>
      <c r="Z50" s="18"/>
      <c r="AA50" s="33"/>
      <c r="AB50" s="14"/>
      <c r="AC50" s="31"/>
      <c r="AD50" s="31"/>
      <c r="AE50" s="14"/>
      <c r="AF50" s="8"/>
      <c r="AG50" s="31"/>
      <c r="AH50" s="34"/>
      <c r="AI50" s="34"/>
      <c r="AJ50" s="35"/>
      <c r="AK50" s="32"/>
      <c r="AL50" s="32"/>
      <c r="AM50" s="32"/>
      <c r="AN50" s="32"/>
      <c r="AO50" s="32"/>
      <c r="AP50" s="32"/>
      <c r="AQ50" s="32"/>
    </row>
    <row r="51" spans="1:43" ht="16" x14ac:dyDescent="0.2">
      <c r="A51" s="14"/>
      <c r="B51" s="14"/>
      <c r="C51" s="14"/>
      <c r="D51" s="29"/>
      <c r="E51" s="29"/>
      <c r="F51" s="30"/>
      <c r="G51" s="15"/>
      <c r="H51" s="15"/>
      <c r="I51" s="30"/>
      <c r="J51" s="14"/>
      <c r="K51" s="31"/>
      <c r="L51" s="15"/>
      <c r="M51" s="15"/>
      <c r="N51" s="31"/>
      <c r="O51" s="31"/>
      <c r="P51" s="31"/>
      <c r="Q51" s="31"/>
      <c r="R51" s="32"/>
      <c r="S51" s="32"/>
      <c r="T51" s="29"/>
      <c r="U51" s="32"/>
      <c r="V51" s="29"/>
      <c r="W51" s="31"/>
      <c r="X51" s="15"/>
      <c r="Y51" s="14"/>
      <c r="Z51" s="18"/>
      <c r="AA51" s="33"/>
      <c r="AB51" s="14"/>
      <c r="AC51" s="31"/>
      <c r="AD51" s="31"/>
      <c r="AE51" s="14"/>
      <c r="AF51" s="14"/>
      <c r="AG51" s="31"/>
      <c r="AH51" s="34"/>
      <c r="AI51" s="34"/>
      <c r="AJ51" s="32"/>
      <c r="AK51" s="32"/>
      <c r="AL51" s="32"/>
      <c r="AM51" s="32"/>
      <c r="AN51" s="32"/>
      <c r="AO51" s="32"/>
      <c r="AP51" s="32"/>
      <c r="AQ51" s="32"/>
    </row>
    <row r="52" spans="1:43" ht="16" x14ac:dyDescent="0.2">
      <c r="A52" s="14"/>
      <c r="B52" s="14"/>
      <c r="C52" s="14"/>
      <c r="D52" s="29"/>
      <c r="E52" s="29"/>
      <c r="F52" s="30"/>
      <c r="G52" s="15"/>
      <c r="H52" s="15"/>
      <c r="I52" s="30"/>
      <c r="J52" s="14"/>
      <c r="K52" s="31"/>
      <c r="L52" s="31"/>
      <c r="M52" s="31"/>
      <c r="N52" s="31"/>
      <c r="O52" s="31"/>
      <c r="P52" s="31"/>
      <c r="Q52" s="31"/>
      <c r="R52" s="29"/>
      <c r="S52" s="29"/>
      <c r="T52" s="32"/>
      <c r="U52" s="32"/>
      <c r="V52" s="32"/>
      <c r="W52" s="32"/>
      <c r="X52" s="15"/>
      <c r="Y52" s="14"/>
      <c r="Z52" s="18"/>
      <c r="AA52" s="33"/>
      <c r="AB52" s="14"/>
      <c r="AC52" s="31"/>
      <c r="AD52" s="31"/>
      <c r="AE52" s="14"/>
      <c r="AF52" s="14"/>
      <c r="AG52" s="36"/>
      <c r="AH52" s="34"/>
      <c r="AI52" s="34"/>
      <c r="AJ52" s="32"/>
      <c r="AK52" s="28"/>
      <c r="AL52" s="28"/>
      <c r="AM52" s="28"/>
      <c r="AN52" s="28"/>
      <c r="AO52" s="28"/>
      <c r="AP52" s="28"/>
      <c r="AQ52" s="28"/>
    </row>
    <row r="53" spans="1:43" ht="16" x14ac:dyDescent="0.2">
      <c r="A53" s="14"/>
      <c r="B53" s="14"/>
      <c r="C53" s="14"/>
      <c r="D53" s="29"/>
      <c r="E53" s="29"/>
      <c r="F53" s="30"/>
      <c r="G53" s="15"/>
      <c r="H53" s="15"/>
      <c r="I53" s="30"/>
      <c r="J53" s="14"/>
      <c r="K53" s="31"/>
      <c r="L53" s="15"/>
      <c r="M53" s="15"/>
      <c r="N53" s="31"/>
      <c r="O53" s="31"/>
      <c r="P53" s="31"/>
      <c r="Q53" s="31"/>
      <c r="R53" s="29"/>
      <c r="S53" s="29"/>
      <c r="T53" s="32"/>
      <c r="U53" s="32"/>
      <c r="V53" s="32"/>
      <c r="W53" s="32"/>
      <c r="X53" s="15"/>
      <c r="Y53" s="14"/>
      <c r="Z53" s="18"/>
      <c r="AA53" s="33"/>
      <c r="AB53" s="14"/>
      <c r="AC53" s="31"/>
      <c r="AD53" s="31"/>
      <c r="AE53" s="14"/>
      <c r="AF53" s="14"/>
      <c r="AG53" s="14"/>
      <c r="AH53" s="34"/>
      <c r="AI53" s="34"/>
      <c r="AJ53" s="32"/>
      <c r="AK53" s="32"/>
      <c r="AL53" s="28"/>
      <c r="AM53" s="32"/>
      <c r="AN53" s="32"/>
      <c r="AO53" s="32"/>
      <c r="AP53" s="32"/>
      <c r="AQ53" s="32"/>
    </row>
    <row r="54" spans="1:43" ht="15.75" customHeight="1" x14ac:dyDescent="0.2">
      <c r="A54" s="14"/>
      <c r="B54" s="14"/>
      <c r="C54" s="14"/>
      <c r="D54" s="29"/>
      <c r="E54" s="29"/>
      <c r="F54" s="30"/>
      <c r="G54" s="15"/>
      <c r="H54" s="15"/>
      <c r="I54" s="30"/>
      <c r="J54" s="14"/>
      <c r="K54" s="31"/>
      <c r="L54" s="15"/>
      <c r="M54" s="15"/>
      <c r="N54" s="31"/>
      <c r="O54" s="31"/>
      <c r="P54" s="31"/>
      <c r="Q54" s="31"/>
      <c r="R54" s="31"/>
      <c r="S54" s="31"/>
      <c r="T54" s="29"/>
      <c r="U54" s="32"/>
      <c r="V54" s="29"/>
      <c r="W54" s="32"/>
      <c r="X54" s="15"/>
      <c r="Y54" s="14"/>
      <c r="Z54" s="18"/>
      <c r="AA54" s="33"/>
      <c r="AB54" s="14"/>
      <c r="AC54" s="31"/>
      <c r="AD54" s="31"/>
      <c r="AE54" s="14"/>
      <c r="AF54" s="14"/>
      <c r="AG54" s="31"/>
      <c r="AH54" s="34"/>
      <c r="AI54" s="34"/>
      <c r="AJ54" s="35"/>
      <c r="AK54" s="32"/>
      <c r="AL54" s="32"/>
      <c r="AM54" s="32"/>
      <c r="AN54" s="32"/>
      <c r="AO54" s="32"/>
      <c r="AP54" s="32"/>
      <c r="AQ54" s="32"/>
    </row>
    <row r="55" spans="1:43" ht="15.75" customHeight="1" x14ac:dyDescent="0.2">
      <c r="A55" s="14"/>
      <c r="B55" s="14"/>
      <c r="C55" s="14"/>
      <c r="D55" s="29"/>
      <c r="E55" s="29"/>
      <c r="F55" s="30"/>
      <c r="G55" s="15"/>
      <c r="H55" s="15"/>
      <c r="I55" s="30"/>
      <c r="J55" s="14"/>
      <c r="K55" s="31"/>
      <c r="L55" s="15"/>
      <c r="M55" s="15"/>
      <c r="N55" s="31"/>
      <c r="O55" s="31"/>
      <c r="P55" s="31"/>
      <c r="Q55" s="31"/>
      <c r="R55" s="29"/>
      <c r="S55" s="29"/>
      <c r="T55" s="37"/>
      <c r="U55" s="37"/>
      <c r="V55" s="37"/>
      <c r="W55" s="32"/>
      <c r="X55" s="15"/>
      <c r="Y55" s="14"/>
      <c r="Z55" s="18"/>
      <c r="AA55" s="33"/>
      <c r="AB55" s="14"/>
      <c r="AC55" s="31"/>
      <c r="AD55" s="31"/>
      <c r="AE55" s="14"/>
      <c r="AF55" s="14"/>
      <c r="AG55" s="31"/>
      <c r="AH55" s="34"/>
      <c r="AI55" s="34"/>
      <c r="AJ55" s="35"/>
      <c r="AK55" s="32"/>
      <c r="AL55" s="32"/>
      <c r="AM55" s="32"/>
      <c r="AN55" s="32"/>
      <c r="AO55" s="32"/>
      <c r="AP55" s="32"/>
      <c r="AQ55" s="32"/>
    </row>
    <row r="56" spans="1:43" ht="15.75" customHeight="1" x14ac:dyDescent="0.2">
      <c r="A56" s="14"/>
      <c r="B56" s="14"/>
      <c r="C56" s="14"/>
      <c r="D56" s="29"/>
      <c r="E56" s="29"/>
      <c r="F56" s="30"/>
      <c r="G56" s="15"/>
      <c r="H56" s="15"/>
      <c r="I56" s="30"/>
      <c r="J56" s="14"/>
      <c r="K56" s="31"/>
      <c r="L56" s="15"/>
      <c r="M56" s="15"/>
      <c r="N56" s="31"/>
      <c r="O56" s="31"/>
      <c r="P56" s="31"/>
      <c r="Q56" s="31"/>
      <c r="R56" s="29"/>
      <c r="S56" s="29"/>
      <c r="T56" s="37"/>
      <c r="U56" s="37"/>
      <c r="V56" s="37"/>
      <c r="W56" s="32"/>
      <c r="X56" s="15"/>
      <c r="Y56" s="14"/>
      <c r="Z56" s="18"/>
      <c r="AA56" s="33"/>
      <c r="AB56" s="14"/>
      <c r="AC56" s="31"/>
      <c r="AD56" s="31"/>
      <c r="AE56" s="14"/>
      <c r="AF56" s="14"/>
      <c r="AG56" s="31"/>
      <c r="AH56" s="34"/>
      <c r="AI56" s="34"/>
      <c r="AJ56" s="35"/>
      <c r="AK56" s="32"/>
      <c r="AL56" s="32"/>
      <c r="AM56" s="32"/>
      <c r="AN56" s="32"/>
      <c r="AO56" s="32"/>
      <c r="AP56" s="32"/>
      <c r="AQ56" s="32"/>
    </row>
    <row r="57" spans="1:43" ht="16" x14ac:dyDescent="0.2">
      <c r="A57" s="14"/>
      <c r="B57" s="14"/>
      <c r="C57" s="14"/>
      <c r="D57" s="29"/>
      <c r="E57" s="29"/>
      <c r="F57" s="30"/>
      <c r="G57" s="15"/>
      <c r="H57" s="15"/>
      <c r="I57" s="30"/>
      <c r="J57" s="14"/>
      <c r="K57" s="31"/>
      <c r="L57" s="15"/>
      <c r="M57" s="15"/>
      <c r="N57" s="31"/>
      <c r="O57" s="31"/>
      <c r="P57" s="31"/>
      <c r="Q57" s="31"/>
      <c r="R57" s="29"/>
      <c r="S57" s="29"/>
      <c r="T57" s="32"/>
      <c r="U57" s="32"/>
      <c r="V57" s="32"/>
      <c r="W57" s="32"/>
      <c r="X57" s="15"/>
      <c r="Y57" s="14"/>
      <c r="Z57" s="18"/>
      <c r="AA57" s="33"/>
      <c r="AB57" s="14"/>
      <c r="AC57" s="31"/>
      <c r="AD57" s="31"/>
      <c r="AE57" s="14"/>
      <c r="AF57" s="14"/>
      <c r="AG57" s="31"/>
      <c r="AH57" s="34"/>
      <c r="AI57" s="34"/>
      <c r="AJ57" s="32"/>
      <c r="AK57" s="32"/>
      <c r="AL57" s="32"/>
      <c r="AM57" s="32"/>
      <c r="AN57" s="32"/>
      <c r="AO57" s="32"/>
      <c r="AP57" s="32"/>
      <c r="AQ57" s="32"/>
    </row>
    <row r="58" spans="1:43" ht="16" x14ac:dyDescent="0.2">
      <c r="A58" s="14"/>
      <c r="B58" s="14"/>
      <c r="C58" s="14"/>
      <c r="D58" s="29"/>
      <c r="E58" s="29"/>
      <c r="F58" s="30"/>
      <c r="G58" s="15"/>
      <c r="H58" s="15"/>
      <c r="I58" s="30"/>
      <c r="J58" s="14"/>
      <c r="K58" s="31"/>
      <c r="L58" s="15"/>
      <c r="M58" s="15"/>
      <c r="N58" s="31"/>
      <c r="O58" s="31"/>
      <c r="P58" s="31"/>
      <c r="Q58" s="31"/>
      <c r="R58" s="29"/>
      <c r="S58" s="29"/>
      <c r="T58" s="32"/>
      <c r="U58" s="32"/>
      <c r="V58" s="32"/>
      <c r="W58" s="32"/>
      <c r="X58" s="15"/>
      <c r="Y58" s="14"/>
      <c r="Z58" s="18"/>
      <c r="AA58" s="33"/>
      <c r="AB58" s="14"/>
      <c r="AC58" s="31"/>
      <c r="AD58" s="31"/>
      <c r="AE58" s="14"/>
      <c r="AF58" s="14"/>
      <c r="AG58" s="31"/>
      <c r="AH58" s="34"/>
      <c r="AI58" s="34"/>
      <c r="AJ58" s="32"/>
      <c r="AK58" s="32"/>
      <c r="AL58" s="32"/>
      <c r="AM58" s="32"/>
      <c r="AN58" s="32"/>
      <c r="AO58" s="32"/>
      <c r="AP58" s="32"/>
      <c r="AQ58" s="32"/>
    </row>
    <row r="59" spans="1:43" ht="15.75" customHeight="1" x14ac:dyDescent="0.2">
      <c r="A59" s="14"/>
      <c r="B59" s="14"/>
      <c r="C59" s="14"/>
      <c r="D59" s="29"/>
      <c r="E59" s="29"/>
      <c r="F59" s="30"/>
      <c r="G59" s="15"/>
      <c r="H59" s="15"/>
      <c r="I59" s="30"/>
      <c r="J59" s="14"/>
      <c r="K59" s="31"/>
      <c r="L59" s="15"/>
      <c r="M59" s="15"/>
      <c r="N59" s="31"/>
      <c r="O59" s="31"/>
      <c r="P59" s="31"/>
      <c r="Q59" s="31"/>
      <c r="R59" s="29"/>
      <c r="S59" s="29"/>
      <c r="T59" s="32"/>
      <c r="U59" s="32"/>
      <c r="V59" s="32"/>
      <c r="W59" s="32"/>
      <c r="X59" s="15"/>
      <c r="Y59" s="14"/>
      <c r="Z59" s="18"/>
      <c r="AA59" s="33"/>
      <c r="AB59" s="14"/>
      <c r="AC59" s="31"/>
      <c r="AD59" s="31"/>
      <c r="AE59" s="14"/>
      <c r="AF59" s="14"/>
      <c r="AG59" s="31"/>
      <c r="AH59" s="34"/>
      <c r="AI59" s="34"/>
      <c r="AJ59" s="32"/>
      <c r="AK59" s="32"/>
      <c r="AL59" s="32"/>
      <c r="AM59" s="32"/>
      <c r="AN59" s="32"/>
      <c r="AO59" s="32"/>
      <c r="AP59" s="32"/>
      <c r="AQ59" s="32"/>
    </row>
    <row r="60" spans="1:43" ht="15.75" customHeight="1" x14ac:dyDescent="0.2">
      <c r="A60" s="14"/>
      <c r="B60" s="14"/>
      <c r="C60" s="14"/>
      <c r="D60" s="29"/>
      <c r="E60" s="29"/>
      <c r="F60" s="30"/>
      <c r="G60" s="15"/>
      <c r="H60" s="15"/>
      <c r="I60" s="30"/>
      <c r="J60" s="14"/>
      <c r="K60" s="31"/>
      <c r="L60" s="15"/>
      <c r="M60" s="15"/>
      <c r="N60" s="31"/>
      <c r="O60" s="31"/>
      <c r="P60" s="31"/>
      <c r="Q60" s="31"/>
      <c r="R60" s="32"/>
      <c r="S60" s="32"/>
      <c r="T60" s="29"/>
      <c r="U60" s="32"/>
      <c r="V60" s="29"/>
      <c r="W60" s="32"/>
      <c r="X60" s="15"/>
      <c r="Y60" s="14"/>
      <c r="Z60" s="18"/>
      <c r="AA60" s="33"/>
      <c r="AB60" s="14"/>
      <c r="AC60" s="31"/>
      <c r="AD60" s="31"/>
      <c r="AE60" s="14"/>
      <c r="AF60" s="14"/>
      <c r="AG60" s="31"/>
      <c r="AH60" s="34"/>
      <c r="AI60" s="34"/>
      <c r="AJ60" s="32"/>
      <c r="AK60" s="32"/>
      <c r="AL60" s="32"/>
      <c r="AM60" s="32"/>
      <c r="AN60" s="32"/>
      <c r="AO60" s="32"/>
      <c r="AP60" s="32"/>
      <c r="AQ60" s="32"/>
    </row>
    <row r="61" spans="1:43" ht="16" x14ac:dyDescent="0.2">
      <c r="A61" s="14"/>
      <c r="B61" s="14"/>
      <c r="C61" s="14"/>
      <c r="D61" s="29"/>
      <c r="E61" s="29"/>
      <c r="F61" s="30"/>
      <c r="G61" s="15"/>
      <c r="H61" s="15"/>
      <c r="I61" s="30"/>
      <c r="J61" s="14"/>
      <c r="K61" s="31"/>
      <c r="L61" s="15"/>
      <c r="M61" s="15"/>
      <c r="N61" s="31"/>
      <c r="O61" s="31"/>
      <c r="P61" s="31"/>
      <c r="Q61" s="31"/>
      <c r="R61" s="29"/>
      <c r="S61" s="29"/>
      <c r="T61" s="32"/>
      <c r="U61" s="32"/>
      <c r="V61" s="32"/>
      <c r="W61" s="32"/>
      <c r="X61" s="15"/>
      <c r="Y61" s="14"/>
      <c r="Z61" s="18"/>
      <c r="AA61" s="33"/>
      <c r="AB61" s="14"/>
      <c r="AC61" s="31"/>
      <c r="AD61" s="31"/>
      <c r="AE61" s="14"/>
      <c r="AF61" s="14"/>
      <c r="AG61" s="31"/>
      <c r="AH61" s="34"/>
      <c r="AI61" s="34"/>
      <c r="AJ61" s="32"/>
      <c r="AK61" s="32"/>
      <c r="AL61" s="32"/>
      <c r="AM61" s="32"/>
      <c r="AN61" s="32"/>
      <c r="AO61" s="32"/>
      <c r="AP61" s="32"/>
      <c r="AQ61" s="32"/>
    </row>
    <row r="62" spans="1:43" ht="15.75" customHeight="1" x14ac:dyDescent="0.2">
      <c r="A62" s="14"/>
      <c r="B62" s="14"/>
      <c r="C62" s="14"/>
      <c r="D62" s="29"/>
      <c r="E62" s="29"/>
      <c r="F62" s="30"/>
      <c r="G62" s="15"/>
      <c r="H62" s="15"/>
      <c r="I62" s="30"/>
      <c r="J62" s="14"/>
      <c r="K62" s="31"/>
      <c r="L62" s="15"/>
      <c r="M62" s="15"/>
      <c r="N62" s="31"/>
      <c r="O62" s="31"/>
      <c r="P62" s="31"/>
      <c r="Q62" s="31"/>
      <c r="R62" s="29"/>
      <c r="S62" s="29"/>
      <c r="T62" s="32"/>
      <c r="U62" s="32"/>
      <c r="V62" s="32"/>
      <c r="W62" s="32"/>
      <c r="X62" s="15"/>
      <c r="Y62" s="14"/>
      <c r="Z62" s="18"/>
      <c r="AA62" s="33"/>
      <c r="AB62" s="14"/>
      <c r="AC62" s="31"/>
      <c r="AD62" s="31"/>
      <c r="AE62" s="14"/>
      <c r="AF62" s="14"/>
      <c r="AG62" s="31"/>
      <c r="AH62" s="34"/>
      <c r="AI62" s="34"/>
      <c r="AJ62" s="32"/>
      <c r="AK62" s="32"/>
      <c r="AL62" s="32"/>
      <c r="AM62" s="32"/>
      <c r="AN62" s="32"/>
      <c r="AO62" s="32"/>
      <c r="AP62" s="32"/>
      <c r="AQ62" s="32"/>
    </row>
    <row r="63" spans="1:43" ht="16" x14ac:dyDescent="0.2">
      <c r="A63" s="14"/>
      <c r="B63" s="14"/>
      <c r="C63" s="14"/>
      <c r="D63" s="29"/>
      <c r="E63" s="29"/>
      <c r="F63" s="30"/>
      <c r="G63" s="15"/>
      <c r="H63" s="15"/>
      <c r="I63" s="30"/>
      <c r="J63" s="14"/>
      <c r="K63" s="31"/>
      <c r="L63" s="15"/>
      <c r="M63" s="15"/>
      <c r="N63" s="31"/>
      <c r="O63" s="31"/>
      <c r="P63" s="31"/>
      <c r="Q63" s="31"/>
      <c r="R63" s="29"/>
      <c r="S63" s="29"/>
      <c r="T63" s="32"/>
      <c r="U63" s="32"/>
      <c r="V63" s="32"/>
      <c r="W63" s="32"/>
      <c r="X63" s="15"/>
      <c r="Y63" s="14"/>
      <c r="Z63" s="18"/>
      <c r="AA63" s="33"/>
      <c r="AB63" s="14"/>
      <c r="AC63" s="31"/>
      <c r="AD63" s="31"/>
      <c r="AE63" s="14"/>
      <c r="AF63" s="14"/>
      <c r="AG63" s="31"/>
      <c r="AH63" s="34"/>
      <c r="AI63" s="34"/>
      <c r="AJ63" s="32"/>
      <c r="AK63" s="32"/>
      <c r="AL63" s="32"/>
      <c r="AM63" s="32"/>
      <c r="AN63" s="32"/>
      <c r="AO63" s="32"/>
      <c r="AP63" s="32"/>
      <c r="AQ63" s="32"/>
    </row>
    <row r="64" spans="1:43" ht="16" x14ac:dyDescent="0.2">
      <c r="A64" s="14"/>
      <c r="B64" s="14"/>
      <c r="C64" s="14"/>
      <c r="D64" s="29"/>
      <c r="E64" s="29"/>
      <c r="F64" s="30"/>
      <c r="G64" s="15"/>
      <c r="H64" s="15"/>
      <c r="I64" s="30"/>
      <c r="J64" s="14"/>
      <c r="K64" s="31"/>
      <c r="L64" s="15"/>
      <c r="M64" s="15"/>
      <c r="N64" s="31"/>
      <c r="O64" s="31"/>
      <c r="P64" s="31"/>
      <c r="Q64" s="31"/>
      <c r="R64" s="29"/>
      <c r="S64" s="29"/>
      <c r="T64" s="32"/>
      <c r="U64" s="32"/>
      <c r="V64" s="32"/>
      <c r="W64" s="32"/>
      <c r="X64" s="15"/>
      <c r="Y64" s="14"/>
      <c r="Z64" s="18"/>
      <c r="AA64" s="33"/>
      <c r="AB64" s="14"/>
      <c r="AC64" s="31"/>
      <c r="AD64" s="31"/>
      <c r="AE64" s="14"/>
      <c r="AF64" s="14"/>
      <c r="AG64" s="31"/>
      <c r="AH64" s="34"/>
      <c r="AI64" s="34"/>
      <c r="AJ64" s="32"/>
      <c r="AK64" s="32"/>
      <c r="AL64" s="32"/>
      <c r="AM64" s="32"/>
      <c r="AN64" s="32"/>
      <c r="AO64" s="32"/>
      <c r="AP64" s="32"/>
      <c r="AQ64" s="32"/>
    </row>
    <row r="65" spans="1:43" ht="16" x14ac:dyDescent="0.2">
      <c r="A65" s="14"/>
      <c r="B65" s="14"/>
      <c r="C65" s="14"/>
      <c r="D65" s="29"/>
      <c r="E65" s="29"/>
      <c r="F65" s="30"/>
      <c r="G65" s="15"/>
      <c r="H65" s="15"/>
      <c r="I65" s="30"/>
      <c r="J65" s="14"/>
      <c r="K65" s="31"/>
      <c r="L65" s="15"/>
      <c r="M65" s="15"/>
      <c r="N65" s="31"/>
      <c r="O65" s="31"/>
      <c r="P65" s="31"/>
      <c r="Q65" s="31"/>
      <c r="R65" s="29"/>
      <c r="S65" s="29"/>
      <c r="T65" s="32"/>
      <c r="U65" s="32"/>
      <c r="V65" s="32"/>
      <c r="W65" s="32"/>
      <c r="X65" s="15"/>
      <c r="Y65" s="14"/>
      <c r="Z65" s="18"/>
      <c r="AA65" s="33"/>
      <c r="AB65" s="14"/>
      <c r="AC65" s="31"/>
      <c r="AD65" s="31"/>
      <c r="AE65" s="14"/>
      <c r="AF65" s="14"/>
      <c r="AG65" s="31"/>
      <c r="AH65" s="34"/>
      <c r="AI65" s="34"/>
      <c r="AJ65" s="32"/>
      <c r="AK65" s="32"/>
      <c r="AL65" s="32"/>
      <c r="AM65" s="32"/>
      <c r="AN65" s="32"/>
      <c r="AO65" s="32"/>
      <c r="AP65" s="32"/>
      <c r="AQ65" s="32"/>
    </row>
    <row r="66" spans="1:43" ht="15.75" customHeight="1" x14ac:dyDescent="0.2">
      <c r="A66" s="14"/>
      <c r="B66" s="14"/>
      <c r="C66" s="14"/>
      <c r="D66" s="29"/>
      <c r="E66" s="29"/>
      <c r="F66" s="30"/>
      <c r="G66" s="15"/>
      <c r="H66" s="15"/>
      <c r="I66" s="30"/>
      <c r="J66" s="14"/>
      <c r="K66" s="31"/>
      <c r="L66" s="15"/>
      <c r="M66" s="15"/>
      <c r="N66" s="31"/>
      <c r="O66" s="31"/>
      <c r="P66" s="31"/>
      <c r="Q66" s="31"/>
      <c r="R66" s="29"/>
      <c r="S66" s="29"/>
      <c r="T66" s="37"/>
      <c r="U66" s="37"/>
      <c r="V66" s="32"/>
      <c r="W66" s="32"/>
      <c r="X66" s="15"/>
      <c r="Y66" s="14"/>
      <c r="Z66" s="18"/>
      <c r="AA66" s="33"/>
      <c r="AB66" s="14"/>
      <c r="AC66" s="31"/>
      <c r="AD66" s="31"/>
      <c r="AE66" s="14"/>
      <c r="AF66" s="14"/>
      <c r="AG66" s="31"/>
      <c r="AH66" s="34"/>
      <c r="AI66" s="34"/>
      <c r="AJ66" s="35"/>
      <c r="AK66" s="32"/>
      <c r="AL66" s="32"/>
      <c r="AM66" s="32"/>
      <c r="AN66" s="32"/>
      <c r="AO66" s="32"/>
      <c r="AP66" s="32"/>
      <c r="AQ66" s="32"/>
    </row>
    <row r="67" spans="1:43" ht="15.75" customHeight="1" x14ac:dyDescent="0.2">
      <c r="A67" s="14"/>
      <c r="B67" s="14"/>
      <c r="C67" s="14"/>
      <c r="D67" s="29"/>
      <c r="E67" s="29"/>
      <c r="F67" s="30"/>
      <c r="G67" s="15"/>
      <c r="H67" s="15"/>
      <c r="I67" s="30"/>
      <c r="J67" s="14"/>
      <c r="K67" s="31"/>
      <c r="L67" s="15"/>
      <c r="M67" s="15"/>
      <c r="N67" s="31"/>
      <c r="O67" s="31"/>
      <c r="P67" s="31"/>
      <c r="Q67" s="31"/>
      <c r="R67" s="32"/>
      <c r="S67" s="32"/>
      <c r="T67" s="29"/>
      <c r="U67" s="32"/>
      <c r="V67" s="29"/>
      <c r="W67" s="32"/>
      <c r="X67" s="15"/>
      <c r="Y67" s="14"/>
      <c r="Z67" s="18"/>
      <c r="AA67" s="33"/>
      <c r="AB67" s="14"/>
      <c r="AC67" s="31"/>
      <c r="AD67" s="31"/>
      <c r="AE67" s="14"/>
      <c r="AF67" s="14"/>
      <c r="AG67" s="31"/>
      <c r="AH67" s="34"/>
      <c r="AI67" s="34"/>
      <c r="AJ67" s="35"/>
      <c r="AK67" s="32"/>
      <c r="AL67" s="32"/>
      <c r="AM67" s="32"/>
      <c r="AN67" s="32"/>
      <c r="AO67" s="32"/>
      <c r="AP67" s="32"/>
      <c r="AQ67" s="32"/>
    </row>
    <row r="68" spans="1:43" ht="15.75" customHeight="1" x14ac:dyDescent="0.2">
      <c r="A68" s="14"/>
      <c r="B68" s="14"/>
      <c r="C68" s="14"/>
      <c r="D68" s="29"/>
      <c r="E68" s="29"/>
      <c r="F68" s="30"/>
      <c r="G68" s="15"/>
      <c r="H68" s="15"/>
      <c r="I68" s="30"/>
      <c r="J68" s="14"/>
      <c r="K68" s="31"/>
      <c r="L68" s="15"/>
      <c r="M68" s="15"/>
      <c r="N68" s="31"/>
      <c r="O68" s="31"/>
      <c r="P68" s="31"/>
      <c r="Q68" s="31"/>
      <c r="R68" s="29"/>
      <c r="S68" s="29"/>
      <c r="T68" s="37"/>
      <c r="U68" s="37"/>
      <c r="V68" s="32"/>
      <c r="W68" s="32"/>
      <c r="X68" s="15"/>
      <c r="Y68" s="14"/>
      <c r="Z68" s="18"/>
      <c r="AA68" s="33"/>
      <c r="AB68" s="14"/>
      <c r="AC68" s="31"/>
      <c r="AD68" s="31"/>
      <c r="AE68" s="14"/>
      <c r="AF68" s="14"/>
      <c r="AG68" s="31"/>
      <c r="AH68" s="34"/>
      <c r="AI68" s="34"/>
      <c r="AJ68" s="35"/>
      <c r="AK68" s="32"/>
      <c r="AL68" s="32"/>
      <c r="AM68" s="32"/>
      <c r="AN68" s="32"/>
      <c r="AO68" s="32"/>
      <c r="AP68" s="32"/>
      <c r="AQ68" s="32"/>
    </row>
    <row r="69" spans="1:43" ht="15.75" customHeight="1" x14ac:dyDescent="0.2">
      <c r="A69" s="14"/>
      <c r="B69" s="14"/>
      <c r="C69" s="14"/>
      <c r="D69" s="29"/>
      <c r="E69" s="29"/>
      <c r="F69" s="30"/>
      <c r="G69" s="15"/>
      <c r="H69" s="15"/>
      <c r="I69" s="30"/>
      <c r="J69" s="14"/>
      <c r="K69" s="31"/>
      <c r="L69" s="15"/>
      <c r="M69" s="15"/>
      <c r="N69" s="31"/>
      <c r="O69" s="31"/>
      <c r="P69" s="31"/>
      <c r="Q69" s="31"/>
      <c r="R69" s="29"/>
      <c r="S69" s="29"/>
      <c r="T69" s="37"/>
      <c r="U69" s="37"/>
      <c r="V69" s="32"/>
      <c r="W69" s="32"/>
      <c r="X69" s="15"/>
      <c r="Y69" s="14"/>
      <c r="Z69" s="18"/>
      <c r="AA69" s="33"/>
      <c r="AB69" s="14"/>
      <c r="AC69" s="31"/>
      <c r="AD69" s="31"/>
      <c r="AE69" s="14"/>
      <c r="AF69" s="14"/>
      <c r="AG69" s="14"/>
      <c r="AH69" s="34"/>
      <c r="AI69" s="34"/>
      <c r="AJ69" s="32"/>
      <c r="AK69" s="32"/>
      <c r="AL69" s="28"/>
      <c r="AM69" s="32"/>
      <c r="AN69" s="32"/>
      <c r="AO69" s="32"/>
      <c r="AP69" s="32"/>
      <c r="AQ69" s="32"/>
    </row>
    <row r="70" spans="1:43" ht="15.75" customHeight="1" x14ac:dyDescent="0.2">
      <c r="A70" s="20"/>
      <c r="B70" s="20"/>
      <c r="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</row>
    <row r="71" spans="1:43" ht="15.75" customHeight="1" x14ac:dyDescent="0.2">
      <c r="A71" s="20"/>
      <c r="B71" s="20"/>
      <c r="C71" s="20"/>
      <c r="D71" s="20"/>
      <c r="E71" s="20"/>
      <c r="F71" s="20"/>
      <c r="G71" s="20"/>
      <c r="H71" s="20"/>
      <c r="I71" s="20"/>
      <c r="J71" s="38"/>
      <c r="K71" s="38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</row>
    <row r="72" spans="1:43" ht="15.75" customHeight="1" x14ac:dyDescent="0.2">
      <c r="A72" s="20"/>
      <c r="B72" s="20"/>
      <c r="C72" s="20"/>
      <c r="D72" s="20"/>
      <c r="E72" s="20"/>
      <c r="F72" s="20"/>
      <c r="G72" s="20"/>
      <c r="H72" s="20"/>
      <c r="I72" s="20"/>
      <c r="J72" s="38"/>
      <c r="K72" s="38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</row>
    <row r="73" spans="1:43" ht="15.75" customHeight="1" x14ac:dyDescent="0.2">
      <c r="A73" s="20"/>
      <c r="B73" s="20"/>
      <c r="C73" s="20"/>
      <c r="D73" s="20"/>
      <c r="E73" s="20"/>
      <c r="F73" s="20"/>
      <c r="G73" s="20"/>
      <c r="H73" s="20"/>
      <c r="I73" s="20"/>
      <c r="J73" s="38"/>
      <c r="K73" s="38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</row>
    <row r="74" spans="1:43" ht="15.75" customHeight="1" x14ac:dyDescent="0.2">
      <c r="A74" s="20"/>
      <c r="B74" s="20"/>
      <c r="C74" s="20"/>
      <c r="D74" s="20"/>
      <c r="E74" s="20"/>
      <c r="F74" s="20"/>
      <c r="G74" s="20"/>
      <c r="H74" s="20"/>
      <c r="I74" s="20"/>
      <c r="J74" s="38"/>
      <c r="K74" s="38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</row>
    <row r="75" spans="1:43" ht="15.75" customHeight="1" x14ac:dyDescent="0.2">
      <c r="A75" s="20"/>
      <c r="B75" s="20"/>
      <c r="C75" s="20"/>
      <c r="D75" s="20"/>
      <c r="E75" s="20"/>
      <c r="F75" s="20"/>
      <c r="G75" s="20"/>
      <c r="H75" s="20"/>
      <c r="I75" s="20"/>
      <c r="J75" s="38"/>
      <c r="K75" s="38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</row>
    <row r="76" spans="1:43" ht="15.75" customHeight="1" x14ac:dyDescent="0.2">
      <c r="A76" s="20"/>
      <c r="B76" s="20"/>
      <c r="C76" s="20"/>
      <c r="D76" s="20"/>
      <c r="E76" s="20"/>
      <c r="F76" s="20"/>
      <c r="G76" s="20"/>
      <c r="H76" s="20"/>
      <c r="I76" s="20"/>
      <c r="J76" s="38"/>
      <c r="K76" s="38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</row>
    <row r="77" spans="1:43" ht="15.75" customHeight="1" x14ac:dyDescent="0.2">
      <c r="A77" s="20"/>
      <c r="B77" s="20"/>
      <c r="C77" s="20"/>
      <c r="D77" s="20"/>
      <c r="E77" s="20"/>
      <c r="F77" s="20"/>
      <c r="G77" s="20"/>
      <c r="H77" s="20"/>
      <c r="I77" s="20"/>
      <c r="J77" s="38"/>
      <c r="K77" s="38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</row>
    <row r="78" spans="1:43" ht="15.75" customHeight="1" x14ac:dyDescent="0.2">
      <c r="A78" s="20"/>
      <c r="B78" s="20"/>
      <c r="C78" s="20"/>
      <c r="D78" s="20"/>
      <c r="E78" s="20"/>
      <c r="F78" s="20"/>
      <c r="G78" s="20"/>
      <c r="H78" s="20"/>
      <c r="I78" s="20"/>
      <c r="J78" s="38"/>
      <c r="K78" s="38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</row>
    <row r="79" spans="1:43" ht="15.75" customHeight="1" x14ac:dyDescent="0.2">
      <c r="A79" s="20"/>
      <c r="B79" s="20"/>
      <c r="C79" s="20"/>
      <c r="D79" s="20"/>
      <c r="E79" s="20"/>
      <c r="F79" s="20"/>
      <c r="G79" s="20"/>
      <c r="H79" s="20"/>
      <c r="I79" s="20"/>
      <c r="J79" s="38"/>
      <c r="K79" s="38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</row>
    <row r="80" spans="1:43" ht="15.75" customHeight="1" x14ac:dyDescent="0.2">
      <c r="A80" s="20"/>
      <c r="B80" s="20"/>
      <c r="C80" s="20"/>
      <c r="D80" s="20"/>
      <c r="E80" s="20"/>
      <c r="F80" s="20"/>
      <c r="G80" s="20"/>
      <c r="H80" s="20"/>
      <c r="I80" s="20"/>
      <c r="J80" s="38"/>
      <c r="K80" s="38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</row>
    <row r="81" spans="1:43" ht="15.75" customHeight="1" x14ac:dyDescent="0.2">
      <c r="A81" s="20"/>
      <c r="B81" s="20"/>
      <c r="C81" s="20"/>
      <c r="D81" s="20"/>
      <c r="E81" s="20"/>
      <c r="F81" s="20"/>
      <c r="G81" s="20"/>
      <c r="H81" s="20"/>
      <c r="I81" s="20"/>
      <c r="J81" s="38"/>
      <c r="K81" s="38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</row>
    <row r="82" spans="1:43" ht="15.75" customHeight="1" x14ac:dyDescent="0.2">
      <c r="A82" s="20"/>
      <c r="B82" s="20"/>
      <c r="C82" s="20"/>
      <c r="D82" s="20"/>
      <c r="E82" s="20"/>
      <c r="F82" s="20"/>
      <c r="G82" s="20"/>
      <c r="H82" s="20"/>
      <c r="I82" s="20"/>
      <c r="J82" s="38"/>
      <c r="K82" s="38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</row>
    <row r="83" spans="1:43" ht="15.75" customHeight="1" x14ac:dyDescent="0.2">
      <c r="A83" s="20"/>
      <c r="B83" s="20"/>
      <c r="C83" s="20"/>
      <c r="D83" s="20"/>
      <c r="E83" s="20"/>
      <c r="F83" s="20"/>
      <c r="G83" s="20"/>
      <c r="H83" s="20"/>
      <c r="I83" s="20"/>
      <c r="J83" s="38"/>
      <c r="K83" s="38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</row>
    <row r="84" spans="1:43" ht="15.75" customHeight="1" x14ac:dyDescent="0.2">
      <c r="A84" s="20"/>
      <c r="B84" s="20"/>
      <c r="C84" s="20"/>
      <c r="D84" s="20"/>
      <c r="E84" s="20"/>
      <c r="F84" s="20"/>
      <c r="G84" s="20"/>
      <c r="H84" s="20"/>
      <c r="I84" s="20"/>
      <c r="J84" s="38"/>
      <c r="K84" s="38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</row>
    <row r="85" spans="1:43" ht="15.75" customHeight="1" x14ac:dyDescent="0.2">
      <c r="A85" s="20"/>
      <c r="B85" s="20"/>
      <c r="C85" s="20"/>
      <c r="D85" s="20"/>
      <c r="E85" s="20"/>
      <c r="F85" s="20"/>
      <c r="G85" s="20"/>
      <c r="H85" s="20"/>
      <c r="I85" s="20"/>
      <c r="J85" s="38"/>
      <c r="K85" s="38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</row>
    <row r="86" spans="1:43" ht="15.75" customHeight="1" x14ac:dyDescent="0.2">
      <c r="A86" s="20"/>
      <c r="B86" s="20"/>
      <c r="C86" s="20"/>
      <c r="D86" s="20"/>
      <c r="E86" s="20"/>
      <c r="F86" s="20"/>
      <c r="G86" s="20"/>
      <c r="H86" s="20"/>
      <c r="I86" s="20"/>
      <c r="J86" s="38"/>
      <c r="K86" s="38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</row>
    <row r="87" spans="1:43" ht="15.75" customHeight="1" x14ac:dyDescent="0.2">
      <c r="A87" s="20"/>
      <c r="B87" s="20"/>
      <c r="C87" s="20"/>
      <c r="D87" s="20"/>
      <c r="E87" s="20"/>
      <c r="F87" s="20"/>
      <c r="G87" s="20"/>
      <c r="H87" s="20"/>
      <c r="I87" s="20"/>
      <c r="J87" s="38"/>
      <c r="K87" s="38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</row>
    <row r="88" spans="1:43" ht="15.75" customHeight="1" x14ac:dyDescent="0.2">
      <c r="A88" s="20"/>
      <c r="B88" s="20"/>
      <c r="C88" s="20"/>
      <c r="D88" s="20"/>
      <c r="E88" s="20"/>
      <c r="F88" s="20"/>
      <c r="G88" s="20"/>
      <c r="H88" s="20"/>
      <c r="I88" s="20"/>
      <c r="J88" s="38"/>
      <c r="K88" s="38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</row>
    <row r="89" spans="1:43" ht="15.75" customHeight="1" x14ac:dyDescent="0.2">
      <c r="A89" s="20"/>
      <c r="B89" s="20"/>
      <c r="C89" s="20"/>
      <c r="D89" s="20"/>
      <c r="E89" s="20"/>
      <c r="F89" s="20"/>
      <c r="G89" s="20"/>
      <c r="H89" s="20"/>
      <c r="I89" s="20"/>
      <c r="J89" s="38"/>
      <c r="K89" s="38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</row>
    <row r="90" spans="1:43" ht="15.75" customHeight="1" x14ac:dyDescent="0.2">
      <c r="A90" s="20"/>
      <c r="B90" s="20"/>
      <c r="C90" s="20"/>
      <c r="D90" s="20"/>
      <c r="E90" s="20"/>
      <c r="F90" s="20"/>
      <c r="G90" s="20"/>
      <c r="H90" s="20"/>
      <c r="I90" s="20"/>
      <c r="J90" s="38"/>
      <c r="K90" s="38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</row>
    <row r="91" spans="1:43" ht="15.75" customHeight="1" x14ac:dyDescent="0.2">
      <c r="A91" s="20"/>
      <c r="B91" s="20"/>
      <c r="C91" s="20"/>
      <c r="D91" s="20"/>
      <c r="E91" s="20"/>
      <c r="F91" s="20"/>
      <c r="G91" s="20"/>
      <c r="H91" s="20"/>
      <c r="I91" s="20"/>
      <c r="J91" s="38"/>
      <c r="K91" s="38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</row>
    <row r="92" spans="1:43" ht="15.75" customHeight="1" x14ac:dyDescent="0.2">
      <c r="A92" s="20"/>
      <c r="B92" s="20"/>
      <c r="C92" s="20"/>
      <c r="D92" s="20"/>
      <c r="E92" s="20"/>
      <c r="F92" s="20"/>
      <c r="G92" s="20"/>
      <c r="H92" s="20"/>
      <c r="I92" s="20"/>
      <c r="J92" s="38"/>
      <c r="K92" s="38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</row>
    <row r="93" spans="1:43" ht="15.75" customHeight="1" x14ac:dyDescent="0.2">
      <c r="A93" s="20"/>
      <c r="B93" s="20"/>
      <c r="C93" s="20"/>
      <c r="D93" s="20"/>
      <c r="E93" s="20"/>
      <c r="F93" s="20"/>
      <c r="G93" s="20"/>
      <c r="H93" s="20"/>
      <c r="I93" s="20"/>
      <c r="J93" s="38"/>
      <c r="K93" s="38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</row>
    <row r="94" spans="1:43" ht="15.75" customHeight="1" x14ac:dyDescent="0.2">
      <c r="A94" s="20"/>
      <c r="B94" s="20"/>
      <c r="C94" s="20"/>
      <c r="D94" s="20"/>
      <c r="E94" s="20"/>
      <c r="F94" s="20"/>
      <c r="G94" s="20"/>
      <c r="H94" s="20"/>
      <c r="I94" s="20"/>
      <c r="J94" s="38"/>
      <c r="K94" s="38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</row>
    <row r="95" spans="1:43" ht="15.75" customHeight="1" x14ac:dyDescent="0.2">
      <c r="A95" s="20"/>
      <c r="B95" s="20"/>
      <c r="C95" s="20"/>
      <c r="D95" s="20"/>
      <c r="E95" s="20"/>
      <c r="F95" s="20"/>
      <c r="G95" s="20"/>
      <c r="H95" s="20"/>
      <c r="I95" s="20"/>
      <c r="J95" s="38"/>
      <c r="K95" s="38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</row>
    <row r="96" spans="1:43" ht="15.75" customHeight="1" x14ac:dyDescent="0.2">
      <c r="A96" s="20"/>
      <c r="B96" s="20"/>
      <c r="C96" s="20"/>
      <c r="D96" s="20"/>
      <c r="E96" s="20"/>
      <c r="F96" s="20"/>
      <c r="G96" s="20"/>
      <c r="H96" s="20"/>
      <c r="I96" s="20"/>
      <c r="J96" s="38"/>
      <c r="K96" s="38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</row>
    <row r="97" spans="1:43" ht="15.75" customHeight="1" x14ac:dyDescent="0.2">
      <c r="A97" s="20"/>
      <c r="B97" s="20"/>
      <c r="C97" s="20"/>
      <c r="D97" s="20"/>
      <c r="E97" s="20"/>
      <c r="F97" s="20"/>
      <c r="G97" s="20"/>
      <c r="H97" s="20"/>
      <c r="I97" s="20"/>
      <c r="J97" s="38"/>
      <c r="K97" s="38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</row>
    <row r="98" spans="1:43" ht="15.75" customHeight="1" x14ac:dyDescent="0.2">
      <c r="A98" s="20"/>
      <c r="B98" s="20"/>
      <c r="C98" s="20"/>
      <c r="D98" s="20"/>
      <c r="E98" s="20"/>
      <c r="F98" s="20"/>
      <c r="G98" s="20"/>
      <c r="H98" s="20"/>
      <c r="I98" s="20"/>
      <c r="J98" s="38"/>
      <c r="K98" s="38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</row>
    <row r="99" spans="1:43" ht="15.75" customHeight="1" x14ac:dyDescent="0.2">
      <c r="A99" s="20"/>
      <c r="B99" s="20"/>
      <c r="C99" s="20"/>
      <c r="D99" s="20"/>
      <c r="E99" s="20"/>
      <c r="F99" s="20"/>
      <c r="G99" s="20"/>
      <c r="H99" s="20"/>
      <c r="I99" s="20"/>
      <c r="J99" s="38"/>
      <c r="K99" s="38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</row>
    <row r="100" spans="1:43" ht="15.75" customHeight="1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38"/>
      <c r="K100" s="38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</row>
    <row r="101" spans="1:43" ht="15.75" customHeight="1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38"/>
      <c r="K101" s="38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</row>
    <row r="102" spans="1:43" ht="15.75" customHeight="1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38"/>
      <c r="K102" s="38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</row>
    <row r="103" spans="1:43" ht="15.75" customHeight="1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38"/>
      <c r="K103" s="38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</row>
    <row r="104" spans="1:43" ht="15.75" customHeight="1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38"/>
      <c r="K104" s="38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</row>
    <row r="105" spans="1:43" ht="15.75" customHeight="1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38"/>
      <c r="K105" s="38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</row>
    <row r="106" spans="1:43" ht="15.75" customHeight="1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38"/>
      <c r="K106" s="38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</row>
    <row r="107" spans="1:43" ht="15.75" customHeight="1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38"/>
      <c r="K107" s="38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</row>
    <row r="108" spans="1:43" ht="15.75" customHeight="1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38"/>
      <c r="K108" s="38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</row>
    <row r="109" spans="1:43" ht="15.75" customHeight="1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38"/>
      <c r="K109" s="38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</row>
    <row r="110" spans="1:43" ht="15.75" customHeight="1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38"/>
      <c r="K110" s="38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</row>
    <row r="111" spans="1:43" ht="15.75" customHeight="1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38"/>
      <c r="K111" s="38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</row>
    <row r="112" spans="1:43" ht="15.75" customHeight="1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38"/>
      <c r="K112" s="38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</row>
    <row r="113" spans="1:43" ht="15.75" customHeight="1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38"/>
      <c r="K113" s="38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</row>
    <row r="114" spans="1:43" ht="15.75" customHeight="1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38"/>
      <c r="K114" s="38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</row>
    <row r="115" spans="1:43" ht="15.75" customHeight="1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38"/>
      <c r="K115" s="38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</row>
    <row r="116" spans="1:43" ht="15.75" customHeight="1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38"/>
      <c r="K116" s="38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</row>
    <row r="117" spans="1:43" ht="15.75" customHeight="1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38"/>
      <c r="K117" s="38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</row>
    <row r="118" spans="1:43" ht="15.75" customHeight="1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38"/>
      <c r="K118" s="38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</row>
    <row r="119" spans="1:43" ht="15.75" customHeight="1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38"/>
      <c r="K119" s="38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</row>
    <row r="120" spans="1:43" ht="15.75" customHeight="1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38"/>
      <c r="K120" s="38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</row>
    <row r="121" spans="1:43" ht="15.75" customHeight="1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38"/>
      <c r="K121" s="38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</row>
    <row r="122" spans="1:43" ht="15.75" customHeight="1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38"/>
      <c r="K122" s="38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</row>
    <row r="123" spans="1:43" ht="15.75" customHeight="1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38"/>
      <c r="K123" s="38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</row>
    <row r="124" spans="1:43" ht="15.75" customHeight="1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38"/>
      <c r="K124" s="38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</row>
    <row r="125" spans="1:43" ht="15.75" customHeight="1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38"/>
      <c r="K125" s="38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</row>
    <row r="126" spans="1:43" ht="15.75" customHeight="1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38"/>
      <c r="K126" s="38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</row>
    <row r="127" spans="1:43" ht="15.75" customHeight="1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38"/>
      <c r="K127" s="38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</row>
    <row r="128" spans="1:43" ht="15.75" customHeight="1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38"/>
      <c r="K128" s="38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</row>
    <row r="129" spans="1:43" ht="15.75" customHeight="1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38"/>
      <c r="K129" s="38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</row>
    <row r="130" spans="1:43" ht="15.75" customHeight="1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38"/>
      <c r="K130" s="38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</row>
    <row r="131" spans="1:43" ht="15.75" customHeight="1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38"/>
      <c r="K131" s="38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</row>
    <row r="132" spans="1:43" ht="15.75" customHeight="1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38"/>
      <c r="K132" s="38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</row>
    <row r="133" spans="1:43" ht="15.75" customHeight="1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38"/>
      <c r="K133" s="38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</row>
    <row r="134" spans="1:43" ht="15.75" customHeight="1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38"/>
      <c r="K134" s="38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</row>
    <row r="135" spans="1:43" ht="15.75" customHeight="1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38"/>
      <c r="K135" s="38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</row>
    <row r="136" spans="1:43" ht="15.75" customHeight="1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38"/>
      <c r="K136" s="38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</row>
    <row r="137" spans="1:43" ht="15.75" customHeight="1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38"/>
      <c r="K137" s="38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</row>
    <row r="138" spans="1:43" ht="15.75" customHeight="1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38"/>
      <c r="K138" s="38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</row>
    <row r="139" spans="1:43" ht="15.75" customHeight="1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38"/>
      <c r="K139" s="38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</row>
    <row r="140" spans="1:43" ht="15.75" customHeight="1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38"/>
      <c r="K140" s="38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</row>
    <row r="141" spans="1:43" ht="15.75" customHeight="1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38"/>
      <c r="K141" s="38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</row>
    <row r="142" spans="1:43" ht="15.75" customHeight="1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38"/>
      <c r="K142" s="38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</row>
    <row r="143" spans="1:43" ht="15.75" customHeight="1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38"/>
      <c r="K143" s="38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</row>
    <row r="144" spans="1:43" ht="15.75" customHeight="1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38"/>
      <c r="K144" s="38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</row>
    <row r="145" spans="1:43" ht="15.75" customHeight="1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38"/>
      <c r="K145" s="38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</row>
    <row r="146" spans="1:43" ht="15.75" customHeight="1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38"/>
      <c r="K146" s="38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</row>
    <row r="147" spans="1:43" ht="15.75" customHeight="1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38"/>
      <c r="K147" s="38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</row>
    <row r="148" spans="1:43" ht="15.75" customHeight="1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38"/>
      <c r="K148" s="38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</row>
    <row r="149" spans="1:43" ht="15.75" customHeight="1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38"/>
      <c r="K149" s="38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</row>
    <row r="150" spans="1:43" ht="15.75" customHeight="1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38"/>
      <c r="K150" s="38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</row>
    <row r="151" spans="1:43" ht="15.75" customHeight="1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38"/>
      <c r="K151" s="38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</row>
    <row r="152" spans="1:43" ht="15.75" customHeight="1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38"/>
      <c r="K152" s="38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</row>
    <row r="153" spans="1:43" ht="15.75" customHeight="1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38"/>
      <c r="K153" s="38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</row>
    <row r="154" spans="1:43" ht="15.75" customHeight="1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38"/>
      <c r="K154" s="38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</row>
    <row r="155" spans="1:43" ht="15.75" customHeight="1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38"/>
      <c r="K155" s="38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</row>
    <row r="156" spans="1:43" ht="15.75" customHeight="1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38"/>
      <c r="K156" s="38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</row>
    <row r="157" spans="1:43" ht="15.75" customHeight="1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38"/>
      <c r="K157" s="38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</row>
    <row r="158" spans="1:43" ht="15.75" customHeight="1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38"/>
      <c r="K158" s="38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</row>
    <row r="159" spans="1:43" ht="15.75" customHeight="1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38"/>
      <c r="K159" s="38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</row>
    <row r="160" spans="1:43" ht="15.75" customHeight="1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38"/>
      <c r="K160" s="38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</row>
    <row r="161" spans="1:43" ht="15.75" customHeight="1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38"/>
      <c r="K161" s="38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</row>
    <row r="162" spans="1:43" ht="15.75" customHeight="1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38"/>
      <c r="K162" s="38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</row>
    <row r="163" spans="1:43" ht="15.75" customHeight="1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38"/>
      <c r="K163" s="38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</row>
    <row r="164" spans="1:43" ht="15.75" customHeight="1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38"/>
      <c r="K164" s="38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</row>
    <row r="165" spans="1:43" ht="15.75" customHeight="1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38"/>
      <c r="K165" s="38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</row>
    <row r="166" spans="1:43" ht="15.75" customHeight="1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38"/>
      <c r="K166" s="38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</row>
    <row r="167" spans="1:43" ht="15.75" customHeight="1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38"/>
      <c r="K167" s="38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</row>
    <row r="168" spans="1:43" ht="15.75" customHeight="1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38"/>
      <c r="K168" s="38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</row>
    <row r="169" spans="1:43" ht="15.75" customHeight="1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38"/>
      <c r="K169" s="38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</row>
    <row r="170" spans="1:43" ht="15.75" customHeight="1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38"/>
      <c r="K170" s="38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</row>
    <row r="171" spans="1:43" ht="15.75" customHeight="1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38"/>
      <c r="K171" s="38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</row>
    <row r="172" spans="1:43" ht="15.75" customHeight="1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38"/>
      <c r="K172" s="38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</row>
    <row r="173" spans="1:43" ht="15.75" customHeight="1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38"/>
      <c r="K173" s="38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</row>
    <row r="174" spans="1:43" ht="15.75" customHeight="1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38"/>
      <c r="K174" s="38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</row>
    <row r="175" spans="1:43" ht="15.75" customHeight="1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38"/>
      <c r="K175" s="38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</row>
    <row r="176" spans="1:43" ht="15.75" customHeight="1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38"/>
      <c r="K176" s="38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</row>
    <row r="177" spans="1:43" ht="15.75" customHeight="1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38"/>
      <c r="K177" s="38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</row>
    <row r="178" spans="1:43" ht="15.75" customHeight="1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38"/>
      <c r="K178" s="38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</row>
    <row r="179" spans="1:43" ht="15.75" customHeight="1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38"/>
      <c r="K179" s="38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</row>
    <row r="180" spans="1:43" ht="15.75" customHeight="1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38"/>
      <c r="K180" s="38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</row>
    <row r="181" spans="1:43" ht="15.75" customHeight="1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38"/>
      <c r="K181" s="38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</row>
    <row r="182" spans="1:43" ht="15.75" customHeight="1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38"/>
      <c r="K182" s="38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</row>
    <row r="183" spans="1:43" ht="15.75" customHeight="1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38"/>
      <c r="K183" s="38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</row>
    <row r="184" spans="1:43" ht="15.75" customHeight="1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38"/>
      <c r="K184" s="38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</row>
    <row r="185" spans="1:43" ht="15.75" customHeight="1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38"/>
      <c r="K185" s="38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</row>
    <row r="186" spans="1:43" ht="15.75" customHeight="1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38"/>
      <c r="K186" s="38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</row>
    <row r="187" spans="1:43" ht="15.75" customHeight="1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38"/>
      <c r="K187" s="38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</row>
    <row r="188" spans="1:43" ht="15.75" customHeight="1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38"/>
      <c r="K188" s="38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</row>
    <row r="189" spans="1:43" ht="15.75" customHeight="1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38"/>
      <c r="K189" s="38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</row>
    <row r="190" spans="1:43" ht="15.75" customHeight="1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38"/>
      <c r="K190" s="38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</row>
    <row r="191" spans="1:43" ht="15.75" customHeight="1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38"/>
      <c r="K191" s="38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</row>
    <row r="192" spans="1:43" ht="15.75" customHeight="1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38"/>
      <c r="K192" s="38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</row>
    <row r="193" spans="1:43" ht="15.75" customHeight="1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38"/>
      <c r="K193" s="38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</row>
    <row r="194" spans="1:43" ht="15.75" customHeight="1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38"/>
      <c r="K194" s="38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</row>
    <row r="195" spans="1:43" ht="15.75" customHeight="1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38"/>
      <c r="K195" s="38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</row>
    <row r="196" spans="1:43" ht="15.75" customHeight="1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38"/>
      <c r="K196" s="38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</row>
    <row r="197" spans="1:43" ht="15.75" customHeight="1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38"/>
      <c r="K197" s="38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</row>
    <row r="198" spans="1:43" ht="15.75" customHeight="1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38"/>
      <c r="K198" s="38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</row>
    <row r="199" spans="1:43" ht="15.75" customHeight="1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38"/>
      <c r="K199" s="38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</row>
    <row r="200" spans="1:43" ht="15.75" customHeight="1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38"/>
      <c r="K200" s="38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</row>
    <row r="201" spans="1:43" ht="15.75" customHeight="1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38"/>
      <c r="K201" s="38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</row>
    <row r="202" spans="1:43" ht="15.75" customHeight="1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38"/>
      <c r="K202" s="38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</row>
    <row r="203" spans="1:43" ht="15.75" customHeight="1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38"/>
      <c r="K203" s="38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</row>
    <row r="204" spans="1:43" ht="15.75" customHeight="1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38"/>
      <c r="K204" s="38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</row>
    <row r="205" spans="1:43" ht="15.75" customHeight="1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38"/>
      <c r="K205" s="38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</row>
    <row r="206" spans="1:43" ht="15.75" customHeight="1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38"/>
      <c r="K206" s="38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</row>
    <row r="207" spans="1:43" ht="15.75" customHeight="1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38"/>
      <c r="K207" s="38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</row>
    <row r="208" spans="1:43" ht="15.75" customHeight="1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38"/>
      <c r="K208" s="38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</row>
    <row r="209" spans="1:43" ht="15.75" customHeight="1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38"/>
      <c r="K209" s="38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</row>
    <row r="210" spans="1:43" ht="15.75" customHeight="1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38"/>
      <c r="K210" s="38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</row>
    <row r="211" spans="1:43" ht="15.75" customHeight="1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38"/>
      <c r="K211" s="38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</row>
    <row r="212" spans="1:43" ht="15.75" customHeight="1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38"/>
      <c r="K212" s="38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</row>
    <row r="213" spans="1:43" ht="15.75" customHeight="1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38"/>
      <c r="K213" s="38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</row>
    <row r="214" spans="1:43" ht="15.75" customHeight="1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38"/>
      <c r="K214" s="38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</row>
    <row r="215" spans="1:43" ht="15.75" customHeight="1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38"/>
      <c r="K215" s="38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</row>
    <row r="216" spans="1:43" ht="15.75" customHeight="1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38"/>
      <c r="K216" s="38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</row>
    <row r="217" spans="1:43" ht="15.75" customHeight="1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38"/>
      <c r="K217" s="38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</row>
    <row r="218" spans="1:43" ht="15.75" customHeight="1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38"/>
      <c r="K218" s="38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</row>
    <row r="219" spans="1:43" ht="15.75" customHeight="1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38"/>
      <c r="K219" s="38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</row>
    <row r="220" spans="1:43" ht="15.75" customHeight="1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38"/>
      <c r="K220" s="38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</row>
    <row r="221" spans="1:43" ht="15.75" customHeight="1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38"/>
      <c r="K221" s="38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</row>
    <row r="222" spans="1:43" ht="15.75" customHeight="1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38"/>
      <c r="K222" s="38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</row>
    <row r="223" spans="1:43" ht="15.75" customHeight="1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38"/>
      <c r="K223" s="38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</row>
    <row r="224" spans="1:43" ht="15.75" customHeight="1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38"/>
      <c r="K224" s="38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</row>
    <row r="225" spans="1:43" ht="15.75" customHeight="1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38"/>
      <c r="K225" s="38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</row>
    <row r="226" spans="1:43" ht="15.75" customHeight="1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38"/>
      <c r="K226" s="38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</row>
    <row r="227" spans="1:43" ht="15.75" customHeight="1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38"/>
      <c r="K227" s="38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</row>
    <row r="228" spans="1:43" ht="15.75" customHeight="1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38"/>
      <c r="K228" s="38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</row>
    <row r="229" spans="1:43" ht="15.75" customHeight="1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38"/>
      <c r="K229" s="38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</row>
    <row r="230" spans="1:43" ht="15.75" customHeight="1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38"/>
      <c r="K230" s="38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</row>
    <row r="231" spans="1:43" ht="15.75" customHeight="1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38"/>
      <c r="K231" s="38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</row>
    <row r="232" spans="1:43" ht="15.75" customHeight="1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38"/>
      <c r="K232" s="38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</row>
    <row r="233" spans="1:43" ht="15.75" customHeight="1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38"/>
      <c r="K233" s="38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</row>
    <row r="234" spans="1:43" ht="15.75" customHeight="1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38"/>
      <c r="K234" s="38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</row>
    <row r="235" spans="1:43" ht="15.75" customHeight="1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38"/>
      <c r="K235" s="38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</row>
    <row r="236" spans="1:43" ht="15.75" customHeight="1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38"/>
      <c r="K236" s="38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</row>
    <row r="237" spans="1:43" ht="15.75" customHeight="1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38"/>
      <c r="K237" s="38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</row>
    <row r="238" spans="1:43" ht="15.75" customHeight="1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38"/>
      <c r="K238" s="38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</row>
    <row r="239" spans="1:43" ht="15.75" customHeight="1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38"/>
      <c r="K239" s="38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</row>
    <row r="240" spans="1:43" ht="15.75" customHeight="1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38"/>
      <c r="K240" s="38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</row>
    <row r="241" spans="1:43" ht="15.75" customHeight="1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38"/>
      <c r="K241" s="38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</row>
    <row r="242" spans="1:43" ht="15.75" customHeight="1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38"/>
      <c r="K242" s="38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</row>
    <row r="243" spans="1:43" ht="15.75" customHeight="1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38"/>
      <c r="K243" s="38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</row>
    <row r="244" spans="1:43" ht="15.75" customHeight="1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38"/>
      <c r="K244" s="38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</row>
    <row r="245" spans="1:43" ht="15.75" customHeight="1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38"/>
      <c r="K245" s="38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</row>
    <row r="246" spans="1:43" ht="15.75" customHeight="1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38"/>
      <c r="K246" s="38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</row>
    <row r="247" spans="1:43" ht="15.75" customHeight="1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38"/>
      <c r="K247" s="38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</row>
    <row r="248" spans="1:43" ht="15.75" customHeight="1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38"/>
      <c r="K248" s="38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</row>
    <row r="249" spans="1:43" ht="15.75" customHeight="1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38"/>
      <c r="K249" s="38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</row>
    <row r="250" spans="1:43" ht="15.75" customHeight="1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38"/>
      <c r="K250" s="38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</row>
    <row r="251" spans="1:43" ht="15.75" customHeight="1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38"/>
      <c r="K251" s="38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</row>
    <row r="252" spans="1:43" ht="15.75" customHeight="1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38"/>
      <c r="K252" s="38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</row>
    <row r="253" spans="1:43" ht="15.75" customHeight="1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38"/>
      <c r="K253" s="38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</row>
    <row r="254" spans="1:43" ht="15.75" customHeight="1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38"/>
      <c r="K254" s="38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</row>
    <row r="255" spans="1:43" ht="15.75" customHeight="1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38"/>
      <c r="K255" s="38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</row>
    <row r="256" spans="1:43" ht="15.75" customHeight="1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38"/>
      <c r="K256" s="38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</row>
    <row r="257" spans="1:43" ht="15.75" customHeight="1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38"/>
      <c r="K257" s="38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</row>
    <row r="258" spans="1:43" ht="15.75" customHeight="1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38"/>
      <c r="K258" s="38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</row>
    <row r="259" spans="1:43" ht="15.75" customHeight="1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38"/>
      <c r="K259" s="38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</row>
    <row r="260" spans="1:43" ht="15.75" customHeight="1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38"/>
      <c r="K260" s="38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</row>
    <row r="261" spans="1:43" ht="15.75" customHeight="1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38"/>
      <c r="K261" s="38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</row>
    <row r="262" spans="1:43" ht="15.75" customHeight="1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38"/>
      <c r="K262" s="38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</row>
    <row r="263" spans="1:43" ht="15.75" customHeight="1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38"/>
      <c r="K263" s="38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</row>
    <row r="264" spans="1:43" ht="15.75" customHeight="1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38"/>
      <c r="K264" s="38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</row>
    <row r="265" spans="1:43" ht="15.75" customHeight="1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38"/>
      <c r="K265" s="38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</row>
    <row r="266" spans="1:43" ht="15.75" customHeight="1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38"/>
      <c r="K266" s="38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</row>
    <row r="267" spans="1:43" ht="15.75" customHeight="1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38"/>
      <c r="K267" s="38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</row>
    <row r="268" spans="1:43" ht="15.75" customHeight="1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38"/>
      <c r="K268" s="38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</row>
    <row r="269" spans="1:43" ht="15.75" customHeight="1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38"/>
      <c r="K269" s="38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</row>
    <row r="270" spans="1:43" ht="15.75" customHeight="1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38"/>
      <c r="K270" s="38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</row>
    <row r="271" spans="1:43" ht="15.75" customHeight="1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38"/>
      <c r="K271" s="38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</row>
    <row r="272" spans="1:43" ht="15.75" customHeight="1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38"/>
      <c r="K272" s="38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</row>
    <row r="273" spans="1:43" ht="15.75" customHeight="1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38"/>
      <c r="K273" s="38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</row>
    <row r="274" spans="1:43" ht="15.75" customHeight="1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38"/>
      <c r="K274" s="38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</row>
    <row r="275" spans="1:43" ht="15.75" customHeight="1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38"/>
      <c r="K275" s="38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</row>
    <row r="276" spans="1:43" ht="15.75" customHeight="1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38"/>
      <c r="K276" s="38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</row>
    <row r="277" spans="1:43" ht="15.75" customHeight="1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38"/>
      <c r="K277" s="38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</row>
    <row r="278" spans="1:43" ht="15.75" customHeight="1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38"/>
      <c r="K278" s="38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</row>
    <row r="279" spans="1:43" ht="15.75" customHeight="1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38"/>
      <c r="K279" s="38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</row>
    <row r="280" spans="1:43" ht="15.75" customHeight="1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38"/>
      <c r="K280" s="38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</row>
    <row r="281" spans="1:43" ht="15.75" customHeight="1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38"/>
      <c r="K281" s="38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</row>
    <row r="282" spans="1:43" ht="15.75" customHeight="1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38"/>
      <c r="K282" s="38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</row>
    <row r="283" spans="1:43" ht="15.75" customHeight="1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38"/>
      <c r="K283" s="38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</row>
    <row r="284" spans="1:43" ht="15.75" customHeight="1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38"/>
      <c r="K284" s="38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</row>
    <row r="285" spans="1:43" ht="15.75" customHeight="1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38"/>
      <c r="K285" s="38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</row>
    <row r="286" spans="1:43" ht="15.75" customHeight="1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38"/>
      <c r="K286" s="38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</row>
    <row r="287" spans="1:43" ht="15.75" customHeight="1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38"/>
      <c r="K287" s="38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</row>
    <row r="288" spans="1:43" ht="15.75" customHeight="1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38"/>
      <c r="K288" s="38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</row>
    <row r="289" spans="1:43" ht="15.75" customHeight="1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38"/>
      <c r="K289" s="38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</row>
    <row r="290" spans="1:43" ht="15.75" customHeight="1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38"/>
      <c r="K290" s="38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</row>
    <row r="291" spans="1:43" ht="15.75" customHeight="1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38"/>
      <c r="K291" s="38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</row>
    <row r="292" spans="1:43" ht="15.75" customHeight="1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38"/>
      <c r="K292" s="38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</row>
    <row r="293" spans="1:43" ht="15.75" customHeight="1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38"/>
      <c r="K293" s="38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</row>
    <row r="294" spans="1:43" ht="15.75" customHeight="1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38"/>
      <c r="K294" s="38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</row>
    <row r="295" spans="1:43" ht="15.75" customHeight="1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38"/>
      <c r="K295" s="38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</row>
    <row r="296" spans="1:43" ht="15.75" customHeight="1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38"/>
      <c r="K296" s="38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</row>
    <row r="297" spans="1:43" ht="15.75" customHeight="1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38"/>
      <c r="K297" s="38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</row>
    <row r="298" spans="1:43" ht="15.75" customHeight="1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38"/>
      <c r="K298" s="38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</row>
    <row r="299" spans="1:43" ht="15.75" customHeight="1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38"/>
      <c r="K299" s="38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</row>
    <row r="300" spans="1:43" ht="15.75" customHeight="1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38"/>
      <c r="K300" s="38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</row>
    <row r="301" spans="1:43" ht="15.75" customHeight="1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38"/>
      <c r="K301" s="38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</row>
    <row r="302" spans="1:43" ht="15.75" customHeight="1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38"/>
      <c r="K302" s="38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</row>
    <row r="303" spans="1:43" ht="15.75" customHeight="1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38"/>
      <c r="K303" s="38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</row>
    <row r="304" spans="1:43" ht="15.75" customHeight="1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38"/>
      <c r="K304" s="38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</row>
    <row r="305" spans="1:43" ht="15.75" customHeight="1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38"/>
      <c r="K305" s="38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</row>
    <row r="306" spans="1:43" ht="15.75" customHeight="1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38"/>
      <c r="K306" s="38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</row>
    <row r="307" spans="1:43" ht="15.75" customHeight="1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38"/>
      <c r="K307" s="38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</row>
    <row r="308" spans="1:43" ht="15.75" customHeight="1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38"/>
      <c r="K308" s="38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</row>
    <row r="309" spans="1:43" ht="15.75" customHeight="1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38"/>
      <c r="K309" s="38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</row>
    <row r="310" spans="1:43" ht="15.75" customHeight="1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38"/>
      <c r="K310" s="38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</row>
    <row r="311" spans="1:43" ht="15.75" customHeight="1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38"/>
      <c r="K311" s="38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</row>
    <row r="312" spans="1:43" ht="15.75" customHeight="1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38"/>
      <c r="K312" s="38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</row>
    <row r="313" spans="1:43" ht="15.75" customHeight="1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38"/>
      <c r="K313" s="38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</row>
    <row r="314" spans="1:43" ht="15.75" customHeight="1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38"/>
      <c r="K314" s="38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</row>
    <row r="315" spans="1:43" ht="15.75" customHeight="1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38"/>
      <c r="K315" s="38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</row>
    <row r="316" spans="1:43" ht="15.75" customHeight="1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38"/>
      <c r="K316" s="38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</row>
    <row r="317" spans="1:43" ht="15.75" customHeight="1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38"/>
      <c r="K317" s="38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</row>
    <row r="318" spans="1:43" ht="15.75" customHeight="1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38"/>
      <c r="K318" s="38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</row>
    <row r="319" spans="1:43" ht="15.75" customHeight="1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38"/>
      <c r="K319" s="38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</row>
    <row r="320" spans="1:43" ht="15.75" customHeight="1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38"/>
      <c r="K320" s="38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</row>
    <row r="321" spans="1:43" ht="15.75" customHeight="1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38"/>
      <c r="K321" s="38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</row>
    <row r="322" spans="1:43" ht="15.75" customHeight="1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38"/>
      <c r="K322" s="38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</row>
    <row r="323" spans="1:43" ht="15.75" customHeight="1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38"/>
      <c r="K323" s="38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</row>
    <row r="324" spans="1:43" ht="15.75" customHeight="1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38"/>
      <c r="K324" s="38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</row>
    <row r="325" spans="1:43" ht="15.75" customHeight="1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38"/>
      <c r="K325" s="38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</row>
    <row r="326" spans="1:43" ht="15.75" customHeight="1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38"/>
      <c r="K326" s="38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</row>
    <row r="327" spans="1:43" ht="15.75" customHeight="1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38"/>
      <c r="K327" s="38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</row>
    <row r="328" spans="1:43" ht="15.75" customHeight="1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38"/>
      <c r="K328" s="38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</row>
    <row r="329" spans="1:43" ht="15.75" customHeight="1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38"/>
      <c r="K329" s="38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</row>
    <row r="330" spans="1:43" ht="15.75" customHeight="1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38"/>
      <c r="K330" s="38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</row>
    <row r="331" spans="1:43" ht="15.75" customHeight="1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38"/>
      <c r="K331" s="38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</row>
    <row r="332" spans="1:43" ht="15.75" customHeight="1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38"/>
      <c r="K332" s="38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</row>
    <row r="333" spans="1:43" ht="15.75" customHeight="1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38"/>
      <c r="K333" s="38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</row>
    <row r="334" spans="1:43" ht="15.75" customHeight="1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38"/>
      <c r="K334" s="38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</row>
    <row r="335" spans="1:43" ht="15.75" customHeight="1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38"/>
      <c r="K335" s="38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</row>
    <row r="336" spans="1:43" ht="15.75" customHeight="1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38"/>
      <c r="K336" s="38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</row>
    <row r="337" spans="1:43" ht="15.75" customHeight="1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38"/>
      <c r="K337" s="38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</row>
    <row r="338" spans="1:43" ht="15.75" customHeight="1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38"/>
      <c r="K338" s="38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</row>
    <row r="339" spans="1:43" ht="15.75" customHeight="1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38"/>
      <c r="K339" s="38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</row>
    <row r="340" spans="1:43" ht="15.75" customHeight="1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38"/>
      <c r="K340" s="38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</row>
    <row r="341" spans="1:43" ht="15.75" customHeight="1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38"/>
      <c r="K341" s="38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</row>
    <row r="342" spans="1:43" ht="15.75" customHeight="1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38"/>
      <c r="K342" s="38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</row>
    <row r="343" spans="1:43" ht="15.75" customHeight="1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38"/>
      <c r="K343" s="38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</row>
    <row r="344" spans="1:43" ht="15.75" customHeight="1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38"/>
      <c r="K344" s="38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</row>
    <row r="345" spans="1:43" ht="15.75" customHeight="1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38"/>
      <c r="K345" s="38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</row>
    <row r="346" spans="1:43" ht="15.75" customHeight="1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38"/>
      <c r="K346" s="38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</row>
    <row r="347" spans="1:43" ht="15.75" customHeight="1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38"/>
      <c r="K347" s="38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</row>
    <row r="348" spans="1:43" ht="15.75" customHeight="1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38"/>
      <c r="K348" s="38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</row>
    <row r="349" spans="1:43" ht="15.75" customHeight="1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38"/>
      <c r="K349" s="38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</row>
    <row r="350" spans="1:43" ht="15.75" customHeight="1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38"/>
      <c r="K350" s="38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</row>
    <row r="351" spans="1:43" ht="15.75" customHeight="1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38"/>
      <c r="K351" s="38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</row>
    <row r="352" spans="1:43" ht="15.75" customHeight="1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38"/>
      <c r="K352" s="38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</row>
    <row r="353" spans="1:43" ht="15.75" customHeight="1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38"/>
      <c r="K353" s="38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</row>
    <row r="354" spans="1:43" ht="15.75" customHeight="1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38"/>
      <c r="K354" s="38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</row>
    <row r="355" spans="1:43" ht="15.75" customHeight="1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38"/>
      <c r="K355" s="38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</row>
    <row r="356" spans="1:43" ht="15.75" customHeight="1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38"/>
      <c r="K356" s="38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</row>
    <row r="357" spans="1:43" ht="15.75" customHeight="1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38"/>
      <c r="K357" s="38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</row>
    <row r="358" spans="1:43" ht="15.75" customHeight="1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38"/>
      <c r="K358" s="38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</row>
    <row r="359" spans="1:43" ht="15.75" customHeight="1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38"/>
      <c r="K359" s="38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</row>
    <row r="360" spans="1:43" ht="15.75" customHeight="1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38"/>
      <c r="K360" s="38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</row>
    <row r="361" spans="1:43" ht="15.75" customHeight="1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38"/>
      <c r="K361" s="38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</row>
    <row r="362" spans="1:43" ht="15.75" customHeight="1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38"/>
      <c r="K362" s="38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</row>
    <row r="363" spans="1:43" ht="15.75" customHeight="1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38"/>
      <c r="K363" s="38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</row>
    <row r="364" spans="1:43" ht="15.75" customHeight="1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38"/>
      <c r="K364" s="38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</row>
    <row r="365" spans="1:43" ht="15.75" customHeight="1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38"/>
      <c r="K365" s="38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</row>
    <row r="366" spans="1:43" ht="15.75" customHeight="1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38"/>
      <c r="K366" s="38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</row>
    <row r="367" spans="1:43" ht="15.75" customHeight="1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38"/>
      <c r="K367" s="38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</row>
    <row r="368" spans="1:43" ht="15.75" customHeight="1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38"/>
      <c r="K368" s="38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</row>
    <row r="369" spans="1:43" ht="15.75" customHeight="1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38"/>
      <c r="K369" s="38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</row>
    <row r="370" spans="1:43" ht="15.75" customHeight="1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38"/>
      <c r="K370" s="38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</row>
    <row r="371" spans="1:43" ht="15.75" customHeight="1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38"/>
      <c r="K371" s="38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</row>
    <row r="372" spans="1:43" ht="15.75" customHeight="1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38"/>
      <c r="K372" s="38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</row>
    <row r="373" spans="1:43" ht="15.75" customHeight="1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38"/>
      <c r="K373" s="38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</row>
    <row r="374" spans="1:43" ht="15.75" customHeight="1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38"/>
      <c r="K374" s="38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</row>
    <row r="375" spans="1:43" ht="15.75" customHeight="1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38"/>
      <c r="K375" s="38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</row>
    <row r="376" spans="1:43" ht="15.75" customHeight="1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38"/>
      <c r="K376" s="38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</row>
    <row r="377" spans="1:43" ht="15.75" customHeight="1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38"/>
      <c r="K377" s="38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</row>
    <row r="378" spans="1:43" ht="15.75" customHeight="1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38"/>
      <c r="K378" s="38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</row>
    <row r="379" spans="1:43" ht="15.75" customHeight="1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38"/>
      <c r="K379" s="38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</row>
    <row r="380" spans="1:43" ht="15.75" customHeight="1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38"/>
      <c r="K380" s="38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</row>
    <row r="381" spans="1:43" ht="15.75" customHeight="1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38"/>
      <c r="K381" s="38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</row>
    <row r="382" spans="1:43" ht="15.75" customHeight="1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38"/>
      <c r="K382" s="38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</row>
    <row r="383" spans="1:43" ht="15.75" customHeight="1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38"/>
      <c r="K383" s="38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</row>
    <row r="384" spans="1:43" ht="15.75" customHeight="1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38"/>
      <c r="K384" s="38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</row>
    <row r="385" spans="1:43" ht="15.75" customHeight="1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38"/>
      <c r="K385" s="38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</row>
    <row r="386" spans="1:43" ht="15.75" customHeight="1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38"/>
      <c r="K386" s="38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</row>
    <row r="387" spans="1:43" ht="15.75" customHeight="1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38"/>
      <c r="K387" s="38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</row>
    <row r="388" spans="1:43" ht="15.75" customHeight="1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38"/>
      <c r="K388" s="38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</row>
    <row r="389" spans="1:43" ht="15.75" customHeight="1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38"/>
      <c r="K389" s="38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</row>
    <row r="390" spans="1:43" ht="15.75" customHeight="1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38"/>
      <c r="K390" s="38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</row>
    <row r="391" spans="1:43" ht="15.75" customHeight="1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38"/>
      <c r="K391" s="38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</row>
    <row r="392" spans="1:43" ht="15.75" customHeight="1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38"/>
      <c r="K392" s="38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</row>
    <row r="393" spans="1:43" ht="15.75" customHeight="1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38"/>
      <c r="K393" s="38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</row>
    <row r="394" spans="1:43" ht="15.75" customHeight="1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38"/>
      <c r="K394" s="38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</row>
    <row r="395" spans="1:43" ht="15.75" customHeight="1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38"/>
      <c r="K395" s="38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</row>
    <row r="396" spans="1:43" ht="15.75" customHeight="1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38"/>
      <c r="K396" s="38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</row>
    <row r="397" spans="1:43" ht="15.75" customHeight="1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38"/>
      <c r="K397" s="38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</row>
    <row r="398" spans="1:43" ht="15.75" customHeight="1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38"/>
      <c r="K398" s="38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</row>
    <row r="399" spans="1:43" ht="15.75" customHeight="1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38"/>
      <c r="K399" s="38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</row>
    <row r="400" spans="1:43" ht="15.75" customHeight="1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38"/>
      <c r="K400" s="38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</row>
    <row r="401" spans="1:43" ht="15.75" customHeight="1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38"/>
      <c r="K401" s="38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</row>
    <row r="402" spans="1:43" ht="15.75" customHeight="1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38"/>
      <c r="K402" s="38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</row>
    <row r="403" spans="1:43" ht="15.75" customHeight="1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38"/>
      <c r="K403" s="38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</row>
    <row r="404" spans="1:43" ht="15.75" customHeight="1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38"/>
      <c r="K404" s="38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</row>
    <row r="405" spans="1:43" ht="15.75" customHeight="1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38"/>
      <c r="K405" s="38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</row>
    <row r="406" spans="1:43" ht="15.75" customHeight="1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38"/>
      <c r="K406" s="38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</row>
    <row r="407" spans="1:43" ht="15.75" customHeight="1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38"/>
      <c r="K407" s="38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</row>
    <row r="408" spans="1:43" ht="15.75" customHeight="1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38"/>
      <c r="K408" s="38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</row>
    <row r="409" spans="1:43" ht="15.75" customHeight="1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38"/>
      <c r="K409" s="38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</row>
    <row r="410" spans="1:43" ht="15.75" customHeight="1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38"/>
      <c r="K410" s="38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</row>
    <row r="411" spans="1:43" ht="15.75" customHeight="1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38"/>
      <c r="K411" s="38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</row>
    <row r="412" spans="1:43" ht="15.75" customHeight="1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38"/>
      <c r="K412" s="38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</row>
    <row r="413" spans="1:43" ht="15.75" customHeight="1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38"/>
      <c r="K413" s="38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</row>
    <row r="414" spans="1:43" ht="15.75" customHeight="1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38"/>
      <c r="K414" s="38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</row>
    <row r="415" spans="1:43" ht="15.75" customHeight="1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38"/>
      <c r="K415" s="38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</row>
    <row r="416" spans="1:43" ht="15.75" customHeight="1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38"/>
      <c r="K416" s="38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</row>
    <row r="417" spans="1:43" ht="15.75" customHeight="1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38"/>
      <c r="K417" s="38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</row>
    <row r="418" spans="1:43" ht="15.75" customHeight="1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38"/>
      <c r="K418" s="38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</row>
    <row r="419" spans="1:43" ht="15.75" customHeight="1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38"/>
      <c r="K419" s="38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</row>
    <row r="420" spans="1:43" ht="15.75" customHeight="1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38"/>
      <c r="K420" s="38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</row>
    <row r="421" spans="1:43" ht="15.75" customHeight="1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38"/>
      <c r="K421" s="38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</row>
    <row r="422" spans="1:43" ht="15.75" customHeight="1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38"/>
      <c r="K422" s="38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</row>
    <row r="423" spans="1:43" ht="15.75" customHeight="1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38"/>
      <c r="K423" s="38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</row>
    <row r="424" spans="1:43" ht="15.75" customHeight="1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38"/>
      <c r="K424" s="38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</row>
    <row r="425" spans="1:43" ht="15.75" customHeight="1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38"/>
      <c r="K425" s="38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</row>
    <row r="426" spans="1:43" ht="15.75" customHeight="1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38"/>
      <c r="K426" s="38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</row>
    <row r="427" spans="1:43" ht="15.75" customHeight="1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38"/>
      <c r="K427" s="38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</row>
    <row r="428" spans="1:43" ht="15.75" customHeight="1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38"/>
      <c r="K428" s="38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</row>
    <row r="429" spans="1:43" ht="15.75" customHeight="1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38"/>
      <c r="K429" s="38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</row>
    <row r="430" spans="1:43" ht="15.75" customHeight="1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38"/>
      <c r="K430" s="38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</row>
    <row r="431" spans="1:43" ht="15.75" customHeight="1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38"/>
      <c r="K431" s="38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</row>
    <row r="432" spans="1:43" ht="15.75" customHeight="1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38"/>
      <c r="K432" s="38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</row>
    <row r="433" spans="1:43" ht="15.75" customHeight="1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38"/>
      <c r="K433" s="38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</row>
    <row r="434" spans="1:43" ht="15.75" customHeight="1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38"/>
      <c r="K434" s="38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</row>
    <row r="435" spans="1:43" ht="15.75" customHeight="1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38"/>
      <c r="K435" s="38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</row>
    <row r="436" spans="1:43" ht="15.75" customHeight="1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38"/>
      <c r="K436" s="38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</row>
    <row r="437" spans="1:43" ht="15.75" customHeight="1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38"/>
      <c r="K437" s="38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</row>
    <row r="438" spans="1:43" ht="15.75" customHeight="1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38"/>
      <c r="K438" s="38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</row>
    <row r="439" spans="1:43" ht="15.75" customHeight="1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38"/>
      <c r="K439" s="38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</row>
    <row r="440" spans="1:43" ht="15.75" customHeight="1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38"/>
      <c r="K440" s="38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</row>
    <row r="441" spans="1:43" ht="15.75" customHeight="1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38"/>
      <c r="K441" s="38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</row>
    <row r="442" spans="1:43" ht="15.75" customHeight="1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38"/>
      <c r="K442" s="38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</row>
    <row r="443" spans="1:43" ht="15.75" customHeight="1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38"/>
      <c r="K443" s="38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</row>
    <row r="444" spans="1:43" ht="15.75" customHeight="1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38"/>
      <c r="K444" s="38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</row>
    <row r="445" spans="1:43" ht="15.75" customHeight="1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38"/>
      <c r="K445" s="38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</row>
    <row r="446" spans="1:43" ht="15.75" customHeight="1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38"/>
      <c r="K446" s="38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</row>
    <row r="447" spans="1:43" ht="15.75" customHeight="1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38"/>
      <c r="K447" s="38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</row>
    <row r="448" spans="1:43" ht="15.75" customHeight="1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38"/>
      <c r="K448" s="38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</row>
    <row r="449" spans="1:43" ht="15.75" customHeight="1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38"/>
      <c r="K449" s="38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</row>
    <row r="450" spans="1:43" ht="15.75" customHeight="1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38"/>
      <c r="K450" s="38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</row>
    <row r="451" spans="1:43" ht="15.75" customHeight="1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38"/>
      <c r="K451" s="38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</row>
    <row r="452" spans="1:43" ht="15.75" customHeight="1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38"/>
      <c r="K452" s="38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</row>
    <row r="453" spans="1:43" ht="15.75" customHeight="1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38"/>
      <c r="K453" s="38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</row>
    <row r="454" spans="1:43" ht="15.75" customHeight="1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38"/>
      <c r="K454" s="38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</row>
    <row r="455" spans="1:43" ht="15.75" customHeight="1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38"/>
      <c r="K455" s="38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</row>
    <row r="456" spans="1:43" ht="15.75" customHeight="1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38"/>
      <c r="K456" s="38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</row>
    <row r="457" spans="1:43" ht="15.75" customHeight="1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38"/>
      <c r="K457" s="38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</row>
    <row r="458" spans="1:43" ht="15.75" customHeight="1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38"/>
      <c r="K458" s="38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</row>
    <row r="459" spans="1:43" ht="15.75" customHeight="1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38"/>
      <c r="K459" s="38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</row>
    <row r="460" spans="1:43" ht="15.75" customHeight="1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38"/>
      <c r="K460" s="38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</row>
    <row r="461" spans="1:43" ht="15.75" customHeight="1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38"/>
      <c r="K461" s="38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</row>
    <row r="462" spans="1:43" ht="15.75" customHeight="1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38"/>
      <c r="K462" s="38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</row>
    <row r="463" spans="1:43" ht="15.75" customHeight="1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38"/>
      <c r="K463" s="38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</row>
    <row r="464" spans="1:43" ht="15.75" customHeight="1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38"/>
      <c r="K464" s="38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</row>
    <row r="465" spans="1:43" ht="15.75" customHeight="1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38"/>
      <c r="K465" s="38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</row>
    <row r="466" spans="1:43" ht="15.75" customHeight="1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38"/>
      <c r="K466" s="38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</row>
    <row r="467" spans="1:43" ht="15.75" customHeight="1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38"/>
      <c r="K467" s="38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</row>
    <row r="468" spans="1:43" ht="15.75" customHeight="1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38"/>
      <c r="K468" s="38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</row>
    <row r="469" spans="1:43" ht="15.75" customHeight="1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38"/>
      <c r="K469" s="38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</row>
    <row r="470" spans="1:43" ht="15.75" customHeight="1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38"/>
      <c r="K470" s="38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</row>
    <row r="471" spans="1:43" ht="15.75" customHeight="1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38"/>
      <c r="K471" s="38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</row>
    <row r="472" spans="1:43" ht="15.75" customHeight="1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38"/>
      <c r="K472" s="38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</row>
    <row r="473" spans="1:43" ht="15.75" customHeight="1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38"/>
      <c r="K473" s="38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</row>
    <row r="474" spans="1:43" ht="15.75" customHeight="1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38"/>
      <c r="K474" s="38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</row>
    <row r="475" spans="1:43" ht="15.75" customHeight="1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38"/>
      <c r="K475" s="38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</row>
    <row r="476" spans="1:43" ht="15.75" customHeight="1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38"/>
      <c r="K476" s="38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</row>
    <row r="477" spans="1:43" ht="15.75" customHeight="1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38"/>
      <c r="K477" s="38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</row>
    <row r="478" spans="1:43" ht="15.75" customHeight="1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38"/>
      <c r="K478" s="38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</row>
    <row r="479" spans="1:43" ht="15.75" customHeight="1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38"/>
      <c r="K479" s="38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</row>
    <row r="480" spans="1:43" ht="15.75" customHeight="1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38"/>
      <c r="K480" s="38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</row>
    <row r="481" spans="1:43" ht="15.75" customHeight="1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38"/>
      <c r="K481" s="38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</row>
    <row r="482" spans="1:43" ht="15.75" customHeight="1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38"/>
      <c r="K482" s="38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</row>
    <row r="483" spans="1:43" ht="15.75" customHeight="1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38"/>
      <c r="K483" s="38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</row>
    <row r="484" spans="1:43" ht="15.75" customHeight="1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38"/>
      <c r="K484" s="38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</row>
    <row r="485" spans="1:43" ht="15.75" customHeight="1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38"/>
      <c r="K485" s="38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</row>
    <row r="486" spans="1:43" ht="15.75" customHeight="1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38"/>
      <c r="K486" s="38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</row>
    <row r="487" spans="1:43" ht="15.75" customHeight="1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38"/>
      <c r="K487" s="38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</row>
    <row r="488" spans="1:43" ht="15.75" customHeight="1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38"/>
      <c r="K488" s="38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</row>
    <row r="489" spans="1:43" ht="15.75" customHeight="1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38"/>
      <c r="K489" s="38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</row>
    <row r="490" spans="1:43" ht="15.75" customHeight="1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38"/>
      <c r="K490" s="38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</row>
    <row r="491" spans="1:43" ht="15.75" customHeight="1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38"/>
      <c r="K491" s="38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</row>
    <row r="492" spans="1:43" ht="15.75" customHeight="1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38"/>
      <c r="K492" s="38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</row>
    <row r="493" spans="1:43" ht="15.75" customHeight="1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38"/>
      <c r="K493" s="38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</row>
    <row r="494" spans="1:43" ht="15.75" customHeight="1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38"/>
      <c r="K494" s="38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</row>
    <row r="495" spans="1:43" ht="15.75" customHeight="1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38"/>
      <c r="K495" s="38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</row>
    <row r="496" spans="1:43" ht="15.75" customHeight="1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38"/>
      <c r="K496" s="38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</row>
    <row r="497" spans="1:43" ht="15.75" customHeight="1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38"/>
      <c r="K497" s="38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</row>
    <row r="498" spans="1:43" ht="15.75" customHeight="1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38"/>
      <c r="K498" s="38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</row>
    <row r="499" spans="1:43" ht="15.75" customHeight="1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38"/>
      <c r="K499" s="38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</row>
    <row r="500" spans="1:43" ht="15.75" customHeight="1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38"/>
      <c r="K500" s="38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</row>
    <row r="501" spans="1:43" ht="15.75" customHeight="1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38"/>
      <c r="K501" s="38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</row>
    <row r="502" spans="1:43" ht="15.75" customHeight="1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38"/>
      <c r="K502" s="38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</row>
    <row r="503" spans="1:43" ht="15.75" customHeight="1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38"/>
      <c r="K503" s="38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</row>
    <row r="504" spans="1:43" ht="15.75" customHeight="1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38"/>
      <c r="K504" s="38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</row>
    <row r="505" spans="1:43" ht="15.75" customHeight="1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38"/>
      <c r="K505" s="38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</row>
    <row r="506" spans="1:43" ht="15.75" customHeight="1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38"/>
      <c r="K506" s="38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</row>
    <row r="507" spans="1:43" ht="15.75" customHeight="1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38"/>
      <c r="K507" s="38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</row>
    <row r="508" spans="1:43" ht="15.75" customHeight="1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38"/>
      <c r="K508" s="38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</row>
    <row r="509" spans="1:43" ht="15.75" customHeight="1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38"/>
      <c r="K509" s="38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</row>
    <row r="510" spans="1:43" ht="15.75" customHeight="1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38"/>
      <c r="K510" s="38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</row>
    <row r="511" spans="1:43" ht="15.75" customHeight="1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38"/>
      <c r="K511" s="38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</row>
    <row r="512" spans="1:43" ht="15.75" customHeight="1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38"/>
      <c r="K512" s="38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</row>
    <row r="513" spans="1:43" ht="15.75" customHeight="1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38"/>
      <c r="K513" s="38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</row>
    <row r="514" spans="1:43" ht="15.75" customHeight="1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38"/>
      <c r="K514" s="38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</row>
    <row r="515" spans="1:43" ht="15.75" customHeight="1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38"/>
      <c r="K515" s="38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</row>
    <row r="516" spans="1:43" ht="15.75" customHeight="1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38"/>
      <c r="K516" s="38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</row>
    <row r="517" spans="1:43" ht="15.75" customHeight="1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38"/>
      <c r="K517" s="38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</row>
    <row r="518" spans="1:43" ht="15.75" customHeight="1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38"/>
      <c r="K518" s="38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</row>
    <row r="519" spans="1:43" ht="15.75" customHeight="1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38"/>
      <c r="K519" s="38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</row>
    <row r="520" spans="1:43" ht="15.75" customHeight="1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38"/>
      <c r="K520" s="38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</row>
    <row r="521" spans="1:43" ht="15.75" customHeight="1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38"/>
      <c r="K521" s="38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</row>
    <row r="522" spans="1:43" ht="15.75" customHeight="1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38"/>
      <c r="K522" s="38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</row>
    <row r="523" spans="1:43" ht="15.75" customHeight="1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38"/>
      <c r="K523" s="38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</row>
    <row r="524" spans="1:43" ht="15.75" customHeight="1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38"/>
      <c r="K524" s="38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</row>
    <row r="525" spans="1:43" ht="15.75" customHeight="1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38"/>
      <c r="K525" s="38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</row>
    <row r="526" spans="1:43" ht="15.75" customHeight="1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38"/>
      <c r="K526" s="38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</row>
    <row r="527" spans="1:43" ht="15.75" customHeight="1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38"/>
      <c r="K527" s="38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</row>
    <row r="528" spans="1:43" ht="15.75" customHeight="1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38"/>
      <c r="K528" s="38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</row>
    <row r="529" spans="1:43" ht="15.75" customHeight="1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38"/>
      <c r="K529" s="38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</row>
    <row r="530" spans="1:43" ht="15.75" customHeight="1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38"/>
      <c r="K530" s="38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</row>
    <row r="531" spans="1:43" ht="15.75" customHeight="1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38"/>
      <c r="K531" s="38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</row>
    <row r="532" spans="1:43" ht="15.75" customHeight="1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38"/>
      <c r="K532" s="38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</row>
    <row r="533" spans="1:43" ht="15.75" customHeight="1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38"/>
      <c r="K533" s="38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</row>
    <row r="534" spans="1:43" ht="15.75" customHeight="1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38"/>
      <c r="K534" s="38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</row>
    <row r="535" spans="1:43" ht="15.75" customHeight="1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38"/>
      <c r="K535" s="38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</row>
    <row r="536" spans="1:43" ht="15.75" customHeight="1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38"/>
      <c r="K536" s="38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</row>
    <row r="537" spans="1:43" ht="15.75" customHeight="1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38"/>
      <c r="K537" s="38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</row>
    <row r="538" spans="1:43" ht="15.75" customHeight="1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38"/>
      <c r="K538" s="38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</row>
    <row r="539" spans="1:43" ht="15.75" customHeight="1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38"/>
      <c r="K539" s="38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</row>
    <row r="540" spans="1:43" ht="15.75" customHeight="1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38"/>
      <c r="K540" s="38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</row>
    <row r="541" spans="1:43" ht="15.75" customHeight="1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38"/>
      <c r="K541" s="38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</row>
    <row r="542" spans="1:43" ht="15.75" customHeight="1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38"/>
      <c r="K542" s="38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</row>
    <row r="543" spans="1:43" ht="15.75" customHeight="1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38"/>
      <c r="K543" s="38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</row>
    <row r="544" spans="1:43" ht="15.75" customHeight="1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38"/>
      <c r="K544" s="38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</row>
    <row r="545" spans="1:43" ht="15.75" customHeight="1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38"/>
      <c r="K545" s="38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</row>
    <row r="546" spans="1:43" ht="15.75" customHeight="1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38"/>
      <c r="K546" s="38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</row>
    <row r="547" spans="1:43" ht="15.75" customHeight="1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38"/>
      <c r="K547" s="38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</row>
    <row r="548" spans="1:43" ht="15.75" customHeight="1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38"/>
      <c r="K548" s="38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</row>
    <row r="549" spans="1:43" ht="15.75" customHeight="1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38"/>
      <c r="K549" s="38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</row>
    <row r="550" spans="1:43" ht="15.75" customHeight="1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38"/>
      <c r="K550" s="38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</row>
    <row r="551" spans="1:43" ht="15.75" customHeight="1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38"/>
      <c r="K551" s="38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</row>
    <row r="552" spans="1:43" ht="15.75" customHeight="1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38"/>
      <c r="K552" s="38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</row>
    <row r="553" spans="1:43" ht="15.75" customHeight="1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38"/>
      <c r="K553" s="38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</row>
    <row r="554" spans="1:43" ht="15.75" customHeight="1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38"/>
      <c r="K554" s="38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</row>
    <row r="555" spans="1:43" ht="15.75" customHeight="1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38"/>
      <c r="K555" s="38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</row>
    <row r="556" spans="1:43" ht="15.75" customHeight="1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38"/>
      <c r="K556" s="38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</row>
    <row r="557" spans="1:43" ht="15.75" customHeight="1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38"/>
      <c r="K557" s="38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</row>
    <row r="558" spans="1:43" ht="15.75" customHeight="1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38"/>
      <c r="K558" s="38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</row>
    <row r="559" spans="1:43" ht="15.75" customHeight="1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38"/>
      <c r="K559" s="38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</row>
    <row r="560" spans="1:43" ht="15.75" customHeight="1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38"/>
      <c r="K560" s="38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</row>
    <row r="561" spans="1:43" ht="15.75" customHeight="1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38"/>
      <c r="K561" s="38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</row>
    <row r="562" spans="1:43" ht="15.75" customHeight="1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38"/>
      <c r="K562" s="38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</row>
    <row r="563" spans="1:43" ht="15.75" customHeight="1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38"/>
      <c r="K563" s="38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</row>
    <row r="564" spans="1:43" ht="15.75" customHeight="1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38"/>
      <c r="K564" s="38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</row>
    <row r="565" spans="1:43" ht="15.75" customHeight="1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38"/>
      <c r="K565" s="38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</row>
    <row r="566" spans="1:43" ht="15.75" customHeight="1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38"/>
      <c r="K566" s="38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</row>
    <row r="567" spans="1:43" ht="15.75" customHeight="1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38"/>
      <c r="K567" s="38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</row>
    <row r="568" spans="1:43" ht="15.75" customHeight="1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38"/>
      <c r="K568" s="38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</row>
    <row r="569" spans="1:43" ht="15.75" customHeight="1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38"/>
      <c r="K569" s="38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</row>
    <row r="570" spans="1:43" ht="15.75" customHeight="1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38"/>
      <c r="K570" s="38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</row>
    <row r="571" spans="1:43" ht="15.75" customHeight="1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38"/>
      <c r="K571" s="38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</row>
    <row r="572" spans="1:43" ht="15.75" customHeight="1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38"/>
      <c r="K572" s="38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</row>
    <row r="573" spans="1:43" ht="15.75" customHeight="1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38"/>
      <c r="K573" s="38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</row>
    <row r="574" spans="1:43" ht="15.75" customHeight="1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38"/>
      <c r="K574" s="38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</row>
    <row r="575" spans="1:43" ht="15.75" customHeight="1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38"/>
      <c r="K575" s="38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</row>
    <row r="576" spans="1:43" ht="15.75" customHeight="1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38"/>
      <c r="K576" s="38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</row>
    <row r="577" spans="1:43" ht="15.75" customHeight="1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38"/>
      <c r="K577" s="38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</row>
    <row r="578" spans="1:43" ht="15.75" customHeight="1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38"/>
      <c r="K578" s="38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</row>
    <row r="579" spans="1:43" ht="15.75" customHeight="1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38"/>
      <c r="K579" s="38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</row>
    <row r="580" spans="1:43" ht="15.75" customHeight="1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38"/>
      <c r="K580" s="38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</row>
    <row r="581" spans="1:43" ht="15.75" customHeight="1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38"/>
      <c r="K581" s="38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</row>
    <row r="582" spans="1:43" ht="15.75" customHeight="1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38"/>
      <c r="K582" s="38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</row>
    <row r="583" spans="1:43" ht="15.75" customHeight="1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38"/>
      <c r="K583" s="38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</row>
    <row r="584" spans="1:43" ht="15.75" customHeight="1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38"/>
      <c r="K584" s="38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</row>
    <row r="585" spans="1:43" ht="15.75" customHeight="1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38"/>
      <c r="K585" s="38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</row>
    <row r="586" spans="1:43" ht="15.75" customHeight="1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38"/>
      <c r="K586" s="38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</row>
    <row r="587" spans="1:43" ht="15.75" customHeight="1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38"/>
      <c r="K587" s="38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</row>
    <row r="588" spans="1:43" ht="15.75" customHeight="1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38"/>
      <c r="K588" s="38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</row>
    <row r="589" spans="1:43" ht="15.75" customHeight="1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38"/>
      <c r="K589" s="38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</row>
    <row r="590" spans="1:43" ht="15.75" customHeight="1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38"/>
      <c r="K590" s="38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</row>
    <row r="591" spans="1:43" ht="15.75" customHeight="1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38"/>
      <c r="K591" s="38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</row>
    <row r="592" spans="1:43" ht="15.75" customHeight="1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38"/>
      <c r="K592" s="38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</row>
    <row r="593" spans="1:43" ht="15.75" customHeight="1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38"/>
      <c r="K593" s="38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</row>
    <row r="594" spans="1:43" ht="15.75" customHeight="1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38"/>
      <c r="K594" s="38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</row>
    <row r="595" spans="1:43" ht="15.75" customHeight="1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38"/>
      <c r="K595" s="38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</row>
    <row r="596" spans="1:43" ht="15.75" customHeight="1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38"/>
      <c r="K596" s="38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</row>
    <row r="597" spans="1:43" ht="15.75" customHeight="1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38"/>
      <c r="K597" s="38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</row>
    <row r="598" spans="1:43" ht="15.75" customHeight="1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38"/>
      <c r="K598" s="38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</row>
    <row r="599" spans="1:43" ht="15.75" customHeight="1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38"/>
      <c r="K599" s="38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</row>
    <row r="600" spans="1:43" ht="15.75" customHeight="1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38"/>
      <c r="K600" s="38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</row>
    <row r="601" spans="1:43" ht="15.75" customHeight="1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38"/>
      <c r="K601" s="38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</row>
    <row r="602" spans="1:43" ht="15.75" customHeight="1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38"/>
      <c r="K602" s="38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</row>
    <row r="603" spans="1:43" ht="15.75" customHeight="1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38"/>
      <c r="K603" s="38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</row>
    <row r="604" spans="1:43" ht="15.75" customHeight="1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38"/>
      <c r="K604" s="38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</row>
    <row r="605" spans="1:43" ht="15.75" customHeight="1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38"/>
      <c r="K605" s="38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</row>
    <row r="606" spans="1:43" ht="15.75" customHeight="1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38"/>
      <c r="K606" s="38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</row>
    <row r="607" spans="1:43" ht="15.75" customHeight="1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38"/>
      <c r="K607" s="38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</row>
    <row r="608" spans="1:43" ht="15.75" customHeight="1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38"/>
      <c r="K608" s="38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</row>
    <row r="609" spans="1:43" ht="15.75" customHeight="1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38"/>
      <c r="K609" s="38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</row>
    <row r="610" spans="1:43" ht="15.75" customHeight="1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38"/>
      <c r="K610" s="38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</row>
    <row r="611" spans="1:43" ht="15.75" customHeight="1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38"/>
      <c r="K611" s="38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</row>
    <row r="612" spans="1:43" ht="15.75" customHeight="1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38"/>
      <c r="K612" s="38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</row>
    <row r="613" spans="1:43" ht="15.75" customHeight="1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38"/>
      <c r="K613" s="38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</row>
    <row r="614" spans="1:43" ht="15.75" customHeight="1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38"/>
      <c r="K614" s="38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</row>
    <row r="615" spans="1:43" ht="15.75" customHeight="1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38"/>
      <c r="K615" s="38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</row>
    <row r="616" spans="1:43" ht="15.75" customHeight="1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38"/>
      <c r="K616" s="38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</row>
    <row r="617" spans="1:43" ht="15.75" customHeight="1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38"/>
      <c r="K617" s="38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</row>
    <row r="618" spans="1:43" ht="15.75" customHeight="1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38"/>
      <c r="K618" s="38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</row>
    <row r="619" spans="1:43" ht="15.75" customHeight="1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38"/>
      <c r="K619" s="38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</row>
    <row r="620" spans="1:43" ht="15.75" customHeight="1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38"/>
      <c r="K620" s="38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</row>
    <row r="621" spans="1:43" ht="15.75" customHeight="1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38"/>
      <c r="K621" s="38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</row>
    <row r="622" spans="1:43" ht="15.75" customHeight="1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38"/>
      <c r="K622" s="38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</row>
    <row r="623" spans="1:43" ht="15.75" customHeight="1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38"/>
      <c r="K623" s="38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</row>
    <row r="624" spans="1:43" ht="15.75" customHeight="1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38"/>
      <c r="K624" s="38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</row>
    <row r="625" spans="1:43" ht="15.75" customHeight="1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38"/>
      <c r="K625" s="38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</row>
    <row r="626" spans="1:43" ht="15.75" customHeight="1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38"/>
      <c r="K626" s="38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</row>
    <row r="627" spans="1:43" ht="15.75" customHeight="1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38"/>
      <c r="K627" s="38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</row>
    <row r="628" spans="1:43" ht="15.75" customHeight="1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38"/>
      <c r="K628" s="38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</row>
    <row r="629" spans="1:43" ht="15.75" customHeight="1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38"/>
      <c r="K629" s="38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</row>
    <row r="630" spans="1:43" ht="15.75" customHeight="1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38"/>
      <c r="K630" s="38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</row>
    <row r="631" spans="1:43" ht="15.75" customHeight="1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38"/>
      <c r="K631" s="38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</row>
    <row r="632" spans="1:43" ht="15.75" customHeight="1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38"/>
      <c r="K632" s="38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</row>
    <row r="633" spans="1:43" ht="15.75" customHeight="1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38"/>
      <c r="K633" s="38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</row>
    <row r="634" spans="1:43" ht="15.75" customHeight="1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38"/>
      <c r="K634" s="38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</row>
    <row r="635" spans="1:43" ht="15.75" customHeight="1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38"/>
      <c r="K635" s="38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</row>
    <row r="636" spans="1:43" ht="15.75" customHeight="1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38"/>
      <c r="K636" s="38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</row>
    <row r="637" spans="1:43" ht="15.75" customHeight="1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38"/>
      <c r="K637" s="38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</row>
    <row r="638" spans="1:43" ht="15.75" customHeight="1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38"/>
      <c r="K638" s="38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</row>
    <row r="639" spans="1:43" ht="15.75" customHeight="1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38"/>
      <c r="K639" s="38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</row>
    <row r="640" spans="1:43" ht="15.75" customHeight="1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38"/>
      <c r="K640" s="38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</row>
    <row r="641" spans="1:43" ht="15.75" customHeight="1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38"/>
      <c r="K641" s="38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</row>
    <row r="642" spans="1:43" ht="15.75" customHeight="1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38"/>
      <c r="K642" s="38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</row>
    <row r="643" spans="1:43" ht="15.75" customHeight="1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38"/>
      <c r="K643" s="38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</row>
    <row r="644" spans="1:43" ht="15.75" customHeight="1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38"/>
      <c r="K644" s="38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</row>
    <row r="645" spans="1:43" ht="15.75" customHeight="1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38"/>
      <c r="K645" s="38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</row>
    <row r="646" spans="1:43" ht="15.75" customHeight="1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38"/>
      <c r="K646" s="38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</row>
    <row r="647" spans="1:43" ht="15.75" customHeight="1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38"/>
      <c r="K647" s="38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</row>
    <row r="648" spans="1:43" ht="15.75" customHeight="1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38"/>
      <c r="K648" s="38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</row>
    <row r="649" spans="1:43" ht="15.75" customHeight="1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38"/>
      <c r="K649" s="38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</row>
    <row r="650" spans="1:43" ht="15.75" customHeight="1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38"/>
      <c r="K650" s="38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</row>
    <row r="651" spans="1:43" ht="15.75" customHeight="1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38"/>
      <c r="K651" s="38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</row>
    <row r="652" spans="1:43" ht="15.75" customHeight="1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38"/>
      <c r="K652" s="38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</row>
    <row r="653" spans="1:43" ht="15.75" customHeight="1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38"/>
      <c r="K653" s="38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</row>
    <row r="654" spans="1:43" ht="15.75" customHeight="1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38"/>
      <c r="K654" s="38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</row>
    <row r="655" spans="1:43" ht="15.75" customHeight="1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38"/>
      <c r="K655" s="38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</row>
    <row r="656" spans="1:43" ht="15.75" customHeight="1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38"/>
      <c r="K656" s="38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</row>
    <row r="657" spans="1:43" ht="15.75" customHeight="1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38"/>
      <c r="K657" s="38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</row>
    <row r="658" spans="1:43" ht="15.75" customHeight="1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38"/>
      <c r="K658" s="38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</row>
    <row r="659" spans="1:43" ht="15.75" customHeight="1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38"/>
      <c r="K659" s="38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</row>
    <row r="660" spans="1:43" ht="15.75" customHeight="1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38"/>
      <c r="K660" s="38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</row>
    <row r="661" spans="1:43" ht="15.75" customHeight="1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38"/>
      <c r="K661" s="38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</row>
    <row r="662" spans="1:43" ht="15.75" customHeight="1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38"/>
      <c r="K662" s="38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</row>
    <row r="663" spans="1:43" ht="15.75" customHeight="1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38"/>
      <c r="K663" s="38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</row>
    <row r="664" spans="1:43" ht="15.75" customHeight="1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38"/>
      <c r="K664" s="38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</row>
    <row r="665" spans="1:43" ht="15.75" customHeight="1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38"/>
      <c r="K665" s="38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</row>
    <row r="666" spans="1:43" ht="15.75" customHeight="1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38"/>
      <c r="K666" s="38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</row>
    <row r="667" spans="1:43" ht="15.75" customHeight="1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38"/>
      <c r="K667" s="38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</row>
    <row r="668" spans="1:43" ht="15.75" customHeight="1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38"/>
      <c r="K668" s="38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</row>
    <row r="669" spans="1:43" ht="15.75" customHeight="1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38"/>
      <c r="K669" s="38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</row>
    <row r="670" spans="1:43" ht="15.75" customHeight="1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38"/>
      <c r="K670" s="38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</row>
    <row r="671" spans="1:43" ht="15.75" customHeight="1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38"/>
      <c r="K671" s="38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</row>
    <row r="672" spans="1:43" ht="15.75" customHeight="1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38"/>
      <c r="K672" s="38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</row>
    <row r="673" spans="1:43" ht="15.75" customHeight="1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38"/>
      <c r="K673" s="38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</row>
    <row r="674" spans="1:43" ht="15.75" customHeight="1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38"/>
      <c r="K674" s="38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</row>
    <row r="675" spans="1:43" ht="15.75" customHeight="1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38"/>
      <c r="K675" s="38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</row>
    <row r="676" spans="1:43" ht="15.75" customHeight="1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38"/>
      <c r="K676" s="38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</row>
    <row r="677" spans="1:43" ht="15.75" customHeight="1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38"/>
      <c r="K677" s="38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</row>
    <row r="678" spans="1:43" ht="15.75" customHeight="1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38"/>
      <c r="K678" s="38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</row>
    <row r="679" spans="1:43" ht="15.75" customHeight="1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38"/>
      <c r="K679" s="38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</row>
    <row r="680" spans="1:43" ht="15.75" customHeight="1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38"/>
      <c r="K680" s="38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</row>
    <row r="681" spans="1:43" ht="15.75" customHeight="1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38"/>
      <c r="K681" s="38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</row>
    <row r="682" spans="1:43" ht="15.75" customHeight="1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38"/>
      <c r="K682" s="38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</row>
    <row r="683" spans="1:43" ht="15.75" customHeight="1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38"/>
      <c r="K683" s="38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</row>
    <row r="684" spans="1:43" ht="15.75" customHeight="1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38"/>
      <c r="K684" s="38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</row>
    <row r="685" spans="1:43" ht="15.75" customHeight="1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38"/>
      <c r="K685" s="38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</row>
    <row r="686" spans="1:43" ht="15.75" customHeight="1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38"/>
      <c r="K686" s="38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</row>
    <row r="687" spans="1:43" ht="15.75" customHeight="1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38"/>
      <c r="K687" s="38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</row>
    <row r="688" spans="1:43" ht="15.75" customHeight="1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38"/>
      <c r="K688" s="38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</row>
    <row r="689" spans="1:43" ht="15.75" customHeight="1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38"/>
      <c r="K689" s="38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</row>
    <row r="690" spans="1:43" ht="15.75" customHeight="1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38"/>
      <c r="K690" s="38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</row>
    <row r="691" spans="1:43" ht="15.75" customHeight="1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38"/>
      <c r="K691" s="38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</row>
    <row r="692" spans="1:43" ht="15.75" customHeight="1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38"/>
      <c r="K692" s="38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</row>
    <row r="693" spans="1:43" ht="15.75" customHeight="1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38"/>
      <c r="K693" s="38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</row>
    <row r="694" spans="1:43" ht="15.75" customHeight="1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38"/>
      <c r="K694" s="38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</row>
    <row r="695" spans="1:43" ht="15.75" customHeight="1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38"/>
      <c r="K695" s="38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</row>
    <row r="696" spans="1:43" ht="15.75" customHeight="1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38"/>
      <c r="K696" s="38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</row>
    <row r="697" spans="1:43" ht="15.75" customHeight="1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38"/>
      <c r="K697" s="38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</row>
    <row r="698" spans="1:43" ht="15.75" customHeight="1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38"/>
      <c r="K698" s="38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</row>
    <row r="699" spans="1:43" ht="15.75" customHeight="1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38"/>
      <c r="K699" s="38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</row>
    <row r="700" spans="1:43" ht="15.75" customHeight="1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38"/>
      <c r="K700" s="38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</row>
    <row r="701" spans="1:43" ht="15.75" customHeight="1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38"/>
      <c r="K701" s="38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</row>
    <row r="702" spans="1:43" ht="15.75" customHeight="1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38"/>
      <c r="K702" s="38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</row>
    <row r="703" spans="1:43" ht="15.75" customHeight="1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38"/>
      <c r="K703" s="38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</row>
    <row r="704" spans="1:43" ht="15.75" customHeight="1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38"/>
      <c r="K704" s="38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</row>
    <row r="705" spans="1:43" ht="15.75" customHeight="1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38"/>
      <c r="K705" s="38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</row>
    <row r="706" spans="1:43" ht="15.75" customHeight="1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38"/>
      <c r="K706" s="38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</row>
    <row r="707" spans="1:43" ht="15.75" customHeight="1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38"/>
      <c r="K707" s="38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</row>
    <row r="708" spans="1:43" ht="15.75" customHeight="1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38"/>
      <c r="K708" s="38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</row>
    <row r="709" spans="1:43" ht="15.75" customHeight="1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38"/>
      <c r="K709" s="38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</row>
    <row r="710" spans="1:43" ht="15.75" customHeight="1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38"/>
      <c r="K710" s="38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</row>
    <row r="711" spans="1:43" ht="15.75" customHeight="1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38"/>
      <c r="K711" s="38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</row>
    <row r="712" spans="1:43" ht="15.75" customHeight="1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38"/>
      <c r="K712" s="38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</row>
    <row r="713" spans="1:43" ht="15.75" customHeight="1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38"/>
      <c r="K713" s="38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</row>
    <row r="714" spans="1:43" ht="15.75" customHeight="1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38"/>
      <c r="K714" s="38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</row>
    <row r="715" spans="1:43" ht="15.75" customHeight="1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38"/>
      <c r="K715" s="38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</row>
    <row r="716" spans="1:43" ht="15.75" customHeight="1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38"/>
      <c r="K716" s="38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</row>
    <row r="717" spans="1:43" ht="15.75" customHeight="1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38"/>
      <c r="K717" s="38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</row>
    <row r="718" spans="1:43" ht="15.75" customHeight="1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38"/>
      <c r="K718" s="38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</row>
    <row r="719" spans="1:43" ht="15.75" customHeight="1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38"/>
      <c r="K719" s="38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</row>
    <row r="720" spans="1:43" ht="15.75" customHeight="1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38"/>
      <c r="K720" s="38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</row>
    <row r="721" spans="1:43" ht="15.75" customHeight="1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38"/>
      <c r="K721" s="38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</row>
    <row r="722" spans="1:43" ht="15.75" customHeight="1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38"/>
      <c r="K722" s="38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</row>
    <row r="723" spans="1:43" ht="15.75" customHeight="1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38"/>
      <c r="K723" s="38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</row>
    <row r="724" spans="1:43" ht="15.75" customHeight="1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38"/>
      <c r="K724" s="38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</row>
    <row r="725" spans="1:43" ht="15.75" customHeight="1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38"/>
      <c r="K725" s="38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</row>
    <row r="726" spans="1:43" ht="15.75" customHeight="1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38"/>
      <c r="K726" s="38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</row>
    <row r="727" spans="1:43" ht="15.75" customHeight="1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38"/>
      <c r="K727" s="38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</row>
    <row r="728" spans="1:43" ht="15.75" customHeight="1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38"/>
      <c r="K728" s="38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</row>
    <row r="729" spans="1:43" ht="15.75" customHeight="1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38"/>
      <c r="K729" s="38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</row>
    <row r="730" spans="1:43" ht="15.75" customHeight="1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38"/>
      <c r="K730" s="38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</row>
    <row r="731" spans="1:43" ht="15.75" customHeight="1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38"/>
      <c r="K731" s="38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</row>
    <row r="732" spans="1:43" ht="15.75" customHeight="1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38"/>
      <c r="K732" s="38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</row>
    <row r="733" spans="1:43" ht="15.75" customHeight="1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38"/>
      <c r="K733" s="38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</row>
    <row r="734" spans="1:43" ht="15.75" customHeight="1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38"/>
      <c r="K734" s="38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</row>
    <row r="735" spans="1:43" ht="15.75" customHeight="1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38"/>
      <c r="K735" s="38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</row>
    <row r="736" spans="1:43" ht="15.75" customHeight="1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38"/>
      <c r="K736" s="38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</row>
    <row r="737" spans="1:43" ht="15.75" customHeight="1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38"/>
      <c r="K737" s="38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</row>
    <row r="738" spans="1:43" ht="15.75" customHeight="1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38"/>
      <c r="K738" s="38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</row>
    <row r="739" spans="1:43" ht="15.75" customHeight="1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38"/>
      <c r="K739" s="38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</row>
    <row r="740" spans="1:43" ht="15.75" customHeight="1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38"/>
      <c r="K740" s="38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</row>
    <row r="741" spans="1:43" ht="15.75" customHeight="1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38"/>
      <c r="K741" s="38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</row>
    <row r="742" spans="1:43" ht="15.75" customHeight="1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38"/>
      <c r="K742" s="38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</row>
    <row r="743" spans="1:43" ht="15.75" customHeight="1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38"/>
      <c r="K743" s="38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</row>
    <row r="744" spans="1:43" ht="15.75" customHeight="1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38"/>
      <c r="K744" s="38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</row>
    <row r="745" spans="1:43" ht="15.75" customHeight="1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38"/>
      <c r="K745" s="38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</row>
    <row r="746" spans="1:43" ht="15.75" customHeight="1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38"/>
      <c r="K746" s="38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</row>
    <row r="747" spans="1:43" ht="15.75" customHeight="1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38"/>
      <c r="K747" s="38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</row>
    <row r="748" spans="1:43" ht="15.75" customHeight="1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38"/>
      <c r="K748" s="38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</row>
    <row r="749" spans="1:43" ht="15.75" customHeight="1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38"/>
      <c r="K749" s="38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</row>
    <row r="750" spans="1:43" ht="15.75" customHeight="1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38"/>
      <c r="K750" s="38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</row>
    <row r="751" spans="1:43" ht="15.75" customHeight="1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38"/>
      <c r="K751" s="38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</row>
    <row r="752" spans="1:43" ht="15.75" customHeight="1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38"/>
      <c r="K752" s="38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</row>
    <row r="753" spans="1:43" ht="15.75" customHeight="1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38"/>
      <c r="K753" s="38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</row>
    <row r="754" spans="1:43" ht="15.75" customHeight="1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38"/>
      <c r="K754" s="38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</row>
    <row r="755" spans="1:43" ht="15.75" customHeight="1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38"/>
      <c r="K755" s="38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</row>
    <row r="756" spans="1:43" ht="15.75" customHeight="1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38"/>
      <c r="K756" s="38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</row>
    <row r="757" spans="1:43" ht="15.75" customHeight="1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38"/>
      <c r="K757" s="38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</row>
    <row r="758" spans="1:43" ht="15.75" customHeight="1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38"/>
      <c r="K758" s="38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</row>
    <row r="759" spans="1:43" ht="15.75" customHeight="1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38"/>
      <c r="K759" s="38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</row>
    <row r="760" spans="1:43" ht="15.75" customHeight="1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38"/>
      <c r="K760" s="38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</row>
    <row r="761" spans="1:43" ht="15.75" customHeight="1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38"/>
      <c r="K761" s="38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</row>
    <row r="762" spans="1:43" ht="15.75" customHeight="1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38"/>
      <c r="K762" s="38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</row>
    <row r="763" spans="1:43" ht="15.75" customHeight="1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38"/>
      <c r="K763" s="38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</row>
    <row r="764" spans="1:43" ht="15.75" customHeight="1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38"/>
      <c r="K764" s="38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</row>
    <row r="765" spans="1:43" ht="15.75" customHeight="1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38"/>
      <c r="K765" s="38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</row>
    <row r="766" spans="1:43" ht="15.75" customHeight="1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38"/>
      <c r="K766" s="38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</row>
    <row r="767" spans="1:43" ht="15.75" customHeight="1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38"/>
      <c r="K767" s="38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</row>
    <row r="768" spans="1:43" ht="15.75" customHeight="1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38"/>
      <c r="K768" s="38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</row>
    <row r="769" spans="1:43" ht="15.75" customHeight="1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38"/>
      <c r="K769" s="38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</row>
    <row r="770" spans="1:43" ht="15.75" customHeight="1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38"/>
      <c r="K770" s="38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</row>
    <row r="771" spans="1:43" ht="15.75" customHeight="1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38"/>
      <c r="K771" s="38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</row>
    <row r="772" spans="1:43" ht="15.75" customHeight="1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38"/>
      <c r="K772" s="38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</row>
    <row r="773" spans="1:43" ht="15.75" customHeight="1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38"/>
      <c r="K773" s="38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</row>
    <row r="774" spans="1:43" ht="15.75" customHeight="1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38"/>
      <c r="K774" s="38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</row>
    <row r="775" spans="1:43" ht="15.75" customHeight="1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38"/>
      <c r="K775" s="38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</row>
    <row r="776" spans="1:43" ht="15.75" customHeight="1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38"/>
      <c r="K776" s="38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</row>
    <row r="777" spans="1:43" ht="15.75" customHeight="1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38"/>
      <c r="K777" s="38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</row>
    <row r="778" spans="1:43" ht="15.75" customHeight="1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38"/>
      <c r="K778" s="38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</row>
    <row r="779" spans="1:43" ht="15.75" customHeight="1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38"/>
      <c r="K779" s="38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</row>
    <row r="780" spans="1:43" ht="15.75" customHeight="1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38"/>
      <c r="K780" s="38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</row>
    <row r="781" spans="1:43" ht="15.75" customHeight="1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38"/>
      <c r="K781" s="38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</row>
    <row r="782" spans="1:43" ht="15.75" customHeight="1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38"/>
      <c r="K782" s="38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</row>
    <row r="783" spans="1:43" ht="15.75" customHeight="1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38"/>
      <c r="K783" s="38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</row>
    <row r="784" spans="1:43" ht="15.75" customHeight="1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38"/>
      <c r="K784" s="38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</row>
    <row r="785" spans="1:43" ht="15.75" customHeight="1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38"/>
      <c r="K785" s="38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</row>
    <row r="786" spans="1:43" ht="15.75" customHeight="1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38"/>
      <c r="K786" s="38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</row>
    <row r="787" spans="1:43" ht="15.75" customHeight="1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38"/>
      <c r="K787" s="38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</row>
    <row r="788" spans="1:43" ht="15.75" customHeight="1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38"/>
      <c r="K788" s="38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</row>
    <row r="789" spans="1:43" ht="15.75" customHeight="1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38"/>
      <c r="K789" s="38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</row>
    <row r="790" spans="1:43" ht="15.75" customHeight="1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38"/>
      <c r="K790" s="38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</row>
    <row r="791" spans="1:43" ht="15.75" customHeight="1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38"/>
      <c r="K791" s="38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</row>
    <row r="792" spans="1:43" ht="15.75" customHeight="1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38"/>
      <c r="K792" s="38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</row>
    <row r="793" spans="1:43" ht="15.75" customHeight="1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38"/>
      <c r="K793" s="38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</row>
    <row r="794" spans="1:43" ht="15.75" customHeight="1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38"/>
      <c r="K794" s="38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</row>
    <row r="795" spans="1:43" ht="15.75" customHeight="1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38"/>
      <c r="K795" s="38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</row>
    <row r="796" spans="1:43" ht="15.75" customHeight="1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38"/>
      <c r="K796" s="38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</row>
    <row r="797" spans="1:43" ht="15.75" customHeight="1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38"/>
      <c r="K797" s="38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</row>
    <row r="798" spans="1:43" ht="15.75" customHeight="1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38"/>
      <c r="K798" s="38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</row>
    <row r="799" spans="1:43" ht="15.75" customHeight="1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38"/>
      <c r="K799" s="38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</row>
    <row r="800" spans="1:43" ht="15.75" customHeight="1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38"/>
      <c r="K800" s="38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</row>
    <row r="801" spans="1:43" ht="15.75" customHeight="1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38"/>
      <c r="K801" s="38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</row>
    <row r="802" spans="1:43" ht="15.75" customHeight="1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38"/>
      <c r="K802" s="38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</row>
    <row r="803" spans="1:43" ht="15.75" customHeight="1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38"/>
      <c r="K803" s="38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</row>
    <row r="804" spans="1:43" ht="15.75" customHeight="1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38"/>
      <c r="K804" s="38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</row>
    <row r="805" spans="1:43" ht="15.75" customHeight="1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38"/>
      <c r="K805" s="38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</row>
    <row r="806" spans="1:43" ht="15.75" customHeight="1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38"/>
      <c r="K806" s="38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</row>
    <row r="807" spans="1:43" ht="15.75" customHeight="1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38"/>
      <c r="K807" s="38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</row>
    <row r="808" spans="1:43" ht="15.75" customHeight="1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38"/>
      <c r="K808" s="38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</row>
    <row r="809" spans="1:43" ht="15.75" customHeight="1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38"/>
      <c r="K809" s="38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</row>
    <row r="810" spans="1:43" ht="15.75" customHeight="1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38"/>
      <c r="K810" s="38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</row>
    <row r="811" spans="1:43" ht="15.75" customHeight="1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38"/>
      <c r="K811" s="38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</row>
    <row r="812" spans="1:43" ht="15.75" customHeight="1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38"/>
      <c r="K812" s="38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</row>
    <row r="813" spans="1:43" ht="15.75" customHeight="1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38"/>
      <c r="K813" s="38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</row>
    <row r="814" spans="1:43" ht="15.75" customHeight="1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38"/>
      <c r="K814" s="38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</row>
    <row r="815" spans="1:43" ht="15.75" customHeight="1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38"/>
      <c r="K815" s="38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</row>
    <row r="816" spans="1:43" ht="15.75" customHeight="1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38"/>
      <c r="K816" s="38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</row>
    <row r="817" spans="1:43" ht="15.75" customHeight="1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38"/>
      <c r="K817" s="38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</row>
    <row r="818" spans="1:43" ht="15.75" customHeight="1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38"/>
      <c r="K818" s="38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</row>
    <row r="819" spans="1:43" ht="15.75" customHeight="1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38"/>
      <c r="K819" s="38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</row>
    <row r="820" spans="1:43" ht="15.75" customHeight="1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38"/>
      <c r="K820" s="38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</row>
    <row r="821" spans="1:43" ht="15.75" customHeight="1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38"/>
      <c r="K821" s="38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</row>
  </sheetData>
  <phoneticPr fontId="11" type="noConversion"/>
  <hyperlinks>
    <hyperlink ref="AP11" r:id="rId1" tooltip="Persistent link using digital object identifier" display="https://doi.org/10.1016/S0040-1951(99)00313-3" xr:uid="{5050E4C4-B856-7F4C-B6FF-15754AD833EC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2021-11-17T16:08:57Z</dcterms:created>
  <dcterms:modified xsi:type="dcterms:W3CDTF">2023-02-20T19:31:17Z</dcterms:modified>
</cp:coreProperties>
</file>