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Volumes/GoogleDrive/My Drive/Berkeley/Conference/2021_Young_CEED_2.0/YC2.0/data/NA_VGP_database/VGP_database/"/>
    </mc:Choice>
  </mc:AlternateContent>
  <xr:revisionPtr revIDLastSave="0" documentId="13_ncr:1_{C9835651-AF78-E444-8D13-42C2F112C695}" xr6:coauthVersionLast="47" xr6:coauthVersionMax="47" xr10:uidLastSave="{00000000-0000-0000-0000-000000000000}"/>
  <bookViews>
    <workbookView xWindow="0" yWindow="500" windowWidth="38400" windowHeight="2228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O9Dzd9kWJ0gu9OYs2t9iVR+rYpA=="/>
    </ext>
  </extLst>
</workbook>
</file>

<file path=xl/calcChain.xml><?xml version="1.0" encoding="utf-8"?>
<calcChain xmlns="http://schemas.openxmlformats.org/spreadsheetml/2006/main">
  <c r="U8" i="1" l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</calcChain>
</file>

<file path=xl/sharedStrings.xml><?xml version="1.0" encoding="utf-8"?>
<sst xmlns="http://schemas.openxmlformats.org/spreadsheetml/2006/main" count="204" uniqueCount="74">
  <si>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</si>
  <si>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</si>
  <si>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</si>
  <si>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</si>
  <si>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</si>
  <si>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</si>
  <si>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</si>
  <si>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</si>
  <si>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</si>
  <si>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</si>
  <si>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</si>
  <si>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</si>
  <si>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</si>
  <si>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</si>
  <si>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</si>
  <si>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</si>
  <si>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</si>
  <si>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</si>
  <si>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</si>
  <si>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</si>
  <si>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</si>
  <si>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</si>
  <si>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</si>
  <si>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</si>
  <si>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Site level data</t>
  </si>
  <si>
    <t>n</t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</si>
  <si>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95</t>
    </r>
  </si>
  <si>
    <t>VGP_lat</t>
  </si>
  <si>
    <t>VGP_lon</t>
  </si>
  <si>
    <t>75( N)</t>
  </si>
  <si>
    <t>10( N)</t>
  </si>
  <si>
    <t>11( N)</t>
  </si>
  <si>
    <t>12( N)</t>
  </si>
  <si>
    <t>13( N)</t>
  </si>
  <si>
    <t>14( N)</t>
  </si>
  <si>
    <t>15( N)</t>
  </si>
  <si>
    <t>16( N)</t>
  </si>
  <si>
    <t>17( N)</t>
  </si>
  <si>
    <t>18( N)</t>
  </si>
  <si>
    <t>37( N)</t>
  </si>
  <si>
    <t>38( N)</t>
  </si>
  <si>
    <t>41( N)</t>
  </si>
  <si>
    <t>42( N)</t>
  </si>
  <si>
    <t>43( N)</t>
  </si>
  <si>
    <t>44( N)</t>
  </si>
  <si>
    <t>45( N)</t>
  </si>
  <si>
    <t>46( N)</t>
  </si>
  <si>
    <t>47( N)</t>
  </si>
  <si>
    <t>48( N)</t>
  </si>
  <si>
    <t>49( N)</t>
  </si>
  <si>
    <t>50( N)</t>
  </si>
  <si>
    <t>60( N)</t>
  </si>
  <si>
    <t>61( N)</t>
  </si>
  <si>
    <t>62( N)</t>
  </si>
  <si>
    <t>63( N)</t>
  </si>
  <si>
    <t>64( N)</t>
  </si>
  <si>
    <t>65( N)</t>
  </si>
  <si>
    <t>66( N)</t>
  </si>
  <si>
    <t>67( N)</t>
  </si>
  <si>
    <t>68( N)</t>
  </si>
  <si>
    <t>69( N)</t>
  </si>
  <si>
    <t>70( N)</t>
  </si>
  <si>
    <t>71( N)</t>
  </si>
  <si>
    <t>72( R)</t>
  </si>
  <si>
    <t>73( N)</t>
  </si>
  <si>
    <t>74( N)</t>
  </si>
  <si>
    <t>uniform</t>
  </si>
  <si>
    <t>Irving et al., 2000</t>
  </si>
  <si>
    <t>volcanic</t>
  </si>
  <si>
    <t>Ramsay Island lavas</t>
  </si>
  <si>
    <t>dip_dir</t>
  </si>
  <si>
    <t>dip</t>
  </si>
  <si>
    <t>kept_by_auth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</si>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</sst>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NRMT"/>
    </font>
    <font>
      <sz val="8"/>
      <name val="Arial"/>
      <family val="2"/>
    </font>
    <font>
      <sz val="10"/>
      <color theme="1"/>
      <name val="Var(--jp-code-font-family)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right" vertical="top" indent="2" shrinkToFit="1"/>
    </xf>
    <xf numFmtId="0" fontId="6" fillId="0" borderId="0" xfId="0" applyFont="1" applyAlignment="1"/>
    <xf numFmtId="0" fontId="3" fillId="0" borderId="0" xfId="0" applyFont="1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8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3"/>
  <sheetViews>
    <sheetView tabSelected="1" topLeftCell="F1" workbookViewId="0">
      <selection activeCell="Z16" sqref="Z16:Z43"/>
    </sheetView>
  </sheetViews>
  <sheetFormatPr baseColWidth="10" defaultColWidth="12.6640625" defaultRowHeight="15" customHeight="1"/>
  <cols>
    <col min="1" max="28" width="9.33203125" customWidth="1"/>
  </cols>
  <sheetData>
    <row r="1" spans="1:26">
      <c r="A1" s="12" t="s">
        <v>0</v>
      </c>
      <c r="B1" s="12"/>
    </row>
    <row r="2" spans="1:26">
      <c r="A2" s="3" t="s">
        <v>1</v>
      </c>
      <c r="B2" s="3" t="s">
        <v>2</v>
      </c>
      <c r="C2" s="3" t="s">
        <v>3</v>
      </c>
      <c r="D2" s="3" t="s">
        <v>4</v>
      </c>
      <c r="E2" s="1" t="s">
        <v>5</v>
      </c>
      <c r="F2" s="1" t="s">
        <v>6</v>
      </c>
      <c r="G2" s="1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1" t="s">
        <v>22</v>
      </c>
      <c r="W2" s="2" t="s">
        <v>23</v>
      </c>
    </row>
    <row r="3" spans="1:26" ht="14">
      <c r="A3" t="s">
        <v>69</v>
      </c>
      <c r="B3">
        <v>52.5</v>
      </c>
      <c r="C3">
        <v>-131.30000000000001</v>
      </c>
      <c r="D3">
        <v>37</v>
      </c>
      <c r="E3" s="11">
        <v>349.2</v>
      </c>
      <c r="F3">
        <v>66.3</v>
      </c>
      <c r="G3">
        <v>36.5</v>
      </c>
      <c r="H3">
        <v>3.9</v>
      </c>
      <c r="I3">
        <v>83.3</v>
      </c>
      <c r="J3">
        <v>119.2</v>
      </c>
      <c r="K3">
        <v>18</v>
      </c>
      <c r="L3">
        <v>5.3</v>
      </c>
      <c r="M3">
        <v>6.4</v>
      </c>
      <c r="N3">
        <v>5.7</v>
      </c>
      <c r="O3">
        <v>38.5</v>
      </c>
      <c r="P3">
        <v>36</v>
      </c>
      <c r="Q3">
        <v>41</v>
      </c>
      <c r="R3" s="7" t="s">
        <v>66</v>
      </c>
      <c r="S3" s="7" t="s">
        <v>68</v>
      </c>
      <c r="U3" s="6" t="s">
        <v>67</v>
      </c>
      <c r="Y3" s="1"/>
    </row>
    <row r="5" spans="1:26">
      <c r="A5" s="12" t="s">
        <v>24</v>
      </c>
      <c r="B5" s="12"/>
    </row>
    <row r="6" spans="1:26">
      <c r="A6" s="3" t="s">
        <v>1</v>
      </c>
      <c r="B6" s="3" t="s">
        <v>2</v>
      </c>
      <c r="C6" s="3" t="s">
        <v>3</v>
      </c>
      <c r="D6" s="3" t="s">
        <v>25</v>
      </c>
      <c r="E6" s="3" t="s">
        <v>5</v>
      </c>
      <c r="F6" s="3" t="s">
        <v>6</v>
      </c>
      <c r="G6" s="3" t="s">
        <v>7</v>
      </c>
      <c r="H6" s="3" t="s">
        <v>26</v>
      </c>
      <c r="I6" s="3" t="s">
        <v>27</v>
      </c>
      <c r="J6" s="3" t="s">
        <v>28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1" t="s">
        <v>22</v>
      </c>
      <c r="W6" s="2" t="s">
        <v>23</v>
      </c>
      <c r="X6" s="3" t="s">
        <v>70</v>
      </c>
      <c r="Y6" s="3" t="s">
        <v>71</v>
      </c>
      <c r="Z6" s="13" t="s">
        <v>72</v>
      </c>
    </row>
    <row r="7" spans="1:26" ht="16">
      <c r="A7" s="4" t="s">
        <v>30</v>
      </c>
      <c r="B7" s="8">
        <v>52.544715625588204</v>
      </c>
      <c r="C7" s="8">
        <v>-131.36324917784299</v>
      </c>
      <c r="D7" s="5">
        <v>6</v>
      </c>
      <c r="E7" s="10">
        <v>354.4</v>
      </c>
      <c r="F7" s="10">
        <v>77</v>
      </c>
      <c r="G7" s="5">
        <v>195</v>
      </c>
      <c r="H7" s="5">
        <v>3</v>
      </c>
      <c r="I7" s="9">
        <v>77.015213873981594</v>
      </c>
      <c r="J7" s="9">
        <v>218.14700906187301</v>
      </c>
      <c r="K7" s="5"/>
      <c r="L7" s="10">
        <v>5.2</v>
      </c>
      <c r="M7" s="10">
        <v>5.6</v>
      </c>
      <c r="N7" s="5"/>
      <c r="O7">
        <v>38.5</v>
      </c>
      <c r="P7">
        <v>36</v>
      </c>
      <c r="Q7">
        <v>41</v>
      </c>
      <c r="R7" s="7" t="s">
        <v>66</v>
      </c>
      <c r="S7" s="7" t="s">
        <v>68</v>
      </c>
      <c r="U7" s="6" t="s">
        <v>67</v>
      </c>
      <c r="X7">
        <v>353</v>
      </c>
      <c r="Y7">
        <v>11</v>
      </c>
      <c r="Z7" s="14" t="s">
        <v>73</v>
      </c>
    </row>
    <row r="8" spans="1:26" ht="15" customHeight="1">
      <c r="A8" s="4" t="s">
        <v>31</v>
      </c>
      <c r="B8" s="8">
        <v>52.544722981940097</v>
      </c>
      <c r="C8" s="8">
        <v>-131.362880837125</v>
      </c>
      <c r="D8" s="5">
        <v>5</v>
      </c>
      <c r="E8" s="10">
        <v>349.9</v>
      </c>
      <c r="F8" s="10">
        <v>70.2</v>
      </c>
      <c r="G8" s="5">
        <v>496</v>
      </c>
      <c r="H8" s="5">
        <v>2</v>
      </c>
      <c r="I8" s="9">
        <v>83.748316681501905</v>
      </c>
      <c r="J8" s="9">
        <v>158.41608921407899</v>
      </c>
      <c r="K8" s="5"/>
      <c r="L8" s="10">
        <v>3</v>
      </c>
      <c r="M8" s="10">
        <v>3.5</v>
      </c>
      <c r="N8" s="5"/>
      <c r="O8">
        <v>38.5</v>
      </c>
      <c r="P8">
        <v>36</v>
      </c>
      <c r="Q8">
        <v>41</v>
      </c>
      <c r="R8" s="7" t="s">
        <v>66</v>
      </c>
      <c r="S8" s="7" t="s">
        <v>68</v>
      </c>
      <c r="U8" t="str">
        <f t="shared" ref="U8:U43" si="0">U7</f>
        <v>Irving et al., 2000</v>
      </c>
      <c r="X8">
        <v>355</v>
      </c>
      <c r="Y8">
        <v>15</v>
      </c>
      <c r="Z8" s="14" t="s">
        <v>73</v>
      </c>
    </row>
    <row r="9" spans="1:26" ht="15" customHeight="1">
      <c r="A9" s="4" t="s">
        <v>32</v>
      </c>
      <c r="B9" s="8">
        <v>52.544820161903203</v>
      </c>
      <c r="C9" s="8">
        <v>-131.36251732167901</v>
      </c>
      <c r="D9" s="5">
        <v>6</v>
      </c>
      <c r="E9" s="10">
        <v>1.5</v>
      </c>
      <c r="F9" s="10">
        <v>74</v>
      </c>
      <c r="G9" s="5">
        <v>180</v>
      </c>
      <c r="H9" s="5">
        <v>3</v>
      </c>
      <c r="I9" s="9">
        <v>82.334034977394595</v>
      </c>
      <c r="J9" s="9">
        <v>234.23980207632499</v>
      </c>
      <c r="K9" s="5"/>
      <c r="L9" s="10">
        <v>4.9000000000000004</v>
      </c>
      <c r="M9" s="10">
        <v>5.4</v>
      </c>
      <c r="N9" s="5"/>
      <c r="O9">
        <v>38.5</v>
      </c>
      <c r="P9">
        <v>36</v>
      </c>
      <c r="Q9">
        <v>41</v>
      </c>
      <c r="R9" s="7" t="s">
        <v>66</v>
      </c>
      <c r="S9" s="7" t="s">
        <v>68</v>
      </c>
      <c r="U9" t="str">
        <f t="shared" si="0"/>
        <v>Irving et al., 2000</v>
      </c>
      <c r="X9">
        <v>15</v>
      </c>
      <c r="Y9">
        <v>14</v>
      </c>
      <c r="Z9" s="14" t="s">
        <v>73</v>
      </c>
    </row>
    <row r="10" spans="1:26" ht="15" customHeight="1">
      <c r="A10" s="4" t="s">
        <v>33</v>
      </c>
      <c r="B10" s="8">
        <v>52.545194168126997</v>
      </c>
      <c r="C10" s="8">
        <v>-131.36179993392099</v>
      </c>
      <c r="D10" s="5">
        <v>5</v>
      </c>
      <c r="E10" s="10">
        <v>356.6</v>
      </c>
      <c r="F10" s="10">
        <v>76.400000000000006</v>
      </c>
      <c r="G10" s="5">
        <v>158</v>
      </c>
      <c r="H10" s="5">
        <v>4</v>
      </c>
      <c r="I10" s="9">
        <v>78.233536114429896</v>
      </c>
      <c r="J10" s="9">
        <v>221.361068248728</v>
      </c>
      <c r="K10" s="5"/>
      <c r="L10" s="10">
        <v>6.9</v>
      </c>
      <c r="M10" s="10">
        <v>7.4</v>
      </c>
      <c r="N10" s="5"/>
      <c r="O10">
        <v>38.5</v>
      </c>
      <c r="P10">
        <v>36</v>
      </c>
      <c r="Q10">
        <v>41</v>
      </c>
      <c r="R10" s="7" t="s">
        <v>66</v>
      </c>
      <c r="S10" s="7" t="s">
        <v>68</v>
      </c>
      <c r="U10" t="str">
        <f t="shared" si="0"/>
        <v>Irving et al., 2000</v>
      </c>
      <c r="X10">
        <v>342</v>
      </c>
      <c r="Y10">
        <v>7</v>
      </c>
      <c r="Z10" s="14" t="s">
        <v>73</v>
      </c>
    </row>
    <row r="11" spans="1:26" ht="15" customHeight="1">
      <c r="A11" s="4" t="s">
        <v>34</v>
      </c>
      <c r="B11" s="8">
        <v>52.545388520444597</v>
      </c>
      <c r="C11" s="8">
        <v>-131.361072888683</v>
      </c>
      <c r="D11" s="5">
        <v>5</v>
      </c>
      <c r="E11" s="10">
        <v>352.1</v>
      </c>
      <c r="F11" s="10">
        <v>81.3</v>
      </c>
      <c r="G11" s="5">
        <v>215</v>
      </c>
      <c r="H11" s="5">
        <v>4</v>
      </c>
      <c r="I11" s="9">
        <v>69.286398144335806</v>
      </c>
      <c r="J11" s="9">
        <v>222.10912146011199</v>
      </c>
      <c r="K11" s="5"/>
      <c r="L11" s="10">
        <v>7.5</v>
      </c>
      <c r="M11" s="10">
        <v>7.7</v>
      </c>
      <c r="N11" s="5"/>
      <c r="O11">
        <v>38.5</v>
      </c>
      <c r="P11">
        <v>36</v>
      </c>
      <c r="Q11">
        <v>41</v>
      </c>
      <c r="R11" s="7" t="s">
        <v>66</v>
      </c>
      <c r="S11" s="7" t="s">
        <v>68</v>
      </c>
      <c r="U11" t="str">
        <f t="shared" si="0"/>
        <v>Irving et al., 2000</v>
      </c>
      <c r="X11">
        <v>5</v>
      </c>
      <c r="Y11">
        <v>8</v>
      </c>
      <c r="Z11" s="14" t="s">
        <v>73</v>
      </c>
    </row>
    <row r="12" spans="1:26" ht="15" customHeight="1">
      <c r="A12" s="4" t="s">
        <v>35</v>
      </c>
      <c r="B12" s="8">
        <v>52.545493043478501</v>
      </c>
      <c r="C12" s="8">
        <v>-131.36034101577201</v>
      </c>
      <c r="D12" s="5">
        <v>5</v>
      </c>
      <c r="E12" s="10">
        <v>29</v>
      </c>
      <c r="F12" s="10">
        <v>76.3</v>
      </c>
      <c r="G12" s="5">
        <v>157</v>
      </c>
      <c r="H12" s="5">
        <v>4</v>
      </c>
      <c r="I12" s="9">
        <v>71.198077558976607</v>
      </c>
      <c r="J12" s="9">
        <v>269.87923008377101</v>
      </c>
      <c r="K12" s="5"/>
      <c r="L12" s="10">
        <v>6.8</v>
      </c>
      <c r="M12" s="10">
        <v>7.4</v>
      </c>
      <c r="N12" s="5"/>
      <c r="O12">
        <v>38.5</v>
      </c>
      <c r="P12">
        <v>36</v>
      </c>
      <c r="Q12">
        <v>41</v>
      </c>
      <c r="R12" s="7" t="s">
        <v>66</v>
      </c>
      <c r="S12" s="7" t="s">
        <v>68</v>
      </c>
      <c r="U12" t="str">
        <f t="shared" si="0"/>
        <v>Irving et al., 2000</v>
      </c>
      <c r="X12">
        <v>25</v>
      </c>
      <c r="Y12">
        <v>14</v>
      </c>
      <c r="Z12" s="14" t="s">
        <v>73</v>
      </c>
    </row>
    <row r="13" spans="1:26" ht="15" customHeight="1">
      <c r="A13" s="4" t="s">
        <v>36</v>
      </c>
      <c r="B13" s="8">
        <v>52.545582868363901</v>
      </c>
      <c r="C13" s="8">
        <v>-131.360345836904</v>
      </c>
      <c r="D13" s="5">
        <v>5</v>
      </c>
      <c r="E13" s="10">
        <v>8.1999999999999993</v>
      </c>
      <c r="F13" s="10">
        <v>72</v>
      </c>
      <c r="G13" s="5">
        <v>120</v>
      </c>
      <c r="H13" s="5">
        <v>5</v>
      </c>
      <c r="I13" s="9">
        <v>83.521956579576397</v>
      </c>
      <c r="J13" s="9">
        <v>272.17869872969197</v>
      </c>
      <c r="K13" s="5"/>
      <c r="L13" s="10">
        <v>7.8</v>
      </c>
      <c r="M13" s="10">
        <v>8.8000000000000007</v>
      </c>
      <c r="N13" s="5"/>
      <c r="O13">
        <v>38.5</v>
      </c>
      <c r="P13">
        <v>36</v>
      </c>
      <c r="Q13">
        <v>41</v>
      </c>
      <c r="R13" s="7" t="s">
        <v>66</v>
      </c>
      <c r="S13" s="7" t="s">
        <v>68</v>
      </c>
      <c r="U13" t="str">
        <f t="shared" si="0"/>
        <v>Irving et al., 2000</v>
      </c>
      <c r="X13">
        <v>16</v>
      </c>
      <c r="Y13">
        <v>21</v>
      </c>
      <c r="Z13" s="14" t="s">
        <v>73</v>
      </c>
    </row>
    <row r="14" spans="1:26" ht="15" customHeight="1">
      <c r="A14" s="4" t="s">
        <v>37</v>
      </c>
      <c r="B14" s="8">
        <v>52.547055325209897</v>
      </c>
      <c r="C14" s="8">
        <v>-131.35865484537501</v>
      </c>
      <c r="D14" s="5">
        <v>6</v>
      </c>
      <c r="E14" s="10">
        <v>13.4</v>
      </c>
      <c r="F14" s="10">
        <v>64.099999999999994</v>
      </c>
      <c r="G14" s="5">
        <v>231</v>
      </c>
      <c r="H14" s="5">
        <v>3</v>
      </c>
      <c r="I14" s="9">
        <v>78.997740951060607</v>
      </c>
      <c r="J14" s="9">
        <v>350.86354291467802</v>
      </c>
      <c r="K14" s="5"/>
      <c r="L14" s="10">
        <v>3.8</v>
      </c>
      <c r="M14" s="10">
        <v>4.8</v>
      </c>
      <c r="N14" s="5"/>
      <c r="O14">
        <v>38.5</v>
      </c>
      <c r="P14">
        <v>36</v>
      </c>
      <c r="Q14">
        <v>41</v>
      </c>
      <c r="R14" s="7" t="s">
        <v>66</v>
      </c>
      <c r="S14" s="7" t="s">
        <v>68</v>
      </c>
      <c r="U14" t="str">
        <f t="shared" si="0"/>
        <v>Irving et al., 2000</v>
      </c>
      <c r="X14">
        <v>16</v>
      </c>
      <c r="Y14">
        <v>21</v>
      </c>
      <c r="Z14" s="14" t="s">
        <v>73</v>
      </c>
    </row>
    <row r="15" spans="1:26" ht="15" customHeight="1">
      <c r="A15" s="4" t="s">
        <v>38</v>
      </c>
      <c r="B15" s="8">
        <v>52.547511792448802</v>
      </c>
      <c r="C15" s="8">
        <v>-131.35831057015699</v>
      </c>
      <c r="D15" s="5">
        <v>5</v>
      </c>
      <c r="E15" s="10">
        <v>25.2</v>
      </c>
      <c r="F15" s="10">
        <v>62.6</v>
      </c>
      <c r="G15" s="5">
        <v>377</v>
      </c>
      <c r="H15" s="5">
        <v>3</v>
      </c>
      <c r="I15" s="9">
        <v>71.290009819161995</v>
      </c>
      <c r="J15" s="9">
        <v>335.83287662609098</v>
      </c>
      <c r="K15" s="5"/>
      <c r="L15" s="10">
        <v>3.7</v>
      </c>
      <c r="M15" s="10">
        <v>4.7</v>
      </c>
      <c r="N15" s="5"/>
      <c r="O15">
        <v>38.5</v>
      </c>
      <c r="P15">
        <v>36</v>
      </c>
      <c r="Q15">
        <v>41</v>
      </c>
      <c r="R15" s="7" t="s">
        <v>66</v>
      </c>
      <c r="S15" s="7" t="s">
        <v>68</v>
      </c>
      <c r="U15" t="str">
        <f t="shared" si="0"/>
        <v>Irving et al., 2000</v>
      </c>
      <c r="X15">
        <v>8</v>
      </c>
      <c r="Y15">
        <v>28</v>
      </c>
      <c r="Z15" s="14" t="s">
        <v>73</v>
      </c>
    </row>
    <row r="16" spans="1:26" ht="15" customHeight="1">
      <c r="A16" s="4" t="s">
        <v>39</v>
      </c>
      <c r="B16" s="8">
        <v>52.547962385728098</v>
      </c>
      <c r="C16" s="8">
        <v>-131.35826098327399</v>
      </c>
      <c r="D16" s="5">
        <v>5</v>
      </c>
      <c r="E16" s="10">
        <v>0.6</v>
      </c>
      <c r="F16" s="10">
        <v>60.4</v>
      </c>
      <c r="G16" s="5">
        <v>434</v>
      </c>
      <c r="H16" s="5">
        <v>2</v>
      </c>
      <c r="I16" s="9">
        <v>78.797570337846594</v>
      </c>
      <c r="J16" s="9">
        <v>46.322834876710203</v>
      </c>
      <c r="K16" s="5"/>
      <c r="L16" s="10">
        <v>2.2999999999999998</v>
      </c>
      <c r="M16" s="10">
        <v>3</v>
      </c>
      <c r="N16" s="5"/>
      <c r="O16">
        <v>38.5</v>
      </c>
      <c r="P16">
        <v>36</v>
      </c>
      <c r="Q16">
        <v>41</v>
      </c>
      <c r="R16" s="7" t="s">
        <v>66</v>
      </c>
      <c r="S16" s="7" t="s">
        <v>68</v>
      </c>
      <c r="U16" t="str">
        <f t="shared" si="0"/>
        <v>Irving et al., 2000</v>
      </c>
      <c r="X16">
        <v>357</v>
      </c>
      <c r="Y16">
        <v>32</v>
      </c>
      <c r="Z16" s="14" t="s">
        <v>73</v>
      </c>
    </row>
    <row r="17" spans="1:26" ht="15" customHeight="1">
      <c r="A17" s="4" t="s">
        <v>40</v>
      </c>
      <c r="B17" s="8">
        <v>52.548426192007099</v>
      </c>
      <c r="C17" s="8">
        <v>-131.35754832398999</v>
      </c>
      <c r="D17" s="5">
        <v>5</v>
      </c>
      <c r="E17" s="10">
        <v>10.199999999999999</v>
      </c>
      <c r="F17" s="10">
        <v>61.6</v>
      </c>
      <c r="G17" s="5">
        <v>448</v>
      </c>
      <c r="H17" s="5">
        <v>2</v>
      </c>
      <c r="I17" s="9">
        <v>78.066361944049902</v>
      </c>
      <c r="J17" s="9">
        <v>9.6833509039385106</v>
      </c>
      <c r="K17" s="5"/>
      <c r="L17" s="10">
        <v>2.4</v>
      </c>
      <c r="M17" s="10">
        <v>3.1</v>
      </c>
      <c r="N17" s="5"/>
      <c r="O17">
        <v>38.5</v>
      </c>
      <c r="P17">
        <v>36</v>
      </c>
      <c r="Q17">
        <v>41</v>
      </c>
      <c r="R17" s="7" t="s">
        <v>66</v>
      </c>
      <c r="S17" s="7" t="s">
        <v>68</v>
      </c>
      <c r="U17" t="str">
        <f t="shared" si="0"/>
        <v>Irving et al., 2000</v>
      </c>
      <c r="X17">
        <v>14</v>
      </c>
      <c r="Y17">
        <v>26</v>
      </c>
      <c r="Z17" s="14" t="s">
        <v>73</v>
      </c>
    </row>
    <row r="18" spans="1:26" ht="15" customHeight="1">
      <c r="A18" s="4" t="s">
        <v>41</v>
      </c>
      <c r="B18" s="8">
        <v>52.548530693878597</v>
      </c>
      <c r="C18" s="8">
        <v>-131.356816391682</v>
      </c>
      <c r="D18" s="5">
        <v>5</v>
      </c>
      <c r="E18" s="10">
        <v>13.3</v>
      </c>
      <c r="F18" s="10">
        <v>50.2</v>
      </c>
      <c r="G18" s="5">
        <v>303</v>
      </c>
      <c r="H18" s="5">
        <v>3</v>
      </c>
      <c r="I18" s="9">
        <v>66.336961285012606</v>
      </c>
      <c r="J18" s="9">
        <v>19.2058109774852</v>
      </c>
      <c r="K18" s="5"/>
      <c r="L18" s="10">
        <v>2.7</v>
      </c>
      <c r="M18" s="10">
        <v>4</v>
      </c>
      <c r="N18" s="5"/>
      <c r="O18">
        <v>38.5</v>
      </c>
      <c r="P18">
        <v>36</v>
      </c>
      <c r="Q18">
        <v>41</v>
      </c>
      <c r="R18" s="7" t="s">
        <v>66</v>
      </c>
      <c r="S18" s="7" t="s">
        <v>68</v>
      </c>
      <c r="U18" t="str">
        <f t="shared" si="0"/>
        <v>Irving et al., 2000</v>
      </c>
      <c r="X18">
        <v>9</v>
      </c>
      <c r="Y18">
        <v>24</v>
      </c>
      <c r="Z18" s="14" t="s">
        <v>73</v>
      </c>
    </row>
    <row r="19" spans="1:26" ht="15" customHeight="1">
      <c r="A19" s="4" t="s">
        <v>42</v>
      </c>
      <c r="B19" s="8">
        <v>52.5488148414845</v>
      </c>
      <c r="C19" s="8">
        <v>-131.356094081762</v>
      </c>
      <c r="D19" s="5">
        <v>5</v>
      </c>
      <c r="E19" s="10">
        <v>3</v>
      </c>
      <c r="F19" s="10">
        <v>63</v>
      </c>
      <c r="G19" s="5">
        <v>158</v>
      </c>
      <c r="H19" s="5">
        <v>4</v>
      </c>
      <c r="I19" s="9">
        <v>81.671894278951399</v>
      </c>
      <c r="J19" s="9">
        <v>33.698419780578902</v>
      </c>
      <c r="K19" s="5"/>
      <c r="L19" s="10">
        <v>4.9000000000000004</v>
      </c>
      <c r="M19" s="10">
        <v>6.3</v>
      </c>
      <c r="N19" s="5"/>
      <c r="O19">
        <v>38.5</v>
      </c>
      <c r="P19">
        <v>36</v>
      </c>
      <c r="Q19">
        <v>41</v>
      </c>
      <c r="R19" s="7" t="s">
        <v>66</v>
      </c>
      <c r="S19" s="7" t="s">
        <v>68</v>
      </c>
      <c r="U19" t="str">
        <f t="shared" si="0"/>
        <v>Irving et al., 2000</v>
      </c>
      <c r="X19">
        <v>4</v>
      </c>
      <c r="Y19">
        <v>22</v>
      </c>
      <c r="Z19" s="14" t="s">
        <v>73</v>
      </c>
    </row>
    <row r="20" spans="1:26" ht="15" customHeight="1">
      <c r="A20" s="4" t="s">
        <v>43</v>
      </c>
      <c r="B20" s="8">
        <v>52.549368460226802</v>
      </c>
      <c r="C20" s="8">
        <v>-131.35538619734101</v>
      </c>
      <c r="D20" s="5">
        <v>5</v>
      </c>
      <c r="E20" s="10">
        <v>19.399999999999999</v>
      </c>
      <c r="F20" s="10">
        <v>65.900000000000006</v>
      </c>
      <c r="G20" s="5">
        <v>263</v>
      </c>
      <c r="H20" s="5">
        <v>4</v>
      </c>
      <c r="I20" s="9">
        <v>76.925712722460602</v>
      </c>
      <c r="J20" s="9">
        <v>330.398984983893</v>
      </c>
      <c r="K20" s="5"/>
      <c r="L20" s="10">
        <v>5.3</v>
      </c>
      <c r="M20" s="10">
        <v>6.5</v>
      </c>
      <c r="N20" s="5"/>
      <c r="O20">
        <v>38.5</v>
      </c>
      <c r="P20">
        <v>36</v>
      </c>
      <c r="Q20">
        <v>41</v>
      </c>
      <c r="R20" s="7" t="s">
        <v>66</v>
      </c>
      <c r="S20" s="7" t="s">
        <v>68</v>
      </c>
      <c r="U20" t="str">
        <f t="shared" si="0"/>
        <v>Irving et al., 2000</v>
      </c>
      <c r="X20">
        <v>18</v>
      </c>
      <c r="Y20">
        <v>27</v>
      </c>
      <c r="Z20" s="14" t="s">
        <v>73</v>
      </c>
    </row>
    <row r="21" spans="1:26" ht="15.75" customHeight="1">
      <c r="A21" s="4" t="s">
        <v>44</v>
      </c>
      <c r="B21" s="8">
        <v>52.548922267494902</v>
      </c>
      <c r="C21" s="8">
        <v>-131.35521478809201</v>
      </c>
      <c r="D21" s="5">
        <v>5</v>
      </c>
      <c r="E21" s="10">
        <v>17.8</v>
      </c>
      <c r="F21" s="10">
        <v>63.7</v>
      </c>
      <c r="G21" s="5">
        <v>230</v>
      </c>
      <c r="H21" s="5">
        <v>4</v>
      </c>
      <c r="I21" s="9">
        <v>76.315955114780706</v>
      </c>
      <c r="J21" s="9">
        <v>343.35770188158602</v>
      </c>
      <c r="K21" s="5"/>
      <c r="L21" s="10">
        <v>5</v>
      </c>
      <c r="M21" s="10">
        <v>6.3</v>
      </c>
      <c r="N21" s="5"/>
      <c r="O21">
        <v>38.5</v>
      </c>
      <c r="P21">
        <v>36</v>
      </c>
      <c r="Q21">
        <v>41</v>
      </c>
      <c r="R21" s="7" t="s">
        <v>66</v>
      </c>
      <c r="S21" s="7" t="s">
        <v>68</v>
      </c>
      <c r="U21" t="str">
        <f t="shared" si="0"/>
        <v>Irving et al., 2000</v>
      </c>
      <c r="X21">
        <v>24</v>
      </c>
      <c r="Y21">
        <v>25</v>
      </c>
      <c r="Z21" s="14" t="s">
        <v>73</v>
      </c>
    </row>
    <row r="22" spans="1:26" ht="15.75" customHeight="1">
      <c r="A22" s="4" t="s">
        <v>45</v>
      </c>
      <c r="B22" s="8">
        <v>52.549478813099199</v>
      </c>
      <c r="C22" s="8">
        <v>-131.354359537611</v>
      </c>
      <c r="D22" s="5">
        <v>5</v>
      </c>
      <c r="E22" s="10">
        <v>25.4</v>
      </c>
      <c r="F22" s="10">
        <v>72.099999999999994</v>
      </c>
      <c r="G22" s="5">
        <v>33</v>
      </c>
      <c r="H22" s="5">
        <v>9</v>
      </c>
      <c r="I22" s="9">
        <v>74.774565440247201</v>
      </c>
      <c r="J22" s="9">
        <v>291.05200464591098</v>
      </c>
      <c r="K22" s="5"/>
      <c r="L22" s="10">
        <v>14</v>
      </c>
      <c r="M22" s="10">
        <v>15.9</v>
      </c>
      <c r="N22" s="5"/>
      <c r="O22">
        <v>38.5</v>
      </c>
      <c r="P22">
        <v>36</v>
      </c>
      <c r="Q22">
        <v>41</v>
      </c>
      <c r="R22" s="7" t="s">
        <v>66</v>
      </c>
      <c r="S22" s="7" t="s">
        <v>68</v>
      </c>
      <c r="U22" t="str">
        <f t="shared" si="0"/>
        <v>Irving et al., 2000</v>
      </c>
      <c r="X22">
        <v>23</v>
      </c>
      <c r="Y22">
        <v>15</v>
      </c>
      <c r="Z22" s="14" t="s">
        <v>73</v>
      </c>
    </row>
    <row r="23" spans="1:26" ht="15.75" customHeight="1">
      <c r="A23" s="4" t="s">
        <v>46</v>
      </c>
      <c r="B23" s="8">
        <v>52.549760014937497</v>
      </c>
      <c r="C23" s="8">
        <v>-131.35378455012199</v>
      </c>
      <c r="D23" s="5">
        <v>5</v>
      </c>
      <c r="E23" s="10">
        <v>9.4</v>
      </c>
      <c r="F23" s="10">
        <v>63</v>
      </c>
      <c r="G23" s="5">
        <v>51</v>
      </c>
      <c r="H23" s="5">
        <v>8</v>
      </c>
      <c r="I23" s="9">
        <v>79.807743710717702</v>
      </c>
      <c r="J23" s="9">
        <v>7.4388234756880198</v>
      </c>
      <c r="K23" s="5"/>
      <c r="L23" s="10">
        <v>9.9</v>
      </c>
      <c r="M23" s="10">
        <v>12.6</v>
      </c>
      <c r="N23" s="5"/>
      <c r="O23">
        <v>38.5</v>
      </c>
      <c r="P23">
        <v>36</v>
      </c>
      <c r="Q23">
        <v>41</v>
      </c>
      <c r="R23" s="7" t="s">
        <v>66</v>
      </c>
      <c r="S23" s="7" t="s">
        <v>68</v>
      </c>
      <c r="U23" t="str">
        <f t="shared" si="0"/>
        <v>Irving et al., 2000</v>
      </c>
      <c r="X23">
        <v>20</v>
      </c>
      <c r="Y23">
        <v>23</v>
      </c>
      <c r="Z23" s="14" t="s">
        <v>73</v>
      </c>
    </row>
    <row r="24" spans="1:26" ht="15.75" customHeight="1">
      <c r="A24" s="4" t="s">
        <v>47</v>
      </c>
      <c r="B24" s="8">
        <v>52.549874748721798</v>
      </c>
      <c r="C24" s="8">
        <v>-131.35253684484999</v>
      </c>
      <c r="D24" s="5">
        <v>5</v>
      </c>
      <c r="E24" s="10">
        <v>329.4</v>
      </c>
      <c r="F24" s="10">
        <v>73</v>
      </c>
      <c r="G24" s="5">
        <v>255</v>
      </c>
      <c r="H24" s="5">
        <v>4</v>
      </c>
      <c r="I24" s="9">
        <v>71.867050950564902</v>
      </c>
      <c r="J24" s="9">
        <v>170.08074687535299</v>
      </c>
      <c r="K24" s="5"/>
      <c r="L24" s="10">
        <v>6.4</v>
      </c>
      <c r="M24" s="10">
        <v>7.1</v>
      </c>
      <c r="N24" s="5"/>
      <c r="O24">
        <v>38.5</v>
      </c>
      <c r="P24">
        <v>36</v>
      </c>
      <c r="Q24">
        <v>41</v>
      </c>
      <c r="R24" s="7" t="s">
        <v>66</v>
      </c>
      <c r="S24" s="7" t="s">
        <v>68</v>
      </c>
      <c r="U24" t="str">
        <f t="shared" si="0"/>
        <v>Irving et al., 2000</v>
      </c>
      <c r="X24">
        <v>345</v>
      </c>
      <c r="Y24">
        <v>11</v>
      </c>
      <c r="Z24" s="14" t="s">
        <v>73</v>
      </c>
    </row>
    <row r="25" spans="1:26" ht="15.75" customHeight="1">
      <c r="A25" s="4" t="s">
        <v>48</v>
      </c>
      <c r="B25" s="8">
        <v>52.550064652040099</v>
      </c>
      <c r="C25" s="8">
        <v>-131.35203071320001</v>
      </c>
      <c r="D25" s="5">
        <v>5</v>
      </c>
      <c r="E25" s="10">
        <v>348.4</v>
      </c>
      <c r="F25" s="10">
        <v>61.1</v>
      </c>
      <c r="G25" s="5">
        <v>194</v>
      </c>
      <c r="H25" s="5">
        <v>5</v>
      </c>
      <c r="I25" s="9">
        <v>77.013980043340197</v>
      </c>
      <c r="J25" s="9">
        <v>90.193523808378799</v>
      </c>
      <c r="K25" s="5"/>
      <c r="L25" s="10">
        <v>5.9</v>
      </c>
      <c r="M25" s="10">
        <v>7.7</v>
      </c>
      <c r="N25" s="5"/>
      <c r="O25">
        <v>38.5</v>
      </c>
      <c r="P25">
        <v>36</v>
      </c>
      <c r="Q25">
        <v>41</v>
      </c>
      <c r="R25" s="7" t="s">
        <v>66</v>
      </c>
      <c r="S25" s="7" t="s">
        <v>68</v>
      </c>
      <c r="U25" t="str">
        <f t="shared" si="0"/>
        <v>Irving et al., 2000</v>
      </c>
      <c r="X25">
        <v>351</v>
      </c>
      <c r="Y25">
        <v>20</v>
      </c>
      <c r="Z25" s="14" t="s">
        <v>73</v>
      </c>
    </row>
    <row r="26" spans="1:26" ht="15.75" customHeight="1">
      <c r="A26" s="4" t="s">
        <v>49</v>
      </c>
      <c r="B26" s="8">
        <v>52.550254553238801</v>
      </c>
      <c r="C26" s="8">
        <v>-131.35152457713599</v>
      </c>
      <c r="D26" s="5">
        <v>5</v>
      </c>
      <c r="E26" s="10">
        <v>355</v>
      </c>
      <c r="F26" s="10">
        <v>69.3</v>
      </c>
      <c r="G26" s="5">
        <v>163</v>
      </c>
      <c r="H26" s="5">
        <v>4</v>
      </c>
      <c r="I26" s="9">
        <v>86.950611924813799</v>
      </c>
      <c r="J26" s="9">
        <v>147.60293359964101</v>
      </c>
      <c r="K26" s="5"/>
      <c r="L26" s="10">
        <v>5.8</v>
      </c>
      <c r="M26" s="10">
        <v>6.8</v>
      </c>
      <c r="N26" s="5"/>
      <c r="O26">
        <v>38.5</v>
      </c>
      <c r="P26">
        <v>36</v>
      </c>
      <c r="Q26">
        <v>41</v>
      </c>
      <c r="R26" s="7" t="s">
        <v>66</v>
      </c>
      <c r="S26" s="7" t="s">
        <v>68</v>
      </c>
      <c r="U26" t="str">
        <f t="shared" si="0"/>
        <v>Irving et al., 2000</v>
      </c>
      <c r="X26">
        <v>350</v>
      </c>
      <c r="Y26">
        <v>17</v>
      </c>
      <c r="Z26" s="14" t="s">
        <v>73</v>
      </c>
    </row>
    <row r="27" spans="1:26" ht="15.75" customHeight="1">
      <c r="A27" s="4" t="s">
        <v>50</v>
      </c>
      <c r="B27" s="8">
        <v>52.5503546269045</v>
      </c>
      <c r="C27" s="8">
        <v>-131.35101363372399</v>
      </c>
      <c r="D27" s="5">
        <v>5</v>
      </c>
      <c r="E27" s="10">
        <v>16.3</v>
      </c>
      <c r="F27" s="10">
        <v>72.400000000000006</v>
      </c>
      <c r="G27" s="5">
        <v>297</v>
      </c>
      <c r="H27" s="5">
        <v>3</v>
      </c>
      <c r="I27" s="9">
        <v>79.424506967874706</v>
      </c>
      <c r="J27" s="9">
        <v>283.65894181163299</v>
      </c>
      <c r="K27" s="5"/>
      <c r="L27" s="10">
        <v>4.7</v>
      </c>
      <c r="M27" s="10">
        <v>5.3</v>
      </c>
      <c r="N27" s="5"/>
      <c r="O27">
        <v>38.5</v>
      </c>
      <c r="P27">
        <v>36</v>
      </c>
      <c r="Q27">
        <v>41</v>
      </c>
      <c r="R27" s="7" t="s">
        <v>66</v>
      </c>
      <c r="S27" s="7" t="s">
        <v>68</v>
      </c>
      <c r="U27" t="str">
        <f t="shared" si="0"/>
        <v>Irving et al., 2000</v>
      </c>
      <c r="X27">
        <v>25</v>
      </c>
      <c r="Y27">
        <v>16</v>
      </c>
      <c r="Z27" s="14" t="s">
        <v>73</v>
      </c>
    </row>
    <row r="28" spans="1:26" ht="15.75" customHeight="1">
      <c r="A28" s="4" t="s">
        <v>51</v>
      </c>
      <c r="B28" s="8">
        <v>52.556671676832202</v>
      </c>
      <c r="C28" s="8">
        <v>-131.34987612442799</v>
      </c>
      <c r="D28" s="5">
        <v>5</v>
      </c>
      <c r="E28" s="10">
        <v>359.3</v>
      </c>
      <c r="F28" s="10">
        <v>67</v>
      </c>
      <c r="G28" s="5">
        <v>415</v>
      </c>
      <c r="H28" s="5">
        <v>2</v>
      </c>
      <c r="I28" s="9">
        <v>87.080525764109694</v>
      </c>
      <c r="J28" s="9">
        <v>57.580721297519403</v>
      </c>
      <c r="K28" s="5"/>
      <c r="L28" s="10">
        <v>2.7</v>
      </c>
      <c r="M28" s="10">
        <v>3.3</v>
      </c>
      <c r="N28" s="5"/>
      <c r="O28">
        <v>38.5</v>
      </c>
      <c r="P28">
        <v>36</v>
      </c>
      <c r="Q28">
        <v>41</v>
      </c>
      <c r="R28" s="7" t="s">
        <v>66</v>
      </c>
      <c r="S28" s="7" t="s">
        <v>68</v>
      </c>
      <c r="U28" t="str">
        <f t="shared" si="0"/>
        <v>Irving et al., 2000</v>
      </c>
      <c r="X28">
        <v>0</v>
      </c>
      <c r="Y28">
        <v>15</v>
      </c>
      <c r="Z28" s="14" t="s">
        <v>73</v>
      </c>
    </row>
    <row r="29" spans="1:26" ht="15.75" customHeight="1">
      <c r="A29" s="4" t="s">
        <v>52</v>
      </c>
      <c r="B29" s="8">
        <v>52.559439552308099</v>
      </c>
      <c r="C29" s="8">
        <v>-131.34633551035401</v>
      </c>
      <c r="D29" s="5">
        <v>5</v>
      </c>
      <c r="E29" s="10">
        <v>4.9000000000000004</v>
      </c>
      <c r="F29" s="10">
        <v>61.3</v>
      </c>
      <c r="G29" s="5">
        <v>173</v>
      </c>
      <c r="H29" s="5">
        <v>4</v>
      </c>
      <c r="I29" s="9">
        <v>79.325052347126601</v>
      </c>
      <c r="J29" s="9">
        <v>28.746685852987699</v>
      </c>
      <c r="K29" s="5"/>
      <c r="L29" s="10">
        <v>4.7</v>
      </c>
      <c r="M29" s="10">
        <v>6.2</v>
      </c>
      <c r="N29" s="5"/>
      <c r="O29">
        <v>38.5</v>
      </c>
      <c r="P29">
        <v>36</v>
      </c>
      <c r="Q29">
        <v>41</v>
      </c>
      <c r="R29" s="7" t="s">
        <v>66</v>
      </c>
      <c r="S29" s="7" t="s">
        <v>68</v>
      </c>
      <c r="U29" t="str">
        <f t="shared" si="0"/>
        <v>Irving et al., 2000</v>
      </c>
      <c r="X29">
        <v>14</v>
      </c>
      <c r="Y29">
        <v>14</v>
      </c>
      <c r="Z29" s="14" t="s">
        <v>73</v>
      </c>
    </row>
    <row r="30" spans="1:26" ht="15.75" customHeight="1">
      <c r="A30" s="4" t="s">
        <v>53</v>
      </c>
      <c r="B30" s="8">
        <v>52.564889671556301</v>
      </c>
      <c r="C30" s="8">
        <v>-131.34810210468399</v>
      </c>
      <c r="D30" s="5">
        <v>6</v>
      </c>
      <c r="E30" s="10">
        <v>325.8</v>
      </c>
      <c r="F30" s="10">
        <v>62.6</v>
      </c>
      <c r="G30" s="5">
        <v>152</v>
      </c>
      <c r="H30" s="5">
        <v>4</v>
      </c>
      <c r="I30" s="9">
        <v>65.938959704624097</v>
      </c>
      <c r="J30" s="9">
        <v>131.51346641430999</v>
      </c>
      <c r="K30" s="5"/>
      <c r="L30" s="10">
        <v>4.9000000000000004</v>
      </c>
      <c r="M30" s="10">
        <v>6.3</v>
      </c>
      <c r="N30" s="5"/>
      <c r="O30">
        <v>38.5</v>
      </c>
      <c r="P30">
        <v>36</v>
      </c>
      <c r="Q30">
        <v>41</v>
      </c>
      <c r="R30" s="7" t="s">
        <v>66</v>
      </c>
      <c r="S30" s="7" t="s">
        <v>68</v>
      </c>
      <c r="U30" t="str">
        <f t="shared" si="0"/>
        <v>Irving et al., 2000</v>
      </c>
      <c r="X30">
        <v>300</v>
      </c>
      <c r="Y30">
        <v>19</v>
      </c>
      <c r="Z30" s="14" t="s">
        <v>73</v>
      </c>
    </row>
    <row r="31" spans="1:26" ht="15.75" customHeight="1">
      <c r="A31" s="4" t="s">
        <v>54</v>
      </c>
      <c r="B31" s="8">
        <v>52.563727790258497</v>
      </c>
      <c r="C31" s="8">
        <v>-131.34774491027699</v>
      </c>
      <c r="D31" s="5">
        <v>5</v>
      </c>
      <c r="E31" s="10">
        <v>313.5</v>
      </c>
      <c r="F31" s="10">
        <v>59.6</v>
      </c>
      <c r="G31" s="5">
        <v>288</v>
      </c>
      <c r="H31" s="5">
        <v>3</v>
      </c>
      <c r="I31" s="9">
        <v>56.460615661699201</v>
      </c>
      <c r="J31" s="9">
        <v>136.40051324467299</v>
      </c>
      <c r="K31" s="5"/>
      <c r="L31" s="10">
        <v>3.4</v>
      </c>
      <c r="M31" s="10">
        <v>4.5</v>
      </c>
      <c r="N31" s="5"/>
      <c r="O31">
        <v>38.5</v>
      </c>
      <c r="P31">
        <v>36</v>
      </c>
      <c r="Q31">
        <v>41</v>
      </c>
      <c r="R31" s="7" t="s">
        <v>66</v>
      </c>
      <c r="S31" s="7" t="s">
        <v>68</v>
      </c>
      <c r="U31" t="str">
        <f t="shared" si="0"/>
        <v>Irving et al., 2000</v>
      </c>
      <c r="X31">
        <v>276</v>
      </c>
      <c r="Y31">
        <v>34</v>
      </c>
      <c r="Z31" s="14" t="s">
        <v>73</v>
      </c>
    </row>
    <row r="32" spans="1:26" ht="15.75" customHeight="1">
      <c r="A32" s="4" t="s">
        <v>55</v>
      </c>
      <c r="B32" s="8">
        <v>52.564104634100602</v>
      </c>
      <c r="C32" s="8">
        <v>-131.346879687506</v>
      </c>
      <c r="D32" s="5">
        <v>5</v>
      </c>
      <c r="E32" s="10">
        <v>351.4</v>
      </c>
      <c r="F32" s="10">
        <v>70.900000000000006</v>
      </c>
      <c r="G32" s="5">
        <v>188</v>
      </c>
      <c r="H32" s="5">
        <v>4</v>
      </c>
      <c r="I32" s="9">
        <v>84.252557650614094</v>
      </c>
      <c r="J32" s="9">
        <v>170.42401470694401</v>
      </c>
      <c r="K32" s="5"/>
      <c r="L32" s="10">
        <v>6.1</v>
      </c>
      <c r="M32" s="10">
        <v>7</v>
      </c>
      <c r="N32" s="5"/>
      <c r="O32">
        <v>38.5</v>
      </c>
      <c r="P32">
        <v>36</v>
      </c>
      <c r="Q32">
        <v>41</v>
      </c>
      <c r="R32" s="7" t="s">
        <v>66</v>
      </c>
      <c r="S32" s="7" t="s">
        <v>68</v>
      </c>
      <c r="U32" t="str">
        <f t="shared" si="0"/>
        <v>Irving et al., 2000</v>
      </c>
      <c r="X32">
        <v>288</v>
      </c>
      <c r="Y32">
        <v>26</v>
      </c>
      <c r="Z32" s="14" t="s">
        <v>73</v>
      </c>
    </row>
    <row r="33" spans="1:26" ht="15.75" customHeight="1">
      <c r="A33" s="4" t="s">
        <v>56</v>
      </c>
      <c r="B33" s="8">
        <v>52.565982197754998</v>
      </c>
      <c r="C33" s="8">
        <v>-131.347422654832</v>
      </c>
      <c r="D33" s="5">
        <v>5</v>
      </c>
      <c r="E33" s="10">
        <v>297.8</v>
      </c>
      <c r="F33" s="10">
        <v>69.400000000000006</v>
      </c>
      <c r="G33" s="5">
        <v>282</v>
      </c>
      <c r="H33" s="5">
        <v>3</v>
      </c>
      <c r="I33" s="9">
        <v>53.615884052623599</v>
      </c>
      <c r="J33" s="9">
        <v>165.00734729885599</v>
      </c>
      <c r="K33" s="5"/>
      <c r="L33" s="10">
        <v>4.4000000000000004</v>
      </c>
      <c r="M33" s="10">
        <v>5.0999999999999996</v>
      </c>
      <c r="N33" s="5"/>
      <c r="O33">
        <v>38.5</v>
      </c>
      <c r="P33">
        <v>36</v>
      </c>
      <c r="Q33">
        <v>41</v>
      </c>
      <c r="R33" s="7" t="s">
        <v>66</v>
      </c>
      <c r="S33" s="7" t="s">
        <v>68</v>
      </c>
      <c r="U33" t="str">
        <f t="shared" si="0"/>
        <v>Irving et al., 2000</v>
      </c>
      <c r="X33">
        <v>331</v>
      </c>
      <c r="Y33">
        <v>22</v>
      </c>
      <c r="Z33" s="14" t="s">
        <v>73</v>
      </c>
    </row>
    <row r="34" spans="1:26" ht="15.75" customHeight="1">
      <c r="A34" s="4" t="s">
        <v>57</v>
      </c>
      <c r="B34" s="8">
        <v>52.565419848717902</v>
      </c>
      <c r="C34" s="8">
        <v>-131.348573123748</v>
      </c>
      <c r="D34" s="5">
        <v>6</v>
      </c>
      <c r="E34" s="10">
        <v>341</v>
      </c>
      <c r="F34" s="10">
        <v>57</v>
      </c>
      <c r="G34" s="5">
        <v>486</v>
      </c>
      <c r="H34" s="5">
        <v>2</v>
      </c>
      <c r="I34" s="9">
        <v>70.020312935033701</v>
      </c>
      <c r="J34" s="9">
        <v>97.674740030802198</v>
      </c>
      <c r="K34" s="5"/>
      <c r="L34" s="10">
        <v>2.1</v>
      </c>
      <c r="M34" s="10">
        <v>2.9</v>
      </c>
      <c r="N34" s="5"/>
      <c r="O34">
        <v>38.5</v>
      </c>
      <c r="P34">
        <v>36</v>
      </c>
      <c r="Q34">
        <v>41</v>
      </c>
      <c r="R34" s="7" t="s">
        <v>66</v>
      </c>
      <c r="S34" s="7" t="s">
        <v>68</v>
      </c>
      <c r="U34" t="str">
        <f t="shared" si="0"/>
        <v>Irving et al., 2000</v>
      </c>
      <c r="X34">
        <v>341</v>
      </c>
      <c r="Y34">
        <v>20</v>
      </c>
      <c r="Z34" s="14" t="s">
        <v>73</v>
      </c>
    </row>
    <row r="35" spans="1:26" ht="15.75" customHeight="1">
      <c r="A35" s="4" t="s">
        <v>58</v>
      </c>
      <c r="B35" s="8">
        <v>52.565982197754998</v>
      </c>
      <c r="C35" s="8">
        <v>-131.347422654832</v>
      </c>
      <c r="D35" s="5">
        <v>5</v>
      </c>
      <c r="E35" s="10">
        <v>333.3</v>
      </c>
      <c r="F35" s="10">
        <v>67.099999999999994</v>
      </c>
      <c r="G35" s="5">
        <v>540</v>
      </c>
      <c r="H35" s="5">
        <v>2</v>
      </c>
      <c r="I35" s="9">
        <v>73.1394605721826</v>
      </c>
      <c r="J35" s="9">
        <v>139.94068326673599</v>
      </c>
      <c r="K35" s="5"/>
      <c r="L35" s="10">
        <v>2.8</v>
      </c>
      <c r="M35" s="10">
        <v>3.3</v>
      </c>
      <c r="N35" s="5"/>
      <c r="O35">
        <v>38.5</v>
      </c>
      <c r="P35">
        <v>36</v>
      </c>
      <c r="Q35">
        <v>41</v>
      </c>
      <c r="R35" s="7" t="s">
        <v>66</v>
      </c>
      <c r="S35" s="7" t="s">
        <v>68</v>
      </c>
      <c r="U35" t="str">
        <f t="shared" si="0"/>
        <v>Irving et al., 2000</v>
      </c>
      <c r="X35">
        <v>341</v>
      </c>
      <c r="Y35">
        <v>20</v>
      </c>
      <c r="Z35" s="14" t="s">
        <v>73</v>
      </c>
    </row>
    <row r="36" spans="1:26" ht="15.75" customHeight="1">
      <c r="A36" s="4" t="s">
        <v>59</v>
      </c>
      <c r="B36" s="8">
        <v>52.567543464494797</v>
      </c>
      <c r="C36" s="8">
        <v>-131.350309900985</v>
      </c>
      <c r="D36" s="5">
        <v>5</v>
      </c>
      <c r="E36" s="10">
        <v>319.39999999999998</v>
      </c>
      <c r="F36" s="10">
        <v>49.1</v>
      </c>
      <c r="G36" s="5">
        <v>400</v>
      </c>
      <c r="H36" s="5">
        <v>2</v>
      </c>
      <c r="I36" s="9">
        <v>52.812696875698997</v>
      </c>
      <c r="J36" s="9">
        <v>117.476511677829</v>
      </c>
      <c r="K36" s="5"/>
      <c r="L36" s="10">
        <v>1.7</v>
      </c>
      <c r="M36" s="10">
        <v>2.6</v>
      </c>
      <c r="N36" s="5"/>
      <c r="O36">
        <v>38.5</v>
      </c>
      <c r="P36">
        <v>36</v>
      </c>
      <c r="Q36">
        <v>41</v>
      </c>
      <c r="R36" s="7" t="s">
        <v>66</v>
      </c>
      <c r="S36" s="7" t="s">
        <v>68</v>
      </c>
      <c r="U36" t="str">
        <f t="shared" si="0"/>
        <v>Irving et al., 2000</v>
      </c>
      <c r="X36">
        <v>315</v>
      </c>
      <c r="Y36">
        <v>20</v>
      </c>
      <c r="Z36" s="14" t="s">
        <v>73</v>
      </c>
    </row>
    <row r="37" spans="1:26" ht="15.75" customHeight="1">
      <c r="A37" s="4" t="s">
        <v>60</v>
      </c>
      <c r="B37" s="8">
        <v>52.5672944770416</v>
      </c>
      <c r="C37" s="8">
        <v>-131.34926359460499</v>
      </c>
      <c r="D37" s="5">
        <v>5</v>
      </c>
      <c r="E37" s="10">
        <v>323.5</v>
      </c>
      <c r="F37" s="10">
        <v>52.4</v>
      </c>
      <c r="G37" s="5">
        <v>229</v>
      </c>
      <c r="H37" s="5">
        <v>3</v>
      </c>
      <c r="I37" s="9">
        <v>57.375356385433598</v>
      </c>
      <c r="J37" s="9">
        <v>116.373738451649</v>
      </c>
      <c r="K37" s="5"/>
      <c r="L37" s="10">
        <v>2.8</v>
      </c>
      <c r="M37" s="10">
        <v>4.0999999999999996</v>
      </c>
      <c r="N37" s="5"/>
      <c r="O37">
        <v>38.5</v>
      </c>
      <c r="P37">
        <v>36</v>
      </c>
      <c r="Q37">
        <v>41</v>
      </c>
      <c r="R37" s="7" t="s">
        <v>66</v>
      </c>
      <c r="S37" s="7" t="s">
        <v>68</v>
      </c>
      <c r="U37" t="str">
        <f t="shared" si="0"/>
        <v>Irving et al., 2000</v>
      </c>
      <c r="X37">
        <v>315</v>
      </c>
      <c r="Y37">
        <v>20</v>
      </c>
      <c r="Z37" s="14" t="s">
        <v>73</v>
      </c>
    </row>
    <row r="38" spans="1:26" ht="15.75" customHeight="1">
      <c r="A38" s="4" t="s">
        <v>61</v>
      </c>
      <c r="B38" s="8">
        <v>52.566407927372701</v>
      </c>
      <c r="C38" s="8">
        <v>-131.34862593130799</v>
      </c>
      <c r="D38" s="5">
        <v>7</v>
      </c>
      <c r="E38" s="10">
        <v>318.2</v>
      </c>
      <c r="F38" s="10">
        <v>42</v>
      </c>
      <c r="G38" s="5">
        <v>471</v>
      </c>
      <c r="H38" s="5">
        <v>2</v>
      </c>
      <c r="I38" s="9">
        <v>47.660252917865101</v>
      </c>
      <c r="J38" s="9">
        <v>113.12474670534399</v>
      </c>
      <c r="K38" s="5"/>
      <c r="L38" s="10">
        <v>1.5</v>
      </c>
      <c r="M38" s="10">
        <v>2.5</v>
      </c>
      <c r="N38" s="5"/>
      <c r="O38">
        <v>38.5</v>
      </c>
      <c r="P38">
        <v>36</v>
      </c>
      <c r="Q38">
        <v>41</v>
      </c>
      <c r="R38" s="7" t="s">
        <v>66</v>
      </c>
      <c r="S38" s="7" t="s">
        <v>68</v>
      </c>
      <c r="U38" t="str">
        <f t="shared" si="0"/>
        <v>Irving et al., 2000</v>
      </c>
      <c r="X38">
        <v>317</v>
      </c>
      <c r="Y38">
        <v>30</v>
      </c>
      <c r="Z38" s="14" t="s">
        <v>73</v>
      </c>
    </row>
    <row r="39" spans="1:26" ht="15.75" customHeight="1">
      <c r="A39" s="4" t="s">
        <v>62</v>
      </c>
      <c r="B39" s="8">
        <v>52.553302183580698</v>
      </c>
      <c r="C39" s="8">
        <v>-131.347483181033</v>
      </c>
      <c r="D39" s="5">
        <v>9</v>
      </c>
      <c r="E39" s="10">
        <v>334.6</v>
      </c>
      <c r="F39" s="10">
        <v>64.099999999999994</v>
      </c>
      <c r="G39" s="5">
        <v>378</v>
      </c>
      <c r="H39" s="5">
        <v>2</v>
      </c>
      <c r="I39" s="9">
        <v>72.212040202568502</v>
      </c>
      <c r="J39" s="9">
        <v>126.66334425074299</v>
      </c>
      <c r="K39" s="5"/>
      <c r="L39" s="10">
        <v>2.5</v>
      </c>
      <c r="M39" s="10">
        <v>3.2</v>
      </c>
      <c r="N39" s="5"/>
      <c r="O39">
        <v>38.5</v>
      </c>
      <c r="P39">
        <v>36</v>
      </c>
      <c r="Q39">
        <v>41</v>
      </c>
      <c r="R39" s="7" t="s">
        <v>66</v>
      </c>
      <c r="S39" s="7" t="s">
        <v>68</v>
      </c>
      <c r="U39" t="str">
        <f t="shared" si="0"/>
        <v>Irving et al., 2000</v>
      </c>
      <c r="X39">
        <v>318</v>
      </c>
      <c r="Y39">
        <v>18</v>
      </c>
      <c r="Z39" s="14" t="s">
        <v>73</v>
      </c>
    </row>
    <row r="40" spans="1:26" ht="15.75" customHeight="1">
      <c r="A40" s="4" t="s">
        <v>63</v>
      </c>
      <c r="B40" s="8">
        <v>52.573459150231699</v>
      </c>
      <c r="C40" s="8">
        <v>-131.35579204067</v>
      </c>
      <c r="D40" s="5">
        <v>7</v>
      </c>
      <c r="E40" s="10">
        <v>340.3</v>
      </c>
      <c r="F40" s="10">
        <v>70.599999999999994</v>
      </c>
      <c r="G40" s="5">
        <v>88</v>
      </c>
      <c r="H40" s="5">
        <v>4</v>
      </c>
      <c r="I40" s="9">
        <v>78.162481583421496</v>
      </c>
      <c r="J40" s="9">
        <v>157.517500771188</v>
      </c>
      <c r="K40" s="5"/>
      <c r="L40" s="10">
        <v>6</v>
      </c>
      <c r="M40" s="10">
        <v>6.9</v>
      </c>
      <c r="N40" s="5"/>
      <c r="O40">
        <v>38.5</v>
      </c>
      <c r="P40">
        <v>36</v>
      </c>
      <c r="Q40">
        <v>41</v>
      </c>
      <c r="R40" s="7" t="s">
        <v>66</v>
      </c>
      <c r="S40" s="7" t="s">
        <v>68</v>
      </c>
      <c r="U40" t="str">
        <f t="shared" si="0"/>
        <v>Irving et al., 2000</v>
      </c>
      <c r="X40">
        <v>349</v>
      </c>
      <c r="Y40">
        <v>20</v>
      </c>
      <c r="Z40" s="14" t="s">
        <v>73</v>
      </c>
    </row>
    <row r="41" spans="1:26" ht="15.75" customHeight="1">
      <c r="A41" s="4" t="s">
        <v>64</v>
      </c>
      <c r="B41" s="8">
        <v>52.574880400456102</v>
      </c>
      <c r="C41" s="8">
        <v>-131.36118169705699</v>
      </c>
      <c r="D41" s="5">
        <v>6</v>
      </c>
      <c r="E41" s="10">
        <v>355.1</v>
      </c>
      <c r="F41" s="10">
        <v>48.8</v>
      </c>
      <c r="G41" s="5">
        <v>394</v>
      </c>
      <c r="H41" s="5">
        <v>2</v>
      </c>
      <c r="I41" s="9">
        <v>66.874767131485001</v>
      </c>
      <c r="J41" s="9">
        <v>59.524845922691</v>
      </c>
      <c r="K41" s="5"/>
      <c r="L41" s="10">
        <v>1.7</v>
      </c>
      <c r="M41" s="10">
        <v>2.6</v>
      </c>
      <c r="N41" s="5"/>
      <c r="O41">
        <v>38.5</v>
      </c>
      <c r="P41">
        <v>36</v>
      </c>
      <c r="Q41">
        <v>41</v>
      </c>
      <c r="R41" s="7" t="s">
        <v>66</v>
      </c>
      <c r="S41" s="7" t="s">
        <v>68</v>
      </c>
      <c r="U41" t="str">
        <f t="shared" si="0"/>
        <v>Irving et al., 2000</v>
      </c>
      <c r="X41">
        <v>12</v>
      </c>
      <c r="Y41">
        <v>27</v>
      </c>
      <c r="Z41" s="14" t="s">
        <v>73</v>
      </c>
    </row>
    <row r="42" spans="1:26" ht="15.75" customHeight="1">
      <c r="A42" s="4" t="s">
        <v>65</v>
      </c>
      <c r="B42" s="8">
        <v>52.578370300931397</v>
      </c>
      <c r="C42" s="8">
        <v>-131.36653555597599</v>
      </c>
      <c r="D42" s="5">
        <v>6</v>
      </c>
      <c r="E42" s="10">
        <v>321.10000000000002</v>
      </c>
      <c r="F42" s="10">
        <v>65.2</v>
      </c>
      <c r="G42" s="5">
        <v>173</v>
      </c>
      <c r="H42" s="5">
        <v>3</v>
      </c>
      <c r="I42" s="9">
        <v>64.720200003466303</v>
      </c>
      <c r="J42" s="9">
        <v>142.23237522928699</v>
      </c>
      <c r="K42" s="5"/>
      <c r="L42" s="10">
        <v>3.9</v>
      </c>
      <c r="M42" s="10">
        <v>4.9000000000000004</v>
      </c>
      <c r="N42" s="5"/>
      <c r="O42">
        <v>38.5</v>
      </c>
      <c r="P42">
        <v>36</v>
      </c>
      <c r="Q42">
        <v>41</v>
      </c>
      <c r="R42" s="7" t="s">
        <v>66</v>
      </c>
      <c r="S42" s="7" t="s">
        <v>68</v>
      </c>
      <c r="U42" t="str">
        <f t="shared" si="0"/>
        <v>Irving et al., 2000</v>
      </c>
      <c r="X42">
        <v>345</v>
      </c>
      <c r="Y42">
        <v>25</v>
      </c>
      <c r="Z42" s="14" t="s">
        <v>73</v>
      </c>
    </row>
    <row r="43" spans="1:26" ht="13" customHeight="1">
      <c r="A43" s="4" t="s">
        <v>29</v>
      </c>
      <c r="B43" s="8">
        <v>52.580615899992701</v>
      </c>
      <c r="C43" s="8">
        <v>-131.366656551598</v>
      </c>
      <c r="D43" s="5">
        <v>5</v>
      </c>
      <c r="E43" s="10">
        <v>323.2</v>
      </c>
      <c r="F43" s="10">
        <v>47.2</v>
      </c>
      <c r="G43" s="5">
        <v>400</v>
      </c>
      <c r="H43" s="5">
        <v>2</v>
      </c>
      <c r="I43" s="9">
        <v>53.656311506781002</v>
      </c>
      <c r="J43" s="9">
        <v>111.433827750628</v>
      </c>
      <c r="K43" s="5"/>
      <c r="L43" s="10">
        <v>1.7</v>
      </c>
      <c r="M43" s="10">
        <v>2.6</v>
      </c>
      <c r="N43" s="5"/>
      <c r="O43">
        <v>38.5</v>
      </c>
      <c r="P43">
        <v>36</v>
      </c>
      <c r="Q43">
        <v>41</v>
      </c>
      <c r="R43" s="7" t="s">
        <v>66</v>
      </c>
      <c r="S43" s="7" t="s">
        <v>68</v>
      </c>
      <c r="U43" t="str">
        <f t="shared" si="0"/>
        <v>Irving et al., 2000</v>
      </c>
      <c r="X43">
        <v>345</v>
      </c>
      <c r="Y43">
        <v>34</v>
      </c>
      <c r="Z43" s="14" t="s">
        <v>73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">
    <mergeCell ref="A1:B1"/>
    <mergeCell ref="A5:B5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2021-11-18T17:53:07Z</dcterms:modified>
</cp:coreProperties>
</file>