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g+3u25DqZU+L5NYMqKFpW2hEB3VQ=="/>
    </ext>
  </extLst>
</workbook>
</file>

<file path=xl/sharedStrings.xml><?xml version="1.0" encoding="utf-8"?>
<sst xmlns="http://schemas.openxmlformats.org/spreadsheetml/2006/main" count="134" uniqueCount="79">
  <si>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</si>
  <si>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</si>
  <si>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</si>
  <si>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</si>
  <si>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</si>
  <si>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</si>
  <si>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</si>
  <si>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</si>
  <si>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</si>
  <si>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</si>
  <si>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</si>
  <si>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</si>
  <si>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</si>
  <si>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</si>
  <si>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</si>
  <si>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</si>
  <si>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2_sigma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</si>
  <si>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</si>
  <si>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</si>
  <si>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</si>
  <si>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</si>
  <si>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</si>
  <si>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</si>
  <si>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</si>
  <si>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</si>
  <si>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Mongollon–Datil volcanics</t>
  </si>
  <si>
    <t>uniform</t>
  </si>
  <si>
    <t>volcanic</t>
  </si>
  <si>
    <t>McIntosh et al. (1992)</t>
  </si>
  <si>
    <t>Large set of Ar/Ar ages of Ar/Ar ages of 24.3 to 36.2 Ma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</si>
  <si>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</si>
  <si>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</si>
  <si>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</si>
  <si>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</si>
  <si>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</si>
  <si>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TS</t>
  </si>
  <si>
    <t>normal</t>
  </si>
  <si>
    <t>SR</t>
  </si>
  <si>
    <t>SC</t>
  </si>
  <si>
    <t>WX</t>
  </si>
  <si>
    <t>LM</t>
  </si>
  <si>
    <t>CC</t>
  </si>
  <si>
    <t>TC</t>
  </si>
  <si>
    <t>AS</t>
  </si>
  <si>
    <t>BG</t>
  </si>
  <si>
    <t>DR</t>
  </si>
  <si>
    <t>SP</t>
  </si>
  <si>
    <t>GC</t>
  </si>
  <si>
    <t>VP</t>
  </si>
  <si>
    <t>LO</t>
  </si>
  <si>
    <t>LJ</t>
  </si>
  <si>
    <t>DC</t>
  </si>
  <si>
    <t>MH</t>
  </si>
  <si>
    <t>Stiver Canyon</t>
  </si>
  <si>
    <t>LC</t>
  </si>
  <si>
    <t>Monument Canyon</t>
  </si>
  <si>
    <t>TP, um</t>
  </si>
  <si>
    <t>TP, lm</t>
  </si>
  <si>
    <t>CB</t>
  </si>
  <si>
    <t>HM</t>
  </si>
  <si>
    <t>BX</t>
  </si>
  <si>
    <t>BC</t>
  </si>
  <si>
    <t>Table Mountain</t>
  </si>
  <si>
    <t>CN</t>
  </si>
  <si>
    <t>RH</t>
  </si>
  <si>
    <t>?</t>
  </si>
  <si>
    <t>LW</t>
  </si>
  <si>
    <t>KN</t>
  </si>
  <si>
    <t>Stone House Ranch</t>
  </si>
  <si>
    <t>B4</t>
  </si>
  <si>
    <t>SL</t>
  </si>
  <si>
    <t>FR</t>
  </si>
  <si>
    <t>DW</t>
  </si>
  <si>
    <t>B3</t>
  </si>
  <si>
    <t>B2</t>
  </si>
  <si>
    <t>DA</t>
  </si>
  <si>
    <t>SM</t>
  </si>
  <si>
    <t>AP</t>
  </si>
  <si>
    <t>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</si>
</sst>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>
      <sz val="11.0"/>
      <name val="Calibri"/>
    </font>
    <font>
      <sz val="11.0"/>
      <color theme="1"/>
      <name val="Calibri"/>
    </font>
    <font>
      <b/>
      <sz val="11.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2" fontId="2" numFmtId="0" xfId="0" applyAlignment="1" applyFill="1" applyFont="1">
      <alignment horizontal="left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wrapText="0"/>
    </xf>
    <xf borderId="0" fillId="2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 shrinkToFit="0" wrapText="0"/>
    </xf>
    <xf borderId="0" fillId="2" fontId="1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hidden="1" min="9" max="13" width="9.38"/>
    <col customWidth="1" min="14" max="29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6" t="s">
        <v>24</v>
      </c>
      <c r="Y2" s="2"/>
      <c r="Z2" s="2"/>
      <c r="AA2" s="2"/>
      <c r="AB2" s="2"/>
      <c r="AC2" s="2"/>
    </row>
    <row r="3">
      <c r="A3" s="7" t="s">
        <v>25</v>
      </c>
      <c r="B3" s="8">
        <v>33.3</v>
      </c>
      <c r="C3" s="8">
        <v>252.2</v>
      </c>
      <c r="D3" s="8">
        <v>39.0</v>
      </c>
      <c r="E3" s="8">
        <v>352.5</v>
      </c>
      <c r="F3" s="8">
        <v>49.0</v>
      </c>
      <c r="G3" s="8">
        <v>22.3</v>
      </c>
      <c r="H3" s="8">
        <v>5.0</v>
      </c>
      <c r="I3" s="8">
        <v>-82.8</v>
      </c>
      <c r="J3" s="8">
        <v>316.2</v>
      </c>
      <c r="K3" s="9"/>
      <c r="L3" s="9"/>
      <c r="M3" s="9"/>
      <c r="N3" s="9"/>
      <c r="O3" s="10">
        <f>(Q3+R3)/2</f>
        <v>30.265</v>
      </c>
      <c r="P3" s="11"/>
      <c r="Q3" s="11">
        <v>24.33</v>
      </c>
      <c r="R3" s="11">
        <v>36.2</v>
      </c>
      <c r="S3" s="12" t="s">
        <v>26</v>
      </c>
      <c r="T3" s="12" t="s">
        <v>27</v>
      </c>
      <c r="U3" s="12">
        <v>3.0</v>
      </c>
      <c r="V3" s="13" t="s">
        <v>28</v>
      </c>
      <c r="W3" s="13" t="s">
        <v>28</v>
      </c>
      <c r="X3" s="12" t="s">
        <v>29</v>
      </c>
      <c r="Y3" s="9"/>
      <c r="Z3" s="14"/>
      <c r="AA3" s="9"/>
      <c r="AB3" s="9"/>
      <c r="AC3" s="9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 t="s">
        <v>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4" t="s">
        <v>1</v>
      </c>
      <c r="B6" s="4" t="s">
        <v>2</v>
      </c>
      <c r="C6" s="4" t="s">
        <v>3</v>
      </c>
      <c r="D6" s="4" t="s">
        <v>31</v>
      </c>
      <c r="E6" s="4" t="s">
        <v>5</v>
      </c>
      <c r="F6" s="4" t="s">
        <v>6</v>
      </c>
      <c r="G6" s="4" t="s">
        <v>7</v>
      </c>
      <c r="H6" s="4" t="s">
        <v>32</v>
      </c>
      <c r="I6" s="4" t="s">
        <v>33</v>
      </c>
      <c r="J6" s="4" t="s">
        <v>34</v>
      </c>
      <c r="K6" s="4" t="s">
        <v>11</v>
      </c>
      <c r="L6" s="4" t="s">
        <v>12</v>
      </c>
      <c r="M6" s="4" t="s">
        <v>13</v>
      </c>
      <c r="N6" s="4" t="s">
        <v>14</v>
      </c>
      <c r="O6" s="4" t="s">
        <v>15</v>
      </c>
      <c r="P6" s="5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4" t="s">
        <v>21</v>
      </c>
      <c r="V6" s="4" t="s">
        <v>22</v>
      </c>
      <c r="W6" s="4" t="s">
        <v>23</v>
      </c>
      <c r="X6" s="6" t="s">
        <v>24</v>
      </c>
      <c r="Y6" s="2"/>
      <c r="Z6" s="2"/>
      <c r="AA6" s="2"/>
      <c r="AB6" s="2"/>
      <c r="AC6" s="2"/>
    </row>
    <row r="7">
      <c r="A7" s="15" t="s">
        <v>35</v>
      </c>
      <c r="B7" s="8">
        <v>33.3</v>
      </c>
      <c r="C7" s="8">
        <v>252.2</v>
      </c>
      <c r="D7" s="16">
        <v>15.0</v>
      </c>
      <c r="E7" s="16">
        <v>-51.8</v>
      </c>
      <c r="F7" s="16">
        <v>175.9</v>
      </c>
      <c r="G7" s="2"/>
      <c r="H7" s="16">
        <v>3.6</v>
      </c>
      <c r="I7" s="2"/>
      <c r="J7" s="2"/>
      <c r="K7" s="2"/>
      <c r="L7" s="2"/>
      <c r="M7" s="2"/>
      <c r="N7" s="2"/>
      <c r="O7" s="17">
        <v>24.33</v>
      </c>
      <c r="P7" s="17">
        <v>0.06</v>
      </c>
      <c r="Q7" s="2"/>
      <c r="R7" s="2"/>
      <c r="S7" s="16" t="s">
        <v>36</v>
      </c>
      <c r="T7" s="2"/>
      <c r="U7" s="2"/>
      <c r="V7" s="2"/>
      <c r="W7" s="2"/>
      <c r="X7" s="2"/>
      <c r="Y7" s="2"/>
      <c r="Z7" s="4"/>
      <c r="AA7" s="2"/>
      <c r="AB7" s="2"/>
      <c r="AC7" s="2"/>
    </row>
    <row r="8">
      <c r="A8" s="16" t="s">
        <v>37</v>
      </c>
      <c r="B8" s="8">
        <v>33.3</v>
      </c>
      <c r="C8" s="8">
        <v>252.2</v>
      </c>
      <c r="D8" s="16">
        <v>2.0</v>
      </c>
      <c r="E8" s="16">
        <v>57.6</v>
      </c>
      <c r="F8" s="16">
        <v>166.9</v>
      </c>
      <c r="G8" s="2"/>
      <c r="H8" s="16">
        <v>13.0</v>
      </c>
      <c r="I8" s="2"/>
      <c r="J8" s="2"/>
      <c r="K8" s="2"/>
      <c r="L8" s="2"/>
      <c r="M8" s="2"/>
      <c r="N8" s="2"/>
      <c r="O8" s="17">
        <v>26.1</v>
      </c>
      <c r="P8" s="17">
        <v>0.24</v>
      </c>
      <c r="Q8" s="2"/>
      <c r="R8" s="2"/>
      <c r="S8" s="16" t="s">
        <v>36</v>
      </c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16" t="s">
        <v>38</v>
      </c>
      <c r="B9" s="8">
        <v>33.3</v>
      </c>
      <c r="C9" s="8">
        <v>252.2</v>
      </c>
      <c r="D9" s="16">
        <v>22.0</v>
      </c>
      <c r="E9" s="16">
        <v>-30.7</v>
      </c>
      <c r="F9" s="16">
        <v>202.1</v>
      </c>
      <c r="G9" s="2"/>
      <c r="H9" s="16">
        <v>3.5</v>
      </c>
      <c r="I9" s="2"/>
      <c r="J9" s="2"/>
      <c r="K9" s="2"/>
      <c r="L9" s="2"/>
      <c r="M9" s="2"/>
      <c r="N9" s="2"/>
      <c r="O9" s="17">
        <v>27.36</v>
      </c>
      <c r="P9" s="17">
        <v>0.14</v>
      </c>
      <c r="Q9" s="2"/>
      <c r="R9" s="2"/>
      <c r="S9" s="16" t="s">
        <v>36</v>
      </c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16" t="s">
        <v>39</v>
      </c>
      <c r="B10" s="8">
        <v>33.3</v>
      </c>
      <c r="C10" s="8">
        <v>252.2</v>
      </c>
      <c r="D10" s="16">
        <v>1.0</v>
      </c>
      <c r="E10" s="16">
        <v>64.0</v>
      </c>
      <c r="F10" s="16">
        <v>5.7</v>
      </c>
      <c r="G10" s="2"/>
      <c r="H10" s="2"/>
      <c r="I10" s="2"/>
      <c r="J10" s="2"/>
      <c r="K10" s="2"/>
      <c r="L10" s="2"/>
      <c r="M10" s="2"/>
      <c r="N10" s="2"/>
      <c r="O10" s="17">
        <v>27.58</v>
      </c>
      <c r="P10" s="17">
        <v>0.2</v>
      </c>
      <c r="Q10" s="2"/>
      <c r="R10" s="2"/>
      <c r="S10" s="16" t="s">
        <v>36</v>
      </c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16" t="s">
        <v>40</v>
      </c>
      <c r="B11" s="8">
        <v>33.3</v>
      </c>
      <c r="C11" s="8">
        <v>252.2</v>
      </c>
      <c r="D11" s="16">
        <v>10.0</v>
      </c>
      <c r="E11" s="16">
        <v>36.6</v>
      </c>
      <c r="F11" s="16">
        <v>356.9</v>
      </c>
      <c r="G11" s="2"/>
      <c r="H11" s="16">
        <v>4.3</v>
      </c>
      <c r="I11" s="2"/>
      <c r="J11" s="2"/>
      <c r="K11" s="2"/>
      <c r="L11" s="2"/>
      <c r="M11" s="2"/>
      <c r="N11" s="2"/>
      <c r="O11" s="17">
        <v>28.0</v>
      </c>
      <c r="P11" s="17">
        <v>0.16</v>
      </c>
      <c r="Q11" s="2"/>
      <c r="R11" s="2"/>
      <c r="S11" s="16" t="s">
        <v>36</v>
      </c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16" t="s">
        <v>41</v>
      </c>
      <c r="B12" s="8">
        <v>33.3</v>
      </c>
      <c r="C12" s="8">
        <v>252.2</v>
      </c>
      <c r="D12" s="16">
        <v>4.0</v>
      </c>
      <c r="E12" s="16">
        <v>41.5</v>
      </c>
      <c r="F12" s="16">
        <v>354.2</v>
      </c>
      <c r="G12" s="2"/>
      <c r="H12" s="16">
        <v>11.0</v>
      </c>
      <c r="I12" s="2"/>
      <c r="J12" s="2"/>
      <c r="K12" s="2"/>
      <c r="L12" s="2"/>
      <c r="M12" s="2"/>
      <c r="N12" s="2"/>
      <c r="O12" s="17">
        <v>27.96</v>
      </c>
      <c r="P12" s="17">
        <v>0.14</v>
      </c>
      <c r="Q12" s="2"/>
      <c r="R12" s="2"/>
      <c r="S12" s="16" t="s">
        <v>36</v>
      </c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16" t="s">
        <v>42</v>
      </c>
      <c r="B13" s="8">
        <v>33.3</v>
      </c>
      <c r="C13" s="8">
        <v>252.2</v>
      </c>
      <c r="D13" s="16">
        <v>5.0</v>
      </c>
      <c r="E13" s="16">
        <v>49.2</v>
      </c>
      <c r="F13" s="16">
        <v>357.3</v>
      </c>
      <c r="G13" s="2"/>
      <c r="H13" s="16">
        <v>4.4</v>
      </c>
      <c r="I13" s="2"/>
      <c r="J13" s="2"/>
      <c r="K13" s="2"/>
      <c r="L13" s="2"/>
      <c r="M13" s="2"/>
      <c r="N13" s="2"/>
      <c r="O13" s="17">
        <v>28.05</v>
      </c>
      <c r="P13" s="17">
        <v>0.28</v>
      </c>
      <c r="Q13" s="2"/>
      <c r="R13" s="2"/>
      <c r="S13" s="16" t="s">
        <v>36</v>
      </c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16" t="s">
        <v>43</v>
      </c>
      <c r="B14" s="8">
        <v>33.3</v>
      </c>
      <c r="C14" s="8">
        <v>252.2</v>
      </c>
      <c r="D14" s="16">
        <v>2.0</v>
      </c>
      <c r="E14" s="16">
        <v>-35.8</v>
      </c>
      <c r="F14" s="16">
        <v>166.1</v>
      </c>
      <c r="G14" s="2"/>
      <c r="H14" s="16">
        <v>30.6</v>
      </c>
      <c r="I14" s="2"/>
      <c r="J14" s="2"/>
      <c r="K14" s="2"/>
      <c r="L14" s="2"/>
      <c r="M14" s="2"/>
      <c r="N14" s="2"/>
      <c r="O14" s="17">
        <v>27.98</v>
      </c>
      <c r="P14" s="17">
        <v>0.18</v>
      </c>
      <c r="Q14" s="2"/>
      <c r="R14" s="2"/>
      <c r="S14" s="16" t="s">
        <v>36</v>
      </c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16" t="s">
        <v>44</v>
      </c>
      <c r="B15" s="8">
        <v>33.3</v>
      </c>
      <c r="C15" s="8">
        <v>252.2</v>
      </c>
      <c r="D15" s="16">
        <v>22.0</v>
      </c>
      <c r="E15" s="16">
        <v>-27.1</v>
      </c>
      <c r="F15" s="16">
        <v>165.3</v>
      </c>
      <c r="G15" s="2"/>
      <c r="H15" s="16">
        <v>3.1</v>
      </c>
      <c r="I15" s="2"/>
      <c r="J15" s="2"/>
      <c r="K15" s="2"/>
      <c r="L15" s="2"/>
      <c r="M15" s="2"/>
      <c r="N15" s="2"/>
      <c r="O15" s="17">
        <v>28.05</v>
      </c>
      <c r="P15" s="17">
        <v>0.08</v>
      </c>
      <c r="Q15" s="2"/>
      <c r="R15" s="2"/>
      <c r="S15" s="16" t="s">
        <v>36</v>
      </c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16" t="s">
        <v>45</v>
      </c>
      <c r="B16" s="8">
        <v>33.3</v>
      </c>
      <c r="C16" s="8">
        <v>252.2</v>
      </c>
      <c r="D16" s="16">
        <v>1.0</v>
      </c>
      <c r="E16" s="16">
        <v>-24.8</v>
      </c>
      <c r="F16" s="16">
        <v>200.3</v>
      </c>
      <c r="G16" s="2"/>
      <c r="H16" s="2"/>
      <c r="I16" s="2"/>
      <c r="J16" s="2"/>
      <c r="K16" s="2"/>
      <c r="L16" s="2"/>
      <c r="M16" s="2"/>
      <c r="N16" s="2"/>
      <c r="O16" s="17">
        <v>28.05</v>
      </c>
      <c r="P16" s="17">
        <v>0.16</v>
      </c>
      <c r="Q16" s="2"/>
      <c r="R16" s="2"/>
      <c r="S16" s="16" t="s">
        <v>36</v>
      </c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16" t="s">
        <v>46</v>
      </c>
      <c r="B17" s="8">
        <v>33.3</v>
      </c>
      <c r="C17" s="8">
        <v>252.2</v>
      </c>
      <c r="D17" s="16">
        <v>8.0</v>
      </c>
      <c r="E17" s="16">
        <v>-32.7</v>
      </c>
      <c r="F17" s="16">
        <v>174.8</v>
      </c>
      <c r="G17" s="2"/>
      <c r="H17" s="16">
        <v>6.4</v>
      </c>
      <c r="I17" s="2"/>
      <c r="J17" s="2"/>
      <c r="K17" s="2"/>
      <c r="L17" s="2"/>
      <c r="M17" s="2"/>
      <c r="N17" s="2"/>
      <c r="O17" s="17"/>
      <c r="P17" s="3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16" t="s">
        <v>47</v>
      </c>
      <c r="B18" s="8">
        <v>33.3</v>
      </c>
      <c r="C18" s="8">
        <v>252.2</v>
      </c>
      <c r="D18" s="16">
        <v>7.0</v>
      </c>
      <c r="E18" s="16">
        <v>-48.8</v>
      </c>
      <c r="F18" s="16">
        <v>185.4</v>
      </c>
      <c r="G18" s="2"/>
      <c r="H18" s="16">
        <v>5.2</v>
      </c>
      <c r="I18" s="2"/>
      <c r="J18" s="2"/>
      <c r="K18" s="2"/>
      <c r="L18" s="2"/>
      <c r="M18" s="2"/>
      <c r="N18" s="2"/>
      <c r="O18" s="17">
        <v>28.1</v>
      </c>
      <c r="P18" s="17">
        <v>0.18</v>
      </c>
      <c r="Q18" s="2"/>
      <c r="R18" s="2"/>
      <c r="S18" s="16" t="s">
        <v>36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16" t="s">
        <v>48</v>
      </c>
      <c r="B19" s="8">
        <v>33.3</v>
      </c>
      <c r="C19" s="8">
        <v>252.2</v>
      </c>
      <c r="D19" s="16">
        <v>24.0</v>
      </c>
      <c r="E19" s="16">
        <v>-27.9</v>
      </c>
      <c r="F19" s="16">
        <v>182.8</v>
      </c>
      <c r="G19" s="2"/>
      <c r="H19" s="16">
        <v>3.3</v>
      </c>
      <c r="I19" s="2"/>
      <c r="J19" s="2"/>
      <c r="K19" s="2"/>
      <c r="L19" s="2"/>
      <c r="M19" s="2"/>
      <c r="N19" s="2"/>
      <c r="O19" s="17">
        <v>28.56</v>
      </c>
      <c r="P19" s="17">
        <v>0.08</v>
      </c>
      <c r="Q19" s="2"/>
      <c r="R19" s="2"/>
      <c r="S19" s="16" t="s">
        <v>36</v>
      </c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16" t="s">
        <v>49</v>
      </c>
      <c r="B20" s="8">
        <v>33.3</v>
      </c>
      <c r="C20" s="8">
        <v>252.2</v>
      </c>
      <c r="D20" s="16">
        <v>1.0</v>
      </c>
      <c r="E20" s="16">
        <v>-55.4</v>
      </c>
      <c r="F20" s="16">
        <v>160.8</v>
      </c>
      <c r="G20" s="2"/>
      <c r="H20" s="2"/>
      <c r="I20" s="2"/>
      <c r="J20" s="2"/>
      <c r="K20" s="2"/>
      <c r="L20" s="2"/>
      <c r="M20" s="2"/>
      <c r="N20" s="2"/>
      <c r="O20" s="17">
        <v>28.69</v>
      </c>
      <c r="P20" s="17">
        <v>0.06</v>
      </c>
      <c r="Q20" s="2"/>
      <c r="R20" s="2"/>
      <c r="S20" s="16" t="s">
        <v>36</v>
      </c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5.75" customHeight="1">
      <c r="A21" s="16" t="s">
        <v>50</v>
      </c>
      <c r="B21" s="8">
        <v>33.3</v>
      </c>
      <c r="C21" s="8">
        <v>252.2</v>
      </c>
      <c r="D21" s="16">
        <v>15.0</v>
      </c>
      <c r="E21" s="16">
        <v>-49.3</v>
      </c>
      <c r="F21" s="16">
        <v>168.2</v>
      </c>
      <c r="G21" s="2"/>
      <c r="H21" s="16">
        <v>3.6</v>
      </c>
      <c r="I21" s="2"/>
      <c r="J21" s="2"/>
      <c r="K21" s="2"/>
      <c r="L21" s="2"/>
      <c r="M21" s="2"/>
      <c r="N21" s="2"/>
      <c r="O21" s="17">
        <v>28.85</v>
      </c>
      <c r="P21" s="17">
        <v>0.08</v>
      </c>
      <c r="Q21" s="2"/>
      <c r="R21" s="2"/>
      <c r="S21" s="16" t="s">
        <v>36</v>
      </c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>
      <c r="A22" s="16" t="s">
        <v>51</v>
      </c>
      <c r="B22" s="8">
        <v>33.3</v>
      </c>
      <c r="C22" s="8">
        <v>252.2</v>
      </c>
      <c r="D22" s="16">
        <v>6.0</v>
      </c>
      <c r="E22" s="16">
        <v>-53.5</v>
      </c>
      <c r="F22" s="16">
        <v>159.6</v>
      </c>
      <c r="G22" s="2"/>
      <c r="H22" s="16">
        <v>7.5</v>
      </c>
      <c r="I22" s="2"/>
      <c r="J22" s="2"/>
      <c r="K22" s="2"/>
      <c r="L22" s="2"/>
      <c r="M22" s="2"/>
      <c r="N22" s="2"/>
      <c r="O22" s="17">
        <v>29.01</v>
      </c>
      <c r="P22" s="17">
        <v>0.22</v>
      </c>
      <c r="Q22" s="2"/>
      <c r="R22" s="2"/>
      <c r="S22" s="16" t="s">
        <v>36</v>
      </c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5.75" customHeight="1">
      <c r="A23" s="16" t="s">
        <v>52</v>
      </c>
      <c r="B23" s="8">
        <v>33.3</v>
      </c>
      <c r="C23" s="8">
        <v>252.2</v>
      </c>
      <c r="D23" s="16">
        <v>1.0</v>
      </c>
      <c r="E23" s="16">
        <v>-55.9</v>
      </c>
      <c r="F23" s="16">
        <v>124.5</v>
      </c>
      <c r="G23" s="2"/>
      <c r="H23" s="2"/>
      <c r="I23" s="2"/>
      <c r="J23" s="2"/>
      <c r="K23" s="2"/>
      <c r="L23" s="2"/>
      <c r="M23" s="2"/>
      <c r="N23" s="2"/>
      <c r="O23" s="17">
        <v>29.09</v>
      </c>
      <c r="P23" s="17">
        <v>0.22</v>
      </c>
      <c r="Q23" s="2"/>
      <c r="R23" s="2"/>
      <c r="S23" s="16" t="s">
        <v>36</v>
      </c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5.75" customHeight="1">
      <c r="A24" s="16" t="s">
        <v>53</v>
      </c>
      <c r="B24" s="8">
        <v>33.3</v>
      </c>
      <c r="C24" s="8">
        <v>252.2</v>
      </c>
      <c r="D24" s="16">
        <v>1.0</v>
      </c>
      <c r="E24" s="16">
        <v>-52.7</v>
      </c>
      <c r="F24" s="16">
        <v>172.6</v>
      </c>
      <c r="G24" s="2"/>
      <c r="H24" s="2"/>
      <c r="I24" s="2"/>
      <c r="J24" s="2"/>
      <c r="K24" s="2"/>
      <c r="L24" s="2"/>
      <c r="M24" s="2"/>
      <c r="N24" s="2"/>
      <c r="O24" s="3"/>
      <c r="P24" s="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5.75" customHeight="1">
      <c r="A25" s="16" t="s">
        <v>54</v>
      </c>
      <c r="B25" s="8">
        <v>33.3</v>
      </c>
      <c r="C25" s="8">
        <v>252.2</v>
      </c>
      <c r="D25" s="16">
        <v>1.0</v>
      </c>
      <c r="E25" s="16">
        <v>-58.0</v>
      </c>
      <c r="F25" s="16">
        <v>3.1</v>
      </c>
      <c r="G25" s="2"/>
      <c r="H25" s="2"/>
      <c r="I25" s="2"/>
      <c r="J25" s="2"/>
      <c r="K25" s="2"/>
      <c r="L25" s="2"/>
      <c r="M25" s="2"/>
      <c r="N25" s="2"/>
      <c r="O25" s="17">
        <v>29.01</v>
      </c>
      <c r="P25" s="17">
        <v>0.2</v>
      </c>
      <c r="Q25" s="2"/>
      <c r="R25" s="2"/>
      <c r="S25" s="16" t="s">
        <v>36</v>
      </c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5.75" customHeight="1">
      <c r="A26" s="16" t="s">
        <v>55</v>
      </c>
      <c r="B26" s="8">
        <v>33.3</v>
      </c>
      <c r="C26" s="8">
        <v>252.2</v>
      </c>
      <c r="D26" s="16">
        <v>1.0</v>
      </c>
      <c r="E26" s="16">
        <v>-35.2</v>
      </c>
      <c r="F26" s="16">
        <v>344.0</v>
      </c>
      <c r="G26" s="2"/>
      <c r="H26" s="2"/>
      <c r="I26" s="2"/>
      <c r="J26" s="2"/>
      <c r="K26" s="2"/>
      <c r="L26" s="2"/>
      <c r="M26" s="2"/>
      <c r="N26" s="2"/>
      <c r="O26" s="3"/>
      <c r="P26" s="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5.75" customHeight="1">
      <c r="A27" s="16" t="s">
        <v>56</v>
      </c>
      <c r="B27" s="8">
        <v>33.3</v>
      </c>
      <c r="C27" s="8">
        <v>252.2</v>
      </c>
      <c r="D27" s="16">
        <v>3.0</v>
      </c>
      <c r="E27" s="16">
        <v>-23.3</v>
      </c>
      <c r="F27" s="16">
        <v>185.2</v>
      </c>
      <c r="G27" s="2"/>
      <c r="H27" s="16">
        <v>16.3</v>
      </c>
      <c r="I27" s="2"/>
      <c r="J27" s="2"/>
      <c r="K27" s="2"/>
      <c r="L27" s="2"/>
      <c r="M27" s="2"/>
      <c r="N27" s="2"/>
      <c r="O27" s="17">
        <v>31.39</v>
      </c>
      <c r="P27" s="17">
        <v>0.2</v>
      </c>
      <c r="Q27" s="2"/>
      <c r="R27" s="2"/>
      <c r="S27" s="16" t="s">
        <v>36</v>
      </c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5.75" customHeight="1">
      <c r="A28" s="16" t="s">
        <v>57</v>
      </c>
      <c r="B28" s="8">
        <v>33.3</v>
      </c>
      <c r="C28" s="8">
        <v>252.2</v>
      </c>
      <c r="D28" s="16">
        <v>6.0</v>
      </c>
      <c r="E28" s="16">
        <v>-71.1</v>
      </c>
      <c r="F28" s="16">
        <v>203.8</v>
      </c>
      <c r="G28" s="2"/>
      <c r="H28" s="16">
        <v>11.0</v>
      </c>
      <c r="I28" s="2"/>
      <c r="J28" s="2"/>
      <c r="K28" s="2"/>
      <c r="L28" s="2"/>
      <c r="M28" s="2"/>
      <c r="N28" s="2"/>
      <c r="O28" s="3"/>
      <c r="P28" s="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5.75" customHeight="1">
      <c r="A29" s="16" t="s">
        <v>58</v>
      </c>
      <c r="B29" s="8">
        <v>33.3</v>
      </c>
      <c r="C29" s="8">
        <v>252.2</v>
      </c>
      <c r="D29" s="16">
        <v>7.0</v>
      </c>
      <c r="E29" s="16">
        <v>-46.6</v>
      </c>
      <c r="F29" s="16">
        <v>171.4</v>
      </c>
      <c r="G29" s="2"/>
      <c r="H29" s="16">
        <v>4.4</v>
      </c>
      <c r="I29" s="2"/>
      <c r="J29" s="2"/>
      <c r="K29" s="2"/>
      <c r="L29" s="2"/>
      <c r="M29" s="2"/>
      <c r="N29" s="2"/>
      <c r="O29" s="17">
        <v>31.65</v>
      </c>
      <c r="P29" s="17">
        <v>0.12</v>
      </c>
      <c r="Q29" s="2"/>
      <c r="R29" s="2"/>
      <c r="S29" s="16" t="s">
        <v>36</v>
      </c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5.75" customHeight="1">
      <c r="A30" s="16" t="s">
        <v>59</v>
      </c>
      <c r="B30" s="8">
        <v>33.3</v>
      </c>
      <c r="C30" s="8">
        <v>252.2</v>
      </c>
      <c r="D30" s="16">
        <v>10.0</v>
      </c>
      <c r="E30" s="16">
        <v>-60.2</v>
      </c>
      <c r="F30" s="16">
        <v>166.0</v>
      </c>
      <c r="G30" s="2"/>
      <c r="H30" s="16">
        <v>4.8</v>
      </c>
      <c r="I30" s="2"/>
      <c r="J30" s="2"/>
      <c r="K30" s="2"/>
      <c r="L30" s="2"/>
      <c r="M30" s="2"/>
      <c r="N30" s="2"/>
      <c r="O30" s="17">
        <v>32.06</v>
      </c>
      <c r="P30" s="17">
        <v>0.2</v>
      </c>
      <c r="Q30" s="2"/>
      <c r="R30" s="2"/>
      <c r="S30" s="16" t="s">
        <v>36</v>
      </c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5.75" customHeight="1">
      <c r="A31" s="16" t="s">
        <v>60</v>
      </c>
      <c r="B31" s="8">
        <v>33.3</v>
      </c>
      <c r="C31" s="8">
        <v>252.2</v>
      </c>
      <c r="D31" s="16">
        <v>12.0</v>
      </c>
      <c r="E31" s="16">
        <v>-56.0</v>
      </c>
      <c r="F31" s="16">
        <v>141.3</v>
      </c>
      <c r="G31" s="2"/>
      <c r="H31" s="16">
        <v>4.7</v>
      </c>
      <c r="I31" s="2"/>
      <c r="J31" s="2"/>
      <c r="K31" s="2"/>
      <c r="L31" s="2"/>
      <c r="M31" s="2"/>
      <c r="N31" s="2"/>
      <c r="O31" s="18">
        <v>33.51</v>
      </c>
      <c r="P31" s="17">
        <v>0.26</v>
      </c>
      <c r="Q31" s="19"/>
      <c r="R31" s="2"/>
      <c r="S31" s="16" t="s">
        <v>36</v>
      </c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5.75" customHeight="1">
      <c r="A32" s="16" t="s">
        <v>61</v>
      </c>
      <c r="B32" s="8">
        <v>33.3</v>
      </c>
      <c r="C32" s="8">
        <v>252.2</v>
      </c>
      <c r="D32" s="16">
        <v>6.0</v>
      </c>
      <c r="E32" s="16">
        <v>-37.3</v>
      </c>
      <c r="F32" s="16">
        <v>144.4</v>
      </c>
      <c r="G32" s="2"/>
      <c r="H32" s="16">
        <v>5.7</v>
      </c>
      <c r="I32" s="2"/>
      <c r="J32" s="2"/>
      <c r="K32" s="2"/>
      <c r="L32" s="2"/>
      <c r="M32" s="2"/>
      <c r="N32" s="2"/>
      <c r="O32" s="17">
        <v>33.66</v>
      </c>
      <c r="P32" s="17">
        <v>0.06</v>
      </c>
      <c r="Q32" s="2"/>
      <c r="R32" s="2"/>
      <c r="S32" s="16" t="s">
        <v>36</v>
      </c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5.75" customHeight="1">
      <c r="A33" s="16" t="s">
        <v>62</v>
      </c>
      <c r="B33" s="8">
        <v>33.3</v>
      </c>
      <c r="C33" s="8">
        <v>252.2</v>
      </c>
      <c r="D33" s="16">
        <v>1.0</v>
      </c>
      <c r="E33" s="16">
        <v>-36.9</v>
      </c>
      <c r="F33" s="16">
        <v>181.5</v>
      </c>
      <c r="G33" s="2"/>
      <c r="H33" s="2"/>
      <c r="I33" s="2"/>
      <c r="J33" s="2"/>
      <c r="K33" s="2"/>
      <c r="L33" s="2"/>
      <c r="M33" s="2"/>
      <c r="N33" s="2"/>
      <c r="O33" s="17">
        <v>33.89</v>
      </c>
      <c r="P33" s="17">
        <v>0.24</v>
      </c>
      <c r="Q33" s="2"/>
      <c r="R33" s="2"/>
      <c r="S33" s="16" t="s">
        <v>36</v>
      </c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5.75" customHeight="1">
      <c r="A34" s="16" t="s">
        <v>63</v>
      </c>
      <c r="B34" s="8">
        <v>33.3</v>
      </c>
      <c r="C34" s="8">
        <v>252.2</v>
      </c>
      <c r="D34" s="16">
        <v>3.0</v>
      </c>
      <c r="E34" s="16">
        <v>-46.7</v>
      </c>
      <c r="F34" s="16">
        <v>168.7</v>
      </c>
      <c r="G34" s="2"/>
      <c r="H34" s="16">
        <v>28.0</v>
      </c>
      <c r="I34" s="2"/>
      <c r="J34" s="2"/>
      <c r="K34" s="2"/>
      <c r="L34" s="2"/>
      <c r="M34" s="2"/>
      <c r="N34" s="2"/>
      <c r="O34" s="3"/>
      <c r="P34" s="3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5.75" customHeight="1">
      <c r="A35" s="16" t="s">
        <v>64</v>
      </c>
      <c r="B35" s="8">
        <v>33.3</v>
      </c>
      <c r="C35" s="8">
        <v>252.2</v>
      </c>
      <c r="D35" s="16">
        <v>8.0</v>
      </c>
      <c r="E35" s="16">
        <v>-55.6</v>
      </c>
      <c r="F35" s="16">
        <v>144.8</v>
      </c>
      <c r="G35" s="2"/>
      <c r="H35" s="16">
        <v>5.4</v>
      </c>
      <c r="I35" s="2"/>
      <c r="J35" s="2"/>
      <c r="K35" s="2"/>
      <c r="L35" s="2"/>
      <c r="M35" s="2"/>
      <c r="N35" s="2"/>
      <c r="O35" s="17">
        <v>34.42</v>
      </c>
      <c r="P35" s="17">
        <v>0.24</v>
      </c>
      <c r="Q35" s="2"/>
      <c r="R35" s="2"/>
      <c r="S35" s="16" t="s">
        <v>36</v>
      </c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5.75" customHeight="1">
      <c r="A36" s="16" t="s">
        <v>65</v>
      </c>
      <c r="B36" s="8">
        <v>33.3</v>
      </c>
      <c r="C36" s="8">
        <v>252.2</v>
      </c>
      <c r="D36" s="16">
        <v>1.0</v>
      </c>
      <c r="E36" s="16">
        <v>58.7</v>
      </c>
      <c r="F36" s="16">
        <v>353.0</v>
      </c>
      <c r="G36" s="2"/>
      <c r="H36" s="2"/>
      <c r="I36" s="2"/>
      <c r="J36" s="2"/>
      <c r="K36" s="2"/>
      <c r="L36" s="2"/>
      <c r="M36" s="2"/>
      <c r="N36" s="2"/>
      <c r="O36" s="17">
        <v>34.57</v>
      </c>
      <c r="P36" s="17">
        <v>0.24</v>
      </c>
      <c r="Q36" s="2"/>
      <c r="R36" s="2"/>
      <c r="S36" s="16" t="s">
        <v>36</v>
      </c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5.75" customHeight="1">
      <c r="A37" s="16" t="s">
        <v>66</v>
      </c>
      <c r="B37" s="8">
        <v>33.3</v>
      </c>
      <c r="C37" s="8">
        <v>252.2</v>
      </c>
      <c r="D37" s="16">
        <v>4.0</v>
      </c>
      <c r="E37" s="16">
        <v>-61.7</v>
      </c>
      <c r="F37" s="16">
        <v>171.2</v>
      </c>
      <c r="G37" s="2"/>
      <c r="H37" s="16">
        <v>10.8</v>
      </c>
      <c r="I37" s="2"/>
      <c r="J37" s="2"/>
      <c r="K37" s="2"/>
      <c r="L37" s="2"/>
      <c r="M37" s="2"/>
      <c r="N37" s="2"/>
      <c r="O37" s="17">
        <v>34.7</v>
      </c>
      <c r="P37" s="17">
        <v>0.2</v>
      </c>
      <c r="Q37" s="2"/>
      <c r="R37" s="2"/>
      <c r="S37" s="16" t="s">
        <v>36</v>
      </c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5.75" customHeight="1">
      <c r="A38" s="16" t="s">
        <v>67</v>
      </c>
      <c r="B38" s="8">
        <v>33.3</v>
      </c>
      <c r="C38" s="8">
        <v>252.2</v>
      </c>
      <c r="D38" s="16">
        <v>21.0</v>
      </c>
      <c r="E38" s="16">
        <v>-43.7</v>
      </c>
      <c r="F38" s="16">
        <v>167.1</v>
      </c>
      <c r="G38" s="2"/>
      <c r="H38" s="16">
        <v>3.8</v>
      </c>
      <c r="I38" s="2"/>
      <c r="J38" s="2"/>
      <c r="K38" s="2"/>
      <c r="L38" s="2"/>
      <c r="M38" s="2"/>
      <c r="N38" s="2"/>
      <c r="O38" s="17">
        <v>34.89</v>
      </c>
      <c r="P38" s="17">
        <v>0.1</v>
      </c>
      <c r="Q38" s="2"/>
      <c r="R38" s="2"/>
      <c r="S38" s="16" t="s">
        <v>36</v>
      </c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5.75" customHeight="1">
      <c r="A39" s="16" t="s">
        <v>68</v>
      </c>
      <c r="B39" s="8">
        <v>33.3</v>
      </c>
      <c r="C39" s="8">
        <v>252.2</v>
      </c>
      <c r="D39" s="16">
        <v>3.0</v>
      </c>
      <c r="E39" s="16">
        <v>43.5</v>
      </c>
      <c r="F39" s="16">
        <v>323.9</v>
      </c>
      <c r="G39" s="2"/>
      <c r="H39" s="16">
        <v>18.3</v>
      </c>
      <c r="I39" s="2"/>
      <c r="J39" s="2"/>
      <c r="K39" s="2"/>
      <c r="L39" s="2"/>
      <c r="M39" s="2"/>
      <c r="N39" s="2"/>
      <c r="O39" s="3"/>
      <c r="P39" s="3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5.75" customHeight="1">
      <c r="A40" s="16" t="s">
        <v>69</v>
      </c>
      <c r="B40" s="8">
        <v>33.3</v>
      </c>
      <c r="C40" s="8">
        <v>252.2</v>
      </c>
      <c r="D40" s="16">
        <v>5.0</v>
      </c>
      <c r="E40" s="16">
        <v>56.1</v>
      </c>
      <c r="F40" s="16">
        <v>2.7</v>
      </c>
      <c r="G40" s="2"/>
      <c r="H40" s="16">
        <v>3.6</v>
      </c>
      <c r="I40" s="2"/>
      <c r="J40" s="2"/>
      <c r="K40" s="2"/>
      <c r="L40" s="2"/>
      <c r="M40" s="2"/>
      <c r="N40" s="2"/>
      <c r="O40" s="17">
        <v>34.96</v>
      </c>
      <c r="P40" s="17">
        <v>0.08</v>
      </c>
      <c r="Q40" s="2"/>
      <c r="R40" s="2"/>
      <c r="S40" s="16" t="s">
        <v>36</v>
      </c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5.75" customHeight="1">
      <c r="A41" s="16" t="s">
        <v>70</v>
      </c>
      <c r="B41" s="8">
        <v>33.3</v>
      </c>
      <c r="C41" s="8">
        <v>252.2</v>
      </c>
      <c r="D41" s="16">
        <v>2.0</v>
      </c>
      <c r="E41" s="16">
        <v>62.3</v>
      </c>
      <c r="F41" s="16">
        <v>337.7</v>
      </c>
      <c r="G41" s="2"/>
      <c r="H41" s="16">
        <v>8.1</v>
      </c>
      <c r="I41" s="2"/>
      <c r="J41" s="2"/>
      <c r="K41" s="2"/>
      <c r="L41" s="2"/>
      <c r="M41" s="2"/>
      <c r="N41" s="2"/>
      <c r="O41" s="17">
        <v>35.17</v>
      </c>
      <c r="P41" s="17">
        <v>0.24</v>
      </c>
      <c r="Q41" s="2"/>
      <c r="R41" s="2"/>
      <c r="S41" s="16" t="s">
        <v>36</v>
      </c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5.75" customHeight="1">
      <c r="A42" s="16" t="s">
        <v>71</v>
      </c>
      <c r="B42" s="8">
        <v>33.3</v>
      </c>
      <c r="C42" s="8">
        <v>252.2</v>
      </c>
      <c r="D42" s="16">
        <v>9.0</v>
      </c>
      <c r="E42" s="16">
        <v>50.4</v>
      </c>
      <c r="F42" s="16">
        <v>345.5</v>
      </c>
      <c r="G42" s="2"/>
      <c r="H42" s="16">
        <v>4.7</v>
      </c>
      <c r="I42" s="2"/>
      <c r="J42" s="2"/>
      <c r="K42" s="2"/>
      <c r="L42" s="2"/>
      <c r="M42" s="2"/>
      <c r="N42" s="2"/>
      <c r="O42" s="17">
        <v>35.57</v>
      </c>
      <c r="P42" s="17">
        <v>0.26</v>
      </c>
      <c r="Q42" s="2"/>
      <c r="R42" s="2"/>
      <c r="S42" s="16" t="s">
        <v>36</v>
      </c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5.75" customHeight="1">
      <c r="A43" s="16" t="s">
        <v>72</v>
      </c>
      <c r="B43" s="8">
        <v>33.3</v>
      </c>
      <c r="C43" s="8">
        <v>252.2</v>
      </c>
      <c r="D43" s="16">
        <v>5.0</v>
      </c>
      <c r="E43" s="16">
        <v>53.3</v>
      </c>
      <c r="F43" s="16">
        <v>19.9</v>
      </c>
      <c r="G43" s="2"/>
      <c r="H43" s="16">
        <v>6.4</v>
      </c>
      <c r="I43" s="2"/>
      <c r="J43" s="2"/>
      <c r="K43" s="2"/>
      <c r="L43" s="2"/>
      <c r="M43" s="2"/>
      <c r="N43" s="2"/>
      <c r="O43" s="17">
        <v>35.48</v>
      </c>
      <c r="P43" s="17">
        <v>0.14</v>
      </c>
      <c r="Q43" s="2"/>
      <c r="R43" s="2"/>
      <c r="S43" s="16" t="s">
        <v>36</v>
      </c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5.75" customHeight="1">
      <c r="A44" s="16" t="s">
        <v>73</v>
      </c>
      <c r="B44" s="8">
        <v>33.3</v>
      </c>
      <c r="C44" s="8">
        <v>252.2</v>
      </c>
      <c r="D44" s="16">
        <v>2.0</v>
      </c>
      <c r="E44" s="16">
        <v>69.9</v>
      </c>
      <c r="F44" s="16">
        <v>329.9</v>
      </c>
      <c r="G44" s="2"/>
      <c r="H44" s="16">
        <v>1.6</v>
      </c>
      <c r="I44" s="2"/>
      <c r="J44" s="2"/>
      <c r="K44" s="2"/>
      <c r="L44" s="2"/>
      <c r="M44" s="2"/>
      <c r="N44" s="2"/>
      <c r="O44" s="17">
        <v>35.69</v>
      </c>
      <c r="P44" s="17">
        <v>0.24</v>
      </c>
      <c r="Q44" s="2"/>
      <c r="R44" s="2"/>
      <c r="S44" s="16" t="s">
        <v>36</v>
      </c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5.75" customHeight="1">
      <c r="A45" s="16" t="s">
        <v>74</v>
      </c>
      <c r="B45" s="8">
        <v>33.3</v>
      </c>
      <c r="C45" s="8">
        <v>252.2</v>
      </c>
      <c r="D45" s="16">
        <v>2.0</v>
      </c>
      <c r="E45" s="16">
        <v>39.7</v>
      </c>
      <c r="F45" s="16">
        <v>350.0</v>
      </c>
      <c r="G45" s="2"/>
      <c r="H45" s="16">
        <v>17.3</v>
      </c>
      <c r="I45" s="2"/>
      <c r="J45" s="2"/>
      <c r="K45" s="2"/>
      <c r="L45" s="2"/>
      <c r="M45" s="2"/>
      <c r="N45" s="2"/>
      <c r="O45" s="3"/>
      <c r="P45" s="3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5.75" customHeight="1">
      <c r="A46" s="16" t="s">
        <v>75</v>
      </c>
      <c r="B46" s="8">
        <v>33.3</v>
      </c>
      <c r="C46" s="8">
        <v>252.2</v>
      </c>
      <c r="D46" s="16">
        <v>2.0</v>
      </c>
      <c r="E46" s="16">
        <v>54.4</v>
      </c>
      <c r="F46" s="16">
        <v>155.3</v>
      </c>
      <c r="G46" s="2"/>
      <c r="H46" s="16">
        <v>48.5</v>
      </c>
      <c r="I46" s="2"/>
      <c r="J46" s="2"/>
      <c r="K46" s="2"/>
      <c r="L46" s="2"/>
      <c r="M46" s="2"/>
      <c r="N46" s="2"/>
      <c r="O46" s="17">
        <v>35.49</v>
      </c>
      <c r="P46" s="17">
        <v>0.22</v>
      </c>
      <c r="Q46" s="2"/>
      <c r="R46" s="2"/>
      <c r="S46" s="16" t="s">
        <v>36</v>
      </c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5.75" customHeight="1">
      <c r="A47" s="16" t="s">
        <v>76</v>
      </c>
      <c r="B47" s="8">
        <v>33.3</v>
      </c>
      <c r="C47" s="8">
        <v>252.2</v>
      </c>
      <c r="D47" s="16">
        <v>2.0</v>
      </c>
      <c r="E47" s="16">
        <v>58.8</v>
      </c>
      <c r="F47" s="16">
        <v>178.0</v>
      </c>
      <c r="G47" s="2"/>
      <c r="H47" s="16">
        <v>44.5</v>
      </c>
      <c r="I47" s="2"/>
      <c r="J47" s="2"/>
      <c r="K47" s="2"/>
      <c r="L47" s="2"/>
      <c r="M47" s="2"/>
      <c r="N47" s="2"/>
      <c r="O47" s="17">
        <v>35.75</v>
      </c>
      <c r="P47" s="17">
        <v>0.24</v>
      </c>
      <c r="Q47" s="2"/>
      <c r="R47" s="2"/>
      <c r="S47" s="16" t="s">
        <v>36</v>
      </c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5.75" customHeight="1">
      <c r="A48" s="16" t="s">
        <v>77</v>
      </c>
      <c r="B48" s="8">
        <v>33.3</v>
      </c>
      <c r="C48" s="8">
        <v>252.2</v>
      </c>
      <c r="D48" s="16">
        <v>3.0</v>
      </c>
      <c r="E48" s="16">
        <v>50.0</v>
      </c>
      <c r="F48" s="16">
        <v>177.0</v>
      </c>
      <c r="G48" s="2"/>
      <c r="H48" s="16">
        <v>35.6</v>
      </c>
      <c r="I48" s="2"/>
      <c r="J48" s="2"/>
      <c r="K48" s="2"/>
      <c r="L48" s="2"/>
      <c r="M48" s="2"/>
      <c r="N48" s="2"/>
      <c r="O48" s="3"/>
      <c r="P48" s="3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5.75" customHeight="1">
      <c r="A49" s="16" t="s">
        <v>78</v>
      </c>
      <c r="B49" s="8">
        <v>33.3</v>
      </c>
      <c r="C49" s="8">
        <v>252.2</v>
      </c>
      <c r="D49" s="16">
        <v>2.0</v>
      </c>
      <c r="E49" s="16">
        <v>-53.4</v>
      </c>
      <c r="F49" s="16">
        <v>220.3</v>
      </c>
      <c r="G49" s="2"/>
      <c r="H49" s="16">
        <v>67.8</v>
      </c>
      <c r="I49" s="2"/>
      <c r="J49" s="2"/>
      <c r="K49" s="2"/>
      <c r="L49" s="2"/>
      <c r="M49" s="2"/>
      <c r="N49" s="2"/>
      <c r="O49" s="17">
        <v>36.2</v>
      </c>
      <c r="P49" s="17">
        <v>0.26</v>
      </c>
      <c r="Q49" s="2"/>
      <c r="R49" s="2"/>
      <c r="S49" s="16" t="s">
        <v>36</v>
      </c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  <c r="P50" s="3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  <c r="P51" s="3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  <c r="P52" s="3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  <c r="P53" s="3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  <c r="P54" s="3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3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  <c r="P56" s="3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  <c r="P57" s="3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  <c r="P58" s="3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  <c r="P59" s="3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  <c r="P60" s="3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  <c r="P61" s="3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  <c r="P62" s="3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  <c r="P63" s="3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  <c r="P64" s="3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  <c r="P65" s="3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  <c r="P66" s="3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  <c r="P67" s="3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  <c r="P68" s="3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  <c r="P69" s="3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  <c r="P70" s="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  <c r="P71" s="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  <c r="P72" s="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  <c r="P73" s="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  <c r="P74" s="3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  <c r="P75" s="3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  <c r="P76" s="3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  <c r="P77" s="3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  <c r="P78" s="3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  <c r="P79" s="3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  <c r="P80" s="3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  <c r="P81" s="3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  <c r="P82" s="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  <c r="P83" s="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  <c r="P84" s="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  <c r="P85" s="3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  <c r="P86" s="3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  <c r="P87" s="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  <c r="P88" s="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  <c r="P89" s="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  <c r="P90" s="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  <c r="P91" s="3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  <c r="P92" s="3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  <c r="P93" s="3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  <c r="P94" s="3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  <c r="P95" s="3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  <c r="P96" s="3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  <c r="P97" s="3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  <c r="P98" s="3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  <c r="P99" s="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  <c r="P100" s="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  <c r="P101" s="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  <c r="P102" s="3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  <c r="P103" s="3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  <c r="P104" s="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  <c r="P105" s="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  <c r="P106" s="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  <c r="P107" s="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  <c r="P108" s="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  <c r="P109" s="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  <c r="P110" s="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  <c r="P111" s="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  <c r="P112" s="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  <c r="P113" s="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  <c r="P114" s="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  <c r="P115" s="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  <c r="P116" s="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  <c r="P117" s="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  <c r="P118" s="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  <c r="P119" s="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  <c r="P120" s="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  <c r="P121" s="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  <c r="P122" s="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  <c r="P123" s="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  <c r="P124" s="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  <c r="P125" s="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  <c r="P126" s="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  <c r="P127" s="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  <c r="P128" s="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  <c r="P129" s="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  <c r="P130" s="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  <c r="P131" s="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  <c r="P132" s="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  <c r="P133" s="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  <c r="P134" s="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  <c r="P135" s="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  <c r="P136" s="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  <c r="P137" s="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  <c r="P138" s="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  <c r="P139" s="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  <c r="P140" s="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  <c r="P141" s="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  <c r="P142" s="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  <c r="P143" s="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  <c r="P144" s="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  <c r="P145" s="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  <c r="P146" s="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  <c r="P147" s="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  <c r="P148" s="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  <c r="P149" s="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  <c r="P150" s="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  <c r="P151" s="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  <c r="P152" s="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  <c r="P153" s="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  <c r="P154" s="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  <c r="P155" s="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  <c r="P156" s="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  <c r="P157" s="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  <c r="P158" s="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  <c r="P159" s="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  <c r="P160" s="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  <c r="P161" s="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  <c r="P162" s="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  <c r="P163" s="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  <c r="P164" s="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  <c r="P165" s="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  <c r="P166" s="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  <c r="P167" s="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  <c r="P168" s="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  <c r="P169" s="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  <c r="P170" s="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  <c r="P171" s="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  <c r="P172" s="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  <c r="P173" s="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  <c r="P174" s="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  <c r="P175" s="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  <c r="P176" s="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  <c r="P177" s="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  <c r="P178" s="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  <c r="P179" s="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  <c r="P180" s="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  <c r="P181" s="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  <c r="P182" s="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  <c r="P183" s="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  <c r="P184" s="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  <c r="P185" s="3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  <c r="P186" s="3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  <c r="P187" s="3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  <c r="P188" s="3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  <c r="P189" s="3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  <c r="P190" s="3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  <c r="P191" s="3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  <c r="P192" s="3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  <c r="P193" s="3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  <c r="P194" s="3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  <c r="P195" s="3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  <c r="P196" s="3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  <c r="P197" s="3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  <c r="P198" s="3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  <c r="P199" s="3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  <c r="P200" s="3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  <c r="P201" s="3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  <c r="P202" s="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  <c r="P203" s="3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  <c r="P204" s="3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  <c r="P205" s="3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  <c r="P206" s="3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  <c r="P207" s="3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  <c r="P208" s="3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  <c r="P209" s="3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  <c r="P210" s="3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  <c r="P211" s="3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  <c r="P212" s="3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  <c r="P213" s="3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  <c r="P214" s="3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  <c r="P215" s="3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  <c r="P216" s="3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  <c r="P217" s="3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  <c r="P218" s="3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  <c r="P219" s="3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  <c r="P220" s="3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  <c r="P221" s="3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  <c r="P222" s="3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  <c r="P223" s="3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  <c r="P224" s="3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  <c r="P225" s="3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  <c r="P226" s="3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  <c r="P227" s="3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  <c r="P228" s="3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  <c r="P229" s="3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  <c r="P230" s="3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  <c r="P231" s="3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  <c r="P232" s="3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  <c r="P233" s="3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  <c r="P234" s="3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  <c r="P235" s="3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  <c r="P236" s="3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  <c r="P237" s="3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  <c r="P238" s="3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  <c r="P239" s="3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  <c r="P240" s="3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  <c r="P241" s="3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  <c r="P242" s="3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  <c r="P243" s="3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  <c r="P244" s="3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  <c r="P245" s="3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  <c r="P246" s="3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  <c r="P247" s="3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  <c r="P248" s="3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  <c r="P249" s="3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  <c r="P250" s="3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  <c r="P251" s="3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  <c r="P252" s="3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  <c r="P253" s="3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  <c r="P254" s="3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  <c r="P255" s="3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  <c r="P256" s="3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  <c r="P257" s="3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  <c r="P258" s="3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  <c r="P259" s="3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  <c r="P260" s="3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  <c r="P261" s="3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  <c r="P262" s="3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  <c r="P263" s="3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  <c r="P264" s="3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  <c r="P265" s="3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  <c r="P266" s="3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  <c r="P267" s="3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  <c r="P268" s="3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  <c r="P269" s="3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  <c r="P270" s="3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  <c r="P271" s="3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  <c r="P272" s="3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  <c r="P273" s="3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  <c r="P274" s="3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  <c r="P275" s="3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  <c r="P276" s="3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  <c r="P277" s="3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  <c r="P278" s="3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  <c r="P279" s="3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  <c r="P280" s="3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  <c r="P281" s="3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  <c r="P282" s="3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  <c r="P283" s="3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  <c r="P284" s="3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  <c r="P285" s="3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  <c r="P286" s="3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  <c r="P287" s="3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  <c r="P288" s="3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  <c r="P289" s="3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  <c r="P290" s="3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  <c r="P291" s="3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  <c r="P292" s="3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  <c r="P293" s="3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  <c r="P294" s="3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  <c r="P295" s="3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  <c r="P296" s="3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  <c r="P297" s="3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  <c r="P298" s="3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  <c r="P299" s="3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  <c r="P300" s="3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  <c r="P301" s="3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  <c r="P302" s="3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  <c r="P303" s="3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  <c r="P304" s="3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  <c r="P305" s="3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  <c r="P306" s="3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  <c r="P307" s="3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  <c r="P308" s="3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  <c r="P309" s="3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  <c r="P310" s="3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  <c r="P311" s="3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  <c r="P312" s="3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  <c r="P313" s="3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  <c r="P314" s="3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  <c r="P315" s="3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  <c r="P316" s="3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  <c r="P317" s="3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  <c r="P318" s="3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  <c r="P319" s="3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  <c r="P320" s="3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  <c r="P321" s="3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  <c r="P322" s="3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  <c r="P323" s="3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  <c r="P324" s="3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  <c r="P325" s="3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  <c r="P326" s="3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  <c r="P327" s="3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  <c r="P328" s="3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  <c r="P329" s="3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  <c r="P330" s="3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  <c r="P331" s="3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  <c r="P332" s="3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  <c r="P333" s="3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  <c r="P334" s="3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  <c r="P335" s="3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  <c r="P336" s="3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  <c r="P337" s="3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  <c r="P338" s="3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  <c r="P339" s="3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  <c r="P340" s="3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  <c r="P341" s="3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  <c r="P342" s="3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  <c r="P343" s="3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  <c r="P344" s="3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  <c r="P345" s="3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  <c r="P346" s="3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  <c r="P347" s="3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  <c r="P348" s="3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  <c r="P349" s="3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  <c r="P350" s="3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  <c r="P351" s="3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  <c r="P352" s="3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  <c r="P353" s="3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  <c r="P354" s="3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  <c r="P355" s="3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  <c r="P356" s="3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  <c r="P357" s="3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  <c r="P358" s="3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  <c r="P359" s="3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  <c r="P360" s="3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  <c r="P361" s="3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  <c r="P362" s="3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  <c r="P363" s="3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  <c r="P364" s="3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  <c r="P365" s="3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  <c r="P366" s="3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  <c r="P367" s="3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  <c r="P368" s="3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  <c r="P369" s="3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  <c r="P370" s="3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  <c r="P371" s="3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  <c r="P372" s="3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  <c r="P373" s="3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  <c r="P374" s="3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  <c r="P375" s="3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  <c r="P376" s="3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  <c r="P377" s="3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  <c r="P378" s="3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  <c r="P379" s="3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  <c r="P380" s="3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  <c r="P381" s="3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  <c r="P382" s="3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  <c r="P383" s="3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  <c r="P384" s="3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  <c r="P385" s="3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  <c r="P386" s="3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  <c r="P387" s="3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  <c r="P388" s="3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  <c r="P389" s="3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  <c r="P390" s="3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  <c r="P391" s="3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  <c r="P392" s="3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  <c r="P393" s="3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  <c r="P394" s="3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  <c r="P395" s="3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  <c r="P396" s="3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  <c r="P397" s="3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  <c r="P398" s="3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  <c r="P399" s="3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  <c r="P400" s="3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  <c r="P401" s="3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  <c r="P402" s="3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  <c r="P403" s="3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  <c r="P404" s="3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  <c r="P405" s="3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  <c r="P406" s="3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  <c r="P407" s="3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  <c r="P408" s="3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  <c r="P409" s="3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  <c r="P410" s="3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  <c r="P411" s="3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  <c r="P412" s="3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  <c r="P413" s="3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  <c r="P414" s="3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  <c r="P415" s="3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  <c r="P416" s="3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  <c r="P417" s="3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  <c r="P418" s="3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  <c r="P419" s="3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  <c r="P420" s="3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  <c r="P421" s="3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  <c r="P422" s="3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  <c r="P423" s="3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  <c r="P424" s="3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  <c r="P425" s="3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  <c r="P426" s="3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  <c r="P427" s="3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  <c r="P428" s="3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  <c r="P429" s="3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  <c r="P430" s="3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  <c r="P431" s="3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  <c r="P432" s="3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  <c r="P433" s="3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  <c r="P434" s="3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  <c r="P435" s="3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  <c r="P436" s="3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  <c r="P437" s="3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  <c r="P438" s="3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  <c r="P439" s="3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  <c r="P440" s="3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  <c r="P441" s="3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  <c r="P442" s="3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  <c r="P443" s="3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  <c r="P444" s="3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  <c r="P445" s="3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  <c r="P446" s="3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  <c r="P447" s="3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  <c r="P448" s="3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  <c r="P449" s="3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  <c r="P450" s="3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  <c r="P451" s="3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  <c r="P452" s="3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  <c r="P453" s="3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  <c r="P454" s="3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  <c r="P455" s="3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  <c r="P456" s="3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  <c r="P457" s="3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  <c r="P458" s="3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  <c r="P459" s="3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  <c r="P460" s="3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  <c r="P461" s="3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  <c r="P462" s="3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  <c r="P463" s="3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  <c r="P464" s="3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  <c r="P465" s="3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  <c r="P466" s="3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  <c r="P467" s="3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  <c r="P468" s="3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  <c r="P469" s="3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  <c r="P470" s="3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  <c r="P471" s="3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  <c r="P472" s="3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  <c r="P473" s="3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  <c r="P474" s="3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  <c r="P475" s="3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  <c r="P476" s="3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  <c r="P477" s="3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  <c r="P478" s="3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  <c r="P479" s="3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  <c r="P480" s="3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  <c r="P481" s="3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  <c r="P482" s="3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  <c r="P483" s="3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  <c r="P484" s="3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  <c r="P485" s="3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  <c r="P486" s="3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  <c r="P487" s="3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  <c r="P488" s="3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  <c r="P489" s="3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  <c r="P490" s="3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  <c r="P491" s="3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  <c r="P492" s="3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  <c r="P493" s="3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  <c r="P494" s="3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  <c r="P495" s="3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  <c r="P496" s="3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  <c r="P497" s="3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  <c r="P498" s="3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  <c r="P499" s="3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  <c r="P500" s="3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  <c r="P501" s="3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  <c r="P502" s="3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  <c r="P503" s="3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  <c r="P504" s="3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  <c r="P505" s="3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  <c r="P506" s="3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  <c r="P507" s="3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  <c r="P508" s="3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  <c r="P509" s="3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  <c r="P510" s="3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  <c r="P511" s="3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  <c r="P512" s="3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  <c r="P513" s="3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  <c r="P514" s="3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  <c r="P515" s="3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  <c r="P516" s="3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  <c r="P517" s="3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  <c r="P518" s="3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  <c r="P519" s="3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  <c r="P520" s="3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  <c r="P521" s="3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  <c r="P522" s="3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  <c r="P523" s="3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  <c r="P524" s="3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  <c r="P525" s="3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  <c r="P526" s="3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  <c r="P527" s="3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  <c r="P528" s="3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  <c r="P529" s="3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  <c r="P530" s="3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  <c r="P531" s="3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  <c r="P532" s="3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  <c r="P533" s="3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  <c r="P534" s="3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  <c r="P535" s="3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  <c r="P536" s="3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  <c r="P537" s="3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  <c r="P538" s="3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  <c r="P539" s="3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  <c r="P540" s="3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  <c r="P541" s="3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  <c r="P542" s="3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  <c r="P543" s="3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  <c r="P544" s="3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  <c r="P545" s="3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  <c r="P546" s="3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  <c r="P547" s="3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  <c r="P548" s="3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  <c r="P549" s="3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  <c r="P550" s="3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  <c r="P551" s="3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  <c r="P552" s="3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  <c r="P553" s="3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  <c r="P554" s="3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  <c r="P555" s="3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  <c r="P556" s="3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  <c r="P557" s="3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  <c r="P558" s="3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  <c r="P559" s="3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  <c r="P560" s="3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  <c r="P561" s="3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  <c r="P562" s="3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  <c r="P563" s="3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  <c r="P564" s="3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  <c r="P565" s="3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  <c r="P566" s="3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  <c r="P567" s="3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  <c r="P568" s="3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  <c r="P569" s="3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  <c r="P570" s="3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  <c r="P571" s="3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  <c r="P572" s="3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  <c r="P573" s="3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  <c r="P574" s="3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  <c r="P575" s="3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  <c r="P576" s="3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  <c r="P577" s="3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  <c r="P578" s="3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  <c r="P579" s="3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  <c r="P580" s="3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  <c r="P581" s="3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  <c r="P582" s="3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  <c r="P583" s="3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  <c r="P584" s="3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  <c r="P585" s="3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  <c r="P586" s="3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  <c r="P587" s="3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  <c r="P588" s="3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  <c r="P589" s="3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  <c r="P590" s="3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  <c r="P591" s="3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  <c r="P592" s="3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  <c r="P593" s="3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  <c r="P594" s="3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  <c r="P595" s="3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  <c r="P596" s="3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  <c r="P597" s="3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  <c r="P598" s="3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  <c r="P599" s="3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  <c r="P600" s="3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  <c r="P601" s="3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  <c r="P602" s="3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  <c r="P603" s="3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  <c r="P604" s="3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  <c r="P605" s="3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  <c r="P606" s="3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  <c r="P607" s="3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  <c r="P608" s="3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  <c r="P609" s="3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  <c r="P610" s="3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  <c r="P611" s="3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  <c r="P612" s="3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  <c r="P613" s="3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  <c r="P614" s="3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  <c r="P615" s="3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  <c r="P616" s="3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  <c r="P617" s="3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  <c r="P618" s="3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  <c r="P619" s="3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  <c r="P620" s="3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  <c r="P621" s="3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  <c r="P622" s="3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  <c r="P623" s="3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  <c r="P624" s="3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  <c r="P625" s="3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  <c r="P626" s="3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  <c r="P627" s="3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  <c r="P628" s="3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  <c r="P629" s="3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  <c r="P630" s="3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  <c r="P631" s="3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  <c r="P632" s="3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  <c r="P633" s="3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  <c r="P634" s="3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  <c r="P635" s="3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  <c r="P636" s="3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  <c r="P637" s="3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  <c r="P638" s="3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  <c r="P639" s="3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  <c r="P640" s="3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  <c r="P641" s="3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  <c r="P642" s="3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  <c r="P643" s="3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  <c r="P644" s="3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  <c r="P645" s="3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  <c r="P646" s="3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  <c r="P647" s="3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  <c r="P648" s="3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  <c r="P649" s="3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  <c r="P650" s="3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  <c r="P651" s="3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  <c r="P652" s="3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  <c r="P653" s="3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  <c r="P654" s="3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  <c r="P655" s="3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  <c r="P656" s="3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  <c r="P657" s="3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  <c r="P658" s="3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  <c r="P659" s="3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  <c r="P660" s="3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  <c r="P661" s="3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  <c r="P662" s="3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  <c r="P663" s="3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  <c r="P664" s="3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  <c r="P665" s="3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  <c r="P666" s="3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  <c r="P667" s="3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  <c r="P668" s="3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  <c r="P669" s="3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  <c r="P670" s="3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  <c r="P671" s="3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  <c r="P672" s="3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  <c r="P673" s="3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  <c r="P674" s="3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  <c r="P675" s="3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  <c r="P676" s="3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  <c r="P677" s="3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  <c r="P678" s="3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  <c r="P679" s="3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  <c r="P680" s="3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  <c r="P681" s="3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  <c r="P682" s="3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  <c r="P683" s="3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  <c r="P684" s="3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  <c r="P685" s="3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  <c r="P686" s="3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  <c r="P687" s="3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  <c r="P688" s="3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  <c r="P689" s="3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  <c r="P690" s="3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  <c r="P691" s="3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  <c r="P692" s="3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  <c r="P693" s="3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  <c r="P694" s="3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  <c r="P695" s="3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  <c r="P696" s="3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  <c r="P697" s="3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  <c r="P698" s="3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  <c r="P699" s="3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  <c r="P700" s="3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  <c r="P701" s="3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  <c r="P702" s="3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  <c r="P703" s="3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  <c r="P704" s="3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  <c r="P705" s="3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  <c r="P706" s="3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  <c r="P707" s="3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  <c r="P708" s="3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  <c r="P709" s="3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  <c r="P710" s="3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  <c r="P711" s="3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  <c r="P712" s="3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  <c r="P713" s="3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  <c r="P714" s="3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  <c r="P715" s="3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  <c r="P716" s="3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  <c r="P717" s="3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  <c r="P718" s="3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  <c r="P719" s="3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  <c r="P720" s="3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  <c r="P721" s="3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  <c r="P722" s="3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  <c r="P723" s="3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  <c r="P724" s="3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  <c r="P725" s="3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  <c r="P726" s="3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  <c r="P727" s="3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  <c r="P728" s="3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  <c r="P729" s="3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  <c r="P730" s="3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  <c r="P731" s="3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  <c r="P732" s="3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  <c r="P733" s="3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  <c r="P734" s="3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  <c r="P735" s="3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  <c r="P736" s="3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  <c r="P737" s="3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  <c r="P738" s="3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  <c r="P739" s="3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  <c r="P740" s="3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  <c r="P741" s="3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  <c r="P742" s="3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  <c r="P743" s="3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  <c r="P744" s="3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  <c r="P745" s="3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  <c r="P746" s="3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  <c r="P747" s="3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  <c r="P748" s="3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  <c r="P749" s="3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  <c r="P750" s="3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  <c r="P751" s="3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  <c r="P752" s="3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  <c r="P753" s="3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  <c r="P754" s="3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  <c r="P755" s="3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  <c r="P756" s="3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  <c r="P757" s="3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  <c r="P758" s="3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  <c r="P759" s="3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  <c r="P760" s="3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  <c r="P761" s="3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  <c r="P762" s="3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  <c r="P763" s="3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  <c r="P764" s="3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  <c r="P765" s="3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  <c r="P766" s="3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  <c r="P767" s="3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  <c r="P768" s="3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  <c r="P769" s="3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  <c r="P770" s="3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  <c r="P771" s="3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  <c r="P772" s="3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  <c r="P773" s="3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  <c r="P774" s="3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  <c r="P775" s="3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  <c r="P776" s="3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  <c r="P777" s="3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  <c r="P778" s="3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  <c r="P779" s="3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  <c r="P780" s="3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  <c r="P781" s="3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  <c r="P782" s="3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  <c r="P783" s="3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  <c r="P784" s="3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  <c r="P785" s="3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  <c r="P786" s="3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  <c r="P787" s="3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  <c r="P788" s="3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  <c r="P789" s="3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  <c r="P790" s="3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  <c r="P791" s="3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  <c r="P792" s="3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  <c r="P793" s="3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  <c r="P794" s="3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  <c r="P795" s="3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  <c r="P796" s="3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  <c r="P797" s="3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  <c r="P798" s="3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  <c r="P799" s="3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  <c r="P800" s="3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  <c r="P801" s="3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  <c r="P802" s="3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  <c r="P803" s="3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  <c r="P804" s="3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  <c r="P805" s="3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  <c r="P806" s="3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  <c r="P807" s="3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  <c r="P808" s="3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  <c r="P809" s="3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  <c r="P810" s="3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  <c r="P811" s="3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  <c r="P812" s="3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  <c r="P813" s="3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  <c r="P814" s="3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  <c r="P815" s="3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  <c r="P816" s="3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  <c r="P817" s="3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  <c r="P818" s="3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  <c r="P819" s="3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  <c r="P820" s="3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  <c r="P821" s="3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  <c r="P822" s="3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  <c r="P823" s="3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  <c r="P824" s="3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  <c r="P825" s="3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  <c r="P826" s="3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  <c r="P827" s="3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  <c r="P828" s="3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  <c r="P829" s="3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  <c r="P830" s="3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  <c r="P831" s="3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  <c r="P832" s="3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  <c r="P833" s="3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  <c r="P834" s="3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  <c r="P835" s="3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  <c r="P836" s="3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  <c r="P837" s="3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  <c r="P838" s="3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  <c r="P839" s="3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  <c r="P840" s="3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  <c r="P841" s="3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  <c r="P842" s="3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  <c r="P843" s="3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  <c r="P844" s="3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  <c r="P845" s="3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  <c r="P846" s="3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  <c r="P847" s="3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  <c r="P848" s="3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  <c r="P849" s="3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  <c r="P850" s="3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  <c r="P851" s="3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  <c r="P852" s="3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  <c r="P853" s="3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  <c r="P854" s="3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  <c r="P855" s="3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  <c r="P856" s="3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  <c r="P857" s="3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  <c r="P858" s="3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  <c r="P859" s="3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  <c r="P860" s="3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  <c r="P861" s="3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  <c r="P862" s="3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  <c r="P863" s="3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  <c r="P864" s="3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  <c r="P865" s="3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  <c r="P866" s="3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  <c r="P867" s="3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  <c r="P868" s="3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  <c r="P869" s="3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  <c r="P870" s="3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  <c r="P871" s="3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  <c r="P872" s="3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  <c r="P873" s="3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  <c r="P874" s="3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  <c r="P875" s="3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  <c r="P876" s="3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  <c r="P877" s="3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  <c r="P878" s="3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  <c r="P879" s="3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  <c r="P880" s="3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  <c r="P881" s="3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  <c r="P882" s="3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  <c r="P883" s="3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  <c r="P884" s="3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  <c r="P885" s="3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  <c r="P886" s="3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  <c r="P887" s="3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  <c r="P888" s="3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  <c r="P889" s="3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  <c r="P890" s="3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  <c r="P891" s="3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  <c r="P892" s="3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  <c r="P893" s="3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  <c r="P894" s="3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  <c r="P895" s="3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  <c r="P896" s="3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  <c r="P897" s="3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  <c r="P898" s="3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  <c r="P899" s="3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  <c r="P900" s="3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  <c r="P901" s="3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  <c r="P902" s="3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  <c r="P903" s="3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  <c r="P904" s="3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  <c r="P905" s="3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  <c r="P906" s="3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  <c r="P907" s="3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  <c r="P908" s="3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  <c r="P909" s="3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  <c r="P910" s="3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  <c r="P911" s="3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  <c r="P912" s="3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  <c r="P913" s="3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  <c r="P914" s="3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  <c r="P915" s="3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  <c r="P916" s="3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  <c r="P917" s="3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  <c r="P918" s="3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  <c r="P919" s="3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  <c r="P920" s="3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  <c r="P921" s="3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  <c r="P922" s="3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  <c r="P923" s="3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  <c r="P924" s="3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  <c r="P925" s="3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  <c r="P926" s="3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  <c r="P927" s="3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  <c r="P928" s="3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  <c r="P929" s="3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  <c r="P930" s="3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  <c r="P931" s="3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  <c r="P932" s="3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  <c r="P933" s="3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  <c r="P934" s="3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  <c r="P935" s="3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  <c r="P936" s="3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  <c r="P937" s="3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  <c r="P938" s="3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  <c r="P939" s="3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  <c r="P940" s="3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  <c r="P941" s="3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  <c r="P942" s="3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  <c r="P943" s="3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  <c r="P944" s="3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  <c r="P945" s="3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  <c r="P946" s="3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  <c r="P947" s="3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  <c r="P948" s="3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  <c r="P949" s="3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  <c r="P950" s="3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  <c r="P951" s="3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  <c r="P952" s="3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  <c r="P953" s="3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  <c r="P954" s="3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  <c r="P955" s="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  <c r="P956" s="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  <c r="P957" s="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  <c r="P958" s="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  <c r="P959" s="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  <c r="P960" s="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  <c r="P961" s="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  <c r="P962" s="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  <c r="P963" s="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  <c r="P964" s="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  <c r="P965" s="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  <c r="P966" s="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  <c r="P967" s="3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  <c r="P968" s="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  <c r="P969" s="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  <c r="P970" s="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  <c r="P971" s="3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  <c r="P972" s="3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  <c r="P973" s="3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  <c r="P974" s="3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  <c r="P975" s="3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  <c r="P976" s="3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  <c r="P977" s="3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  <c r="P978" s="3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  <c r="P979" s="3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  <c r="P980" s="3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  <c r="P981" s="3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  <c r="P982" s="3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  <c r="P983" s="3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  <c r="P984" s="3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  <c r="P985" s="3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  <c r="P986" s="3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  <c r="P987" s="3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  <c r="P988" s="3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  <c r="P989" s="3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  <c r="P990" s="3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  <c r="P991" s="3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  <c r="P992" s="3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  <c r="P993" s="3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  <c r="P994" s="3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  <c r="P995" s="3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  <c r="P996" s="3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  <c r="P997" s="3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  <c r="P998" s="3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  <c r="P999" s="3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  <c r="P1000" s="3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