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hgrtlp5WiF/tL735BnFceSw1li3Q=="/>
    </ext>
  </extLst>
</workbook>
</file>

<file path=xl/sharedStrings.xml><?xml version="1.0" encoding="utf-8"?>
<sst xmlns="http://schemas.openxmlformats.org/spreadsheetml/2006/main" count="166" uniqueCount="72">
  <si>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</si>
  <si>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</si>
  <si>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</si>
  <si>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</si>
  <si>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</si>
  <si>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</si>
  <si>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</si>
  <si>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</si>
  <si>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</si>
  <si>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</si>
  <si>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</si>
  <si>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</si>
  <si>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</si>
  <si>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</si>
  <si>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</si>
  <si>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</si>
  <si>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min_age</t>
  </si>
  <si>
    <t>max_age</t>
  </si>
  <si>
    <t>error_dist</t>
  </si>
  <si>
    <t>lithology</t>
  </si>
  <si>
    <t>Q</t>
  </si>
  <si>
    <t>ref</t>
  </si>
  <si>
    <t>age ref</t>
  </si>
  <si>
    <t>comments (Q breakdown)</t>
  </si>
  <si>
    <t>Ramsay Island lavas</t>
  </si>
  <si>
    <t>uniform</t>
  </si>
  <si>
    <t>volcanic</t>
  </si>
  <si>
    <t>Irving et al., 2000</t>
  </si>
  <si>
    <t>Site level data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</si>
  <si>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</si>
  <si>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</si>
  <si>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</si>
  <si>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</si>
  <si>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dip_dir</t>
  </si>
  <si>
    <t>dip</t>
  </si>
  <si>
    <t>10( N)</t>
  </si>
  <si>
    <t>11( N)</t>
  </si>
  <si>
    <t>12( N)</t>
  </si>
  <si>
    <t>13( N)</t>
  </si>
  <si>
    <t>14( N)</t>
  </si>
  <si>
    <t>15( N)</t>
  </si>
  <si>
    <t>16( N)</t>
  </si>
  <si>
    <t>17( N)</t>
  </si>
  <si>
    <t>18( N)</t>
  </si>
  <si>
    <t>37( N)</t>
  </si>
  <si>
    <t>38( N)</t>
  </si>
  <si>
    <t>41( N)</t>
  </si>
  <si>
    <t>42( N)</t>
  </si>
  <si>
    <t>43( N)</t>
  </si>
  <si>
    <t>44( N)</t>
  </si>
  <si>
    <t>45( N)</t>
  </si>
  <si>
    <t>46( N)</t>
  </si>
  <si>
    <t>47( N)</t>
  </si>
  <si>
    <t>48( N)</t>
  </si>
  <si>
    <t>49( N)</t>
  </si>
  <si>
    <t>50( N)</t>
  </si>
  <si>
    <t>60( N)</t>
  </si>
  <si>
    <t>61( N)</t>
  </si>
  <si>
    <t>62( N)</t>
  </si>
  <si>
    <t>63( N)</t>
  </si>
  <si>
    <t>64( N)</t>
  </si>
  <si>
    <t>65( N)</t>
  </si>
  <si>
    <t>66( N)</t>
  </si>
  <si>
    <t>67( N)</t>
  </si>
  <si>
    <t>68( N)</t>
  </si>
  <si>
    <t>69( N)</t>
  </si>
  <si>
    <t>70( N)</t>
  </si>
  <si>
    <t>71( N)</t>
  </si>
  <si>
    <t>72( R)</t>
  </si>
  <si>
    <t>73( N)</t>
  </si>
  <si>
    <t>74( N)</t>
  </si>
  <si>
    <t>75( 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</si>
</sst>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"/>
  </numFmts>
  <fonts count="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left" shrinkToFit="0" vertical="top" wrapText="1"/>
    </xf>
    <xf borderId="0" fillId="0" fontId="2" numFmtId="164" xfId="0" applyFont="1" applyNumberFormat="1"/>
    <xf borderId="0" fillId="0" fontId="3" numFmtId="1" xfId="0" applyAlignment="1" applyFont="1" applyNumberFormat="1">
      <alignment horizontal="right" shrinkToFit="1" vertical="top" wrapText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8" width="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4" t="s">
        <v>23</v>
      </c>
      <c r="X2" s="2"/>
      <c r="Y2" s="2"/>
      <c r="Z2" s="2"/>
      <c r="AA2" s="2"/>
      <c r="AB2" s="2"/>
    </row>
    <row r="3">
      <c r="A3" s="2" t="s">
        <v>24</v>
      </c>
      <c r="B3" s="2">
        <v>52.5</v>
      </c>
      <c r="C3" s="2">
        <v>-131.3</v>
      </c>
      <c r="D3" s="2">
        <v>37.0</v>
      </c>
      <c r="E3" s="5">
        <v>349.2</v>
      </c>
      <c r="F3" s="2">
        <v>66.3</v>
      </c>
      <c r="G3" s="2">
        <v>36.5</v>
      </c>
      <c r="H3" s="2">
        <v>3.9</v>
      </c>
      <c r="I3" s="2">
        <v>83.3</v>
      </c>
      <c r="J3" s="2">
        <v>119.2</v>
      </c>
      <c r="K3" s="2">
        <v>18.0</v>
      </c>
      <c r="L3" s="2">
        <v>5.3</v>
      </c>
      <c r="M3" s="2">
        <v>6.4</v>
      </c>
      <c r="N3" s="2">
        <v>5.7</v>
      </c>
      <c r="O3" s="2">
        <v>38.5</v>
      </c>
      <c r="P3" s="2">
        <v>36.0</v>
      </c>
      <c r="Q3" s="2">
        <v>41.0</v>
      </c>
      <c r="R3" s="5" t="s">
        <v>25</v>
      </c>
      <c r="S3" s="5" t="s">
        <v>26</v>
      </c>
      <c r="T3" s="2"/>
      <c r="U3" s="5" t="s">
        <v>27</v>
      </c>
      <c r="V3" s="2"/>
      <c r="W3" s="2"/>
      <c r="X3" s="2"/>
      <c r="Y3" s="3"/>
      <c r="Z3" s="2"/>
      <c r="AA3" s="2"/>
      <c r="AB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28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</v>
      </c>
      <c r="B6" s="3" t="s">
        <v>2</v>
      </c>
      <c r="C6" s="3" t="s">
        <v>3</v>
      </c>
      <c r="D6" s="3" t="s">
        <v>29</v>
      </c>
      <c r="E6" s="3" t="s">
        <v>5</v>
      </c>
      <c r="F6" s="3" t="s">
        <v>6</v>
      </c>
      <c r="G6" s="3" t="s">
        <v>7</v>
      </c>
      <c r="H6" s="3" t="s">
        <v>30</v>
      </c>
      <c r="I6" s="3" t="s">
        <v>31</v>
      </c>
      <c r="J6" s="3" t="s">
        <v>32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4" t="s">
        <v>23</v>
      </c>
      <c r="X6" s="3" t="s">
        <v>33</v>
      </c>
      <c r="Y6" s="3" t="s">
        <v>34</v>
      </c>
      <c r="Z6" s="2"/>
      <c r="AA6" s="2"/>
      <c r="AB6" s="2"/>
    </row>
    <row r="7">
      <c r="A7" s="6" t="s">
        <v>35</v>
      </c>
      <c r="B7" s="7">
        <v>52.5447156255882</v>
      </c>
      <c r="C7" s="7">
        <v>-131.363249177843</v>
      </c>
      <c r="D7" s="8">
        <v>6.0</v>
      </c>
      <c r="E7" s="5">
        <v>354.4</v>
      </c>
      <c r="F7" s="5">
        <v>77.0</v>
      </c>
      <c r="G7" s="8">
        <v>195.0</v>
      </c>
      <c r="H7" s="8">
        <v>3.0</v>
      </c>
      <c r="I7" s="9">
        <v>77.0152138739816</v>
      </c>
      <c r="J7" s="9">
        <v>218.147009061873</v>
      </c>
      <c r="K7" s="8"/>
      <c r="L7" s="5">
        <v>6.0</v>
      </c>
      <c r="M7" s="5">
        <v>6.0</v>
      </c>
      <c r="N7" s="8"/>
      <c r="O7" s="2">
        <v>38.5</v>
      </c>
      <c r="P7" s="2">
        <v>36.0</v>
      </c>
      <c r="Q7" s="2">
        <v>41.0</v>
      </c>
      <c r="R7" s="5" t="s">
        <v>25</v>
      </c>
      <c r="S7" s="5" t="s">
        <v>26</v>
      </c>
      <c r="T7" s="2"/>
      <c r="U7" s="5" t="s">
        <v>27</v>
      </c>
      <c r="V7" s="2"/>
      <c r="W7" s="2"/>
      <c r="X7" s="2">
        <v>353.0</v>
      </c>
      <c r="Y7" s="2">
        <v>11.0</v>
      </c>
      <c r="Z7" s="2"/>
      <c r="AA7" s="2"/>
      <c r="AB7" s="2"/>
    </row>
    <row r="8" ht="15.0" customHeight="1">
      <c r="A8" s="6" t="s">
        <v>36</v>
      </c>
      <c r="B8" s="7">
        <v>52.5447229819401</v>
      </c>
      <c r="C8" s="7">
        <v>-131.362880837125</v>
      </c>
      <c r="D8" s="8">
        <v>5.0</v>
      </c>
      <c r="E8" s="5">
        <v>349.9</v>
      </c>
      <c r="F8" s="5">
        <v>70.2</v>
      </c>
      <c r="G8" s="8">
        <v>496.0</v>
      </c>
      <c r="H8" s="8">
        <v>2.0</v>
      </c>
      <c r="I8" s="9">
        <v>83.7483166815019</v>
      </c>
      <c r="J8" s="9">
        <v>158.416089214079</v>
      </c>
      <c r="K8" s="8"/>
      <c r="L8" s="5">
        <v>3.9</v>
      </c>
      <c r="M8" s="5">
        <v>4.0</v>
      </c>
      <c r="N8" s="8"/>
      <c r="O8" s="2">
        <v>38.5</v>
      </c>
      <c r="P8" s="2">
        <v>36.0</v>
      </c>
      <c r="Q8" s="2">
        <v>41.0</v>
      </c>
      <c r="R8" s="5" t="s">
        <v>25</v>
      </c>
      <c r="S8" s="5" t="s">
        <v>26</v>
      </c>
      <c r="T8" s="2"/>
      <c r="U8" s="2" t="str">
        <f t="shared" ref="U8:U43" si="1">U7</f>
        <v>Irving et al., 2000</v>
      </c>
      <c r="V8" s="2"/>
      <c r="W8" s="2"/>
      <c r="X8" s="2">
        <v>355.0</v>
      </c>
      <c r="Y8" s="2">
        <v>15.0</v>
      </c>
      <c r="Z8" s="2"/>
      <c r="AA8" s="2"/>
      <c r="AB8" s="2"/>
    </row>
    <row r="9" ht="15.0" customHeight="1">
      <c r="A9" s="6" t="s">
        <v>37</v>
      </c>
      <c r="B9" s="7">
        <v>52.5448201619032</v>
      </c>
      <c r="C9" s="7">
        <v>-131.362517321679</v>
      </c>
      <c r="D9" s="8">
        <v>6.0</v>
      </c>
      <c r="E9" s="5">
        <v>1.5</v>
      </c>
      <c r="F9" s="5">
        <v>74.0</v>
      </c>
      <c r="G9" s="8">
        <v>180.0</v>
      </c>
      <c r="H9" s="8">
        <v>3.0</v>
      </c>
      <c r="I9" s="9">
        <v>82.3340349773946</v>
      </c>
      <c r="J9" s="9">
        <v>234.239802076325</v>
      </c>
      <c r="K9" s="8"/>
      <c r="L9" s="5">
        <v>5.9</v>
      </c>
      <c r="M9" s="5">
        <v>6.0</v>
      </c>
      <c r="N9" s="8"/>
      <c r="O9" s="2">
        <v>38.5</v>
      </c>
      <c r="P9" s="2">
        <v>36.0</v>
      </c>
      <c r="Q9" s="2">
        <v>41.0</v>
      </c>
      <c r="R9" s="5" t="s">
        <v>25</v>
      </c>
      <c r="S9" s="5" t="s">
        <v>26</v>
      </c>
      <c r="T9" s="2"/>
      <c r="U9" s="2" t="str">
        <f t="shared" si="1"/>
        <v>Irving et al., 2000</v>
      </c>
      <c r="V9" s="2"/>
      <c r="W9" s="2"/>
      <c r="X9" s="2">
        <v>15.0</v>
      </c>
      <c r="Y9" s="2">
        <v>14.0</v>
      </c>
      <c r="Z9" s="2"/>
      <c r="AA9" s="2"/>
      <c r="AB9" s="2"/>
    </row>
    <row r="10" ht="15.0" customHeight="1">
      <c r="A10" s="6" t="s">
        <v>38</v>
      </c>
      <c r="B10" s="7">
        <v>52.545194168127</v>
      </c>
      <c r="C10" s="7">
        <v>-131.361799933921</v>
      </c>
      <c r="D10" s="8">
        <v>5.0</v>
      </c>
      <c r="E10" s="5">
        <v>356.6</v>
      </c>
      <c r="F10" s="5">
        <v>76.4</v>
      </c>
      <c r="G10" s="8">
        <v>158.0</v>
      </c>
      <c r="H10" s="8">
        <v>4.0</v>
      </c>
      <c r="I10" s="9">
        <v>78.2335361144299</v>
      </c>
      <c r="J10" s="9">
        <v>221.361068248728</v>
      </c>
      <c r="K10" s="8"/>
      <c r="L10" s="5">
        <v>7.7</v>
      </c>
      <c r="M10" s="5">
        <v>7.8</v>
      </c>
      <c r="N10" s="8"/>
      <c r="O10" s="2">
        <v>38.5</v>
      </c>
      <c r="P10" s="2">
        <v>36.0</v>
      </c>
      <c r="Q10" s="2">
        <v>41.0</v>
      </c>
      <c r="R10" s="5" t="s">
        <v>25</v>
      </c>
      <c r="S10" s="5" t="s">
        <v>26</v>
      </c>
      <c r="T10" s="2"/>
      <c r="U10" s="2" t="str">
        <f t="shared" si="1"/>
        <v>Irving et al., 2000</v>
      </c>
      <c r="V10" s="2"/>
      <c r="W10" s="2"/>
      <c r="X10" s="2">
        <v>342.0</v>
      </c>
      <c r="Y10" s="2">
        <v>7.0</v>
      </c>
      <c r="Z10" s="2"/>
      <c r="AA10" s="2"/>
      <c r="AB10" s="2"/>
    </row>
    <row r="11" ht="15.0" customHeight="1">
      <c r="A11" s="6" t="s">
        <v>39</v>
      </c>
      <c r="B11" s="7">
        <v>52.5453885204446</v>
      </c>
      <c r="C11" s="7">
        <v>-131.361072888683</v>
      </c>
      <c r="D11" s="8">
        <v>5.0</v>
      </c>
      <c r="E11" s="5">
        <v>352.1</v>
      </c>
      <c r="F11" s="5">
        <v>81.3</v>
      </c>
      <c r="G11" s="8">
        <v>215.0</v>
      </c>
      <c r="H11" s="8">
        <v>4.0</v>
      </c>
      <c r="I11" s="9">
        <v>69.2863981443358</v>
      </c>
      <c r="J11" s="9">
        <v>222.109121460112</v>
      </c>
      <c r="K11" s="8"/>
      <c r="L11" s="5">
        <v>8.0</v>
      </c>
      <c r="M11" s="5">
        <v>8.0</v>
      </c>
      <c r="N11" s="8"/>
      <c r="O11" s="2">
        <v>38.5</v>
      </c>
      <c r="P11" s="2">
        <v>36.0</v>
      </c>
      <c r="Q11" s="2">
        <v>41.0</v>
      </c>
      <c r="R11" s="5" t="s">
        <v>25</v>
      </c>
      <c r="S11" s="5" t="s">
        <v>26</v>
      </c>
      <c r="T11" s="2"/>
      <c r="U11" s="2" t="str">
        <f t="shared" si="1"/>
        <v>Irving et al., 2000</v>
      </c>
      <c r="V11" s="2"/>
      <c r="W11" s="2"/>
      <c r="X11" s="2">
        <v>5.0</v>
      </c>
      <c r="Y11" s="2">
        <v>8.0</v>
      </c>
      <c r="Z11" s="2"/>
      <c r="AA11" s="2"/>
      <c r="AB11" s="2"/>
    </row>
    <row r="12" ht="15.0" customHeight="1">
      <c r="A12" s="6" t="s">
        <v>40</v>
      </c>
      <c r="B12" s="7">
        <v>52.5454930434785</v>
      </c>
      <c r="C12" s="7">
        <v>-131.360341015772</v>
      </c>
      <c r="D12" s="8">
        <v>5.0</v>
      </c>
      <c r="E12" s="5">
        <v>29.0</v>
      </c>
      <c r="F12" s="5">
        <v>76.3</v>
      </c>
      <c r="G12" s="8">
        <v>157.0</v>
      </c>
      <c r="H12" s="8">
        <v>4.0</v>
      </c>
      <c r="I12" s="9">
        <v>71.1980775589766</v>
      </c>
      <c r="J12" s="9">
        <v>269.879230083771</v>
      </c>
      <c r="K12" s="8"/>
      <c r="L12" s="5">
        <v>8.0</v>
      </c>
      <c r="M12" s="5">
        <v>8.0</v>
      </c>
      <c r="N12" s="8"/>
      <c r="O12" s="2">
        <v>38.5</v>
      </c>
      <c r="P12" s="2">
        <v>36.0</v>
      </c>
      <c r="Q12" s="2">
        <v>41.0</v>
      </c>
      <c r="R12" s="5" t="s">
        <v>25</v>
      </c>
      <c r="S12" s="5" t="s">
        <v>26</v>
      </c>
      <c r="T12" s="2"/>
      <c r="U12" s="2" t="str">
        <f t="shared" si="1"/>
        <v>Irving et al., 2000</v>
      </c>
      <c r="V12" s="2"/>
      <c r="W12" s="2"/>
      <c r="X12" s="2">
        <v>25.0</v>
      </c>
      <c r="Y12" s="2">
        <v>14.0</v>
      </c>
      <c r="Z12" s="2"/>
      <c r="AA12" s="2"/>
      <c r="AB12" s="2"/>
    </row>
    <row r="13" ht="15.0" customHeight="1">
      <c r="A13" s="6" t="s">
        <v>41</v>
      </c>
      <c r="B13" s="7">
        <v>52.5455828683639</v>
      </c>
      <c r="C13" s="7">
        <v>-131.360345836904</v>
      </c>
      <c r="D13" s="8">
        <v>5.0</v>
      </c>
      <c r="E13" s="5">
        <v>8.2</v>
      </c>
      <c r="F13" s="5">
        <v>72.0</v>
      </c>
      <c r="G13" s="8">
        <v>120.0</v>
      </c>
      <c r="H13" s="8">
        <v>5.0</v>
      </c>
      <c r="I13" s="9">
        <v>83.5219565795764</v>
      </c>
      <c r="J13" s="9">
        <v>272.178698729692</v>
      </c>
      <c r="K13" s="8"/>
      <c r="L13" s="5">
        <v>9.9</v>
      </c>
      <c r="M13" s="5">
        <v>9.9</v>
      </c>
      <c r="N13" s="8"/>
      <c r="O13" s="2">
        <v>38.5</v>
      </c>
      <c r="P13" s="2">
        <v>36.0</v>
      </c>
      <c r="Q13" s="2">
        <v>41.0</v>
      </c>
      <c r="R13" s="5" t="s">
        <v>25</v>
      </c>
      <c r="S13" s="5" t="s">
        <v>26</v>
      </c>
      <c r="T13" s="2"/>
      <c r="U13" s="2" t="str">
        <f t="shared" si="1"/>
        <v>Irving et al., 2000</v>
      </c>
      <c r="V13" s="2"/>
      <c r="W13" s="2"/>
      <c r="X13" s="2">
        <v>16.0</v>
      </c>
      <c r="Y13" s="2">
        <v>21.0</v>
      </c>
      <c r="Z13" s="2"/>
      <c r="AA13" s="2"/>
      <c r="AB13" s="2"/>
    </row>
    <row r="14" ht="15.0" customHeight="1">
      <c r="A14" s="6" t="s">
        <v>42</v>
      </c>
      <c r="B14" s="7">
        <v>52.5470553252099</v>
      </c>
      <c r="C14" s="7">
        <v>-131.358654845375</v>
      </c>
      <c r="D14" s="8">
        <v>6.0</v>
      </c>
      <c r="E14" s="5">
        <v>13.4</v>
      </c>
      <c r="F14" s="5">
        <v>64.1</v>
      </c>
      <c r="G14" s="8">
        <v>231.0</v>
      </c>
      <c r="H14" s="8">
        <v>3.0</v>
      </c>
      <c r="I14" s="9">
        <v>78.9977409510606</v>
      </c>
      <c r="J14" s="9">
        <v>350.863542914678</v>
      </c>
      <c r="K14" s="8"/>
      <c r="L14" s="5">
        <v>5.9</v>
      </c>
      <c r="M14" s="5">
        <v>5.9</v>
      </c>
      <c r="N14" s="8"/>
      <c r="O14" s="2">
        <v>38.5</v>
      </c>
      <c r="P14" s="2">
        <v>36.0</v>
      </c>
      <c r="Q14" s="2">
        <v>41.0</v>
      </c>
      <c r="R14" s="5" t="s">
        <v>25</v>
      </c>
      <c r="S14" s="5" t="s">
        <v>26</v>
      </c>
      <c r="T14" s="2"/>
      <c r="U14" s="2" t="str">
        <f t="shared" si="1"/>
        <v>Irving et al., 2000</v>
      </c>
      <c r="V14" s="2"/>
      <c r="W14" s="2"/>
      <c r="X14" s="2">
        <v>16.0</v>
      </c>
      <c r="Y14" s="2">
        <v>21.0</v>
      </c>
      <c r="Z14" s="2"/>
      <c r="AA14" s="2"/>
      <c r="AB14" s="2"/>
    </row>
    <row r="15" ht="15.0" customHeight="1">
      <c r="A15" s="6" t="s">
        <v>43</v>
      </c>
      <c r="B15" s="7">
        <v>52.5475117924488</v>
      </c>
      <c r="C15" s="7">
        <v>-131.358310570157</v>
      </c>
      <c r="D15" s="8">
        <v>5.0</v>
      </c>
      <c r="E15" s="5">
        <v>25.2</v>
      </c>
      <c r="F15" s="5">
        <v>62.6</v>
      </c>
      <c r="G15" s="8">
        <v>377.0</v>
      </c>
      <c r="H15" s="8">
        <v>3.0</v>
      </c>
      <c r="I15" s="9">
        <v>71.290009819162</v>
      </c>
      <c r="J15" s="9">
        <v>335.832876626091</v>
      </c>
      <c r="K15" s="8"/>
      <c r="L15" s="5">
        <v>5.7</v>
      </c>
      <c r="M15" s="5">
        <v>5.8</v>
      </c>
      <c r="N15" s="8"/>
      <c r="O15" s="2">
        <v>38.5</v>
      </c>
      <c r="P15" s="2">
        <v>36.0</v>
      </c>
      <c r="Q15" s="2">
        <v>41.0</v>
      </c>
      <c r="R15" s="5" t="s">
        <v>25</v>
      </c>
      <c r="S15" s="5" t="s">
        <v>26</v>
      </c>
      <c r="T15" s="2"/>
      <c r="U15" s="2" t="str">
        <f t="shared" si="1"/>
        <v>Irving et al., 2000</v>
      </c>
      <c r="V15" s="2"/>
      <c r="W15" s="2"/>
      <c r="X15" s="2">
        <v>8.0</v>
      </c>
      <c r="Y15" s="2">
        <v>28.0</v>
      </c>
      <c r="Z15" s="2"/>
      <c r="AA15" s="2"/>
      <c r="AB15" s="2"/>
    </row>
    <row r="16" ht="15.0" customHeight="1">
      <c r="A16" s="6" t="s">
        <v>44</v>
      </c>
      <c r="B16" s="7">
        <v>52.5479623857281</v>
      </c>
      <c r="C16" s="7">
        <v>-131.358260983274</v>
      </c>
      <c r="D16" s="8">
        <v>5.0</v>
      </c>
      <c r="E16" s="5">
        <v>0.6</v>
      </c>
      <c r="F16" s="5">
        <v>60.4</v>
      </c>
      <c r="G16" s="8">
        <v>434.0</v>
      </c>
      <c r="H16" s="8">
        <v>2.0</v>
      </c>
      <c r="I16" s="9">
        <v>78.7975703378466</v>
      </c>
      <c r="J16" s="9">
        <v>46.3228348767102</v>
      </c>
      <c r="K16" s="8"/>
      <c r="L16" s="5">
        <v>4.0</v>
      </c>
      <c r="M16" s="5">
        <v>4.0</v>
      </c>
      <c r="N16" s="8"/>
      <c r="O16" s="2">
        <v>38.5</v>
      </c>
      <c r="P16" s="2">
        <v>36.0</v>
      </c>
      <c r="Q16" s="2">
        <v>41.0</v>
      </c>
      <c r="R16" s="5" t="s">
        <v>25</v>
      </c>
      <c r="S16" s="5" t="s">
        <v>26</v>
      </c>
      <c r="T16" s="2"/>
      <c r="U16" s="2" t="str">
        <f t="shared" si="1"/>
        <v>Irving et al., 2000</v>
      </c>
      <c r="V16" s="2"/>
      <c r="W16" s="2"/>
      <c r="X16" s="2">
        <v>357.0</v>
      </c>
      <c r="Y16" s="2">
        <v>32.0</v>
      </c>
      <c r="Z16" s="2"/>
      <c r="AA16" s="2"/>
      <c r="AB16" s="2"/>
    </row>
    <row r="17" ht="15.0" customHeight="1">
      <c r="A17" s="6" t="s">
        <v>45</v>
      </c>
      <c r="B17" s="7">
        <v>52.5484261920071</v>
      </c>
      <c r="C17" s="7">
        <v>-131.35754832399</v>
      </c>
      <c r="D17" s="8">
        <v>5.0</v>
      </c>
      <c r="E17" s="5">
        <v>10.2</v>
      </c>
      <c r="F17" s="5">
        <v>61.6</v>
      </c>
      <c r="G17" s="8">
        <v>448.0</v>
      </c>
      <c r="H17" s="8">
        <v>2.0</v>
      </c>
      <c r="I17" s="9">
        <v>78.0663619440499</v>
      </c>
      <c r="J17" s="9">
        <v>9.68335090393851</v>
      </c>
      <c r="K17" s="8"/>
      <c r="L17" s="5">
        <v>4.0</v>
      </c>
      <c r="M17" s="5">
        <v>4.0</v>
      </c>
      <c r="N17" s="8"/>
      <c r="O17" s="2">
        <v>38.5</v>
      </c>
      <c r="P17" s="2">
        <v>36.0</v>
      </c>
      <c r="Q17" s="2">
        <v>41.0</v>
      </c>
      <c r="R17" s="5" t="s">
        <v>25</v>
      </c>
      <c r="S17" s="5" t="s">
        <v>26</v>
      </c>
      <c r="T17" s="2"/>
      <c r="U17" s="2" t="str">
        <f t="shared" si="1"/>
        <v>Irving et al., 2000</v>
      </c>
      <c r="V17" s="2"/>
      <c r="W17" s="2"/>
      <c r="X17" s="2">
        <v>14.0</v>
      </c>
      <c r="Y17" s="2">
        <v>26.0</v>
      </c>
      <c r="Z17" s="2"/>
      <c r="AA17" s="2"/>
      <c r="AB17" s="2"/>
    </row>
    <row r="18" ht="15.0" customHeight="1">
      <c r="A18" s="6" t="s">
        <v>46</v>
      </c>
      <c r="B18" s="7">
        <v>52.5485306938786</v>
      </c>
      <c r="C18" s="7">
        <v>-131.356816391682</v>
      </c>
      <c r="D18" s="8">
        <v>5.0</v>
      </c>
      <c r="E18" s="5">
        <v>13.3</v>
      </c>
      <c r="F18" s="5">
        <v>50.2</v>
      </c>
      <c r="G18" s="8">
        <v>303.0</v>
      </c>
      <c r="H18" s="8">
        <v>3.0</v>
      </c>
      <c r="I18" s="9">
        <v>66.3369612850126</v>
      </c>
      <c r="J18" s="9">
        <v>19.2058109774852</v>
      </c>
      <c r="K18" s="8"/>
      <c r="L18" s="5">
        <v>4.9</v>
      </c>
      <c r="M18" s="5">
        <v>5.4</v>
      </c>
      <c r="N18" s="8"/>
      <c r="O18" s="2">
        <v>38.5</v>
      </c>
      <c r="P18" s="2">
        <v>36.0</v>
      </c>
      <c r="Q18" s="2">
        <v>41.0</v>
      </c>
      <c r="R18" s="5" t="s">
        <v>25</v>
      </c>
      <c r="S18" s="5" t="s">
        <v>26</v>
      </c>
      <c r="T18" s="2"/>
      <c r="U18" s="2" t="str">
        <f t="shared" si="1"/>
        <v>Irving et al., 2000</v>
      </c>
      <c r="V18" s="2"/>
      <c r="W18" s="2"/>
      <c r="X18" s="2">
        <v>9.0</v>
      </c>
      <c r="Y18" s="2">
        <v>24.0</v>
      </c>
      <c r="Z18" s="2"/>
      <c r="AA18" s="2"/>
      <c r="AB18" s="2"/>
    </row>
    <row r="19" ht="15.0" customHeight="1">
      <c r="A19" s="6" t="s">
        <v>47</v>
      </c>
      <c r="B19" s="7">
        <v>52.5488148414845</v>
      </c>
      <c r="C19" s="7">
        <v>-131.356094081762</v>
      </c>
      <c r="D19" s="8">
        <v>5.0</v>
      </c>
      <c r="E19" s="5">
        <v>3.0</v>
      </c>
      <c r="F19" s="5">
        <v>63.0</v>
      </c>
      <c r="G19" s="8">
        <v>158.0</v>
      </c>
      <c r="H19" s="8">
        <v>4.0</v>
      </c>
      <c r="I19" s="9">
        <v>81.6718942789514</v>
      </c>
      <c r="J19" s="9">
        <v>33.6984197805789</v>
      </c>
      <c r="K19" s="8"/>
      <c r="L19" s="5">
        <v>7.8</v>
      </c>
      <c r="M19" s="5">
        <v>7.9</v>
      </c>
      <c r="N19" s="8"/>
      <c r="O19" s="2">
        <v>38.5</v>
      </c>
      <c r="P19" s="2">
        <v>36.0</v>
      </c>
      <c r="Q19" s="2">
        <v>41.0</v>
      </c>
      <c r="R19" s="5" t="s">
        <v>25</v>
      </c>
      <c r="S19" s="5" t="s">
        <v>26</v>
      </c>
      <c r="T19" s="2"/>
      <c r="U19" s="2" t="str">
        <f t="shared" si="1"/>
        <v>Irving et al., 2000</v>
      </c>
      <c r="V19" s="2"/>
      <c r="W19" s="2"/>
      <c r="X19" s="2">
        <v>4.0</v>
      </c>
      <c r="Y19" s="2">
        <v>22.0</v>
      </c>
      <c r="Z19" s="2"/>
      <c r="AA19" s="2"/>
      <c r="AB19" s="2"/>
    </row>
    <row r="20" ht="15.0" customHeight="1">
      <c r="A20" s="6" t="s">
        <v>48</v>
      </c>
      <c r="B20" s="7">
        <v>52.5493684602268</v>
      </c>
      <c r="C20" s="7">
        <v>-131.355386197341</v>
      </c>
      <c r="D20" s="8">
        <v>5.0</v>
      </c>
      <c r="E20" s="5">
        <v>19.4</v>
      </c>
      <c r="F20" s="5">
        <v>65.9</v>
      </c>
      <c r="G20" s="8">
        <v>263.0</v>
      </c>
      <c r="H20" s="8">
        <v>4.0</v>
      </c>
      <c r="I20" s="9">
        <v>76.9257127224606</v>
      </c>
      <c r="J20" s="9">
        <v>330.398984983893</v>
      </c>
      <c r="K20" s="8"/>
      <c r="L20" s="5">
        <v>7.9</v>
      </c>
      <c r="M20" s="5">
        <v>8.0</v>
      </c>
      <c r="N20" s="8"/>
      <c r="O20" s="2">
        <v>38.5</v>
      </c>
      <c r="P20" s="2">
        <v>36.0</v>
      </c>
      <c r="Q20" s="2">
        <v>41.0</v>
      </c>
      <c r="R20" s="5" t="s">
        <v>25</v>
      </c>
      <c r="S20" s="5" t="s">
        <v>26</v>
      </c>
      <c r="T20" s="2"/>
      <c r="U20" s="2" t="str">
        <f t="shared" si="1"/>
        <v>Irving et al., 2000</v>
      </c>
      <c r="V20" s="2"/>
      <c r="W20" s="2"/>
      <c r="X20" s="2">
        <v>18.0</v>
      </c>
      <c r="Y20" s="2">
        <v>27.0</v>
      </c>
      <c r="Z20" s="2"/>
      <c r="AA20" s="2"/>
      <c r="AB20" s="2"/>
    </row>
    <row r="21" ht="15.75" customHeight="1">
      <c r="A21" s="6" t="s">
        <v>49</v>
      </c>
      <c r="B21" s="7">
        <v>52.5489222674949</v>
      </c>
      <c r="C21" s="7">
        <v>-131.355214788092</v>
      </c>
      <c r="D21" s="8">
        <v>5.0</v>
      </c>
      <c r="E21" s="5">
        <v>17.8</v>
      </c>
      <c r="F21" s="5">
        <v>63.7</v>
      </c>
      <c r="G21" s="8">
        <v>230.0</v>
      </c>
      <c r="H21" s="8">
        <v>4.0</v>
      </c>
      <c r="I21" s="9">
        <v>76.3159551147807</v>
      </c>
      <c r="J21" s="9">
        <v>343.357701881586</v>
      </c>
      <c r="K21" s="8"/>
      <c r="L21" s="5">
        <v>7.9</v>
      </c>
      <c r="M21" s="5">
        <v>8.0</v>
      </c>
      <c r="N21" s="8"/>
      <c r="O21" s="2">
        <v>38.5</v>
      </c>
      <c r="P21" s="2">
        <v>36.0</v>
      </c>
      <c r="Q21" s="2">
        <v>41.0</v>
      </c>
      <c r="R21" s="5" t="s">
        <v>25</v>
      </c>
      <c r="S21" s="5" t="s">
        <v>26</v>
      </c>
      <c r="T21" s="2"/>
      <c r="U21" s="2" t="str">
        <f t="shared" si="1"/>
        <v>Irving et al., 2000</v>
      </c>
      <c r="V21" s="2"/>
      <c r="W21" s="2"/>
      <c r="X21" s="2">
        <v>24.0</v>
      </c>
      <c r="Y21" s="2">
        <v>25.0</v>
      </c>
      <c r="Z21" s="2"/>
      <c r="AA21" s="2"/>
      <c r="AB21" s="2"/>
    </row>
    <row r="22" ht="15.75" customHeight="1">
      <c r="A22" s="6" t="s">
        <v>50</v>
      </c>
      <c r="B22" s="7">
        <v>52.5494788130992</v>
      </c>
      <c r="C22" s="7">
        <v>-131.354359537611</v>
      </c>
      <c r="D22" s="8">
        <v>5.0</v>
      </c>
      <c r="E22" s="5">
        <v>25.4</v>
      </c>
      <c r="F22" s="5">
        <v>72.1</v>
      </c>
      <c r="G22" s="8">
        <v>33.0</v>
      </c>
      <c r="H22" s="8">
        <v>9.0</v>
      </c>
      <c r="I22" s="9">
        <v>74.7745654402472</v>
      </c>
      <c r="J22" s="9">
        <v>291.052004645911</v>
      </c>
      <c r="K22" s="8"/>
      <c r="L22" s="5">
        <v>17.9</v>
      </c>
      <c r="M22" s="5">
        <v>17.9</v>
      </c>
      <c r="N22" s="8"/>
      <c r="O22" s="2">
        <v>38.5</v>
      </c>
      <c r="P22" s="2">
        <v>36.0</v>
      </c>
      <c r="Q22" s="2">
        <v>41.0</v>
      </c>
      <c r="R22" s="5" t="s">
        <v>25</v>
      </c>
      <c r="S22" s="5" t="s">
        <v>26</v>
      </c>
      <c r="T22" s="2"/>
      <c r="U22" s="2" t="str">
        <f t="shared" si="1"/>
        <v>Irving et al., 2000</v>
      </c>
      <c r="V22" s="2"/>
      <c r="W22" s="2"/>
      <c r="X22" s="2">
        <v>23.0</v>
      </c>
      <c r="Y22" s="2">
        <v>15.0</v>
      </c>
      <c r="Z22" s="2"/>
      <c r="AA22" s="2"/>
      <c r="AB22" s="2"/>
    </row>
    <row r="23" ht="15.75" customHeight="1">
      <c r="A23" s="6" t="s">
        <v>51</v>
      </c>
      <c r="B23" s="7">
        <v>52.5497600149375</v>
      </c>
      <c r="C23" s="7">
        <v>-131.353784550122</v>
      </c>
      <c r="D23" s="8">
        <v>5.0</v>
      </c>
      <c r="E23" s="5">
        <v>9.4</v>
      </c>
      <c r="F23" s="5">
        <v>63.0</v>
      </c>
      <c r="G23" s="8">
        <v>51.0</v>
      </c>
      <c r="H23" s="8">
        <v>8.0</v>
      </c>
      <c r="I23" s="9">
        <v>79.8077437107177</v>
      </c>
      <c r="J23" s="9">
        <v>7.43882347568802</v>
      </c>
      <c r="K23" s="8"/>
      <c r="L23" s="5">
        <v>15.5</v>
      </c>
      <c r="M23" s="5">
        <v>15.7</v>
      </c>
      <c r="N23" s="8"/>
      <c r="O23" s="2">
        <v>38.5</v>
      </c>
      <c r="P23" s="2">
        <v>36.0</v>
      </c>
      <c r="Q23" s="2">
        <v>41.0</v>
      </c>
      <c r="R23" s="5" t="s">
        <v>25</v>
      </c>
      <c r="S23" s="5" t="s">
        <v>26</v>
      </c>
      <c r="T23" s="2"/>
      <c r="U23" s="2" t="str">
        <f t="shared" si="1"/>
        <v>Irving et al., 2000</v>
      </c>
      <c r="V23" s="2"/>
      <c r="W23" s="2"/>
      <c r="X23" s="2">
        <v>20.0</v>
      </c>
      <c r="Y23" s="2">
        <v>23.0</v>
      </c>
      <c r="Z23" s="2"/>
      <c r="AA23" s="2"/>
      <c r="AB23" s="2"/>
    </row>
    <row r="24" ht="15.75" customHeight="1">
      <c r="A24" s="6" t="s">
        <v>52</v>
      </c>
      <c r="B24" s="7">
        <v>52.5498747487218</v>
      </c>
      <c r="C24" s="7">
        <v>-131.35253684485</v>
      </c>
      <c r="D24" s="8">
        <v>5.0</v>
      </c>
      <c r="E24" s="5">
        <v>329.4</v>
      </c>
      <c r="F24" s="5">
        <v>73.0</v>
      </c>
      <c r="G24" s="8">
        <v>255.0</v>
      </c>
      <c r="H24" s="8">
        <v>4.0</v>
      </c>
      <c r="I24" s="9">
        <v>71.8670509505649</v>
      </c>
      <c r="J24" s="9">
        <v>170.080746875353</v>
      </c>
      <c r="K24" s="8"/>
      <c r="L24" s="5">
        <v>7.7</v>
      </c>
      <c r="M24" s="5">
        <v>7.8</v>
      </c>
      <c r="N24" s="8"/>
      <c r="O24" s="2">
        <v>38.5</v>
      </c>
      <c r="P24" s="2">
        <v>36.0</v>
      </c>
      <c r="Q24" s="2">
        <v>41.0</v>
      </c>
      <c r="R24" s="5" t="s">
        <v>25</v>
      </c>
      <c r="S24" s="5" t="s">
        <v>26</v>
      </c>
      <c r="T24" s="2"/>
      <c r="U24" s="2" t="str">
        <f t="shared" si="1"/>
        <v>Irving et al., 2000</v>
      </c>
      <c r="V24" s="2"/>
      <c r="W24" s="2"/>
      <c r="X24" s="2">
        <v>345.0</v>
      </c>
      <c r="Y24" s="2">
        <v>11.0</v>
      </c>
      <c r="Z24" s="2"/>
      <c r="AA24" s="2"/>
      <c r="AB24" s="2"/>
    </row>
    <row r="25" ht="15.75" customHeight="1">
      <c r="A25" s="6" t="s">
        <v>53</v>
      </c>
      <c r="B25" s="7">
        <v>52.5500646520401</v>
      </c>
      <c r="C25" s="7">
        <v>-131.3520307132</v>
      </c>
      <c r="D25" s="8">
        <v>5.0</v>
      </c>
      <c r="E25" s="5">
        <v>348.4</v>
      </c>
      <c r="F25" s="5">
        <v>61.1</v>
      </c>
      <c r="G25" s="8">
        <v>194.0</v>
      </c>
      <c r="H25" s="8">
        <v>5.0</v>
      </c>
      <c r="I25" s="9">
        <v>77.0139800433402</v>
      </c>
      <c r="J25" s="9">
        <v>90.1935238083788</v>
      </c>
      <c r="K25" s="8"/>
      <c r="L25" s="5">
        <v>9.3</v>
      </c>
      <c r="M25" s="5">
        <v>9.7</v>
      </c>
      <c r="N25" s="8"/>
      <c r="O25" s="2">
        <v>38.5</v>
      </c>
      <c r="P25" s="2">
        <v>36.0</v>
      </c>
      <c r="Q25" s="2">
        <v>41.0</v>
      </c>
      <c r="R25" s="5" t="s">
        <v>25</v>
      </c>
      <c r="S25" s="5" t="s">
        <v>26</v>
      </c>
      <c r="T25" s="2"/>
      <c r="U25" s="2" t="str">
        <f t="shared" si="1"/>
        <v>Irving et al., 2000</v>
      </c>
      <c r="V25" s="2"/>
      <c r="W25" s="2"/>
      <c r="X25" s="2">
        <v>351.0</v>
      </c>
      <c r="Y25" s="2">
        <v>20.0</v>
      </c>
      <c r="Z25" s="2"/>
      <c r="AA25" s="2"/>
      <c r="AB25" s="2"/>
    </row>
    <row r="26" ht="15.75" customHeight="1">
      <c r="A26" s="6" t="s">
        <v>54</v>
      </c>
      <c r="B26" s="7">
        <v>52.5502545532388</v>
      </c>
      <c r="C26" s="7">
        <v>-131.351524577136</v>
      </c>
      <c r="D26" s="8">
        <v>5.0</v>
      </c>
      <c r="E26" s="5">
        <v>355.0</v>
      </c>
      <c r="F26" s="5">
        <v>69.3</v>
      </c>
      <c r="G26" s="8">
        <v>163.0</v>
      </c>
      <c r="H26" s="8">
        <v>4.0</v>
      </c>
      <c r="I26" s="9">
        <v>86.9506119248138</v>
      </c>
      <c r="J26" s="9">
        <v>147.602933599641</v>
      </c>
      <c r="K26" s="8"/>
      <c r="L26" s="5">
        <v>7.9</v>
      </c>
      <c r="M26" s="5">
        <v>7.9</v>
      </c>
      <c r="N26" s="8"/>
      <c r="O26" s="2">
        <v>38.5</v>
      </c>
      <c r="P26" s="2">
        <v>36.0</v>
      </c>
      <c r="Q26" s="2">
        <v>41.0</v>
      </c>
      <c r="R26" s="5" t="s">
        <v>25</v>
      </c>
      <c r="S26" s="5" t="s">
        <v>26</v>
      </c>
      <c r="T26" s="2"/>
      <c r="U26" s="2" t="str">
        <f t="shared" si="1"/>
        <v>Irving et al., 2000</v>
      </c>
      <c r="V26" s="2"/>
      <c r="W26" s="2"/>
      <c r="X26" s="2">
        <v>350.0</v>
      </c>
      <c r="Y26" s="2">
        <v>17.0</v>
      </c>
      <c r="Z26" s="2"/>
      <c r="AA26" s="2"/>
      <c r="AB26" s="2"/>
    </row>
    <row r="27" ht="15.75" customHeight="1">
      <c r="A27" s="6" t="s">
        <v>55</v>
      </c>
      <c r="B27" s="7">
        <v>52.5503546269045</v>
      </c>
      <c r="C27" s="7">
        <v>-131.351013633724</v>
      </c>
      <c r="D27" s="8">
        <v>5.0</v>
      </c>
      <c r="E27" s="5">
        <v>16.3</v>
      </c>
      <c r="F27" s="5">
        <v>72.4</v>
      </c>
      <c r="G27" s="8">
        <v>297.0</v>
      </c>
      <c r="H27" s="8">
        <v>3.0</v>
      </c>
      <c r="I27" s="9">
        <v>79.4245069678747</v>
      </c>
      <c r="J27" s="9">
        <v>283.658941811633</v>
      </c>
      <c r="K27" s="8"/>
      <c r="L27" s="5">
        <v>6.0</v>
      </c>
      <c r="M27" s="5">
        <v>6.0</v>
      </c>
      <c r="N27" s="8"/>
      <c r="O27" s="2">
        <v>38.5</v>
      </c>
      <c r="P27" s="2">
        <v>36.0</v>
      </c>
      <c r="Q27" s="2">
        <v>41.0</v>
      </c>
      <c r="R27" s="5" t="s">
        <v>25</v>
      </c>
      <c r="S27" s="5" t="s">
        <v>26</v>
      </c>
      <c r="T27" s="2"/>
      <c r="U27" s="2" t="str">
        <f t="shared" si="1"/>
        <v>Irving et al., 2000</v>
      </c>
      <c r="V27" s="2"/>
      <c r="W27" s="2"/>
      <c r="X27" s="2">
        <v>25.0</v>
      </c>
      <c r="Y27" s="2">
        <v>16.0</v>
      </c>
      <c r="Z27" s="2"/>
      <c r="AA27" s="2"/>
      <c r="AB27" s="2"/>
    </row>
    <row r="28" ht="15.75" customHeight="1">
      <c r="A28" s="6" t="s">
        <v>56</v>
      </c>
      <c r="B28" s="7">
        <v>52.5566716768322</v>
      </c>
      <c r="C28" s="7">
        <v>-131.349876124428</v>
      </c>
      <c r="D28" s="8">
        <v>5.0</v>
      </c>
      <c r="E28" s="5">
        <v>359.3</v>
      </c>
      <c r="F28" s="5">
        <v>67.0</v>
      </c>
      <c r="G28" s="8">
        <v>415.0</v>
      </c>
      <c r="H28" s="8">
        <v>2.0</v>
      </c>
      <c r="I28" s="9">
        <v>87.0805257641097</v>
      </c>
      <c r="J28" s="9">
        <v>57.5807212975194</v>
      </c>
      <c r="K28" s="8"/>
      <c r="L28" s="5">
        <v>3.8</v>
      </c>
      <c r="M28" s="5">
        <v>3.9</v>
      </c>
      <c r="N28" s="8"/>
      <c r="O28" s="2">
        <v>38.5</v>
      </c>
      <c r="P28" s="2">
        <v>36.0</v>
      </c>
      <c r="Q28" s="2">
        <v>41.0</v>
      </c>
      <c r="R28" s="5" t="s">
        <v>25</v>
      </c>
      <c r="S28" s="5" t="s">
        <v>26</v>
      </c>
      <c r="T28" s="2"/>
      <c r="U28" s="2" t="str">
        <f t="shared" si="1"/>
        <v>Irving et al., 2000</v>
      </c>
      <c r="V28" s="2"/>
      <c r="W28" s="2"/>
      <c r="X28" s="2">
        <v>0.0</v>
      </c>
      <c r="Y28" s="2">
        <v>15.0</v>
      </c>
      <c r="Z28" s="2"/>
      <c r="AA28" s="2"/>
      <c r="AB28" s="2"/>
    </row>
    <row r="29" ht="15.75" customHeight="1">
      <c r="A29" s="6" t="s">
        <v>57</v>
      </c>
      <c r="B29" s="7">
        <v>52.5594395523081</v>
      </c>
      <c r="C29" s="7">
        <v>-131.346335510354</v>
      </c>
      <c r="D29" s="8">
        <v>5.0</v>
      </c>
      <c r="E29" s="5">
        <v>4.9</v>
      </c>
      <c r="F29" s="5">
        <v>61.3</v>
      </c>
      <c r="G29" s="8">
        <v>173.0</v>
      </c>
      <c r="H29" s="8">
        <v>4.0</v>
      </c>
      <c r="I29" s="9">
        <v>79.3250523471266</v>
      </c>
      <c r="J29" s="9">
        <v>28.7466858529877</v>
      </c>
      <c r="K29" s="8"/>
      <c r="L29" s="5">
        <v>6.7</v>
      </c>
      <c r="M29" s="5">
        <v>7.3</v>
      </c>
      <c r="N29" s="8"/>
      <c r="O29" s="2">
        <v>38.5</v>
      </c>
      <c r="P29" s="2">
        <v>36.0</v>
      </c>
      <c r="Q29" s="2">
        <v>41.0</v>
      </c>
      <c r="R29" s="5" t="s">
        <v>25</v>
      </c>
      <c r="S29" s="5" t="s">
        <v>26</v>
      </c>
      <c r="T29" s="2"/>
      <c r="U29" s="2" t="str">
        <f t="shared" si="1"/>
        <v>Irving et al., 2000</v>
      </c>
      <c r="V29" s="2"/>
      <c r="W29" s="2"/>
      <c r="X29" s="2">
        <v>14.0</v>
      </c>
      <c r="Y29" s="2">
        <v>14.0</v>
      </c>
      <c r="Z29" s="2"/>
      <c r="AA29" s="2"/>
      <c r="AB29" s="2"/>
    </row>
    <row r="30" ht="15.75" customHeight="1">
      <c r="A30" s="6" t="s">
        <v>58</v>
      </c>
      <c r="B30" s="7">
        <v>52.5648896715563</v>
      </c>
      <c r="C30" s="7">
        <v>-131.348102104684</v>
      </c>
      <c r="D30" s="8">
        <v>6.0</v>
      </c>
      <c r="E30" s="5">
        <v>325.8</v>
      </c>
      <c r="F30" s="5">
        <v>62.6</v>
      </c>
      <c r="G30" s="8">
        <v>152.0</v>
      </c>
      <c r="H30" s="8">
        <v>4.0</v>
      </c>
      <c r="I30" s="9">
        <v>65.9389597046241</v>
      </c>
      <c r="J30" s="9">
        <v>131.51346641431</v>
      </c>
      <c r="K30" s="8"/>
      <c r="L30" s="5">
        <v>6.9</v>
      </c>
      <c r="M30" s="5">
        <v>7.5</v>
      </c>
      <c r="N30" s="8"/>
      <c r="O30" s="2">
        <v>38.5</v>
      </c>
      <c r="P30" s="2">
        <v>36.0</v>
      </c>
      <c r="Q30" s="2">
        <v>41.0</v>
      </c>
      <c r="R30" s="5" t="s">
        <v>25</v>
      </c>
      <c r="S30" s="5" t="s">
        <v>26</v>
      </c>
      <c r="T30" s="2"/>
      <c r="U30" s="2" t="str">
        <f t="shared" si="1"/>
        <v>Irving et al., 2000</v>
      </c>
      <c r="V30" s="2"/>
      <c r="W30" s="2"/>
      <c r="X30" s="2">
        <v>300.0</v>
      </c>
      <c r="Y30" s="2">
        <v>19.0</v>
      </c>
      <c r="Z30" s="2"/>
      <c r="AA30" s="2"/>
      <c r="AB30" s="2"/>
    </row>
    <row r="31" ht="15.75" customHeight="1">
      <c r="A31" s="6" t="s">
        <v>59</v>
      </c>
      <c r="B31" s="7">
        <v>52.5637277902585</v>
      </c>
      <c r="C31" s="7">
        <v>-131.347744910277</v>
      </c>
      <c r="D31" s="8">
        <v>5.0</v>
      </c>
      <c r="E31" s="5">
        <v>313.5</v>
      </c>
      <c r="F31" s="5">
        <v>59.6</v>
      </c>
      <c r="G31" s="8">
        <v>288.0</v>
      </c>
      <c r="H31" s="8">
        <v>3.0</v>
      </c>
      <c r="I31" s="9">
        <v>56.4606156616992</v>
      </c>
      <c r="J31" s="9">
        <v>136.400513244673</v>
      </c>
      <c r="K31" s="8"/>
      <c r="L31" s="5">
        <v>4.4</v>
      </c>
      <c r="M31" s="5">
        <v>5.2</v>
      </c>
      <c r="N31" s="8"/>
      <c r="O31" s="2">
        <v>38.5</v>
      </c>
      <c r="P31" s="2">
        <v>36.0</v>
      </c>
      <c r="Q31" s="2">
        <v>41.0</v>
      </c>
      <c r="R31" s="5" t="s">
        <v>25</v>
      </c>
      <c r="S31" s="5" t="s">
        <v>26</v>
      </c>
      <c r="T31" s="2"/>
      <c r="U31" s="2" t="str">
        <f t="shared" si="1"/>
        <v>Irving et al., 2000</v>
      </c>
      <c r="V31" s="2"/>
      <c r="W31" s="2"/>
      <c r="X31" s="2">
        <v>276.0</v>
      </c>
      <c r="Y31" s="2">
        <v>34.0</v>
      </c>
      <c r="Z31" s="2"/>
      <c r="AA31" s="2"/>
      <c r="AB31" s="2"/>
    </row>
    <row r="32" ht="15.75" customHeight="1">
      <c r="A32" s="6" t="s">
        <v>60</v>
      </c>
      <c r="B32" s="7">
        <v>52.5641046341006</v>
      </c>
      <c r="C32" s="7">
        <v>-131.346879687506</v>
      </c>
      <c r="D32" s="8">
        <v>5.0</v>
      </c>
      <c r="E32" s="5">
        <v>351.4</v>
      </c>
      <c r="F32" s="5">
        <v>70.9</v>
      </c>
      <c r="G32" s="8">
        <v>188.0</v>
      </c>
      <c r="H32" s="8">
        <v>4.0</v>
      </c>
      <c r="I32" s="9">
        <v>84.2525576506141</v>
      </c>
      <c r="J32" s="9">
        <v>170.424014706944</v>
      </c>
      <c r="K32" s="8"/>
      <c r="L32" s="5">
        <v>5.3</v>
      </c>
      <c r="M32" s="5">
        <v>6.5</v>
      </c>
      <c r="N32" s="8"/>
      <c r="O32" s="2">
        <v>38.5</v>
      </c>
      <c r="P32" s="2">
        <v>36.0</v>
      </c>
      <c r="Q32" s="2">
        <v>41.0</v>
      </c>
      <c r="R32" s="5" t="s">
        <v>25</v>
      </c>
      <c r="S32" s="5" t="s">
        <v>26</v>
      </c>
      <c r="T32" s="2"/>
      <c r="U32" s="2" t="str">
        <f t="shared" si="1"/>
        <v>Irving et al., 2000</v>
      </c>
      <c r="V32" s="2"/>
      <c r="W32" s="2"/>
      <c r="X32" s="2">
        <v>288.0</v>
      </c>
      <c r="Y32" s="2">
        <v>26.0</v>
      </c>
      <c r="Z32" s="2"/>
      <c r="AA32" s="2"/>
      <c r="AB32" s="2"/>
    </row>
    <row r="33" ht="15.75" customHeight="1">
      <c r="A33" s="6" t="s">
        <v>61</v>
      </c>
      <c r="B33" s="7">
        <v>52.565982197755</v>
      </c>
      <c r="C33" s="7">
        <v>-131.347422654832</v>
      </c>
      <c r="D33" s="8">
        <v>5.0</v>
      </c>
      <c r="E33" s="5">
        <v>297.8</v>
      </c>
      <c r="F33" s="5">
        <v>69.4</v>
      </c>
      <c r="G33" s="8">
        <v>282.0</v>
      </c>
      <c r="H33" s="8">
        <v>3.0</v>
      </c>
      <c r="I33" s="9">
        <v>53.6158840526236</v>
      </c>
      <c r="J33" s="9">
        <v>165.007347298856</v>
      </c>
      <c r="K33" s="8"/>
      <c r="L33" s="5">
        <v>5.3</v>
      </c>
      <c r="M33" s="5">
        <v>5.6</v>
      </c>
      <c r="N33" s="8"/>
      <c r="O33" s="2">
        <v>38.5</v>
      </c>
      <c r="P33" s="2">
        <v>36.0</v>
      </c>
      <c r="Q33" s="2">
        <v>41.0</v>
      </c>
      <c r="R33" s="5" t="s">
        <v>25</v>
      </c>
      <c r="S33" s="5" t="s">
        <v>26</v>
      </c>
      <c r="T33" s="2"/>
      <c r="U33" s="2" t="str">
        <f t="shared" si="1"/>
        <v>Irving et al., 2000</v>
      </c>
      <c r="V33" s="2"/>
      <c r="W33" s="2"/>
      <c r="X33" s="2">
        <v>331.0</v>
      </c>
      <c r="Y33" s="2">
        <v>22.0</v>
      </c>
      <c r="Z33" s="2"/>
      <c r="AA33" s="2"/>
      <c r="AB33" s="2"/>
    </row>
    <row r="34" ht="15.75" customHeight="1">
      <c r="A34" s="6" t="s">
        <v>62</v>
      </c>
      <c r="B34" s="7">
        <v>52.5654198487179</v>
      </c>
      <c r="C34" s="7">
        <v>-131.348573123748</v>
      </c>
      <c r="D34" s="8">
        <v>6.0</v>
      </c>
      <c r="E34" s="5">
        <v>341.0</v>
      </c>
      <c r="F34" s="5">
        <v>57.0</v>
      </c>
      <c r="G34" s="8">
        <v>486.0</v>
      </c>
      <c r="H34" s="8">
        <v>2.0</v>
      </c>
      <c r="I34" s="9">
        <v>70.0203129350337</v>
      </c>
      <c r="J34" s="9">
        <v>97.6747400308022</v>
      </c>
      <c r="K34" s="8"/>
      <c r="L34" s="5">
        <v>3.5</v>
      </c>
      <c r="M34" s="5">
        <v>3.7</v>
      </c>
      <c r="N34" s="8"/>
      <c r="O34" s="2">
        <v>38.5</v>
      </c>
      <c r="P34" s="2">
        <v>36.0</v>
      </c>
      <c r="Q34" s="2">
        <v>41.0</v>
      </c>
      <c r="R34" s="5" t="s">
        <v>25</v>
      </c>
      <c r="S34" s="5" t="s">
        <v>26</v>
      </c>
      <c r="T34" s="2"/>
      <c r="U34" s="2" t="str">
        <f t="shared" si="1"/>
        <v>Irving et al., 2000</v>
      </c>
      <c r="V34" s="2"/>
      <c r="W34" s="2"/>
      <c r="X34" s="2">
        <v>341.0</v>
      </c>
      <c r="Y34" s="2">
        <v>20.0</v>
      </c>
      <c r="Z34" s="2"/>
      <c r="AA34" s="2"/>
      <c r="AB34" s="2"/>
    </row>
    <row r="35" ht="15.75" customHeight="1">
      <c r="A35" s="6" t="s">
        <v>63</v>
      </c>
      <c r="B35" s="7">
        <v>52.565982197755</v>
      </c>
      <c r="C35" s="7">
        <v>-131.347422654832</v>
      </c>
      <c r="D35" s="8">
        <v>5.0</v>
      </c>
      <c r="E35" s="5">
        <v>333.3</v>
      </c>
      <c r="F35" s="5">
        <v>67.1</v>
      </c>
      <c r="G35" s="8">
        <v>540.0</v>
      </c>
      <c r="H35" s="8">
        <v>2.0</v>
      </c>
      <c r="I35" s="9">
        <v>73.1394605721826</v>
      </c>
      <c r="J35" s="9">
        <v>139.940683266736</v>
      </c>
      <c r="K35" s="8"/>
      <c r="L35" s="5">
        <v>3.9</v>
      </c>
      <c r="M35" s="5">
        <v>4.0</v>
      </c>
      <c r="N35" s="8"/>
      <c r="O35" s="2">
        <v>38.5</v>
      </c>
      <c r="P35" s="2">
        <v>36.0</v>
      </c>
      <c r="Q35" s="2">
        <v>41.0</v>
      </c>
      <c r="R35" s="5" t="s">
        <v>25</v>
      </c>
      <c r="S35" s="5" t="s">
        <v>26</v>
      </c>
      <c r="T35" s="2"/>
      <c r="U35" s="2" t="str">
        <f t="shared" si="1"/>
        <v>Irving et al., 2000</v>
      </c>
      <c r="V35" s="2"/>
      <c r="W35" s="2"/>
      <c r="X35" s="2">
        <v>341.0</v>
      </c>
      <c r="Y35" s="2">
        <v>20.0</v>
      </c>
      <c r="Z35" s="2"/>
      <c r="AA35" s="2"/>
      <c r="AB35" s="2"/>
    </row>
    <row r="36" ht="15.75" customHeight="1">
      <c r="A36" s="6" t="s">
        <v>64</v>
      </c>
      <c r="B36" s="7">
        <v>52.5675434644948</v>
      </c>
      <c r="C36" s="7">
        <v>-131.350309900985</v>
      </c>
      <c r="D36" s="8">
        <v>5.0</v>
      </c>
      <c r="E36" s="5">
        <v>319.4</v>
      </c>
      <c r="F36" s="5">
        <v>49.1</v>
      </c>
      <c r="G36" s="8">
        <v>400.0</v>
      </c>
      <c r="H36" s="8">
        <v>2.0</v>
      </c>
      <c r="I36" s="9">
        <v>52.812696875699</v>
      </c>
      <c r="J36" s="9">
        <v>117.476511677829</v>
      </c>
      <c r="K36" s="8"/>
      <c r="L36" s="5">
        <v>2.9</v>
      </c>
      <c r="M36" s="5">
        <v>3.4</v>
      </c>
      <c r="N36" s="8"/>
      <c r="O36" s="2">
        <v>38.5</v>
      </c>
      <c r="P36" s="2">
        <v>36.0</v>
      </c>
      <c r="Q36" s="2">
        <v>41.0</v>
      </c>
      <c r="R36" s="5" t="s">
        <v>25</v>
      </c>
      <c r="S36" s="5" t="s">
        <v>26</v>
      </c>
      <c r="T36" s="2"/>
      <c r="U36" s="2" t="str">
        <f t="shared" si="1"/>
        <v>Irving et al., 2000</v>
      </c>
      <c r="V36" s="2"/>
      <c r="W36" s="2"/>
      <c r="X36" s="2">
        <v>315.0</v>
      </c>
      <c r="Y36" s="2">
        <v>20.0</v>
      </c>
      <c r="Z36" s="2"/>
      <c r="AA36" s="2"/>
      <c r="AB36" s="2"/>
    </row>
    <row r="37" ht="15.75" customHeight="1">
      <c r="A37" s="6" t="s">
        <v>65</v>
      </c>
      <c r="B37" s="7">
        <v>52.5672944770416</v>
      </c>
      <c r="C37" s="7">
        <v>-131.349263594605</v>
      </c>
      <c r="D37" s="8">
        <v>5.0</v>
      </c>
      <c r="E37" s="5">
        <v>323.5</v>
      </c>
      <c r="F37" s="5">
        <v>52.4</v>
      </c>
      <c r="G37" s="8">
        <v>229.0</v>
      </c>
      <c r="H37" s="8">
        <v>3.0</v>
      </c>
      <c r="I37" s="9">
        <v>57.3753563854336</v>
      </c>
      <c r="J37" s="9">
        <v>116.373738451649</v>
      </c>
      <c r="K37" s="8"/>
      <c r="L37" s="5">
        <v>4.7</v>
      </c>
      <c r="M37" s="5">
        <v>5.3</v>
      </c>
      <c r="N37" s="8"/>
      <c r="O37" s="2">
        <v>38.5</v>
      </c>
      <c r="P37" s="2">
        <v>36.0</v>
      </c>
      <c r="Q37" s="2">
        <v>41.0</v>
      </c>
      <c r="R37" s="5" t="s">
        <v>25</v>
      </c>
      <c r="S37" s="5" t="s">
        <v>26</v>
      </c>
      <c r="T37" s="2"/>
      <c r="U37" s="2" t="str">
        <f t="shared" si="1"/>
        <v>Irving et al., 2000</v>
      </c>
      <c r="V37" s="2"/>
      <c r="W37" s="2"/>
      <c r="X37" s="2">
        <v>315.0</v>
      </c>
      <c r="Y37" s="2">
        <v>20.0</v>
      </c>
      <c r="Z37" s="2"/>
      <c r="AA37" s="2"/>
      <c r="AB37" s="2"/>
    </row>
    <row r="38" ht="15.75" customHeight="1">
      <c r="A38" s="6" t="s">
        <v>66</v>
      </c>
      <c r="B38" s="7">
        <v>52.5664079273727</v>
      </c>
      <c r="C38" s="7">
        <v>-131.348625931308</v>
      </c>
      <c r="D38" s="8">
        <v>7.0</v>
      </c>
      <c r="E38" s="5">
        <v>318.2</v>
      </c>
      <c r="F38" s="5">
        <v>42.0</v>
      </c>
      <c r="G38" s="8">
        <v>471.0</v>
      </c>
      <c r="H38" s="8">
        <v>2.0</v>
      </c>
      <c r="I38" s="9">
        <v>47.6602529178651</v>
      </c>
      <c r="J38" s="9">
        <v>113.124746705344</v>
      </c>
      <c r="K38" s="8"/>
      <c r="L38" s="5">
        <v>3.1</v>
      </c>
      <c r="M38" s="5">
        <v>3.5</v>
      </c>
      <c r="N38" s="8"/>
      <c r="O38" s="2">
        <v>38.5</v>
      </c>
      <c r="P38" s="2">
        <v>36.0</v>
      </c>
      <c r="Q38" s="2">
        <v>41.0</v>
      </c>
      <c r="R38" s="5" t="s">
        <v>25</v>
      </c>
      <c r="S38" s="5" t="s">
        <v>26</v>
      </c>
      <c r="T38" s="2"/>
      <c r="U38" s="2" t="str">
        <f t="shared" si="1"/>
        <v>Irving et al., 2000</v>
      </c>
      <c r="V38" s="2"/>
      <c r="W38" s="2"/>
      <c r="X38" s="2">
        <v>317.0</v>
      </c>
      <c r="Y38" s="2">
        <v>30.0</v>
      </c>
      <c r="Z38" s="2"/>
      <c r="AA38" s="2"/>
      <c r="AB38" s="2"/>
    </row>
    <row r="39" ht="15.75" customHeight="1">
      <c r="A39" s="6" t="s">
        <v>67</v>
      </c>
      <c r="B39" s="7">
        <v>52.5533021835807</v>
      </c>
      <c r="C39" s="7">
        <v>-131.347483181033</v>
      </c>
      <c r="D39" s="8">
        <v>9.0</v>
      </c>
      <c r="E39" s="5">
        <v>334.6</v>
      </c>
      <c r="F39" s="5">
        <v>64.1</v>
      </c>
      <c r="G39" s="8">
        <v>378.0</v>
      </c>
      <c r="H39" s="8">
        <v>2.0</v>
      </c>
      <c r="I39" s="9">
        <v>72.2120402025685</v>
      </c>
      <c r="J39" s="9">
        <v>126.663344250743</v>
      </c>
      <c r="K39" s="8"/>
      <c r="L39" s="5">
        <v>3.7</v>
      </c>
      <c r="M39" s="5">
        <v>3.8</v>
      </c>
      <c r="N39" s="8"/>
      <c r="O39" s="2">
        <v>38.5</v>
      </c>
      <c r="P39" s="2">
        <v>36.0</v>
      </c>
      <c r="Q39" s="2">
        <v>41.0</v>
      </c>
      <c r="R39" s="5" t="s">
        <v>25</v>
      </c>
      <c r="S39" s="5" t="s">
        <v>26</v>
      </c>
      <c r="T39" s="2"/>
      <c r="U39" s="2" t="str">
        <f t="shared" si="1"/>
        <v>Irving et al., 2000</v>
      </c>
      <c r="V39" s="2"/>
      <c r="W39" s="2"/>
      <c r="X39" s="2">
        <v>318.0</v>
      </c>
      <c r="Y39" s="2">
        <v>18.0</v>
      </c>
      <c r="Z39" s="2"/>
      <c r="AA39" s="2"/>
      <c r="AB39" s="2"/>
    </row>
    <row r="40" ht="15.75" customHeight="1">
      <c r="A40" s="6" t="s">
        <v>68</v>
      </c>
      <c r="B40" s="7">
        <v>52.5734591502317</v>
      </c>
      <c r="C40" s="7">
        <v>-131.35579204067</v>
      </c>
      <c r="D40" s="8">
        <v>7.0</v>
      </c>
      <c r="E40" s="5">
        <v>340.3</v>
      </c>
      <c r="F40" s="5">
        <v>70.6</v>
      </c>
      <c r="G40" s="8">
        <v>88.0</v>
      </c>
      <c r="H40" s="8">
        <v>4.0</v>
      </c>
      <c r="I40" s="9">
        <v>78.1624815834215</v>
      </c>
      <c r="J40" s="9">
        <v>157.517500771188</v>
      </c>
      <c r="K40" s="8"/>
      <c r="L40" s="5">
        <v>7.9</v>
      </c>
      <c r="M40" s="5">
        <v>8.0</v>
      </c>
      <c r="N40" s="8"/>
      <c r="O40" s="2">
        <v>38.5</v>
      </c>
      <c r="P40" s="2">
        <v>36.0</v>
      </c>
      <c r="Q40" s="2">
        <v>41.0</v>
      </c>
      <c r="R40" s="5" t="s">
        <v>25</v>
      </c>
      <c r="S40" s="5" t="s">
        <v>26</v>
      </c>
      <c r="T40" s="2"/>
      <c r="U40" s="2" t="str">
        <f t="shared" si="1"/>
        <v>Irving et al., 2000</v>
      </c>
      <c r="V40" s="2"/>
      <c r="W40" s="2"/>
      <c r="X40" s="2">
        <v>349.0</v>
      </c>
      <c r="Y40" s="2">
        <v>20.0</v>
      </c>
      <c r="Z40" s="2"/>
      <c r="AA40" s="2"/>
      <c r="AB40" s="2"/>
    </row>
    <row r="41" ht="15.75" customHeight="1">
      <c r="A41" s="6" t="s">
        <v>69</v>
      </c>
      <c r="B41" s="7">
        <v>52.5748804004561</v>
      </c>
      <c r="C41" s="7">
        <v>-131.361181697057</v>
      </c>
      <c r="D41" s="8">
        <v>6.0</v>
      </c>
      <c r="E41" s="5">
        <v>355.1</v>
      </c>
      <c r="F41" s="5">
        <v>48.8</v>
      </c>
      <c r="G41" s="8">
        <v>394.0</v>
      </c>
      <c r="H41" s="8">
        <v>2.0</v>
      </c>
      <c r="I41" s="9">
        <v>66.874767131485</v>
      </c>
      <c r="J41" s="9">
        <v>59.524845922691</v>
      </c>
      <c r="K41" s="8"/>
      <c r="L41" s="5">
        <v>3.2</v>
      </c>
      <c r="M41" s="5">
        <v>3.6</v>
      </c>
      <c r="N41" s="8"/>
      <c r="O41" s="2">
        <v>38.5</v>
      </c>
      <c r="P41" s="2">
        <v>36.0</v>
      </c>
      <c r="Q41" s="2">
        <v>41.0</v>
      </c>
      <c r="R41" s="5" t="s">
        <v>25</v>
      </c>
      <c r="S41" s="5" t="s">
        <v>26</v>
      </c>
      <c r="T41" s="2"/>
      <c r="U41" s="2" t="str">
        <f t="shared" si="1"/>
        <v>Irving et al., 2000</v>
      </c>
      <c r="V41" s="2"/>
      <c r="W41" s="2"/>
      <c r="X41" s="2">
        <v>12.0</v>
      </c>
      <c r="Y41" s="2">
        <v>27.0</v>
      </c>
      <c r="Z41" s="2"/>
      <c r="AA41" s="2"/>
      <c r="AB41" s="2"/>
    </row>
    <row r="42" ht="15.75" customHeight="1">
      <c r="A42" s="6" t="s">
        <v>70</v>
      </c>
      <c r="B42" s="7">
        <v>52.5783703009314</v>
      </c>
      <c r="C42" s="7">
        <v>-131.366535555976</v>
      </c>
      <c r="D42" s="8">
        <v>6.0</v>
      </c>
      <c r="E42" s="5">
        <v>321.1</v>
      </c>
      <c r="F42" s="5">
        <v>65.2</v>
      </c>
      <c r="G42" s="8">
        <v>173.0</v>
      </c>
      <c r="H42" s="8">
        <v>3.0</v>
      </c>
      <c r="I42" s="9">
        <v>64.7202000034663</v>
      </c>
      <c r="J42" s="9">
        <v>142.232375229287</v>
      </c>
      <c r="K42" s="8"/>
      <c r="L42" s="5">
        <v>5.5</v>
      </c>
      <c r="M42" s="5">
        <v>5.7</v>
      </c>
      <c r="N42" s="8"/>
      <c r="O42" s="2">
        <v>38.5</v>
      </c>
      <c r="P42" s="2">
        <v>36.0</v>
      </c>
      <c r="Q42" s="2">
        <v>41.0</v>
      </c>
      <c r="R42" s="5" t="s">
        <v>25</v>
      </c>
      <c r="S42" s="5" t="s">
        <v>26</v>
      </c>
      <c r="T42" s="2"/>
      <c r="U42" s="2" t="str">
        <f t="shared" si="1"/>
        <v>Irving et al., 2000</v>
      </c>
      <c r="V42" s="2"/>
      <c r="W42" s="2"/>
      <c r="X42" s="2">
        <v>345.0</v>
      </c>
      <c r="Y42" s="2">
        <v>25.0</v>
      </c>
      <c r="Z42" s="2"/>
      <c r="AA42" s="2"/>
      <c r="AB42" s="2"/>
    </row>
    <row r="43" ht="12.75" customHeight="1">
      <c r="A43" s="6" t="s">
        <v>71</v>
      </c>
      <c r="B43" s="7">
        <v>52.5806158999927</v>
      </c>
      <c r="C43" s="7">
        <v>-131.366656551598</v>
      </c>
      <c r="D43" s="8">
        <v>5.0</v>
      </c>
      <c r="E43" s="5">
        <v>323.2</v>
      </c>
      <c r="F43" s="5">
        <v>47.2</v>
      </c>
      <c r="G43" s="8">
        <v>400.0</v>
      </c>
      <c r="H43" s="8">
        <v>2.0</v>
      </c>
      <c r="I43" s="9">
        <v>53.656311506781</v>
      </c>
      <c r="J43" s="9">
        <v>111.433827750628</v>
      </c>
      <c r="K43" s="8"/>
      <c r="L43" s="5">
        <v>3.3</v>
      </c>
      <c r="M43" s="5">
        <v>3.6</v>
      </c>
      <c r="N43" s="8"/>
      <c r="O43" s="2">
        <v>38.5</v>
      </c>
      <c r="P43" s="2">
        <v>36.0</v>
      </c>
      <c r="Q43" s="2">
        <v>41.0</v>
      </c>
      <c r="R43" s="5" t="s">
        <v>25</v>
      </c>
      <c r="S43" s="5" t="s">
        <v>26</v>
      </c>
      <c r="T43" s="2"/>
      <c r="U43" s="2" t="str">
        <f t="shared" si="1"/>
        <v>Irving et al., 2000</v>
      </c>
      <c r="V43" s="2"/>
      <c r="W43" s="2"/>
      <c r="X43" s="2">
        <v>345.0</v>
      </c>
      <c r="Y43" s="2">
        <v>34.0</v>
      </c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2">
    <mergeCell ref="A1:B1"/>
    <mergeCell ref="A5:B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