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TRABAJOS\2021_YOUNG_CEED\Young_CEED_2.0\data\VGPs_NAM\"/>
    </mc:Choice>
  </mc:AlternateContent>
  <bookViews>
    <workbookView xWindow="0" yWindow="0" windowWidth="20490" windowHeight="7650"/>
  </bookViews>
  <sheets>
    <sheet name="Ark2" sheetId="1" r:id="rId1"/>
  </sheets>
  <calcPr calcId="162913"/>
  <extLst>
    <ext uri="GoogleSheetsCustomDataVersion1">
      <go:sheetsCustomData xmlns:go="http://customooxmlschemas.google.com/" r:id="rId5" roundtripDataSignature="AMtx7miyferNR0suJBi+dGUJQCJuhzHTVQ=="/>
    </ext>
  </extLst>
</workbook>
</file>

<file path=xl/calcChain.xml><?xml version="1.0" encoding="utf-8"?>
<calcChain xmlns="http://schemas.openxmlformats.org/spreadsheetml/2006/main">
  <c r="Q8" i="1" l="1"/>
  <c r="P8" i="1"/>
  <c r="Q7" i="1"/>
  <c r="P7" i="1"/>
</calcChain>
</file>

<file path=xl/sharedStrings.xml><?xml version="1.0" encoding="utf-8"?>
<sst xmlns="http://schemas.openxmlformats.org/spreadsheetml/2006/main" count="138" uniqueCount="52">
  <si>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</si>
  <si>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</si>
  <si>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</si>
  <si>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</si>
  <si>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</si>
  <si>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</si>
  <si>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</si>
  <si>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</si>
  <si>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</si>
  <si>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</si>
  <si>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</si>
  <si>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</si>
  <si>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</si>
  <si>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</si>
  <si>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</si>
  <si>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</si>
  <si>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</si>
  <si>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</si>
  <si>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</si>
  <si>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</si>
  <si>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</si>
  <si>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</si>
  <si>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</si>
  <si>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</si>
  <si>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Eastern Alkaline Province</t>
  </si>
  <si>
    <t>range of radiometric ages</t>
  </si>
  <si>
    <t>volcanic</t>
  </si>
  <si>
    <t>Goguitchaichvili et al. (2007)</t>
  </si>
  <si>
    <t>Ferrari et al., (2005)</t>
  </si>
  <si>
    <t>Site level data</t>
  </si>
  <si>
    <t>n</t>
  </si>
  <si>
    <r>
      <rPr>
        <b/>
        <sz val="11"/>
        <color theme="1"/>
        <rFont val="Calibri"/>
      </rPr>
      <t>α</t>
    </r>
    <r>
      <rPr>
        <b/>
        <sz val="11"/>
        <color theme="1"/>
        <rFont val="Calibri"/>
      </rPr>
      <t>95</t>
    </r>
  </si>
  <si>
    <t>VGP_lat</t>
  </si>
  <si>
    <t>VGP_lon</t>
  </si>
  <si>
    <t>VE18</t>
  </si>
  <si>
    <t>normal</t>
  </si>
  <si>
    <t>VE19</t>
  </si>
  <si>
    <t>VE10</t>
  </si>
  <si>
    <t>VE13</t>
  </si>
  <si>
    <t>VE12</t>
  </si>
  <si>
    <t>VE11</t>
  </si>
  <si>
    <t>VE16</t>
  </si>
  <si>
    <t>VE17</t>
  </si>
  <si>
    <t>VE05</t>
  </si>
  <si>
    <t>VE03</t>
  </si>
  <si>
    <t>VE02</t>
  </si>
  <si>
    <t>VE04</t>
  </si>
  <si>
    <t>VE07</t>
  </si>
  <si>
    <t>VE01</t>
  </si>
  <si>
    <t>VE06</t>
  </si>
  <si>
    <t>VE15</t>
  </si>
  <si>
    <t>VE08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</si>
</sst>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2" fillId="0" borderId="0" xfId="0" applyFont="1"/>
    <xf numFmtId="0" fontId="2" fillId="2" borderId="0" xfId="0" applyFont="1" applyFill="1"/>
    <xf numFmtId="4" fontId="3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lef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C7" sqref="C7"/>
    </sheetView>
  </sheetViews>
  <sheetFormatPr baseColWidth="10" defaultColWidth="12.625" defaultRowHeight="15" customHeight="1" x14ac:dyDescent="0.2"/>
  <cols>
    <col min="1" max="20" width="9.375" customWidth="1"/>
    <col min="21" max="21" width="22.125" customWidth="1"/>
    <col min="22" max="28" width="9.375" customWidth="1"/>
  </cols>
  <sheetData>
    <row r="1" spans="1:28" x14ac:dyDescent="0.25">
      <c r="A1" s="14" t="s">
        <v>0</v>
      </c>
      <c r="B1" s="15"/>
    </row>
    <row r="2" spans="1:2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2" t="s">
        <v>23</v>
      </c>
    </row>
    <row r="3" spans="1:28" x14ac:dyDescent="0.25">
      <c r="A3" s="3" t="s">
        <v>24</v>
      </c>
      <c r="B3" s="4">
        <v>19.86</v>
      </c>
      <c r="C3" s="4">
        <v>264.04000000000002</v>
      </c>
      <c r="D3" s="3">
        <v>17</v>
      </c>
      <c r="E3" s="3">
        <v>359.5</v>
      </c>
      <c r="F3" s="3">
        <v>32.9</v>
      </c>
      <c r="G3" s="3">
        <v>30</v>
      </c>
      <c r="H3" s="3">
        <v>6.7</v>
      </c>
      <c r="I3" s="4">
        <v>-87.9</v>
      </c>
      <c r="J3" s="4">
        <v>275.89999999999998</v>
      </c>
      <c r="K3" s="4"/>
      <c r="L3" s="4"/>
      <c r="M3" s="4"/>
      <c r="N3" s="4"/>
      <c r="O3" s="3">
        <v>4.5</v>
      </c>
      <c r="P3" s="3">
        <v>1.5</v>
      </c>
      <c r="Q3" s="3">
        <v>7.5</v>
      </c>
      <c r="R3" s="3" t="s">
        <v>25</v>
      </c>
      <c r="S3" s="3" t="s">
        <v>26</v>
      </c>
      <c r="T3" s="3">
        <v>5</v>
      </c>
      <c r="U3" s="4" t="s">
        <v>27</v>
      </c>
      <c r="V3" s="3" t="s">
        <v>28</v>
      </c>
      <c r="W3" s="4"/>
      <c r="X3" s="4"/>
      <c r="Y3" s="1"/>
      <c r="Z3" s="4"/>
      <c r="AA3" s="4"/>
      <c r="AB3" s="4"/>
    </row>
    <row r="5" spans="1:28" x14ac:dyDescent="0.25">
      <c r="A5" s="14" t="s">
        <v>29</v>
      </c>
      <c r="B5" s="15"/>
      <c r="C5" s="5"/>
    </row>
    <row r="6" spans="1:28" x14ac:dyDescent="0.25">
      <c r="A6" s="1" t="s">
        <v>1</v>
      </c>
      <c r="B6" s="1" t="s">
        <v>2</v>
      </c>
      <c r="C6" s="1" t="s">
        <v>3</v>
      </c>
      <c r="D6" s="1" t="s">
        <v>30</v>
      </c>
      <c r="E6" s="1" t="s">
        <v>5</v>
      </c>
      <c r="F6" s="1" t="s">
        <v>6</v>
      </c>
      <c r="G6" s="1" t="s">
        <v>7</v>
      </c>
      <c r="H6" s="1" t="s">
        <v>31</v>
      </c>
      <c r="I6" s="1" t="s">
        <v>32</v>
      </c>
      <c r="J6" s="1" t="s">
        <v>33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2" t="s">
        <v>23</v>
      </c>
    </row>
    <row r="7" spans="1:28" x14ac:dyDescent="0.25">
      <c r="A7" s="6" t="s">
        <v>34</v>
      </c>
      <c r="B7" s="6">
        <v>20.594999999999999</v>
      </c>
      <c r="C7" s="6">
        <v>-97.474999999999994</v>
      </c>
      <c r="D7" s="6">
        <v>8</v>
      </c>
      <c r="E7" s="6">
        <v>174.8</v>
      </c>
      <c r="F7" s="6">
        <v>-29.8</v>
      </c>
      <c r="G7" s="6">
        <v>287</v>
      </c>
      <c r="H7" s="6">
        <v>3.1</v>
      </c>
      <c r="I7" s="6">
        <v>-83.3</v>
      </c>
      <c r="J7" s="6">
        <v>210.5</v>
      </c>
      <c r="O7" s="5">
        <v>1.5</v>
      </c>
      <c r="P7" s="7">
        <f>1.53-0.03</f>
        <v>1.5</v>
      </c>
      <c r="Q7" s="8">
        <f>1.53+0.03</f>
        <v>1.56</v>
      </c>
      <c r="R7" s="5" t="s">
        <v>35</v>
      </c>
      <c r="S7" s="5" t="s">
        <v>26</v>
      </c>
      <c r="U7" s="9" t="s">
        <v>27</v>
      </c>
      <c r="V7" s="5" t="s">
        <v>28</v>
      </c>
      <c r="Y7" s="1"/>
    </row>
    <row r="8" spans="1:28" x14ac:dyDescent="0.25">
      <c r="A8" s="6" t="s">
        <v>36</v>
      </c>
      <c r="B8" s="6">
        <v>20.507999999999999</v>
      </c>
      <c r="C8" s="6">
        <v>-97.555999999999997</v>
      </c>
      <c r="D8" s="6">
        <v>7</v>
      </c>
      <c r="E8" s="6">
        <v>179.1</v>
      </c>
      <c r="F8" s="6">
        <v>-17.600000000000001</v>
      </c>
      <c r="G8" s="6">
        <v>87</v>
      </c>
      <c r="H8" s="6">
        <v>11.3</v>
      </c>
      <c r="I8" s="6">
        <v>-78.5</v>
      </c>
      <c r="J8" s="6">
        <v>281.5</v>
      </c>
      <c r="O8" s="5">
        <v>1.62</v>
      </c>
      <c r="P8" s="7">
        <f>1.62-0.05</f>
        <v>1.57</v>
      </c>
      <c r="Q8" s="7">
        <f>1.62+0.05</f>
        <v>1.6700000000000002</v>
      </c>
      <c r="R8" s="5" t="s">
        <v>35</v>
      </c>
      <c r="S8" s="5" t="s">
        <v>26</v>
      </c>
      <c r="U8" s="9" t="s">
        <v>27</v>
      </c>
      <c r="V8" s="5" t="s">
        <v>28</v>
      </c>
    </row>
    <row r="9" spans="1:28" x14ac:dyDescent="0.25">
      <c r="A9" s="6" t="s">
        <v>37</v>
      </c>
      <c r="B9" s="6">
        <v>19.66</v>
      </c>
      <c r="C9" s="6">
        <v>-96.739000000000004</v>
      </c>
      <c r="D9" s="6">
        <v>8</v>
      </c>
      <c r="E9" s="6">
        <v>349.2</v>
      </c>
      <c r="F9" s="6">
        <v>24.3</v>
      </c>
      <c r="G9" s="6">
        <v>621</v>
      </c>
      <c r="H9" s="6">
        <v>2.5</v>
      </c>
      <c r="I9" s="6">
        <v>77.5</v>
      </c>
      <c r="J9" s="6">
        <v>141.1</v>
      </c>
      <c r="O9" s="5">
        <v>1.97</v>
      </c>
      <c r="P9" s="8">
        <v>1.93</v>
      </c>
      <c r="Q9" s="8">
        <v>2.0099999999999998</v>
      </c>
      <c r="R9" s="5" t="s">
        <v>35</v>
      </c>
      <c r="S9" s="5" t="s">
        <v>26</v>
      </c>
      <c r="U9" s="9" t="s">
        <v>27</v>
      </c>
      <c r="V9" s="5" t="s">
        <v>28</v>
      </c>
    </row>
    <row r="10" spans="1:28" x14ac:dyDescent="0.25">
      <c r="A10" s="6" t="s">
        <v>38</v>
      </c>
      <c r="B10" s="6">
        <v>19.62</v>
      </c>
      <c r="C10" s="6">
        <v>-96.757999999999996</v>
      </c>
      <c r="D10" s="6">
        <v>7</v>
      </c>
      <c r="E10" s="6">
        <v>357.7</v>
      </c>
      <c r="F10" s="6">
        <v>22.2</v>
      </c>
      <c r="G10" s="6">
        <v>86</v>
      </c>
      <c r="H10" s="6">
        <v>6.4</v>
      </c>
      <c r="I10" s="6">
        <v>81.599999999999994</v>
      </c>
      <c r="J10" s="6">
        <v>98.9</v>
      </c>
      <c r="M10" s="10"/>
      <c r="N10" s="10"/>
      <c r="O10" s="5">
        <v>2.04</v>
      </c>
      <c r="P10" s="11">
        <v>2</v>
      </c>
      <c r="Q10" s="11">
        <v>2.08</v>
      </c>
      <c r="R10" s="5" t="s">
        <v>35</v>
      </c>
      <c r="S10" s="5" t="s">
        <v>26</v>
      </c>
      <c r="U10" s="9" t="s">
        <v>27</v>
      </c>
      <c r="V10" s="5" t="s">
        <v>28</v>
      </c>
    </row>
    <row r="11" spans="1:28" x14ac:dyDescent="0.25">
      <c r="A11" s="6" t="s">
        <v>39</v>
      </c>
      <c r="B11" s="6">
        <v>19.667000000000002</v>
      </c>
      <c r="C11" s="6">
        <v>-96.772000000000006</v>
      </c>
      <c r="D11" s="6">
        <v>8</v>
      </c>
      <c r="E11" s="6">
        <v>183.6</v>
      </c>
      <c r="F11" s="6">
        <v>-21.4</v>
      </c>
      <c r="G11" s="6">
        <v>295</v>
      </c>
      <c r="H11" s="6">
        <v>3.6</v>
      </c>
      <c r="I11" s="6">
        <v>-80.7</v>
      </c>
      <c r="J11" s="6">
        <v>240.7</v>
      </c>
      <c r="M11" s="10"/>
      <c r="N11" s="10"/>
      <c r="O11" s="5">
        <v>3.18</v>
      </c>
      <c r="P11" s="11">
        <v>3.12</v>
      </c>
      <c r="Q11" s="11">
        <v>3.24</v>
      </c>
      <c r="R11" s="5" t="s">
        <v>35</v>
      </c>
      <c r="S11" s="5" t="s">
        <v>26</v>
      </c>
      <c r="U11" s="9" t="s">
        <v>27</v>
      </c>
      <c r="V11" s="5" t="s">
        <v>28</v>
      </c>
    </row>
    <row r="12" spans="1:28" ht="15.75" x14ac:dyDescent="0.25">
      <c r="A12" s="6" t="s">
        <v>40</v>
      </c>
      <c r="B12" s="6">
        <v>19.667999999999999</v>
      </c>
      <c r="C12" s="6">
        <v>-96.775000000000006</v>
      </c>
      <c r="D12" s="6">
        <v>8</v>
      </c>
      <c r="E12" s="6">
        <v>338.1</v>
      </c>
      <c r="F12" s="6">
        <v>35.4</v>
      </c>
      <c r="G12" s="6">
        <v>159</v>
      </c>
      <c r="H12" s="6">
        <v>4.3</v>
      </c>
      <c r="I12" s="6">
        <v>64.400000000000006</v>
      </c>
      <c r="J12" s="6">
        <v>176.5</v>
      </c>
      <c r="M12" s="10"/>
      <c r="N12" s="12"/>
      <c r="O12" s="5">
        <v>3.25</v>
      </c>
      <c r="P12" s="13">
        <v>3.19</v>
      </c>
      <c r="Q12" s="11">
        <v>3.31</v>
      </c>
      <c r="R12" s="5" t="s">
        <v>35</v>
      </c>
      <c r="S12" s="5" t="s">
        <v>26</v>
      </c>
      <c r="U12" s="9" t="s">
        <v>27</v>
      </c>
      <c r="V12" s="5" t="s">
        <v>28</v>
      </c>
    </row>
    <row r="13" spans="1:28" x14ac:dyDescent="0.25">
      <c r="A13" s="6" t="s">
        <v>41</v>
      </c>
      <c r="B13" s="6">
        <v>19.765999999999998</v>
      </c>
      <c r="C13" s="6">
        <v>-96.558999999999997</v>
      </c>
      <c r="D13" s="6">
        <v>7</v>
      </c>
      <c r="E13" s="6">
        <v>203.7</v>
      </c>
      <c r="F13" s="6">
        <v>-36.1</v>
      </c>
      <c r="G13" s="6">
        <v>392</v>
      </c>
      <c r="H13" s="6">
        <v>3.1</v>
      </c>
      <c r="I13" s="6">
        <v>-67.7</v>
      </c>
      <c r="J13" s="6">
        <v>168.7</v>
      </c>
      <c r="M13" s="10"/>
      <c r="N13" s="10"/>
      <c r="O13" s="5">
        <v>3.5</v>
      </c>
      <c r="P13" s="11">
        <v>3.43</v>
      </c>
      <c r="Q13" s="11">
        <v>3.57</v>
      </c>
      <c r="R13" s="5" t="s">
        <v>35</v>
      </c>
      <c r="S13" s="5" t="s">
        <v>26</v>
      </c>
      <c r="U13" s="9" t="s">
        <v>27</v>
      </c>
      <c r="V13" s="5" t="s">
        <v>28</v>
      </c>
    </row>
    <row r="14" spans="1:28" x14ac:dyDescent="0.25">
      <c r="A14" s="6" t="s">
        <v>42</v>
      </c>
      <c r="B14" s="6">
        <v>19.934000000000001</v>
      </c>
      <c r="C14" s="6">
        <v>-96.664000000000001</v>
      </c>
      <c r="D14" s="6">
        <v>7</v>
      </c>
      <c r="E14" s="6">
        <v>175.8</v>
      </c>
      <c r="F14" s="6">
        <v>-14.6</v>
      </c>
      <c r="G14" s="6">
        <v>893</v>
      </c>
      <c r="H14" s="6">
        <v>2.2000000000000002</v>
      </c>
      <c r="I14" s="6">
        <v>-86.1</v>
      </c>
      <c r="J14" s="6">
        <v>359.9</v>
      </c>
      <c r="M14" s="10"/>
      <c r="N14" s="10"/>
      <c r="O14" s="5">
        <v>4.03</v>
      </c>
      <c r="P14" s="11">
        <v>3.96</v>
      </c>
      <c r="Q14" s="11">
        <v>4.0999999999999996</v>
      </c>
      <c r="R14" s="5" t="s">
        <v>35</v>
      </c>
      <c r="S14" s="5" t="s">
        <v>26</v>
      </c>
      <c r="U14" s="9" t="s">
        <v>27</v>
      </c>
      <c r="V14" s="5" t="s">
        <v>28</v>
      </c>
    </row>
    <row r="15" spans="1:28" x14ac:dyDescent="0.25">
      <c r="A15" s="6" t="s">
        <v>43</v>
      </c>
      <c r="B15" s="6">
        <v>21.074999999999999</v>
      </c>
      <c r="C15" s="6">
        <v>-98.537999999999997</v>
      </c>
      <c r="D15" s="6">
        <v>9</v>
      </c>
      <c r="E15" s="6">
        <v>184.6</v>
      </c>
      <c r="F15" s="6">
        <v>-45.3</v>
      </c>
      <c r="G15" s="6">
        <v>65</v>
      </c>
      <c r="H15" s="6">
        <v>9.6999999999999993</v>
      </c>
      <c r="I15" s="6">
        <v>-82.9</v>
      </c>
      <c r="J15" s="6">
        <v>116.9</v>
      </c>
      <c r="M15" s="10"/>
      <c r="N15" s="10"/>
      <c r="O15" s="5">
        <v>5.72</v>
      </c>
      <c r="P15" s="11">
        <v>5.59</v>
      </c>
      <c r="Q15" s="11">
        <v>5.85</v>
      </c>
      <c r="R15" s="5" t="s">
        <v>35</v>
      </c>
      <c r="S15" s="5" t="s">
        <v>26</v>
      </c>
      <c r="U15" s="9" t="s">
        <v>27</v>
      </c>
      <c r="V15" s="5" t="s">
        <v>28</v>
      </c>
    </row>
    <row r="16" spans="1:28" x14ac:dyDescent="0.25">
      <c r="A16" s="6" t="s">
        <v>44</v>
      </c>
      <c r="B16" s="6">
        <v>21.324000000000002</v>
      </c>
      <c r="C16" s="6">
        <v>-97.832999999999998</v>
      </c>
      <c r="D16" s="6">
        <v>4</v>
      </c>
      <c r="E16" s="6">
        <v>181.4</v>
      </c>
      <c r="F16" s="6">
        <v>-43.5</v>
      </c>
      <c r="G16" s="6">
        <v>288</v>
      </c>
      <c r="H16" s="6">
        <v>4.0999999999999996</v>
      </c>
      <c r="I16" s="6">
        <v>-85.7</v>
      </c>
      <c r="J16" s="6">
        <v>99.4</v>
      </c>
      <c r="M16" s="10"/>
      <c r="N16" s="10"/>
      <c r="O16" s="5">
        <v>6.57</v>
      </c>
      <c r="P16" s="11">
        <v>6.45</v>
      </c>
      <c r="Q16" s="11">
        <v>6.69</v>
      </c>
      <c r="R16" s="5" t="s">
        <v>35</v>
      </c>
      <c r="S16" s="5" t="s">
        <v>26</v>
      </c>
      <c r="U16" s="9" t="s">
        <v>27</v>
      </c>
      <c r="V16" s="5" t="s">
        <v>28</v>
      </c>
    </row>
    <row r="17" spans="1:22" x14ac:dyDescent="0.25">
      <c r="A17" s="6" t="s">
        <v>45</v>
      </c>
      <c r="B17" s="6">
        <v>21.154</v>
      </c>
      <c r="C17" s="6">
        <v>-97.92</v>
      </c>
      <c r="D17" s="6">
        <v>7</v>
      </c>
      <c r="E17" s="6">
        <v>9.6</v>
      </c>
      <c r="F17" s="6">
        <v>49.3</v>
      </c>
      <c r="G17" s="6">
        <v>12</v>
      </c>
      <c r="H17" s="6">
        <v>19.600000000000001</v>
      </c>
      <c r="I17" s="6">
        <v>77.5</v>
      </c>
      <c r="J17" s="6">
        <v>304.3</v>
      </c>
      <c r="M17" s="10"/>
      <c r="N17" s="10"/>
      <c r="O17" s="5">
        <v>6.74</v>
      </c>
      <c r="P17" s="11">
        <v>6.6</v>
      </c>
      <c r="Q17" s="11">
        <v>6.88</v>
      </c>
      <c r="R17" s="5" t="s">
        <v>35</v>
      </c>
      <c r="S17" s="5" t="s">
        <v>26</v>
      </c>
      <c r="U17" s="9" t="s">
        <v>27</v>
      </c>
      <c r="V17" s="5" t="s">
        <v>28</v>
      </c>
    </row>
    <row r="18" spans="1:22" x14ac:dyDescent="0.25">
      <c r="A18" s="6" t="s">
        <v>46</v>
      </c>
      <c r="B18" s="6">
        <v>21.324000000000002</v>
      </c>
      <c r="C18" s="6">
        <v>-97.832999999999998</v>
      </c>
      <c r="D18" s="6">
        <v>8</v>
      </c>
      <c r="E18" s="6">
        <v>189.2</v>
      </c>
      <c r="F18" s="6">
        <v>-55.2</v>
      </c>
      <c r="G18" s="6">
        <v>28</v>
      </c>
      <c r="H18" s="6">
        <v>14.4</v>
      </c>
      <c r="I18" s="6">
        <v>-73.5</v>
      </c>
      <c r="J18" s="6">
        <v>109.4</v>
      </c>
      <c r="O18" s="5">
        <v>6.75</v>
      </c>
      <c r="P18" s="8">
        <v>6.66</v>
      </c>
      <c r="Q18" s="8">
        <v>6.84</v>
      </c>
      <c r="R18" s="5" t="s">
        <v>35</v>
      </c>
      <c r="S18" s="5" t="s">
        <v>26</v>
      </c>
      <c r="U18" s="9" t="s">
        <v>27</v>
      </c>
      <c r="V18" s="5" t="s">
        <v>28</v>
      </c>
    </row>
    <row r="19" spans="1:22" x14ac:dyDescent="0.25">
      <c r="A19" s="6" t="s">
        <v>47</v>
      </c>
      <c r="B19" s="6">
        <v>19.777000000000001</v>
      </c>
      <c r="C19" s="6">
        <v>-96.658000000000001</v>
      </c>
      <c r="D19" s="6">
        <v>7</v>
      </c>
      <c r="E19" s="6">
        <v>358.9</v>
      </c>
      <c r="F19" s="6">
        <v>22.7</v>
      </c>
      <c r="G19" s="6">
        <v>141</v>
      </c>
      <c r="H19" s="6">
        <v>5.9</v>
      </c>
      <c r="I19" s="6">
        <v>81.900000000000006</v>
      </c>
      <c r="J19" s="6">
        <v>91</v>
      </c>
      <c r="O19" s="5">
        <v>6.93</v>
      </c>
      <c r="P19" s="8">
        <v>6.77</v>
      </c>
      <c r="Q19" s="8">
        <v>7.09</v>
      </c>
      <c r="R19" s="5" t="s">
        <v>35</v>
      </c>
      <c r="S19" s="5" t="s">
        <v>26</v>
      </c>
      <c r="U19" s="9" t="s">
        <v>27</v>
      </c>
      <c r="V19" s="5" t="s">
        <v>28</v>
      </c>
    </row>
    <row r="20" spans="1:22" x14ac:dyDescent="0.25">
      <c r="A20" s="6" t="s">
        <v>48</v>
      </c>
      <c r="B20" s="6">
        <v>21.04</v>
      </c>
      <c r="C20" s="6">
        <v>-97.971000000000004</v>
      </c>
      <c r="D20" s="6">
        <v>4</v>
      </c>
      <c r="E20" s="6">
        <v>174.3</v>
      </c>
      <c r="F20" s="6">
        <v>-16.3</v>
      </c>
      <c r="G20" s="6">
        <v>26</v>
      </c>
      <c r="H20" s="6">
        <v>15.6</v>
      </c>
      <c r="I20" s="6">
        <v>-76.2</v>
      </c>
      <c r="J20" s="6">
        <v>286.3</v>
      </c>
      <c r="O20" s="5">
        <v>7.11</v>
      </c>
      <c r="P20" s="8">
        <v>6.95</v>
      </c>
      <c r="Q20" s="8">
        <v>7.27</v>
      </c>
      <c r="R20" s="5" t="s">
        <v>35</v>
      </c>
      <c r="S20" s="5" t="s">
        <v>26</v>
      </c>
      <c r="U20" s="9" t="s">
        <v>27</v>
      </c>
      <c r="V20" s="5" t="s">
        <v>28</v>
      </c>
    </row>
    <row r="21" spans="1:22" ht="15.75" customHeight="1" x14ac:dyDescent="0.25">
      <c r="A21" s="6" t="s">
        <v>49</v>
      </c>
      <c r="B21" s="6">
        <v>21.023</v>
      </c>
      <c r="C21" s="6">
        <v>-98.61</v>
      </c>
      <c r="D21" s="6">
        <v>7</v>
      </c>
      <c r="E21" s="6">
        <v>171.8</v>
      </c>
      <c r="F21" s="6">
        <v>-38.1</v>
      </c>
      <c r="G21" s="6">
        <v>78</v>
      </c>
      <c r="H21" s="6">
        <v>7.7</v>
      </c>
      <c r="I21" s="6">
        <v>-82.3</v>
      </c>
      <c r="J21" s="6">
        <v>355.9</v>
      </c>
      <c r="O21" s="5">
        <v>7.33</v>
      </c>
      <c r="P21" s="8">
        <v>7.2</v>
      </c>
      <c r="Q21" s="8">
        <v>7.46</v>
      </c>
      <c r="R21" s="5" t="s">
        <v>35</v>
      </c>
      <c r="S21" s="5" t="s">
        <v>26</v>
      </c>
      <c r="U21" s="9" t="s">
        <v>27</v>
      </c>
      <c r="V21" s="5" t="s">
        <v>28</v>
      </c>
    </row>
    <row r="22" spans="1:22" ht="15.75" customHeight="1" x14ac:dyDescent="0.25">
      <c r="A22" s="6" t="s">
        <v>50</v>
      </c>
      <c r="B22" s="6">
        <v>19.670000000000002</v>
      </c>
      <c r="C22" s="6">
        <v>-96.415000000000006</v>
      </c>
      <c r="D22" s="6">
        <v>6</v>
      </c>
      <c r="E22" s="6">
        <v>191.3</v>
      </c>
      <c r="F22" s="6">
        <v>-42.6</v>
      </c>
      <c r="G22" s="6">
        <v>48</v>
      </c>
      <c r="H22" s="6">
        <v>11.4</v>
      </c>
      <c r="I22" s="6">
        <v>-78.400000000000006</v>
      </c>
      <c r="J22" s="6">
        <v>146</v>
      </c>
      <c r="O22" s="5">
        <v>7.48</v>
      </c>
      <c r="P22" s="8">
        <v>7.35</v>
      </c>
      <c r="Q22" s="8">
        <v>7.61</v>
      </c>
      <c r="R22" s="5" t="s">
        <v>35</v>
      </c>
      <c r="S22" s="5" t="s">
        <v>26</v>
      </c>
      <c r="U22" s="9" t="s">
        <v>27</v>
      </c>
      <c r="V22" s="5" t="s">
        <v>28</v>
      </c>
    </row>
    <row r="23" spans="1:22" ht="15.75" customHeight="1" x14ac:dyDescent="0.25">
      <c r="A23" s="6" t="s">
        <v>51</v>
      </c>
      <c r="B23" s="6">
        <v>19.734999999999999</v>
      </c>
      <c r="C23" s="6">
        <v>-96.667000000000002</v>
      </c>
      <c r="D23" s="6">
        <v>7</v>
      </c>
      <c r="E23" s="6">
        <v>358.8</v>
      </c>
      <c r="F23" s="6">
        <v>38.6</v>
      </c>
      <c r="G23" s="6">
        <v>481</v>
      </c>
      <c r="H23" s="6">
        <v>3.6</v>
      </c>
      <c r="I23" s="6">
        <v>87.7</v>
      </c>
      <c r="J23" s="6">
        <v>234.9</v>
      </c>
      <c r="O23" s="5">
        <v>14.65</v>
      </c>
      <c r="P23" s="8">
        <v>14.33</v>
      </c>
      <c r="Q23" s="8">
        <v>14.97</v>
      </c>
      <c r="R23" s="5" t="s">
        <v>35</v>
      </c>
      <c r="S23" s="5" t="s">
        <v>26</v>
      </c>
      <c r="U23" s="9" t="s">
        <v>27</v>
      </c>
      <c r="V23" s="5" t="s">
        <v>28</v>
      </c>
    </row>
    <row r="24" spans="1:22" ht="15.75" customHeight="1" x14ac:dyDescent="0.2"/>
    <row r="25" spans="1:22" ht="15.75" customHeight="1" x14ac:dyDescent="0.2"/>
    <row r="26" spans="1:22" ht="15.75" customHeight="1" x14ac:dyDescent="0.2"/>
    <row r="27" spans="1:22" ht="15.75" customHeight="1" x14ac:dyDescent="0.2"/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B1"/>
    <mergeCell ref="A5:B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Usuario de Windows</cp:lastModifiedBy>
  <dcterms:created xsi:type="dcterms:W3CDTF">2021-11-16T18:35:23Z</dcterms:created>
  <dcterms:modified xsi:type="dcterms:W3CDTF">2021-11-17T21:35:21Z</dcterms:modified>
</cp:coreProperties>
</file>